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x/Desktop/基因组特征/返修3/"/>
    </mc:Choice>
  </mc:AlternateContent>
  <xr:revisionPtr revIDLastSave="0" documentId="13_ncr:1_{FA6E92E9-241E-F543-9A1A-965317A22B2E}" xr6:coauthVersionLast="47" xr6:coauthVersionMax="47" xr10:uidLastSave="{00000000-0000-0000-0000-000000000000}"/>
  <bookViews>
    <workbookView xWindow="7520" yWindow="500" windowWidth="28800" windowHeight="16300" xr2:uid="{6BFC6E42-1DD1-B042-A6CB-DA186A02A838}"/>
  </bookViews>
  <sheets>
    <sheet name="Clinical_data &amp; Prognosis" sheetId="1" r:id="rId1"/>
    <sheet name="Cox &amp; PFS" sheetId="6" r:id="rId2"/>
    <sheet name="Cox &amp; OS" sheetId="7" r:id="rId3"/>
  </sheets>
  <definedNames>
    <definedName name="_xlnm._FilterDatabase" localSheetId="0" hidden="1">'Clinical_data &amp; Prognosis'!$A$2:$BR$66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N52" i="1"/>
  <c r="N59" i="1"/>
  <c r="N16" i="1"/>
  <c r="N3" i="1"/>
  <c r="N62" i="1"/>
  <c r="N6" i="1"/>
  <c r="N17" i="1"/>
  <c r="N24" i="1"/>
  <c r="N11" i="1"/>
  <c r="N51" i="1"/>
  <c r="N64" i="1"/>
  <c r="N25" i="1"/>
  <c r="N32" i="1"/>
  <c r="N50" i="1"/>
  <c r="N49" i="1"/>
  <c r="N61" i="1"/>
  <c r="N14" i="1"/>
  <c r="N23" i="1"/>
  <c r="N48" i="1"/>
  <c r="N47" i="1"/>
  <c r="N38" i="1"/>
  <c r="N20" i="1"/>
  <c r="N4" i="1"/>
  <c r="N18" i="1"/>
  <c r="N29" i="1"/>
  <c r="N41" i="1"/>
  <c r="N31" i="1"/>
  <c r="N63" i="1"/>
  <c r="N46" i="1"/>
  <c r="N33" i="1"/>
  <c r="N26" i="1"/>
  <c r="N55" i="1"/>
  <c r="N37" i="1"/>
  <c r="N8" i="1"/>
  <c r="N58" i="1"/>
  <c r="N65" i="1"/>
  <c r="N56" i="1"/>
  <c r="N7" i="1"/>
  <c r="N22" i="1"/>
  <c r="N5" i="1"/>
  <c r="N60" i="1"/>
  <c r="N45" i="1"/>
  <c r="N35" i="1"/>
  <c r="N44" i="1"/>
  <c r="N57" i="1"/>
  <c r="N53" i="1"/>
  <c r="N43" i="1"/>
  <c r="N21" i="1"/>
  <c r="N9" i="1"/>
  <c r="N12" i="1"/>
  <c r="N28" i="1"/>
  <c r="N13" i="1"/>
  <c r="N34" i="1"/>
  <c r="N42" i="1"/>
  <c r="N15" i="1"/>
  <c r="N66" i="1"/>
  <c r="N10" i="1"/>
  <c r="N40" i="1"/>
  <c r="N39" i="1"/>
  <c r="N54" i="1"/>
  <c r="N30" i="1"/>
  <c r="N19" i="1"/>
  <c r="N27" i="1"/>
</calcChain>
</file>

<file path=xl/sharedStrings.xml><?xml version="1.0" encoding="utf-8"?>
<sst xmlns="http://schemas.openxmlformats.org/spreadsheetml/2006/main" count="2896" uniqueCount="494">
  <si>
    <t>Patient</t>
    <phoneticPr fontId="2" type="noConversion"/>
  </si>
  <si>
    <t>Sample type</t>
    <phoneticPr fontId="2" type="noConversion"/>
  </si>
  <si>
    <t>RNA barcode</t>
    <phoneticPr fontId="2" type="noConversion"/>
  </si>
  <si>
    <t>M-protein type</t>
    <phoneticPr fontId="2" type="noConversion"/>
  </si>
  <si>
    <t>Treated</t>
    <phoneticPr fontId="2" type="noConversion"/>
  </si>
  <si>
    <t>Sampling time</t>
    <phoneticPr fontId="2" type="noConversion"/>
  </si>
  <si>
    <t>Progression time</t>
    <phoneticPr fontId="2" type="noConversion"/>
  </si>
  <si>
    <t>PFS (months)</t>
    <phoneticPr fontId="2" type="noConversion"/>
  </si>
  <si>
    <t>UBR5</t>
  </si>
  <si>
    <t>CACNA1H</t>
  </si>
  <si>
    <t>DIS3</t>
  </si>
  <si>
    <t>DUSP2</t>
  </si>
  <si>
    <t>FAT3</t>
  </si>
  <si>
    <t>FAT4</t>
  </si>
  <si>
    <t>HSPG2</t>
  </si>
  <si>
    <t>IGLL5</t>
  </si>
  <si>
    <t>KRAS</t>
  </si>
  <si>
    <t>NFKBIA</t>
  </si>
  <si>
    <t>NRAS</t>
  </si>
  <si>
    <t>OBSCN</t>
  </si>
  <si>
    <t>PCLO</t>
  </si>
  <si>
    <t>RB1</t>
  </si>
  <si>
    <t>SYNE1</t>
  </si>
  <si>
    <t>TTN</t>
  </si>
  <si>
    <t>USH2A</t>
  </si>
  <si>
    <t>ZNF292</t>
  </si>
  <si>
    <t>Patient 26</t>
  </si>
  <si>
    <t>BM</t>
  </si>
  <si>
    <t>RA202011300217</t>
  </si>
  <si>
    <t>IgA-κ</t>
  </si>
  <si>
    <t>No</t>
  </si>
  <si>
    <t>2020/11/30</t>
    <phoneticPr fontId="2" type="noConversion"/>
  </si>
  <si>
    <t>Patient 14</t>
  </si>
  <si>
    <t>RA202008250111</t>
  </si>
  <si>
    <t>IgA-λ</t>
  </si>
  <si>
    <t>Patient 3</t>
  </si>
  <si>
    <t>RA201911150113</t>
  </si>
  <si>
    <t>IgG-λ</t>
  </si>
  <si>
    <t>Patient 71</t>
  </si>
  <si>
    <t>RA201909270237</t>
  </si>
  <si>
    <t>IgG-κ</t>
  </si>
  <si>
    <t>Patient 51</t>
  </si>
  <si>
    <t>RA202102220173</t>
  </si>
  <si>
    <t>NR</t>
  </si>
  <si>
    <t>Patient 52</t>
  </si>
  <si>
    <t>RA201908290163</t>
  </si>
  <si>
    <t>Patient 109</t>
  </si>
  <si>
    <t>RA202009020245</t>
  </si>
  <si>
    <t>Patient 97</t>
  </si>
  <si>
    <t>RA202005110065</t>
  </si>
  <si>
    <t>Patient 119</t>
  </si>
  <si>
    <t>RA202012180313</t>
  </si>
  <si>
    <t>2020/12/18</t>
    <phoneticPr fontId="2" type="noConversion"/>
  </si>
  <si>
    <t>Patient 54</t>
  </si>
  <si>
    <t>RA201912130089</t>
  </si>
  <si>
    <t>λ</t>
  </si>
  <si>
    <t>Patient 42</t>
  </si>
  <si>
    <t>RA202106090051</t>
  </si>
  <si>
    <t>Patient 113</t>
  </si>
  <si>
    <t>RA202010090254</t>
  </si>
  <si>
    <t>2020/10/09</t>
    <phoneticPr fontId="2" type="noConversion"/>
  </si>
  <si>
    <t>Patient 27</t>
  </si>
  <si>
    <t>RA202011300220</t>
  </si>
  <si>
    <t>Patient 112</t>
  </si>
  <si>
    <t>RA202009300031</t>
  </si>
  <si>
    <t>Patient 108</t>
  </si>
  <si>
    <t>RA202008280160</t>
  </si>
  <si>
    <t>Patient 16</t>
  </si>
  <si>
    <t>RA202009100224</t>
  </si>
  <si>
    <t>Patient 55</t>
  </si>
  <si>
    <t>RA201908290189</t>
  </si>
  <si>
    <t>Patient 7</t>
  </si>
  <si>
    <t>RA202006230161</t>
  </si>
  <si>
    <t>κ</t>
  </si>
  <si>
    <t>2020/6/23</t>
    <phoneticPr fontId="2" type="noConversion"/>
  </si>
  <si>
    <t>Patient 8</t>
  </si>
  <si>
    <t>RA202007080189</t>
  </si>
  <si>
    <t>Patient 57</t>
  </si>
  <si>
    <t>RA201908290195</t>
  </si>
  <si>
    <t>Patient 44</t>
  </si>
  <si>
    <t>RA202107150269</t>
  </si>
  <si>
    <t>Patient 59</t>
  </si>
  <si>
    <t>RA201908290206</t>
  </si>
  <si>
    <t>Patient 89</t>
  </si>
  <si>
    <t>RA201912300041</t>
  </si>
  <si>
    <t>2019/12/30</t>
    <phoneticPr fontId="2" type="noConversion"/>
  </si>
  <si>
    <t>Patient 101</t>
  </si>
  <si>
    <t>RA202006150130</t>
  </si>
  <si>
    <t>2020/06/15</t>
    <phoneticPr fontId="2" type="noConversion"/>
  </si>
  <si>
    <t>Patient 17</t>
  </si>
  <si>
    <t>RA202009110165</t>
  </si>
  <si>
    <t>2020/9/11</t>
    <phoneticPr fontId="2" type="noConversion"/>
  </si>
  <si>
    <t>Patient 105</t>
  </si>
  <si>
    <t>RA202008170106</t>
  </si>
  <si>
    <t>2020/8/17</t>
    <phoneticPr fontId="2" type="noConversion"/>
  </si>
  <si>
    <t>Patient 78</t>
  </si>
  <si>
    <t>RA201910180169</t>
  </si>
  <si>
    <t>Patient 95</t>
  </si>
  <si>
    <t>RA202004240067</t>
  </si>
  <si>
    <t>IgD-κ</t>
  </si>
  <si>
    <t>Patient 80</t>
  </si>
  <si>
    <t>RA201910280054</t>
  </si>
  <si>
    <t>Patient 106</t>
  </si>
  <si>
    <t>RA202008170112</t>
  </si>
  <si>
    <t>Patient 47</t>
  </si>
  <si>
    <t>RA202108030203</t>
  </si>
  <si>
    <t>Patient 73</t>
  </si>
  <si>
    <t>RA201910100189</t>
  </si>
  <si>
    <t>2019/10/10</t>
    <phoneticPr fontId="2" type="noConversion"/>
  </si>
  <si>
    <t>Patient 25</t>
  </si>
  <si>
    <t>RA202011230277</t>
  </si>
  <si>
    <t>Patient 4</t>
  </si>
  <si>
    <t>RA201911220058</t>
  </si>
  <si>
    <t>Patient 62</t>
  </si>
  <si>
    <t>RA201908290232</t>
  </si>
  <si>
    <t>Patient 93</t>
  </si>
  <si>
    <t>RA202004150093</t>
  </si>
  <si>
    <t>Patient 34</t>
  </si>
  <si>
    <t>RA202101130016</t>
  </si>
  <si>
    <t>Patient 53</t>
  </si>
  <si>
    <t>RA202108110318</t>
  </si>
  <si>
    <t>Patient 28</t>
  </si>
  <si>
    <t>RA202012150013</t>
  </si>
  <si>
    <t>2020/12/14</t>
    <phoneticPr fontId="2" type="noConversion"/>
  </si>
  <si>
    <t>Patient 122</t>
  </si>
  <si>
    <t>RA202104020273</t>
  </si>
  <si>
    <t>2021/4/2</t>
    <phoneticPr fontId="2" type="noConversion"/>
  </si>
  <si>
    <t>Patient 10</t>
  </si>
  <si>
    <t>RA202007160198</t>
  </si>
  <si>
    <t>2020/7/16</t>
    <phoneticPr fontId="2" type="noConversion"/>
  </si>
  <si>
    <t>Patient 15</t>
  </si>
  <si>
    <t>RA202009070108</t>
  </si>
  <si>
    <t>2020/9/7</t>
    <phoneticPr fontId="2" type="noConversion"/>
  </si>
  <si>
    <t>Patient 5</t>
  </si>
  <si>
    <t>RA201912040113</t>
  </si>
  <si>
    <t>Patient 63</t>
  </si>
  <si>
    <t>RA201908290244</t>
  </si>
  <si>
    <t>Patient 64</t>
  </si>
  <si>
    <t>RA201908290246</t>
  </si>
  <si>
    <t>Patient 18</t>
  </si>
  <si>
    <t>RA202010120125</t>
  </si>
  <si>
    <t>2020/10/12</t>
    <phoneticPr fontId="2" type="noConversion"/>
  </si>
  <si>
    <t>Patient 116</t>
  </si>
  <si>
    <t>RA202011070090</t>
  </si>
  <si>
    <t>2020/11/6</t>
    <phoneticPr fontId="2" type="noConversion"/>
  </si>
  <si>
    <t>Patient 90</t>
  </si>
  <si>
    <t>RA202001030022</t>
  </si>
  <si>
    <t>2020/1/3</t>
    <phoneticPr fontId="2" type="noConversion"/>
  </si>
  <si>
    <t>Patient 65</t>
  </si>
  <si>
    <t>RA201908290256</t>
  </si>
  <si>
    <t>Patient 66</t>
  </si>
  <si>
    <t>RA201908290260</t>
  </si>
  <si>
    <t>Patient 35</t>
  </si>
  <si>
    <t>RA202101140011</t>
  </si>
  <si>
    <t>Patient 22</t>
  </si>
  <si>
    <t>RA202010210169</t>
  </si>
  <si>
    <t>IgD-λ</t>
  </si>
  <si>
    <t>Patient 94</t>
  </si>
  <si>
    <t>RA202004210128</t>
  </si>
  <si>
    <t>Patient 67</t>
  </si>
  <si>
    <t>RA201908290264</t>
  </si>
  <si>
    <t>Patient 11</t>
  </si>
  <si>
    <t>RA202007170196</t>
  </si>
  <si>
    <t>2020/7/17</t>
    <phoneticPr fontId="2" type="noConversion"/>
  </si>
  <si>
    <t>Patient 20</t>
  </si>
  <si>
    <t>RA202010150182</t>
  </si>
  <si>
    <t>Patient 121</t>
  </si>
  <si>
    <t>RA202104020008</t>
  </si>
  <si>
    <t>2021/4/1</t>
    <phoneticPr fontId="2" type="noConversion"/>
  </si>
  <si>
    <t>Patient 103</t>
  </si>
  <si>
    <t>RA202007090185</t>
  </si>
  <si>
    <t>Patient 92</t>
  </si>
  <si>
    <t>RA202004010071</t>
  </si>
  <si>
    <t>Patient 1</t>
    <phoneticPr fontId="2" type="noConversion"/>
  </si>
  <si>
    <t>RA201911040045</t>
  </si>
  <si>
    <t>Patient 12</t>
  </si>
  <si>
    <t>RA202007230169</t>
  </si>
  <si>
    <t>Patient 87</t>
  </si>
  <si>
    <t>RA201911270083</t>
  </si>
  <si>
    <t>Patient 68</t>
  </si>
  <si>
    <t>RA201909130007</t>
  </si>
  <si>
    <t>Patient 45</t>
  </si>
  <si>
    <t>RA202107150277</t>
  </si>
  <si>
    <t>OS (months)</t>
    <phoneticPr fontId="2" type="noConversion"/>
  </si>
  <si>
    <t>NR</t>
    <phoneticPr fontId="2" type="noConversion"/>
  </si>
  <si>
    <t>Death time</t>
    <phoneticPr fontId="2" type="noConversion"/>
  </si>
  <si>
    <t>RA202011300216</t>
  </si>
  <si>
    <t>RA202008250109</t>
  </si>
  <si>
    <t>RA201911150114</t>
  </si>
  <si>
    <t>RA201909270238</t>
  </si>
  <si>
    <t>RA202102220170</t>
  </si>
  <si>
    <t>RA201908290162</t>
  </si>
  <si>
    <t>RA202009020243</t>
  </si>
  <si>
    <t>RA202005110064</t>
  </si>
  <si>
    <t>RA202012180312</t>
  </si>
  <si>
    <t>RA201912130090</t>
  </si>
  <si>
    <t>RA202106090049</t>
  </si>
  <si>
    <t>RA202010090252</t>
  </si>
  <si>
    <t>RA202011300219</t>
  </si>
  <si>
    <t>RA202009300030</t>
  </si>
  <si>
    <t>RA202008280159</t>
  </si>
  <si>
    <t>RA202009100222</t>
  </si>
  <si>
    <t>RA201908290188</t>
  </si>
  <si>
    <t>RA202006230160</t>
  </si>
  <si>
    <t>RA202007080187</t>
  </si>
  <si>
    <t>RA201908290194</t>
  </si>
  <si>
    <t>RA202107150241</t>
  </si>
  <si>
    <t>RA201908290205</t>
  </si>
  <si>
    <t>RA201912300042</t>
  </si>
  <si>
    <t>RA202006150128</t>
  </si>
  <si>
    <t>RA202009110164</t>
  </si>
  <si>
    <t>RA202008170105</t>
  </si>
  <si>
    <t>RA201910180170</t>
  </si>
  <si>
    <t>RA202004240066</t>
  </si>
  <si>
    <t>RA201910280055</t>
  </si>
  <si>
    <t>RA202008170111</t>
  </si>
  <si>
    <t>RA202108030201</t>
  </si>
  <si>
    <t>RA201910100190</t>
  </si>
  <si>
    <t>RA202011230276</t>
  </si>
  <si>
    <t>RA201911220059</t>
  </si>
  <si>
    <t>RA201908290231</t>
  </si>
  <si>
    <t>RA202004150091</t>
  </si>
  <si>
    <t>RA202101130015</t>
  </si>
  <si>
    <t>RA202108110316</t>
  </si>
  <si>
    <t>RA202012150012</t>
  </si>
  <si>
    <t>RA202104020272</t>
  </si>
  <si>
    <t>RA202007160197</t>
  </si>
  <si>
    <t>RA202009070107</t>
  </si>
  <si>
    <t>RA201912040114</t>
  </si>
  <si>
    <t>RA201908290243</t>
  </si>
  <si>
    <t>RA201908290245</t>
  </si>
  <si>
    <t>RA202010120124</t>
  </si>
  <si>
    <t>RA202011070089</t>
  </si>
  <si>
    <t>RA202001030023</t>
  </si>
  <si>
    <t>RA201908290255</t>
  </si>
  <si>
    <t>RA201908290259</t>
  </si>
  <si>
    <t>RA202101140010</t>
  </si>
  <si>
    <t>RA202010210167</t>
  </si>
  <si>
    <t>RA202004210127</t>
  </si>
  <si>
    <t>RA201908290263</t>
  </si>
  <si>
    <t>RA202007170195</t>
  </si>
  <si>
    <t>RA202010150181</t>
  </si>
  <si>
    <t>RA202104020007</t>
  </si>
  <si>
    <t>RA202007090184</t>
  </si>
  <si>
    <t>RA202004010070</t>
  </si>
  <si>
    <t>RA201911040046</t>
  </si>
  <si>
    <t>RA202007230168</t>
  </si>
  <si>
    <t>RA201911270082</t>
  </si>
  <si>
    <t>RA201909130006</t>
  </si>
  <si>
    <t>RA202107150274</t>
  </si>
  <si>
    <t>WES barcode</t>
    <phoneticPr fontId="2" type="noConversion"/>
  </si>
  <si>
    <t>Gender</t>
    <phoneticPr fontId="2" type="noConversion"/>
  </si>
  <si>
    <t>Female</t>
  </si>
  <si>
    <t>Male</t>
  </si>
  <si>
    <t xml:space="preserve">Male </t>
  </si>
  <si>
    <t>Hb(g/L)</t>
    <phoneticPr fontId="2" type="noConversion"/>
  </si>
  <si>
    <t>CRP(mg/L)</t>
    <phoneticPr fontId="2" type="noConversion"/>
  </si>
  <si>
    <t>ALB(g/L)</t>
    <phoneticPr fontId="2" type="noConversion"/>
  </si>
  <si>
    <t>β2-MG(mg/L)</t>
    <phoneticPr fontId="2" type="noConversion"/>
  </si>
  <si>
    <t>Cr(umol/L)</t>
    <phoneticPr fontId="2" type="noConversion"/>
  </si>
  <si>
    <t>Ca(mmol/L)</t>
    <phoneticPr fontId="2" type="noConversion"/>
  </si>
  <si>
    <t>LDH(U/L)</t>
    <phoneticPr fontId="2" type="noConversion"/>
  </si>
  <si>
    <t>κ(mg/L)</t>
    <phoneticPr fontId="2" type="noConversion"/>
  </si>
  <si>
    <t>λ(mg/L)</t>
    <phoneticPr fontId="2" type="noConversion"/>
  </si>
  <si>
    <t>dFLC(mg/L)</t>
    <phoneticPr fontId="2" type="noConversion"/>
  </si>
  <si>
    <t>2.05</t>
    <phoneticPr fontId="2" type="noConversion"/>
  </si>
  <si>
    <t>IGH translocation</t>
    <phoneticPr fontId="2" type="noConversion"/>
  </si>
  <si>
    <t>t(4;14)</t>
    <phoneticPr fontId="2" type="noConversion"/>
  </si>
  <si>
    <t>t(11;14)</t>
    <phoneticPr fontId="2" type="noConversion"/>
  </si>
  <si>
    <t>t(14;16)</t>
    <phoneticPr fontId="2" type="noConversion"/>
  </si>
  <si>
    <t>17p-</t>
    <phoneticPr fontId="2" type="noConversion"/>
  </si>
  <si>
    <t>13q-</t>
    <phoneticPr fontId="2" type="noConversion"/>
  </si>
  <si>
    <t>1q21+</t>
    <phoneticPr fontId="2" type="noConversion"/>
  </si>
  <si>
    <t>-</t>
  </si>
  <si>
    <t>+</t>
  </si>
  <si>
    <t>m_ZNF292</t>
    <phoneticPr fontId="2" type="noConversion"/>
  </si>
  <si>
    <t>m_USH2A</t>
    <phoneticPr fontId="2" type="noConversion"/>
  </si>
  <si>
    <t>m_TTN</t>
    <phoneticPr fontId="2" type="noConversion"/>
  </si>
  <si>
    <t>m_SYNE1</t>
    <phoneticPr fontId="2" type="noConversion"/>
  </si>
  <si>
    <t>m_RB1</t>
    <phoneticPr fontId="2" type="noConversion"/>
  </si>
  <si>
    <t>m_PCLO</t>
    <phoneticPr fontId="2" type="noConversion"/>
  </si>
  <si>
    <t>m_OBSCN</t>
    <phoneticPr fontId="2" type="noConversion"/>
  </si>
  <si>
    <t>m_NRAS</t>
    <phoneticPr fontId="2" type="noConversion"/>
  </si>
  <si>
    <t>m_NFKBIA</t>
    <phoneticPr fontId="2" type="noConversion"/>
  </si>
  <si>
    <t>m_KRAS</t>
    <phoneticPr fontId="2" type="noConversion"/>
  </si>
  <si>
    <t>m_IGLL5</t>
    <phoneticPr fontId="2" type="noConversion"/>
  </si>
  <si>
    <t>m_HSPG2</t>
    <phoneticPr fontId="2" type="noConversion"/>
  </si>
  <si>
    <t>m_FAT4</t>
    <phoneticPr fontId="2" type="noConversion"/>
  </si>
  <si>
    <t>m_FAT3</t>
    <phoneticPr fontId="2" type="noConversion"/>
  </si>
  <si>
    <t>m_DUSP2</t>
    <phoneticPr fontId="2" type="noConversion"/>
  </si>
  <si>
    <t>m_DIS3</t>
    <phoneticPr fontId="2" type="noConversion"/>
  </si>
  <si>
    <t>m_CACNA1H</t>
    <phoneticPr fontId="2" type="noConversion"/>
  </si>
  <si>
    <t>m_UBR5</t>
    <phoneticPr fontId="2" type="noConversion"/>
  </si>
  <si>
    <t>m_H1-4</t>
    <phoneticPr fontId="2" type="noConversion"/>
  </si>
  <si>
    <t>+</t>
    <phoneticPr fontId="2" type="noConversion"/>
  </si>
  <si>
    <t>-</t>
    <phoneticPr fontId="2" type="noConversion"/>
  </si>
  <si>
    <t>H1-4</t>
  </si>
  <si>
    <t>FISH</t>
    <phoneticPr fontId="2" type="noConversion"/>
  </si>
  <si>
    <t>Age</t>
    <phoneticPr fontId="2" type="noConversion"/>
  </si>
  <si>
    <t>Sample_info</t>
    <phoneticPr fontId="2" type="noConversion"/>
  </si>
  <si>
    <t>Clinical_info</t>
    <phoneticPr fontId="2" type="noConversion"/>
  </si>
  <si>
    <t>Mutation_info</t>
    <phoneticPr fontId="2" type="noConversion"/>
  </si>
  <si>
    <t>Expression_info</t>
    <phoneticPr fontId="2" type="noConversion"/>
  </si>
  <si>
    <t>Prognosis_info</t>
    <phoneticPr fontId="2" type="noConversion"/>
  </si>
  <si>
    <t>varNames</t>
  </si>
  <si>
    <t>coef</t>
  </si>
  <si>
    <t>se(coef)</t>
  </si>
  <si>
    <t>z</t>
  </si>
  <si>
    <t>Pr(&gt;|z|)</t>
  </si>
  <si>
    <t>HR(95%CI)</t>
  </si>
  <si>
    <t>ISS</t>
    <phoneticPr fontId="2" type="noConversion"/>
  </si>
  <si>
    <t>RISS</t>
    <phoneticPr fontId="2" type="noConversion"/>
  </si>
  <si>
    <t>Ⅰ</t>
  </si>
  <si>
    <t>Ⅱ</t>
  </si>
  <si>
    <t>Ⅲ</t>
  </si>
  <si>
    <t>NA</t>
    <phoneticPr fontId="2" type="noConversion"/>
  </si>
  <si>
    <t>exp(coef)</t>
  </si>
  <si>
    <t>Univariate Analysis</t>
  </si>
  <si>
    <t>Multivariate Analysis</t>
  </si>
  <si>
    <t>Significance</t>
  </si>
  <si>
    <t xml:space="preserve">Gender (ref.Female) </t>
    <phoneticPr fontId="12" type="noConversion"/>
  </si>
  <si>
    <t>0.924655(0.490882-1.741736)</t>
  </si>
  <si>
    <t xml:space="preserve"> </t>
  </si>
  <si>
    <t>Age</t>
  </si>
  <si>
    <t>1.042345(1.00187-1.084454)</t>
  </si>
  <si>
    <t>***</t>
  </si>
  <si>
    <t>1.043177(1.008063-1.079513)</t>
  </si>
  <si>
    <t>β2.MG.mg.L.</t>
  </si>
  <si>
    <t>1.024923(0.990559-1.06048)</t>
  </si>
  <si>
    <t>Hb.g.L.</t>
  </si>
  <si>
    <t>0.988621(0.974809-1.002628)</t>
  </si>
  <si>
    <t>ISS(II)</t>
  </si>
  <si>
    <t>1.497667(0.549593-4.081214)</t>
  </si>
  <si>
    <t>CRP.mg.L.</t>
  </si>
  <si>
    <t>1.003877(0.997308-1.010489)</t>
  </si>
  <si>
    <t>ISS(III)</t>
  </si>
  <si>
    <t>1.957735(0.616838-6.213503)</t>
  </si>
  <si>
    <t>ALB.g.L.</t>
  </si>
  <si>
    <t>0.955378(0.908253-1.004948)</t>
  </si>
  <si>
    <t>m_OBSCN</t>
  </si>
  <si>
    <t>5.115058(1.311357-19.95171)</t>
  </si>
  <si>
    <t>1.028833(1.005819-1.052373)</t>
  </si>
  <si>
    <t>m_RB1</t>
  </si>
  <si>
    <t>83.555268(5.752006-1213.747455)</t>
  </si>
  <si>
    <t>Cr.umol.L.</t>
  </si>
  <si>
    <t>1.000536(0.999281-1.001792)</t>
  </si>
  <si>
    <t>1.000005(1.000002-1.000009)</t>
  </si>
  <si>
    <t>Ca.mmol.L.</t>
  </si>
  <si>
    <t>0.513696(0.160423-1.644928)</t>
  </si>
  <si>
    <t>κ.mg.L.</t>
  </si>
  <si>
    <t>1.000014(0.999962-1.000066)</t>
  </si>
  <si>
    <t>λ.mg.L.</t>
  </si>
  <si>
    <t>1.000015(0.99998-1.00005)</t>
  </si>
  <si>
    <t>dFLC.mg.L.</t>
  </si>
  <si>
    <t>1.000016(0.999985-1.000047)</t>
  </si>
  <si>
    <t>ISS (II)</t>
  </si>
  <si>
    <t>1.638418(0.627937-4.274973)</t>
  </si>
  <si>
    <t>ISS (III)</t>
  </si>
  <si>
    <t>2.994846(1.189744-7.538681)</t>
  </si>
  <si>
    <t>RISS(II)</t>
  </si>
  <si>
    <t>2.552955(0.985104-6.616132)</t>
  </si>
  <si>
    <t>RISS(III)</t>
  </si>
  <si>
    <t>2.863108(0.818652-10.013269)</t>
  </si>
  <si>
    <t>IGH.translocation</t>
  </si>
  <si>
    <t>2.042222(0.470061-8.872621)</t>
  </si>
  <si>
    <t>t(4;14)</t>
    <phoneticPr fontId="12" type="noConversion"/>
  </si>
  <si>
    <t>1.407715(0.490408-4.040842)</t>
  </si>
  <si>
    <t>t(11;14)</t>
    <phoneticPr fontId="12" type="noConversion"/>
  </si>
  <si>
    <t>0.538732(0.073423-3.952873)</t>
  </si>
  <si>
    <t>17p-</t>
    <phoneticPr fontId="12" type="noConversion"/>
  </si>
  <si>
    <t>NA(NA-NA)</t>
  </si>
  <si>
    <t>13q-</t>
    <phoneticPr fontId="12" type="noConversion"/>
  </si>
  <si>
    <t>1.455693(0.446194-4.749153)</t>
  </si>
  <si>
    <t>1q21+</t>
    <phoneticPr fontId="12" type="noConversion"/>
  </si>
  <si>
    <t>1.72404(0.668497-4.446269)</t>
  </si>
  <si>
    <t>m_H1.4</t>
  </si>
  <si>
    <t>1.051147(0.143013-7.725942)</t>
  </si>
  <si>
    <t>m_CACNA1H</t>
  </si>
  <si>
    <t>0.724556(0.09865-5.32164)</t>
  </si>
  <si>
    <t>m_DIS3</t>
  </si>
  <si>
    <t>1.533633(0.696165-3.378554)</t>
  </si>
  <si>
    <t>m_DUSP2</t>
  </si>
  <si>
    <t>0(0-Inf)</t>
  </si>
  <si>
    <t>m_FAT3</t>
  </si>
  <si>
    <t>0.743636(0.218335-2.532774)</t>
  </si>
  <si>
    <t>m_FAT4</t>
  </si>
  <si>
    <t>0.763464(0.234147-2.489363)</t>
  </si>
  <si>
    <t>m_HSPG2</t>
  </si>
  <si>
    <t>0.462525(0.063016-3.394847)</t>
  </si>
  <si>
    <t>m_IGLL5</t>
  </si>
  <si>
    <t>0.545619(0.164033-1.814882)</t>
  </si>
  <si>
    <t>m_KRAS</t>
  </si>
  <si>
    <t>1.294754(0.56102-2.98811)</t>
  </si>
  <si>
    <t>m_NFKBIA</t>
  </si>
  <si>
    <t>m_NRAS</t>
  </si>
  <si>
    <t>0.92278(0.450267-1.891148)</t>
  </si>
  <si>
    <t>5.802407(1.67812-20.062888)</t>
  </si>
  <si>
    <t>m_PCLO</t>
  </si>
  <si>
    <t>0.910541(0.352288-2.353428)</t>
  </si>
  <si>
    <t>30.996416(2.81052-341.850562)</t>
  </si>
  <si>
    <t>m_SYNE1</t>
  </si>
  <si>
    <t>2.133065(0.751469-6.054759)</t>
  </si>
  <si>
    <t>m_TTN</t>
  </si>
  <si>
    <t>0.825183(0.402576-1.691421)</t>
  </si>
  <si>
    <t>m_USH2A</t>
  </si>
  <si>
    <t>0.555859(0.1267-2.438657)</t>
  </si>
  <si>
    <t>m_ZNF292</t>
  </si>
  <si>
    <t>2.00593(0.470078-8.559756)</t>
  </si>
  <si>
    <t>H1.4</t>
  </si>
  <si>
    <t>1.0005(0.999304-1.001697)</t>
  </si>
  <si>
    <t>0.999976(0.999803-1.00015)</t>
  </si>
  <si>
    <t>0.998477(0.973462-1.024135)</t>
  </si>
  <si>
    <t>0.999864(0.999542-1.000187)</t>
  </si>
  <si>
    <t>1.000054(0.999933-1.000175)</t>
  </si>
  <si>
    <t>0.999062(0.993335-1.004821)</t>
  </si>
  <si>
    <t>1.000142(0.999668-1.000617)</t>
  </si>
  <si>
    <t>1.000147(0.99986-1.000434)</t>
  </si>
  <si>
    <t>1.000003(1.000001-1.000006)</t>
  </si>
  <si>
    <t>0.999943(0.99974-1.000146)</t>
  </si>
  <si>
    <t>1.000003(0.999994-1.000011)</t>
  </si>
  <si>
    <t>1.000007(0.999869-1.000145)</t>
  </si>
  <si>
    <t>0.99995(0.999789-1.000112)</t>
  </si>
  <si>
    <t>0.999498(0.998601-1.000396)</t>
  </si>
  <si>
    <t>0.999918(0.999823-1.000014)</t>
  </si>
  <si>
    <t>0.999965(0.999819-1.000112)</t>
  </si>
  <si>
    <t>0.999998(0.999876-1.00012)</t>
  </si>
  <si>
    <t>1.000079(0.999825-1.000333)</t>
  </si>
  <si>
    <t>1.000154(0.999862-1.000447)</t>
  </si>
  <si>
    <t>exp.coef.</t>
  </si>
  <si>
    <t>se.coef.</t>
  </si>
  <si>
    <t>Pr...z..</t>
  </si>
  <si>
    <t>HR.95.CI.</t>
  </si>
  <si>
    <t>Gender (ref.Female)</t>
    <phoneticPr fontId="12" type="noConversion"/>
  </si>
  <si>
    <t>2.874197(0.741746-11.137246)</t>
  </si>
  <si>
    <t>1.002768(0.965037-1.041974)</t>
  </si>
  <si>
    <t>1.056306(0.995578-1.120738)</t>
  </si>
  <si>
    <t>0.867084(0.764079-0.983974)</t>
  </si>
  <si>
    <t>0.96451(0.932998-0.997087)</t>
  </si>
  <si>
    <t>1.058429(1.002253-1.117753)</t>
  </si>
  <si>
    <t>1.003885(0.992374-1.015529)</t>
  </si>
  <si>
    <t>0.999993(0.999923-1.000064)</t>
  </si>
  <si>
    <t>0.894798(0.812389-0.985567)</t>
  </si>
  <si>
    <t>m_RB1</t>
    <phoneticPr fontId="12" type="noConversion"/>
  </si>
  <si>
    <t>28.096987(1.667822-473.336215)</t>
  </si>
  <si>
    <t>1.05201(1.0202-1.084813)</t>
  </si>
  <si>
    <t>1.000952(0.99895-1.002959)</t>
  </si>
  <si>
    <t>0.249482(0.020054-3.103694)</t>
  </si>
  <si>
    <t>1.000045(0.999985-1.000105)</t>
  </si>
  <si>
    <t>1.000033(0.999985-1.00008)</t>
  </si>
  <si>
    <t>1.000041(1.000001-1.00008)</t>
  </si>
  <si>
    <t>144638159.976283(0-Inf)</t>
  </si>
  <si>
    <t>521411961.317831(0-Inf)</t>
  </si>
  <si>
    <t>260242150.1192(0-Inf)</t>
  </si>
  <si>
    <t>453327151.528095(0-Inf)</t>
  </si>
  <si>
    <t>0.580232(0.072-4.675942)</t>
  </si>
  <si>
    <t>1.813515(0.228372-14.401245)</t>
  </si>
  <si>
    <t>1.894592(0.238538-15.047849)</t>
  </si>
  <si>
    <t>2.058446(0.254839-16.626969)</t>
  </si>
  <si>
    <t>0.528771(0.066823-4.184191)</t>
  </si>
  <si>
    <t>1.31185(0.164655-10.451841)</t>
  </si>
  <si>
    <t>0.966344(0.122212-7.640964)</t>
  </si>
  <si>
    <t>1.927157(0.543593-6.8322)</t>
  </si>
  <si>
    <t>15.243441(1.703608-136.394299)</t>
  </si>
  <si>
    <t>1.193195(0.151101-9.422263)</t>
  </si>
  <si>
    <t>0.657829(0.139081-3.111419)</t>
  </si>
  <si>
    <t>1.603325(0.202922-12.668178)</t>
  </si>
  <si>
    <t>2.145941(0.271823-16.941415)</t>
  </si>
  <si>
    <t>1.001091(0.999262-1.002923)</t>
  </si>
  <si>
    <t>0.999682(0.999276-1.000089)</t>
  </si>
  <si>
    <t>0.945008(0.813647-1.097577)</t>
  </si>
  <si>
    <t>1.000253(0.999687-1.000819)</t>
  </si>
  <si>
    <t>1.000052(0.999857-1.000246)</t>
  </si>
  <si>
    <t>0.995021(0.97729-1.013073)</t>
  </si>
  <si>
    <t>0.998539(0.996089-1.000995)</t>
  </si>
  <si>
    <t>1.000046(0.999453-1.000639)</t>
  </si>
  <si>
    <t>0.999993(0.99998-1.000006)</t>
  </si>
  <si>
    <t>0.999964(0.999573-1.000355)</t>
  </si>
  <si>
    <t>0.999981(0.999931-1.000031)</t>
  </si>
  <si>
    <t>1.000181(0.999948-1.000414)</t>
  </si>
  <si>
    <t>0.999366(0.998347-1.000386)</t>
  </si>
  <si>
    <t>0.997998(0.994372-1.001637)</t>
  </si>
  <si>
    <t>0.999947(0.999736-1.000158)</t>
  </si>
  <si>
    <t>0.99973(0.999382-1.000078)</t>
  </si>
  <si>
    <t>0.999995(0.999774-1.000217)</t>
  </si>
  <si>
    <t>1.000267(0.999963-1.000571)</t>
  </si>
  <si>
    <t>0.999977(0.999387-1.000568)</t>
  </si>
  <si>
    <t>Group 1</t>
  </si>
  <si>
    <t>Group 1</t>
    <phoneticPr fontId="2" type="noConversion"/>
  </si>
  <si>
    <t>Group 2</t>
  </si>
  <si>
    <t>Group 2</t>
    <phoneticPr fontId="2" type="noConversion"/>
  </si>
  <si>
    <t>Group 3</t>
  </si>
  <si>
    <t>Group 3</t>
    <phoneticPr fontId="2" type="noConversion"/>
  </si>
  <si>
    <t>Group 4</t>
    <phoneticPr fontId="2" type="noConversion"/>
  </si>
  <si>
    <t>Genes' expressions were described by transcripts pre kilobase million (TPM) and all patients were followed up until March 2023. For the age groups in the table, the following categorizations are used: patients aged 30-45 years are assigned to Group 1, those aged 46-60 years to Group 2, those aged 61-75 years to Group 3, and those above 75 years to Group 4.
"+" positive, "-" negative, m_H1-4 mutation status of H1-4, H1-4 expression of H1-4, NR not reached.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</si>
</sst>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000"/>
    <numFmt numFmtId="178" formatCode="0.0000000"/>
    <numFmt numFmtId="179" formatCode="0.00000"/>
  </numFmts>
  <fonts count="14">
    <font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color rgb="FFFF0000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FF0000"/>
      <name val="等线"/>
      <family val="4"/>
      <charset val="134"/>
    </font>
    <font>
      <b/>
      <sz val="12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sz val="11"/>
      <color theme="1"/>
      <name val="Microsoft YaHei"/>
      <family val="2"/>
      <charset val="134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49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1" fillId="0" borderId="3" xfId="0" applyFont="1" applyBorder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76" fontId="11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/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">
    <cellStyle name="常规" xfId="0" builtinId="0"/>
  </cellStyles>
  <dxfs count="89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9" formatCode="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8" formatCode="0.0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79" formatCode="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CCCC"/>
      <color rgb="FFBFBFBF"/>
      <color rgb="FFB3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AF582-109C-3345-B45C-C15D94BB66AE}" name="Table1" displayName="Table1" ref="A2:H60" totalsRowShown="0" headerRowDxfId="88" dataDxfId="86" headerRowBorderDxfId="87" tableBorderDxfId="85" totalsRowBorderDxfId="84">
  <tableColumns count="8">
    <tableColumn id="1" xr3:uid="{B1463B11-3AF5-0A48-A4AD-A1A426E33379}" name="varNames" dataDxfId="83"/>
    <tableColumn id="2" xr3:uid="{ADCC4FB1-1C85-C243-8329-BBE0E5EE85B6}" name="coef" dataDxfId="82"/>
    <tableColumn id="3" xr3:uid="{EE8175F5-9699-444C-B67E-32B8BA306568}" name="exp(coef)" dataDxfId="81"/>
    <tableColumn id="4" xr3:uid="{F45312DD-B29A-3543-9CA5-38B70A204DC6}" name="se(coef)" dataDxfId="80"/>
    <tableColumn id="5" xr3:uid="{CBCF5AC7-0A50-C549-B6E8-F069063C08C4}" name="z" dataDxfId="79"/>
    <tableColumn id="6" xr3:uid="{45F3F5F1-2EBC-1B4C-B6E8-C5B79A7A6F97}" name="Pr(&gt;|z|)" dataDxfId="78"/>
    <tableColumn id="7" xr3:uid="{0574B0EC-3EDB-C347-887E-45F3DC153A09}" name="HR(95%CI)" dataDxfId="77"/>
    <tableColumn id="8" xr3:uid="{E989940C-B2BA-1443-8F15-4B0B54CC20EA}" name="Significance" dataDxfId="7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EF60A3-C9F3-BE4F-9A69-4C4D15882F81}" name="Table4" displayName="Table4" ref="L2:S9" totalsRowShown="0" headerRowDxfId="75" dataDxfId="73" headerRowBorderDxfId="74" tableBorderDxfId="72" totalsRowBorderDxfId="71">
  <tableColumns count="8">
    <tableColumn id="1" xr3:uid="{A210BA55-0FC4-5042-9CBD-F50AAE2B12B6}" name="varNames" dataDxfId="70"/>
    <tableColumn id="2" xr3:uid="{DE56CC48-767E-9E44-8F2C-F8B9B72848EF}" name="coef" dataDxfId="69"/>
    <tableColumn id="3" xr3:uid="{C4299C91-E4AD-2F41-8119-2FF83CBD4CC4}" name="exp(coef)" dataDxfId="68"/>
    <tableColumn id="4" xr3:uid="{16014D7F-D91F-CA40-86D4-DE0295B02613}" name="se(coef)" dataDxfId="67"/>
    <tableColumn id="5" xr3:uid="{BF26BFCB-2F2F-144A-887C-4E7624D752F2}" name="z" dataDxfId="66"/>
    <tableColumn id="6" xr3:uid="{2CCC8DCE-EECF-074A-A891-D6F80661A02A}" name="Pr(&gt;|z|)" dataDxfId="65"/>
    <tableColumn id="7" xr3:uid="{5E0DFFF9-BBB3-5040-8D58-D449C498A347}" name="HR(95%CI)" dataDxfId="64"/>
    <tableColumn id="8" xr3:uid="{F9C16FCF-C3F6-C24D-9FEB-F383FDDBE489}" name="Significance" dataDxfId="6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7E39EF-5D0E-414E-987B-665D005743D0}" name="Table5" displayName="Table5" ref="A2:H60" totalsRowShown="0" headerRowDxfId="62" dataDxfId="60" headerRowBorderDxfId="61" tableBorderDxfId="59" totalsRowBorderDxfId="58">
  <tableColumns count="8">
    <tableColumn id="1" xr3:uid="{BD76626B-BBFD-F443-B426-5BCC6BCE55CF}" name="varNames" dataDxfId="57"/>
    <tableColumn id="2" xr3:uid="{047E6C70-1027-8848-8040-917F08F32B35}" name="coef" dataDxfId="56"/>
    <tableColumn id="3" xr3:uid="{BDBA2CB6-2E13-9F4C-8597-48E6107CB3AA}" name="exp.coef." dataDxfId="55"/>
    <tableColumn id="4" xr3:uid="{346A470E-B69B-1C43-B1F7-84A1AE0C0ECC}" name="se.coef." dataDxfId="54"/>
    <tableColumn id="5" xr3:uid="{D14DC4B7-BF0C-CD4D-84A3-ADC4DFAAFF8F}" name="z" dataDxfId="53"/>
    <tableColumn id="6" xr3:uid="{A3579AAE-C71E-3D4B-9693-5327BC1AE06F}" name="Pr...z.." dataDxfId="52"/>
    <tableColumn id="7" xr3:uid="{BAA7535E-A8D9-EB47-90F5-7D4F7065AB19}" name="HR.95.CI." dataDxfId="51"/>
    <tableColumn id="8" xr3:uid="{5E90646A-D9A7-FB41-B7A2-7DED603B8AF9}" name="Significance" dataDxfId="5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C2DF1A-C117-6E47-9C6C-30D78CFB4CF8}" name="Table47" displayName="Table47" ref="L2:S7" totalsRowShown="0" headerRowDxfId="49" dataDxfId="47" headerRowBorderDxfId="48" tableBorderDxfId="46" totalsRowBorderDxfId="45">
  <tableColumns count="8">
    <tableColumn id="1" xr3:uid="{C163926D-3DA2-C349-AA5A-FD74C380DB4B}" name="varNames" dataDxfId="44"/>
    <tableColumn id="2" xr3:uid="{119A4B08-A780-4B4E-99BF-31DC9E0E58A5}" name="coef" dataDxfId="43"/>
    <tableColumn id="3" xr3:uid="{9D396277-6D03-BB4C-8D24-C606A23934D3}" name="exp(coef)" dataDxfId="42"/>
    <tableColumn id="4" xr3:uid="{50FD8DFD-9969-644C-82DB-7335DD65FB30}" name="se(coef)" dataDxfId="41"/>
    <tableColumn id="5" xr3:uid="{9AC24519-07B2-8248-A1F5-1D78F9E6A9CE}" name="z" dataDxfId="40"/>
    <tableColumn id="6" xr3:uid="{A84AF998-C065-2C4B-A5D2-95D3325AED1E}" name="Pr(&gt;|z|)" dataDxfId="39"/>
    <tableColumn id="7" xr3:uid="{3CFE1375-9D15-5C4A-A44A-0FB89FAECA53}" name="HR(95%CI)" dataDxfId="38"/>
    <tableColumn id="8" xr3:uid="{D961D054-A889-7A4F-A630-A4B6D9C85FDC}" name="Significance" dataDxfId="3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025D-B2E9-8244-BCAD-B8F9EDC197CA}">
  <dimension ref="A1:CK99"/>
  <sheetViews>
    <sheetView tabSelected="1" topLeftCell="BM42" zoomScale="80" workbookViewId="0">
      <selection activeCell="F9" sqref="F9"/>
    </sheetView>
  </sheetViews>
  <sheetFormatPr baseColWidth="10" defaultRowHeight="16"/>
  <cols>
    <col min="1" max="1" width="26.1640625" bestFit="1" customWidth="1"/>
    <col min="2" max="2" width="8.1640625" style="10" bestFit="1" customWidth="1"/>
    <col min="3" max="3" width="9.33203125" style="10" bestFit="1" customWidth="1"/>
    <col min="4" max="4" width="15.33203125" bestFit="1" customWidth="1"/>
    <col min="5" max="5" width="8.1640625" style="10" bestFit="1" customWidth="1"/>
    <col min="6" max="6" width="13" style="10" bestFit="1" customWidth="1"/>
    <col min="7" max="7" width="10.33203125" style="10" bestFit="1" customWidth="1"/>
    <col min="8" max="8" width="15.33203125" style="10" bestFit="1" customWidth="1"/>
    <col min="9" max="9" width="12.33203125" style="10" bestFit="1" customWidth="1"/>
    <col min="10" max="10" width="13.5" style="13" bestFit="1" customWidth="1"/>
    <col min="11" max="11" width="11.33203125" style="10" bestFit="1" customWidth="1"/>
    <col min="12" max="13" width="9.83203125" style="10" bestFit="1" customWidth="1"/>
    <col min="14" max="14" width="13.5" style="10" bestFit="1" customWidth="1"/>
    <col min="15" max="16" width="11.83203125" style="10" customWidth="1"/>
    <col min="17" max="17" width="16.5" bestFit="1" customWidth="1"/>
    <col min="21" max="22" width="5.6640625" bestFit="1" customWidth="1"/>
    <col min="23" max="23" width="7" bestFit="1" customWidth="1"/>
    <col min="24" max="24" width="13.33203125" bestFit="1" customWidth="1"/>
    <col min="25" max="25" width="9" bestFit="1" customWidth="1"/>
    <col min="26" max="26" width="17.5" bestFit="1" customWidth="1"/>
    <col min="27" max="27" width="19.5" customWidth="1"/>
    <col min="30" max="30" width="13.5" bestFit="1" customWidth="1"/>
    <col min="38" max="38" width="11.33203125" bestFit="1" customWidth="1"/>
    <col min="39" max="39" width="9.83203125" bestFit="1" customWidth="1"/>
    <col min="40" max="40" width="11.1640625" bestFit="1" customWidth="1"/>
    <col min="41" max="41" width="9.6640625" bestFit="1" customWidth="1"/>
    <col min="42" max="42" width="8.33203125" customWidth="1"/>
    <col min="43" max="43" width="10.83203125" customWidth="1"/>
    <col min="44" max="44" width="8.1640625" bestFit="1" customWidth="1"/>
    <col min="45" max="45" width="10.83203125" customWidth="1"/>
    <col min="46" max="46" width="11.1640625" bestFit="1" customWidth="1"/>
    <col min="47" max="50" width="13.33203125" bestFit="1" customWidth="1"/>
    <col min="51" max="62" width="11" bestFit="1" customWidth="1"/>
    <col min="63" max="63" width="13" bestFit="1" customWidth="1"/>
    <col min="64" max="64" width="11" bestFit="1" customWidth="1"/>
    <col min="65" max="65" width="13" customWidth="1"/>
    <col min="66" max="66" width="15.33203125" bestFit="1" customWidth="1"/>
    <col min="67" max="67" width="18.33203125" bestFit="1" customWidth="1"/>
    <col min="68" max="68" width="16.1640625" style="6" bestFit="1" customWidth="1"/>
    <col min="69" max="69" width="15" style="6" bestFit="1" customWidth="1"/>
    <col min="70" max="70" width="14.1640625" style="6" bestFit="1" customWidth="1"/>
    <col min="71" max="71" width="17.6640625" style="17" customWidth="1"/>
    <col min="72" max="72" width="17.6640625" customWidth="1"/>
    <col min="73" max="73" width="15" bestFit="1" customWidth="1"/>
  </cols>
  <sheetData>
    <row r="1" spans="1:89" s="16" customFormat="1">
      <c r="B1" s="62" t="s">
        <v>300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Q1" s="62" t="s">
        <v>297</v>
      </c>
      <c r="R1" s="63"/>
      <c r="S1" s="63"/>
      <c r="T1" s="63"/>
      <c r="U1" s="63"/>
      <c r="V1" s="63"/>
      <c r="W1" s="64"/>
      <c r="X1" s="65" t="s">
        <v>299</v>
      </c>
      <c r="Y1" s="66"/>
      <c r="Z1" s="66"/>
      <c r="AA1" s="67"/>
      <c r="AB1" s="62" t="s">
        <v>301</v>
      </c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4"/>
      <c r="AU1" s="62" t="s">
        <v>302</v>
      </c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4"/>
      <c r="BN1" s="62" t="s">
        <v>303</v>
      </c>
      <c r="BO1" s="63"/>
      <c r="BP1" s="63"/>
      <c r="BQ1" s="63"/>
      <c r="BR1" s="64"/>
      <c r="BS1" s="19"/>
    </row>
    <row r="2" spans="1:89" s="20" customFormat="1" ht="17">
      <c r="A2" s="1" t="s">
        <v>0</v>
      </c>
      <c r="B2" s="1" t="s">
        <v>251</v>
      </c>
      <c r="C2" s="1" t="s">
        <v>298</v>
      </c>
      <c r="D2" s="1" t="s">
        <v>3</v>
      </c>
      <c r="E2" s="2" t="s">
        <v>255</v>
      </c>
      <c r="F2" s="2" t="s">
        <v>256</v>
      </c>
      <c r="G2" s="2" t="s">
        <v>257</v>
      </c>
      <c r="H2" s="2" t="s">
        <v>258</v>
      </c>
      <c r="I2" s="2" t="s">
        <v>259</v>
      </c>
      <c r="J2" s="1" t="s">
        <v>260</v>
      </c>
      <c r="K2" s="2" t="s">
        <v>261</v>
      </c>
      <c r="L2" s="3" t="s">
        <v>262</v>
      </c>
      <c r="M2" s="3" t="s">
        <v>263</v>
      </c>
      <c r="N2" s="3" t="s">
        <v>264</v>
      </c>
      <c r="O2" s="1" t="s">
        <v>310</v>
      </c>
      <c r="P2" s="1" t="s">
        <v>311</v>
      </c>
      <c r="Q2" s="1" t="s">
        <v>266</v>
      </c>
      <c r="R2" s="1" t="s">
        <v>267</v>
      </c>
      <c r="S2" s="1" t="s">
        <v>268</v>
      </c>
      <c r="T2" s="1" t="s">
        <v>269</v>
      </c>
      <c r="U2" s="1" t="s">
        <v>270</v>
      </c>
      <c r="V2" s="1" t="s">
        <v>271</v>
      </c>
      <c r="W2" s="1" t="s">
        <v>272</v>
      </c>
      <c r="X2" s="1" t="s">
        <v>1</v>
      </c>
      <c r="Y2" s="1" t="s">
        <v>4</v>
      </c>
      <c r="Z2" s="1" t="s">
        <v>250</v>
      </c>
      <c r="AA2" s="1" t="s">
        <v>2</v>
      </c>
      <c r="AB2" s="1" t="s">
        <v>293</v>
      </c>
      <c r="AC2" s="1" t="s">
        <v>292</v>
      </c>
      <c r="AD2" s="1" t="s">
        <v>291</v>
      </c>
      <c r="AE2" s="1" t="s">
        <v>290</v>
      </c>
      <c r="AF2" s="1" t="s">
        <v>289</v>
      </c>
      <c r="AG2" s="1" t="s">
        <v>288</v>
      </c>
      <c r="AH2" s="1" t="s">
        <v>287</v>
      </c>
      <c r="AI2" s="1" t="s">
        <v>286</v>
      </c>
      <c r="AJ2" s="1" t="s">
        <v>285</v>
      </c>
      <c r="AK2" s="1" t="s">
        <v>284</v>
      </c>
      <c r="AL2" s="1" t="s">
        <v>283</v>
      </c>
      <c r="AM2" s="1" t="s">
        <v>282</v>
      </c>
      <c r="AN2" s="1" t="s">
        <v>281</v>
      </c>
      <c r="AO2" s="1" t="s">
        <v>280</v>
      </c>
      <c r="AP2" s="1" t="s">
        <v>279</v>
      </c>
      <c r="AQ2" s="1" t="s">
        <v>278</v>
      </c>
      <c r="AR2" s="1" t="s">
        <v>277</v>
      </c>
      <c r="AS2" s="1" t="s">
        <v>276</v>
      </c>
      <c r="AT2" s="1" t="s">
        <v>275</v>
      </c>
      <c r="AU2" s="1" t="s">
        <v>296</v>
      </c>
      <c r="AV2" s="1" t="s">
        <v>8</v>
      </c>
      <c r="AW2" s="1" t="s">
        <v>9</v>
      </c>
      <c r="AX2" s="1" t="s">
        <v>10</v>
      </c>
      <c r="AY2" s="1" t="s">
        <v>11</v>
      </c>
      <c r="AZ2" s="1" t="s">
        <v>12</v>
      </c>
      <c r="BA2" s="1" t="s">
        <v>13</v>
      </c>
      <c r="BB2" s="1" t="s">
        <v>14</v>
      </c>
      <c r="BC2" s="1" t="s">
        <v>15</v>
      </c>
      <c r="BD2" s="1" t="s">
        <v>16</v>
      </c>
      <c r="BE2" s="1" t="s">
        <v>17</v>
      </c>
      <c r="BF2" s="1" t="s">
        <v>18</v>
      </c>
      <c r="BG2" s="1" t="s">
        <v>19</v>
      </c>
      <c r="BH2" s="1" t="s">
        <v>20</v>
      </c>
      <c r="BI2" s="1" t="s">
        <v>21</v>
      </c>
      <c r="BJ2" s="1" t="s">
        <v>22</v>
      </c>
      <c r="BK2" s="1" t="s">
        <v>23</v>
      </c>
      <c r="BL2" s="1" t="s">
        <v>24</v>
      </c>
      <c r="BM2" s="1" t="s">
        <v>25</v>
      </c>
      <c r="BN2" s="1" t="s">
        <v>5</v>
      </c>
      <c r="BO2" s="1" t="s">
        <v>6</v>
      </c>
      <c r="BP2" s="2" t="s">
        <v>185</v>
      </c>
      <c r="BQ2" s="2" t="s">
        <v>7</v>
      </c>
      <c r="BR2" s="2" t="s">
        <v>183</v>
      </c>
      <c r="BS2" s="4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s="22" customFormat="1" ht="15">
      <c r="A3" s="9" t="s">
        <v>173</v>
      </c>
      <c r="B3" s="14" t="s">
        <v>253</v>
      </c>
      <c r="C3" s="14" t="s">
        <v>490</v>
      </c>
      <c r="D3" s="14" t="s">
        <v>29</v>
      </c>
      <c r="E3" s="9">
        <v>77</v>
      </c>
      <c r="F3" s="9">
        <v>6.15</v>
      </c>
      <c r="G3" s="9">
        <v>36.799999999999997</v>
      </c>
      <c r="H3" s="9">
        <v>5.48</v>
      </c>
      <c r="I3" s="9">
        <v>173</v>
      </c>
      <c r="J3" s="9">
        <v>2.5099999999999998</v>
      </c>
      <c r="K3" s="9">
        <v>110</v>
      </c>
      <c r="L3" s="9">
        <v>8.73</v>
      </c>
      <c r="M3" s="9">
        <v>5.93</v>
      </c>
      <c r="N3" s="9">
        <f>L3-M3</f>
        <v>2.8000000000000007</v>
      </c>
      <c r="O3" s="7" t="s">
        <v>313</v>
      </c>
      <c r="P3" s="7" t="s">
        <v>313</v>
      </c>
      <c r="Q3" s="14" t="s">
        <v>294</v>
      </c>
      <c r="R3" s="7" t="s">
        <v>295</v>
      </c>
      <c r="S3" s="7" t="s">
        <v>295</v>
      </c>
      <c r="T3" s="7" t="s">
        <v>295</v>
      </c>
      <c r="U3" s="7" t="s">
        <v>295</v>
      </c>
      <c r="V3" s="7" t="s">
        <v>295</v>
      </c>
      <c r="W3" s="14" t="s">
        <v>294</v>
      </c>
      <c r="X3" s="7" t="s">
        <v>27</v>
      </c>
      <c r="Y3" s="9" t="s">
        <v>30</v>
      </c>
      <c r="Z3" s="7" t="s">
        <v>245</v>
      </c>
      <c r="AA3" s="9" t="s">
        <v>174</v>
      </c>
      <c r="AB3" s="9" t="s">
        <v>273</v>
      </c>
      <c r="AC3" s="9" t="s">
        <v>273</v>
      </c>
      <c r="AD3" s="9" t="s">
        <v>273</v>
      </c>
      <c r="AE3" s="9" t="s">
        <v>273</v>
      </c>
      <c r="AF3" s="9" t="s">
        <v>273</v>
      </c>
      <c r="AG3" s="9" t="s">
        <v>273</v>
      </c>
      <c r="AH3" s="9" t="s">
        <v>273</v>
      </c>
      <c r="AI3" s="9" t="s">
        <v>273</v>
      </c>
      <c r="AJ3" s="9" t="s">
        <v>273</v>
      </c>
      <c r="AK3" s="9" t="s">
        <v>273</v>
      </c>
      <c r="AL3" s="9" t="s">
        <v>273</v>
      </c>
      <c r="AM3" s="9" t="s">
        <v>274</v>
      </c>
      <c r="AN3" s="9" t="s">
        <v>273</v>
      </c>
      <c r="AO3" s="9" t="s">
        <v>273</v>
      </c>
      <c r="AP3" s="9" t="s">
        <v>273</v>
      </c>
      <c r="AQ3" s="9" t="s">
        <v>273</v>
      </c>
      <c r="AR3" s="9" t="s">
        <v>273</v>
      </c>
      <c r="AS3" s="9" t="s">
        <v>273</v>
      </c>
      <c r="AT3" s="9" t="s">
        <v>273</v>
      </c>
      <c r="AU3" s="9">
        <v>347.70072205236198</v>
      </c>
      <c r="AV3" s="9">
        <v>5789.3805178091498</v>
      </c>
      <c r="AW3" s="9">
        <v>0</v>
      </c>
      <c r="AX3" s="9">
        <v>3236.6686336504299</v>
      </c>
      <c r="AY3" s="9">
        <v>4680.3351112628297</v>
      </c>
      <c r="AZ3" s="9">
        <v>8.1747818664348397</v>
      </c>
      <c r="BA3" s="9">
        <v>765.70456815606303</v>
      </c>
      <c r="BB3" s="9">
        <v>519.37114124749405</v>
      </c>
      <c r="BC3" s="9">
        <v>13329.2543259509</v>
      </c>
      <c r="BD3" s="9">
        <v>3578.3745156674099</v>
      </c>
      <c r="BE3" s="9">
        <v>3426.3235729517201</v>
      </c>
      <c r="BF3" s="9">
        <v>5503.2631524839398</v>
      </c>
      <c r="BG3" s="9">
        <v>342.79585293250102</v>
      </c>
      <c r="BH3" s="9">
        <v>10.354723697484101</v>
      </c>
      <c r="BI3" s="9">
        <v>8729.5770624368906</v>
      </c>
      <c r="BJ3" s="9">
        <v>6013.9145264072304</v>
      </c>
      <c r="BK3" s="9">
        <v>264.86293247248898</v>
      </c>
      <c r="BL3" s="9">
        <v>549.34534142442101</v>
      </c>
      <c r="BM3" s="9">
        <v>2144.5177762947401</v>
      </c>
      <c r="BN3" s="8">
        <v>43773</v>
      </c>
      <c r="BO3" s="9" t="s">
        <v>43</v>
      </c>
      <c r="BP3" s="21" t="s">
        <v>184</v>
      </c>
      <c r="BQ3" s="21">
        <v>40.433333333333302</v>
      </c>
      <c r="BR3" s="21">
        <v>40.43333333333333</v>
      </c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s="22" customFormat="1" ht="15">
      <c r="A4" s="9" t="s">
        <v>127</v>
      </c>
      <c r="B4" s="14" t="s">
        <v>253</v>
      </c>
      <c r="C4" s="7" t="s">
        <v>488</v>
      </c>
      <c r="D4" s="14" t="s">
        <v>55</v>
      </c>
      <c r="E4" s="9">
        <v>144</v>
      </c>
      <c r="F4" s="9">
        <v>2.41</v>
      </c>
      <c r="G4" s="9">
        <v>41.3</v>
      </c>
      <c r="H4" s="9">
        <v>2.6</v>
      </c>
      <c r="I4" s="9">
        <v>60</v>
      </c>
      <c r="J4" s="9">
        <v>2.48</v>
      </c>
      <c r="K4" s="9" t="s">
        <v>315</v>
      </c>
      <c r="L4" s="9">
        <v>9.66</v>
      </c>
      <c r="M4" s="9">
        <v>726</v>
      </c>
      <c r="N4" s="9">
        <f>M4-L4</f>
        <v>716.34</v>
      </c>
      <c r="O4" s="7" t="s">
        <v>312</v>
      </c>
      <c r="P4" s="7" t="s">
        <v>313</v>
      </c>
      <c r="Q4" s="14" t="s">
        <v>294</v>
      </c>
      <c r="R4" s="7" t="s">
        <v>295</v>
      </c>
      <c r="S4" s="7" t="s">
        <v>295</v>
      </c>
      <c r="T4" s="7" t="s">
        <v>295</v>
      </c>
      <c r="U4" s="7" t="s">
        <v>295</v>
      </c>
      <c r="V4" s="7" t="s">
        <v>295</v>
      </c>
      <c r="W4" s="14" t="s">
        <v>294</v>
      </c>
      <c r="X4" s="7" t="s">
        <v>27</v>
      </c>
      <c r="Y4" s="9" t="s">
        <v>30</v>
      </c>
      <c r="Z4" s="7" t="s">
        <v>226</v>
      </c>
      <c r="AA4" s="9" t="s">
        <v>128</v>
      </c>
      <c r="AB4" s="9" t="s">
        <v>273</v>
      </c>
      <c r="AC4" s="9" t="s">
        <v>273</v>
      </c>
      <c r="AD4" s="9" t="s">
        <v>273</v>
      </c>
      <c r="AE4" s="9" t="s">
        <v>273</v>
      </c>
      <c r="AF4" s="9" t="s">
        <v>273</v>
      </c>
      <c r="AG4" s="9" t="s">
        <v>273</v>
      </c>
      <c r="AH4" s="9" t="s">
        <v>273</v>
      </c>
      <c r="AI4" s="9" t="s">
        <v>273</v>
      </c>
      <c r="AJ4" s="9" t="s">
        <v>273</v>
      </c>
      <c r="AK4" s="9" t="s">
        <v>273</v>
      </c>
      <c r="AL4" s="9" t="s">
        <v>273</v>
      </c>
      <c r="AM4" s="9" t="s">
        <v>274</v>
      </c>
      <c r="AN4" s="9" t="s">
        <v>273</v>
      </c>
      <c r="AO4" s="9" t="s">
        <v>273</v>
      </c>
      <c r="AP4" s="9" t="s">
        <v>273</v>
      </c>
      <c r="AQ4" s="9" t="s">
        <v>273</v>
      </c>
      <c r="AR4" s="9" t="s">
        <v>273</v>
      </c>
      <c r="AS4" s="9" t="s">
        <v>273</v>
      </c>
      <c r="AT4" s="9" t="s">
        <v>273</v>
      </c>
      <c r="AU4" s="9">
        <v>77.311222993810503</v>
      </c>
      <c r="AV4" s="9">
        <v>7778.0962070228597</v>
      </c>
      <c r="AW4" s="9">
        <v>0</v>
      </c>
      <c r="AX4" s="9">
        <v>1999.3269440044901</v>
      </c>
      <c r="AY4" s="9">
        <v>884.67526058740202</v>
      </c>
      <c r="AZ4" s="9">
        <v>30.3373153520016</v>
      </c>
      <c r="BA4" s="9">
        <v>9.7862307587101895</v>
      </c>
      <c r="BB4" s="9">
        <v>3943.85099576021</v>
      </c>
      <c r="BC4" s="9">
        <v>184708.25520912401</v>
      </c>
      <c r="BD4" s="9">
        <v>8791.9497136252394</v>
      </c>
      <c r="BE4" s="9">
        <v>15537.598575604199</v>
      </c>
      <c r="BF4" s="9">
        <v>10477.138650275099</v>
      </c>
      <c r="BG4" s="9">
        <v>2645.2181740793699</v>
      </c>
      <c r="BH4" s="9">
        <v>17.615215365678299</v>
      </c>
      <c r="BI4" s="9">
        <v>873.91040675281999</v>
      </c>
      <c r="BJ4" s="9">
        <v>2925.1043737784798</v>
      </c>
      <c r="BK4" s="9">
        <v>8570.7808984783896</v>
      </c>
      <c r="BL4" s="9">
        <v>227.04055360207599</v>
      </c>
      <c r="BM4" s="9">
        <v>4101.4093109754403</v>
      </c>
      <c r="BN4" s="7" t="s">
        <v>129</v>
      </c>
      <c r="BO4" s="8">
        <v>44704</v>
      </c>
      <c r="BP4" s="21" t="s">
        <v>184</v>
      </c>
      <c r="BQ4" s="21">
        <v>22.533333333333335</v>
      </c>
      <c r="BR4" s="21">
        <v>31.933333333333334</v>
      </c>
      <c r="BS4" s="8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spans="1:89" s="22" customFormat="1" ht="15">
      <c r="A5" s="9" t="s">
        <v>86</v>
      </c>
      <c r="B5" s="14" t="s">
        <v>252</v>
      </c>
      <c r="C5" s="7" t="s">
        <v>488</v>
      </c>
      <c r="D5" s="14" t="s">
        <v>37</v>
      </c>
      <c r="E5" s="9">
        <v>68</v>
      </c>
      <c r="F5" s="9">
        <v>1.47</v>
      </c>
      <c r="G5" s="9">
        <v>22.9</v>
      </c>
      <c r="H5" s="9">
        <v>8.51</v>
      </c>
      <c r="I5" s="9">
        <v>71</v>
      </c>
      <c r="J5" s="9" t="s">
        <v>265</v>
      </c>
      <c r="K5" s="9">
        <v>151</v>
      </c>
      <c r="L5" s="9">
        <v>9.48</v>
      </c>
      <c r="M5" s="9">
        <v>11415</v>
      </c>
      <c r="N5" s="9">
        <f>M5-L5</f>
        <v>11405.52</v>
      </c>
      <c r="O5" s="7" t="s">
        <v>314</v>
      </c>
      <c r="P5" s="7" t="s">
        <v>313</v>
      </c>
      <c r="Q5" s="14" t="s">
        <v>294</v>
      </c>
      <c r="R5" s="7" t="s">
        <v>295</v>
      </c>
      <c r="S5" s="7" t="s">
        <v>295</v>
      </c>
      <c r="T5" s="7" t="s">
        <v>295</v>
      </c>
      <c r="U5" s="7" t="s">
        <v>295</v>
      </c>
      <c r="V5" s="7" t="s">
        <v>295</v>
      </c>
      <c r="W5" s="14" t="s">
        <v>294</v>
      </c>
      <c r="X5" s="7" t="s">
        <v>27</v>
      </c>
      <c r="Y5" s="9" t="s">
        <v>30</v>
      </c>
      <c r="Z5" s="7" t="s">
        <v>209</v>
      </c>
      <c r="AA5" s="9" t="s">
        <v>87</v>
      </c>
      <c r="AB5" s="9" t="s">
        <v>273</v>
      </c>
      <c r="AC5" s="9" t="s">
        <v>273</v>
      </c>
      <c r="AD5" s="9" t="s">
        <v>273</v>
      </c>
      <c r="AE5" s="9" t="s">
        <v>273</v>
      </c>
      <c r="AF5" s="9" t="s">
        <v>273</v>
      </c>
      <c r="AG5" s="9" t="s">
        <v>273</v>
      </c>
      <c r="AH5" s="9" t="s">
        <v>273</v>
      </c>
      <c r="AI5" s="9" t="s">
        <v>273</v>
      </c>
      <c r="AJ5" s="9" t="s">
        <v>273</v>
      </c>
      <c r="AK5" s="9" t="s">
        <v>273</v>
      </c>
      <c r="AL5" s="9" t="s">
        <v>273</v>
      </c>
      <c r="AM5" s="9" t="s">
        <v>273</v>
      </c>
      <c r="AN5" s="9" t="s">
        <v>274</v>
      </c>
      <c r="AO5" s="9" t="s">
        <v>273</v>
      </c>
      <c r="AP5" s="9" t="s">
        <v>273</v>
      </c>
      <c r="AQ5" s="9" t="s">
        <v>274</v>
      </c>
      <c r="AR5" s="9" t="s">
        <v>273</v>
      </c>
      <c r="AS5" s="9" t="s">
        <v>273</v>
      </c>
      <c r="AT5" s="9" t="s">
        <v>273</v>
      </c>
      <c r="AU5" s="9">
        <v>17.871765571718001</v>
      </c>
      <c r="AV5" s="9">
        <v>4396.4543306426303</v>
      </c>
      <c r="AW5" s="9">
        <v>0</v>
      </c>
      <c r="AX5" s="9">
        <v>934.03490593241997</v>
      </c>
      <c r="AY5" s="9">
        <v>159.905270904845</v>
      </c>
      <c r="AZ5" s="9">
        <v>8.4655731655506408</v>
      </c>
      <c r="BA5" s="9">
        <v>3115.3309249226299</v>
      </c>
      <c r="BB5" s="9">
        <v>1509.6938811898599</v>
      </c>
      <c r="BC5" s="9">
        <v>137101.83865457401</v>
      </c>
      <c r="BD5" s="9">
        <v>5728.3711753559301</v>
      </c>
      <c r="BE5" s="9">
        <v>13578.779357543201</v>
      </c>
      <c r="BF5" s="9">
        <v>4139.6652779542601</v>
      </c>
      <c r="BG5" s="9">
        <v>918.98499808255303</v>
      </c>
      <c r="BH5" s="9">
        <v>251.14533724466901</v>
      </c>
      <c r="BI5" s="9">
        <v>2867.9480646404299</v>
      </c>
      <c r="BJ5" s="9">
        <v>2983.6442312362901</v>
      </c>
      <c r="BK5" s="9">
        <v>836.21050490827997</v>
      </c>
      <c r="BL5" s="9">
        <v>62.080869880704697</v>
      </c>
      <c r="BM5" s="9">
        <v>1795.64213033735</v>
      </c>
      <c r="BN5" s="7" t="s">
        <v>88</v>
      </c>
      <c r="BO5" s="8">
        <v>44124</v>
      </c>
      <c r="BP5" s="21" t="s">
        <v>184</v>
      </c>
      <c r="BQ5" s="21">
        <v>4.2333333333333334</v>
      </c>
      <c r="BR5" s="21">
        <v>32.966666666666669</v>
      </c>
      <c r="BS5" s="8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6" spans="1:89" s="22" customFormat="1" ht="15">
      <c r="A6" s="9" t="s">
        <v>169</v>
      </c>
      <c r="B6" s="14" t="s">
        <v>253</v>
      </c>
      <c r="C6" s="14" t="s">
        <v>492</v>
      </c>
      <c r="D6" s="14" t="s">
        <v>29</v>
      </c>
      <c r="E6" s="9">
        <v>50</v>
      </c>
      <c r="F6" s="9">
        <v>20.440000000000001</v>
      </c>
      <c r="G6" s="9">
        <v>29.1</v>
      </c>
      <c r="H6" s="9">
        <v>54.9</v>
      </c>
      <c r="I6" s="9">
        <v>866</v>
      </c>
      <c r="J6" s="9">
        <v>2.0299999999999998</v>
      </c>
      <c r="K6" s="9">
        <v>279</v>
      </c>
      <c r="L6" s="9">
        <v>39657</v>
      </c>
      <c r="M6" s="9">
        <v>48.41</v>
      </c>
      <c r="N6" s="9">
        <f>L6-M6</f>
        <v>39608.589999999997</v>
      </c>
      <c r="O6" s="7" t="s">
        <v>314</v>
      </c>
      <c r="P6" s="7" t="s">
        <v>314</v>
      </c>
      <c r="Q6" s="14" t="s">
        <v>294</v>
      </c>
      <c r="R6" s="7" t="s">
        <v>295</v>
      </c>
      <c r="S6" s="7" t="s">
        <v>295</v>
      </c>
      <c r="T6" s="7" t="s">
        <v>295</v>
      </c>
      <c r="U6" s="7" t="s">
        <v>295</v>
      </c>
      <c r="V6" s="7" t="s">
        <v>295</v>
      </c>
      <c r="W6" s="14" t="s">
        <v>294</v>
      </c>
      <c r="X6" s="7" t="s">
        <v>27</v>
      </c>
      <c r="Y6" s="9" t="s">
        <v>30</v>
      </c>
      <c r="Z6" s="7" t="s">
        <v>243</v>
      </c>
      <c r="AA6" s="9" t="s">
        <v>170</v>
      </c>
      <c r="AB6" s="9" t="s">
        <v>273</v>
      </c>
      <c r="AC6" s="9" t="s">
        <v>273</v>
      </c>
      <c r="AD6" s="9" t="s">
        <v>273</v>
      </c>
      <c r="AE6" s="9" t="s">
        <v>273</v>
      </c>
      <c r="AF6" s="9" t="s">
        <v>273</v>
      </c>
      <c r="AG6" s="9" t="s">
        <v>273</v>
      </c>
      <c r="AH6" s="9" t="s">
        <v>273</v>
      </c>
      <c r="AI6" s="9" t="s">
        <v>273</v>
      </c>
      <c r="AJ6" s="9" t="s">
        <v>273</v>
      </c>
      <c r="AK6" s="9" t="s">
        <v>273</v>
      </c>
      <c r="AL6" s="9" t="s">
        <v>273</v>
      </c>
      <c r="AM6" s="9" t="s">
        <v>274</v>
      </c>
      <c r="AN6" s="9" t="s">
        <v>273</v>
      </c>
      <c r="AO6" s="9" t="s">
        <v>273</v>
      </c>
      <c r="AP6" s="9" t="s">
        <v>273</v>
      </c>
      <c r="AQ6" s="9" t="s">
        <v>273</v>
      </c>
      <c r="AR6" s="9" t="s">
        <v>273</v>
      </c>
      <c r="AS6" s="9" t="s">
        <v>273</v>
      </c>
      <c r="AT6" s="9" t="s">
        <v>273</v>
      </c>
      <c r="AU6" s="9">
        <v>1306.28197104849</v>
      </c>
      <c r="AV6" s="9">
        <v>2692.70394032081</v>
      </c>
      <c r="AW6" s="9">
        <v>0</v>
      </c>
      <c r="AX6" s="9">
        <v>3949.66898938539</v>
      </c>
      <c r="AY6" s="9">
        <v>6338.45739798043</v>
      </c>
      <c r="AZ6" s="9">
        <v>0</v>
      </c>
      <c r="BA6" s="9">
        <v>0</v>
      </c>
      <c r="BB6" s="9">
        <v>2092.8868766916498</v>
      </c>
      <c r="BC6" s="9">
        <v>31123.909464037701</v>
      </c>
      <c r="BD6" s="9">
        <v>2017.06210914141</v>
      </c>
      <c r="BE6" s="9">
        <v>7218.1479938681996</v>
      </c>
      <c r="BF6" s="9">
        <v>10109.969006699001</v>
      </c>
      <c r="BG6" s="9">
        <v>374.80860707762099</v>
      </c>
      <c r="BH6" s="9">
        <v>359.397068957653</v>
      </c>
      <c r="BI6" s="9">
        <v>10446.556999239099</v>
      </c>
      <c r="BJ6" s="9">
        <v>2874.5600901364301</v>
      </c>
      <c r="BK6" s="9">
        <v>468.51075884702698</v>
      </c>
      <c r="BL6" s="9">
        <v>545.56844944686702</v>
      </c>
      <c r="BM6" s="9">
        <v>1613.27981039825</v>
      </c>
      <c r="BN6" s="8">
        <v>44021</v>
      </c>
      <c r="BO6" s="8">
        <v>44409</v>
      </c>
      <c r="BP6" s="8">
        <v>44409</v>
      </c>
      <c r="BQ6" s="21">
        <v>12.933333333333334</v>
      </c>
      <c r="BR6" s="21">
        <v>12.933333333333334</v>
      </c>
      <c r="BS6" s="8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spans="1:89" s="22" customFormat="1" ht="15">
      <c r="A7" s="9" t="s">
        <v>92</v>
      </c>
      <c r="B7" s="14" t="s">
        <v>253</v>
      </c>
      <c r="C7" s="7" t="s">
        <v>487</v>
      </c>
      <c r="D7" s="14" t="s">
        <v>55</v>
      </c>
      <c r="E7" s="9">
        <v>57</v>
      </c>
      <c r="F7" s="9">
        <v>7.71</v>
      </c>
      <c r="G7" s="9">
        <v>37.299999999999997</v>
      </c>
      <c r="H7" s="9">
        <v>54.11</v>
      </c>
      <c r="I7" s="9">
        <v>1353</v>
      </c>
      <c r="J7" s="9">
        <v>2.36</v>
      </c>
      <c r="K7" s="9">
        <v>178</v>
      </c>
      <c r="L7" s="9">
        <v>14.12</v>
      </c>
      <c r="M7" s="9">
        <v>8494</v>
      </c>
      <c r="N7" s="9">
        <f>M7-L7</f>
        <v>8479.8799999999992</v>
      </c>
      <c r="O7" s="7" t="s">
        <v>314</v>
      </c>
      <c r="P7" s="7" t="s">
        <v>313</v>
      </c>
      <c r="Q7" s="14" t="s">
        <v>294</v>
      </c>
      <c r="R7" s="7" t="s">
        <v>295</v>
      </c>
      <c r="S7" s="7" t="s">
        <v>295</v>
      </c>
      <c r="T7" s="7" t="s">
        <v>295</v>
      </c>
      <c r="U7" s="7" t="s">
        <v>295</v>
      </c>
      <c r="V7" s="7" t="s">
        <v>295</v>
      </c>
      <c r="W7" s="14" t="s">
        <v>294</v>
      </c>
      <c r="X7" s="7" t="s">
        <v>27</v>
      </c>
      <c r="Y7" s="9" t="s">
        <v>30</v>
      </c>
      <c r="Z7" s="7" t="s">
        <v>211</v>
      </c>
      <c r="AA7" s="9" t="s">
        <v>93</v>
      </c>
      <c r="AB7" s="9" t="s">
        <v>273</v>
      </c>
      <c r="AC7" s="9" t="s">
        <v>273</v>
      </c>
      <c r="AD7" s="9" t="s">
        <v>273</v>
      </c>
      <c r="AE7" s="9" t="s">
        <v>273</v>
      </c>
      <c r="AF7" s="9" t="s">
        <v>273</v>
      </c>
      <c r="AG7" s="9" t="s">
        <v>273</v>
      </c>
      <c r="AH7" s="9" t="s">
        <v>273</v>
      </c>
      <c r="AI7" s="9" t="s">
        <v>273</v>
      </c>
      <c r="AJ7" s="9" t="s">
        <v>273</v>
      </c>
      <c r="AK7" s="9" t="s">
        <v>273</v>
      </c>
      <c r="AL7" s="9" t="s">
        <v>273</v>
      </c>
      <c r="AM7" s="9" t="s">
        <v>273</v>
      </c>
      <c r="AN7" s="9" t="s">
        <v>273</v>
      </c>
      <c r="AO7" s="9" t="s">
        <v>274</v>
      </c>
      <c r="AP7" s="9" t="s">
        <v>273</v>
      </c>
      <c r="AQ7" s="9" t="s">
        <v>273</v>
      </c>
      <c r="AR7" s="9" t="s">
        <v>273</v>
      </c>
      <c r="AS7" s="9" t="s">
        <v>273</v>
      </c>
      <c r="AT7" s="9" t="s">
        <v>273</v>
      </c>
      <c r="AU7" s="9">
        <v>60.3045394647176</v>
      </c>
      <c r="AV7" s="9">
        <v>7182.20438152318</v>
      </c>
      <c r="AW7" s="9">
        <v>2.6507489874601098</v>
      </c>
      <c r="AX7" s="9">
        <v>1880.70640660295</v>
      </c>
      <c r="AY7" s="9">
        <v>929.75020735163503</v>
      </c>
      <c r="AZ7" s="9">
        <v>0</v>
      </c>
      <c r="BA7" s="9">
        <v>10.6029959498405</v>
      </c>
      <c r="BB7" s="9">
        <v>4758.7571197377702</v>
      </c>
      <c r="BC7" s="9">
        <v>71734.569098645603</v>
      </c>
      <c r="BD7" s="9">
        <v>6818.3890829942802</v>
      </c>
      <c r="BE7" s="9">
        <v>35103.868840934301</v>
      </c>
      <c r="BF7" s="9">
        <v>4033.1145844205598</v>
      </c>
      <c r="BG7" s="9">
        <v>460.56763657119501</v>
      </c>
      <c r="BH7" s="9">
        <v>16.567181171625698</v>
      </c>
      <c r="BI7" s="9">
        <v>3483.0841695225899</v>
      </c>
      <c r="BJ7" s="9">
        <v>1444.65819816576</v>
      </c>
      <c r="BK7" s="9">
        <v>663.34993411189396</v>
      </c>
      <c r="BL7" s="9">
        <v>14.5791194310306</v>
      </c>
      <c r="BM7" s="9">
        <v>3198.1286533706302</v>
      </c>
      <c r="BN7" s="7" t="s">
        <v>94</v>
      </c>
      <c r="BO7" s="8">
        <v>44854</v>
      </c>
      <c r="BP7" s="21" t="s">
        <v>184</v>
      </c>
      <c r="BQ7" s="21">
        <v>26.466666666666665</v>
      </c>
      <c r="BR7" s="21">
        <v>30.866666666666667</v>
      </c>
      <c r="BS7" s="8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</row>
    <row r="8" spans="1:89" s="22" customFormat="1" ht="15">
      <c r="A8" s="9" t="s">
        <v>102</v>
      </c>
      <c r="B8" s="14" t="s">
        <v>252</v>
      </c>
      <c r="C8" s="14" t="s">
        <v>490</v>
      </c>
      <c r="D8" s="14" t="s">
        <v>34</v>
      </c>
      <c r="E8" s="9">
        <v>106</v>
      </c>
      <c r="F8" s="9">
        <v>4.3899999999999997</v>
      </c>
      <c r="G8" s="9">
        <v>35.4</v>
      </c>
      <c r="H8" s="9">
        <v>5.67</v>
      </c>
      <c r="I8" s="9">
        <v>41</v>
      </c>
      <c r="J8" s="9">
        <v>2.34</v>
      </c>
      <c r="K8" s="9">
        <v>184</v>
      </c>
      <c r="L8" s="9">
        <v>6.67</v>
      </c>
      <c r="M8" s="9">
        <v>5886</v>
      </c>
      <c r="N8" s="9">
        <f>M8-L8</f>
        <v>5879.33</v>
      </c>
      <c r="O8" s="7" t="s">
        <v>314</v>
      </c>
      <c r="P8" s="7" t="s">
        <v>313</v>
      </c>
      <c r="Q8" s="14" t="s">
        <v>294</v>
      </c>
      <c r="R8" s="7" t="s">
        <v>295</v>
      </c>
      <c r="S8" s="7" t="s">
        <v>295</v>
      </c>
      <c r="T8" s="7" t="s">
        <v>295</v>
      </c>
      <c r="U8" s="7" t="s">
        <v>295</v>
      </c>
      <c r="V8" s="7" t="s">
        <v>295</v>
      </c>
      <c r="W8" s="14" t="s">
        <v>294</v>
      </c>
      <c r="X8" s="7" t="s">
        <v>27</v>
      </c>
      <c r="Y8" s="9" t="s">
        <v>30</v>
      </c>
      <c r="Z8" s="7" t="s">
        <v>215</v>
      </c>
      <c r="AA8" s="9" t="s">
        <v>103</v>
      </c>
      <c r="AB8" s="9" t="s">
        <v>273</v>
      </c>
      <c r="AC8" s="9" t="s">
        <v>273</v>
      </c>
      <c r="AD8" s="9" t="s">
        <v>273</v>
      </c>
      <c r="AE8" s="9" t="s">
        <v>273</v>
      </c>
      <c r="AF8" s="9" t="s">
        <v>273</v>
      </c>
      <c r="AG8" s="9" t="s">
        <v>273</v>
      </c>
      <c r="AH8" s="9" t="s">
        <v>273</v>
      </c>
      <c r="AI8" s="9" t="s">
        <v>273</v>
      </c>
      <c r="AJ8" s="9" t="s">
        <v>273</v>
      </c>
      <c r="AK8" s="9" t="s">
        <v>273</v>
      </c>
      <c r="AL8" s="9" t="s">
        <v>273</v>
      </c>
      <c r="AM8" s="9" t="s">
        <v>273</v>
      </c>
      <c r="AN8" s="9" t="s">
        <v>273</v>
      </c>
      <c r="AO8" s="9" t="s">
        <v>273</v>
      </c>
      <c r="AP8" s="9" t="s">
        <v>273</v>
      </c>
      <c r="AQ8" s="9" t="s">
        <v>273</v>
      </c>
      <c r="AR8" s="9" t="s">
        <v>274</v>
      </c>
      <c r="AS8" s="9" t="s">
        <v>273</v>
      </c>
      <c r="AT8" s="9" t="s">
        <v>273</v>
      </c>
      <c r="AU8" s="9">
        <v>18.5899167595006</v>
      </c>
      <c r="AV8" s="9">
        <v>7025.1295434152798</v>
      </c>
      <c r="AW8" s="9">
        <v>2.4786555679334099</v>
      </c>
      <c r="AX8" s="9">
        <v>1740.6358725812399</v>
      </c>
      <c r="AY8" s="9">
        <v>855.75583482901095</v>
      </c>
      <c r="AZ8" s="9">
        <v>0</v>
      </c>
      <c r="BA8" s="9">
        <v>891.07667667206204</v>
      </c>
      <c r="BB8" s="9">
        <v>864.43112931677797</v>
      </c>
      <c r="BC8" s="9">
        <v>79893.2655934137</v>
      </c>
      <c r="BD8" s="9">
        <v>2925.4332340534102</v>
      </c>
      <c r="BE8" s="9">
        <v>21574.218063292399</v>
      </c>
      <c r="BF8" s="9">
        <v>8356.7872472875006</v>
      </c>
      <c r="BG8" s="9">
        <v>169.16824251145499</v>
      </c>
      <c r="BH8" s="9">
        <v>14.871933407600499</v>
      </c>
      <c r="BI8" s="9">
        <v>5265.9037540745403</v>
      </c>
      <c r="BJ8" s="9">
        <v>3245.1798023168199</v>
      </c>
      <c r="BK8" s="9">
        <v>219.98068165409001</v>
      </c>
      <c r="BL8" s="9">
        <v>690.92523956143896</v>
      </c>
      <c r="BM8" s="9">
        <v>3312.1035026510199</v>
      </c>
      <c r="BN8" s="7" t="s">
        <v>94</v>
      </c>
      <c r="BO8" s="8">
        <v>44271</v>
      </c>
      <c r="BP8" s="21" t="s">
        <v>184</v>
      </c>
      <c r="BQ8" s="21">
        <v>7.0333333333333332</v>
      </c>
      <c r="BR8" s="21">
        <v>30.866666666666667</v>
      </c>
      <c r="BS8" s="8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spans="1:89" s="22" customFormat="1" ht="15">
      <c r="A9" s="9" t="s">
        <v>65</v>
      </c>
      <c r="B9" s="14" t="s">
        <v>252</v>
      </c>
      <c r="C9" s="14" t="s">
        <v>490</v>
      </c>
      <c r="D9" s="14" t="s">
        <v>37</v>
      </c>
      <c r="E9" s="9">
        <v>56</v>
      </c>
      <c r="F9" s="9">
        <v>2.4</v>
      </c>
      <c r="G9" s="9">
        <v>30.2</v>
      </c>
      <c r="H9" s="9">
        <v>16.170000000000002</v>
      </c>
      <c r="I9" s="9">
        <v>256</v>
      </c>
      <c r="J9" s="9">
        <v>2.34</v>
      </c>
      <c r="K9" s="9">
        <v>175</v>
      </c>
      <c r="L9" s="9">
        <v>25.97</v>
      </c>
      <c r="M9" s="9">
        <v>6821</v>
      </c>
      <c r="N9" s="9">
        <f>M9-L9</f>
        <v>6795.03</v>
      </c>
      <c r="O9" s="7" t="s">
        <v>314</v>
      </c>
      <c r="P9" s="7" t="s">
        <v>313</v>
      </c>
      <c r="Q9" s="14" t="s">
        <v>294</v>
      </c>
      <c r="R9" s="7" t="s">
        <v>295</v>
      </c>
      <c r="S9" s="7" t="s">
        <v>295</v>
      </c>
      <c r="T9" s="7" t="s">
        <v>295</v>
      </c>
      <c r="U9" s="7" t="s">
        <v>295</v>
      </c>
      <c r="V9" s="7" t="s">
        <v>295</v>
      </c>
      <c r="W9" s="14" t="s">
        <v>294</v>
      </c>
      <c r="X9" s="7" t="s">
        <v>27</v>
      </c>
      <c r="Y9" s="9" t="s">
        <v>30</v>
      </c>
      <c r="Z9" s="7" t="s">
        <v>200</v>
      </c>
      <c r="AA9" s="9" t="s">
        <v>66</v>
      </c>
      <c r="AB9" s="9" t="s">
        <v>273</v>
      </c>
      <c r="AC9" s="9" t="s">
        <v>273</v>
      </c>
      <c r="AD9" s="9" t="s">
        <v>273</v>
      </c>
      <c r="AE9" s="9" t="s">
        <v>273</v>
      </c>
      <c r="AF9" s="9" t="s">
        <v>273</v>
      </c>
      <c r="AG9" s="9" t="s">
        <v>273</v>
      </c>
      <c r="AH9" s="9" t="s">
        <v>273</v>
      </c>
      <c r="AI9" s="9" t="s">
        <v>273</v>
      </c>
      <c r="AJ9" s="9" t="s">
        <v>273</v>
      </c>
      <c r="AK9" s="9" t="s">
        <v>273</v>
      </c>
      <c r="AL9" s="9" t="s">
        <v>273</v>
      </c>
      <c r="AM9" s="9" t="s">
        <v>273</v>
      </c>
      <c r="AN9" s="9" t="s">
        <v>273</v>
      </c>
      <c r="AO9" s="9" t="s">
        <v>273</v>
      </c>
      <c r="AP9" s="9" t="s">
        <v>273</v>
      </c>
      <c r="AQ9" s="9" t="s">
        <v>273</v>
      </c>
      <c r="AR9" s="9" t="s">
        <v>273</v>
      </c>
      <c r="AS9" s="9" t="s">
        <v>273</v>
      </c>
      <c r="AT9" s="9" t="s">
        <v>273</v>
      </c>
      <c r="AU9" s="9">
        <v>130.15604991877299</v>
      </c>
      <c r="AV9" s="9">
        <v>3372.6150077853599</v>
      </c>
      <c r="AW9" s="9">
        <v>0</v>
      </c>
      <c r="AX9" s="9">
        <v>785.22715830117204</v>
      </c>
      <c r="AY9" s="9">
        <v>8179.0919940714903</v>
      </c>
      <c r="AZ9" s="9">
        <v>4.2908587885309899</v>
      </c>
      <c r="BA9" s="9">
        <v>69.368883747917707</v>
      </c>
      <c r="BB9" s="9">
        <v>10.012003839905701</v>
      </c>
      <c r="BC9" s="9">
        <v>63993.152829019797</v>
      </c>
      <c r="BD9" s="9">
        <v>3323.9852748486801</v>
      </c>
      <c r="BE9" s="9">
        <v>18603.018277676099</v>
      </c>
      <c r="BF9" s="9">
        <v>3499.91048517845</v>
      </c>
      <c r="BG9" s="9">
        <v>15026.5874774355</v>
      </c>
      <c r="BH9" s="9">
        <v>9.2968607084838197</v>
      </c>
      <c r="BI9" s="9">
        <v>2650.3204450493099</v>
      </c>
      <c r="BJ9" s="9">
        <v>4732.8172437496896</v>
      </c>
      <c r="BK9" s="9">
        <v>1054.8361188471999</v>
      </c>
      <c r="BL9" s="9">
        <v>0</v>
      </c>
      <c r="BM9" s="9">
        <v>2550.9155497816801</v>
      </c>
      <c r="BN9" s="8">
        <v>44074</v>
      </c>
      <c r="BO9" s="9" t="s">
        <v>43</v>
      </c>
      <c r="BP9" s="21" t="s">
        <v>184</v>
      </c>
      <c r="BQ9" s="21">
        <v>30.4</v>
      </c>
      <c r="BR9" s="21">
        <v>30.4</v>
      </c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</row>
    <row r="10" spans="1:89" s="22" customFormat="1" ht="15">
      <c r="A10" s="9" t="s">
        <v>46</v>
      </c>
      <c r="B10" s="14" t="s">
        <v>253</v>
      </c>
      <c r="C10" s="7" t="s">
        <v>488</v>
      </c>
      <c r="D10" s="14" t="s">
        <v>29</v>
      </c>
      <c r="E10" s="9">
        <v>93</v>
      </c>
      <c r="F10" s="9">
        <v>0.33</v>
      </c>
      <c r="G10" s="9">
        <v>25</v>
      </c>
      <c r="H10" s="9">
        <v>6.08</v>
      </c>
      <c r="I10" s="9">
        <v>105</v>
      </c>
      <c r="J10" s="9">
        <v>2.36</v>
      </c>
      <c r="K10" s="9">
        <v>126</v>
      </c>
      <c r="L10" s="9">
        <v>1168.47</v>
      </c>
      <c r="M10" s="9">
        <v>6.14</v>
      </c>
      <c r="N10" s="9">
        <f>L10-M10</f>
        <v>1162.33</v>
      </c>
      <c r="O10" s="7" t="s">
        <v>314</v>
      </c>
      <c r="P10" s="7" t="s">
        <v>313</v>
      </c>
      <c r="Q10" s="14" t="s">
        <v>294</v>
      </c>
      <c r="R10" s="7" t="s">
        <v>295</v>
      </c>
      <c r="S10" s="7" t="s">
        <v>295</v>
      </c>
      <c r="T10" s="7" t="s">
        <v>295</v>
      </c>
      <c r="U10" s="7" t="s">
        <v>295</v>
      </c>
      <c r="V10" s="7" t="s">
        <v>295</v>
      </c>
      <c r="W10" s="14" t="s">
        <v>294</v>
      </c>
      <c r="X10" s="7" t="s">
        <v>27</v>
      </c>
      <c r="Y10" s="9" t="s">
        <v>30</v>
      </c>
      <c r="Z10" s="7" t="s">
        <v>192</v>
      </c>
      <c r="AA10" s="9" t="s">
        <v>47</v>
      </c>
      <c r="AB10" s="9" t="s">
        <v>273</v>
      </c>
      <c r="AC10" s="9" t="s">
        <v>273</v>
      </c>
      <c r="AD10" s="9" t="s">
        <v>273</v>
      </c>
      <c r="AE10" s="9" t="s">
        <v>273</v>
      </c>
      <c r="AF10" s="9" t="s">
        <v>273</v>
      </c>
      <c r="AG10" s="9" t="s">
        <v>273</v>
      </c>
      <c r="AH10" s="9" t="s">
        <v>273</v>
      </c>
      <c r="AI10" s="9" t="s">
        <v>273</v>
      </c>
      <c r="AJ10" s="9" t="s">
        <v>273</v>
      </c>
      <c r="AK10" s="9" t="s">
        <v>273</v>
      </c>
      <c r="AL10" s="9" t="s">
        <v>273</v>
      </c>
      <c r="AM10" s="9" t="s">
        <v>273</v>
      </c>
      <c r="AN10" s="9" t="s">
        <v>273</v>
      </c>
      <c r="AO10" s="9" t="s">
        <v>273</v>
      </c>
      <c r="AP10" s="9" t="s">
        <v>273</v>
      </c>
      <c r="AQ10" s="9" t="s">
        <v>273</v>
      </c>
      <c r="AR10" s="9" t="s">
        <v>274</v>
      </c>
      <c r="AS10" s="9" t="s">
        <v>274</v>
      </c>
      <c r="AT10" s="9" t="s">
        <v>273</v>
      </c>
      <c r="AU10" s="9">
        <v>255.395295598149</v>
      </c>
      <c r="AV10" s="9">
        <v>4613.5924366117297</v>
      </c>
      <c r="AW10" s="9">
        <v>0</v>
      </c>
      <c r="AX10" s="9">
        <v>3688.4023819126301</v>
      </c>
      <c r="AY10" s="9">
        <v>5173.8143753431596</v>
      </c>
      <c r="AZ10" s="9">
        <v>8.2385579225209504</v>
      </c>
      <c r="BA10" s="9">
        <v>35.425799066840099</v>
      </c>
      <c r="BB10" s="9">
        <v>97.214983485747197</v>
      </c>
      <c r="BC10" s="9">
        <v>18755.900966411202</v>
      </c>
      <c r="BD10" s="9">
        <v>6496.9267777000196</v>
      </c>
      <c r="BE10" s="9">
        <v>5984.4884749192197</v>
      </c>
      <c r="BF10" s="9">
        <v>5766.1666899724096</v>
      </c>
      <c r="BG10" s="9">
        <v>1369.24832672298</v>
      </c>
      <c r="BH10" s="9">
        <v>19.772539014050299</v>
      </c>
      <c r="BI10" s="9">
        <v>5790.0585079477196</v>
      </c>
      <c r="BJ10" s="9">
        <v>5781.8199500252003</v>
      </c>
      <c r="BK10" s="9">
        <v>323.77532635507299</v>
      </c>
      <c r="BL10" s="9">
        <v>72.499309718184307</v>
      </c>
      <c r="BM10" s="9">
        <v>3034.2608828644602</v>
      </c>
      <c r="BN10" s="8">
        <v>44076</v>
      </c>
      <c r="BO10" s="8">
        <v>44572</v>
      </c>
      <c r="BP10" s="8">
        <v>44661</v>
      </c>
      <c r="BQ10" s="21">
        <v>16.533333333333335</v>
      </c>
      <c r="BR10" s="21">
        <v>19.5</v>
      </c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spans="1:89" s="22" customFormat="1" ht="15">
      <c r="A11" s="9" t="s">
        <v>161</v>
      </c>
      <c r="B11" s="14" t="s">
        <v>252</v>
      </c>
      <c r="C11" s="14" t="s">
        <v>490</v>
      </c>
      <c r="D11" s="14" t="s">
        <v>37</v>
      </c>
      <c r="E11" s="9">
        <v>81</v>
      </c>
      <c r="F11" s="9">
        <v>2.42</v>
      </c>
      <c r="G11" s="9">
        <v>34.9</v>
      </c>
      <c r="H11" s="9">
        <v>7.43</v>
      </c>
      <c r="I11" s="9">
        <v>92</v>
      </c>
      <c r="J11" s="9">
        <v>2.9</v>
      </c>
      <c r="K11" s="9" t="s">
        <v>315</v>
      </c>
      <c r="L11" s="9">
        <v>11.71</v>
      </c>
      <c r="M11" s="9">
        <v>5796</v>
      </c>
      <c r="N11" s="9">
        <f>M11-L11</f>
        <v>5784.29</v>
      </c>
      <c r="O11" s="7" t="s">
        <v>314</v>
      </c>
      <c r="P11" s="7" t="s">
        <v>313</v>
      </c>
      <c r="Q11" s="14" t="s">
        <v>294</v>
      </c>
      <c r="R11" s="7" t="s">
        <v>295</v>
      </c>
      <c r="S11" s="7" t="s">
        <v>295</v>
      </c>
      <c r="T11" s="7" t="s">
        <v>295</v>
      </c>
      <c r="U11" s="7" t="s">
        <v>295</v>
      </c>
      <c r="V11" s="7" t="s">
        <v>295</v>
      </c>
      <c r="W11" s="14" t="s">
        <v>294</v>
      </c>
      <c r="X11" s="7" t="s">
        <v>27</v>
      </c>
      <c r="Y11" s="9" t="s">
        <v>30</v>
      </c>
      <c r="Z11" s="7" t="s">
        <v>240</v>
      </c>
      <c r="AA11" s="9" t="s">
        <v>162</v>
      </c>
      <c r="AB11" s="9" t="s">
        <v>273</v>
      </c>
      <c r="AC11" s="9" t="s">
        <v>273</v>
      </c>
      <c r="AD11" s="9" t="s">
        <v>273</v>
      </c>
      <c r="AE11" s="9" t="s">
        <v>273</v>
      </c>
      <c r="AF11" s="9" t="s">
        <v>273</v>
      </c>
      <c r="AG11" s="9" t="s">
        <v>273</v>
      </c>
      <c r="AH11" s="9" t="s">
        <v>273</v>
      </c>
      <c r="AI11" s="9" t="s">
        <v>273</v>
      </c>
      <c r="AJ11" s="9" t="s">
        <v>274</v>
      </c>
      <c r="AK11" s="9" t="s">
        <v>273</v>
      </c>
      <c r="AL11" s="9" t="s">
        <v>273</v>
      </c>
      <c r="AM11" s="9" t="s">
        <v>274</v>
      </c>
      <c r="AN11" s="9" t="s">
        <v>273</v>
      </c>
      <c r="AO11" s="9" t="s">
        <v>273</v>
      </c>
      <c r="AP11" s="9" t="s">
        <v>273</v>
      </c>
      <c r="AQ11" s="9" t="s">
        <v>273</v>
      </c>
      <c r="AR11" s="9" t="s">
        <v>273</v>
      </c>
      <c r="AS11" s="9" t="s">
        <v>273</v>
      </c>
      <c r="AT11" s="9" t="s">
        <v>274</v>
      </c>
      <c r="AU11" s="9">
        <v>265.00204866962298</v>
      </c>
      <c r="AV11" s="9">
        <v>2884.7365869464702</v>
      </c>
      <c r="AW11" s="9">
        <v>0</v>
      </c>
      <c r="AX11" s="9">
        <v>2792.3644442673499</v>
      </c>
      <c r="AY11" s="9">
        <v>1541.55477454672</v>
      </c>
      <c r="AZ11" s="9">
        <v>4.5428922629078299</v>
      </c>
      <c r="BA11" s="9">
        <v>54.514707154893998</v>
      </c>
      <c r="BB11" s="9">
        <v>1128.15157862211</v>
      </c>
      <c r="BC11" s="9">
        <v>179459.38735906899</v>
      </c>
      <c r="BD11" s="9">
        <v>3236.0535886113398</v>
      </c>
      <c r="BE11" s="9">
        <v>6976.3682184054596</v>
      </c>
      <c r="BF11" s="9">
        <v>7850.11783030473</v>
      </c>
      <c r="BG11" s="9">
        <v>248.34477703896101</v>
      </c>
      <c r="BH11" s="9">
        <v>0</v>
      </c>
      <c r="BI11" s="9">
        <v>2363.8182741330402</v>
      </c>
      <c r="BJ11" s="9">
        <v>2383.5041406056398</v>
      </c>
      <c r="BK11" s="9">
        <v>11304.230247535699</v>
      </c>
      <c r="BL11" s="9">
        <v>193.830069884067</v>
      </c>
      <c r="BM11" s="9">
        <v>1868.6430174760901</v>
      </c>
      <c r="BN11" s="7" t="s">
        <v>163</v>
      </c>
      <c r="BO11" s="8">
        <v>44330</v>
      </c>
      <c r="BP11" s="8">
        <v>44877</v>
      </c>
      <c r="BQ11" s="21">
        <v>10.033333333333333</v>
      </c>
      <c r="BR11" s="21">
        <v>28.266666666666666</v>
      </c>
      <c r="BS11" s="8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spans="1:89" s="22" customFormat="1" ht="15">
      <c r="A12" s="9" t="s">
        <v>63</v>
      </c>
      <c r="B12" s="14" t="s">
        <v>253</v>
      </c>
      <c r="C12" s="14" t="s">
        <v>490</v>
      </c>
      <c r="D12" s="14" t="s">
        <v>40</v>
      </c>
      <c r="E12" s="9">
        <v>96</v>
      </c>
      <c r="F12" s="9">
        <v>12.99</v>
      </c>
      <c r="G12" s="9">
        <v>34.700000000000003</v>
      </c>
      <c r="H12" s="9">
        <v>3.96</v>
      </c>
      <c r="I12" s="9">
        <v>76</v>
      </c>
      <c r="J12" s="9">
        <v>2.2200000000000002</v>
      </c>
      <c r="K12" s="9">
        <v>241</v>
      </c>
      <c r="L12" s="9">
        <v>40.479999999999997</v>
      </c>
      <c r="M12" s="9">
        <v>9.76</v>
      </c>
      <c r="N12" s="9">
        <f>L12-M12</f>
        <v>30.72</v>
      </c>
      <c r="O12" s="7" t="s">
        <v>313</v>
      </c>
      <c r="P12" s="7" t="s">
        <v>313</v>
      </c>
      <c r="Q12" s="14" t="s">
        <v>294</v>
      </c>
      <c r="R12" s="7" t="s">
        <v>295</v>
      </c>
      <c r="S12" s="7" t="s">
        <v>295</v>
      </c>
      <c r="T12" s="7" t="s">
        <v>295</v>
      </c>
      <c r="U12" s="7" t="s">
        <v>295</v>
      </c>
      <c r="V12" s="7" t="s">
        <v>295</v>
      </c>
      <c r="W12" s="14" t="s">
        <v>294</v>
      </c>
      <c r="X12" s="7" t="s">
        <v>27</v>
      </c>
      <c r="Y12" s="9" t="s">
        <v>30</v>
      </c>
      <c r="Z12" s="7" t="s">
        <v>199</v>
      </c>
      <c r="AA12" s="9" t="s">
        <v>64</v>
      </c>
      <c r="AB12" s="9" t="s">
        <v>273</v>
      </c>
      <c r="AC12" s="9" t="s">
        <v>273</v>
      </c>
      <c r="AD12" s="9" t="s">
        <v>273</v>
      </c>
      <c r="AE12" s="9" t="s">
        <v>273</v>
      </c>
      <c r="AF12" s="9" t="s">
        <v>273</v>
      </c>
      <c r="AG12" s="9" t="s">
        <v>273</v>
      </c>
      <c r="AH12" s="9" t="s">
        <v>273</v>
      </c>
      <c r="AI12" s="9" t="s">
        <v>273</v>
      </c>
      <c r="AJ12" s="9" t="s">
        <v>273</v>
      </c>
      <c r="AK12" s="9" t="s">
        <v>273</v>
      </c>
      <c r="AL12" s="9" t="s">
        <v>273</v>
      </c>
      <c r="AM12" s="9" t="s">
        <v>273</v>
      </c>
      <c r="AN12" s="9" t="s">
        <v>273</v>
      </c>
      <c r="AO12" s="9" t="s">
        <v>273</v>
      </c>
      <c r="AP12" s="9" t="s">
        <v>273</v>
      </c>
      <c r="AQ12" s="9" t="s">
        <v>273</v>
      </c>
      <c r="AR12" s="9" t="s">
        <v>273</v>
      </c>
      <c r="AS12" s="9" t="s">
        <v>273</v>
      </c>
      <c r="AT12" s="9" t="s">
        <v>273</v>
      </c>
      <c r="AU12" s="9">
        <v>378.41526193867497</v>
      </c>
      <c r="AV12" s="9">
        <v>3921.3281518395202</v>
      </c>
      <c r="AW12" s="9">
        <v>0</v>
      </c>
      <c r="AX12" s="9">
        <v>1210.9288382037601</v>
      </c>
      <c r="AY12" s="9">
        <v>3655.6491033534098</v>
      </c>
      <c r="AZ12" s="9">
        <v>0</v>
      </c>
      <c r="BA12" s="9">
        <v>193.93782174357099</v>
      </c>
      <c r="BB12" s="9">
        <v>2686.7483597645901</v>
      </c>
      <c r="BC12" s="9">
        <v>77793.505838172103</v>
      </c>
      <c r="BD12" s="9">
        <v>1503.41230107719</v>
      </c>
      <c r="BE12" s="9">
        <v>13835.808014632799</v>
      </c>
      <c r="BF12" s="9">
        <v>1715.4825207886599</v>
      </c>
      <c r="BG12" s="9">
        <v>670.89872481210898</v>
      </c>
      <c r="BH12" s="9">
        <v>9.4603815484668701</v>
      </c>
      <c r="BI12" s="9">
        <v>841.97395781355203</v>
      </c>
      <c r="BJ12" s="9">
        <v>5047.1135561070796</v>
      </c>
      <c r="BK12" s="9">
        <v>2098.6279735015701</v>
      </c>
      <c r="BL12" s="9">
        <v>6545.7956664100402</v>
      </c>
      <c r="BM12" s="9">
        <v>1201.4684566552901</v>
      </c>
      <c r="BN12" s="8">
        <v>44104</v>
      </c>
      <c r="BO12" s="8">
        <v>44296</v>
      </c>
      <c r="BP12" s="8">
        <v>44296</v>
      </c>
      <c r="BQ12" s="21">
        <v>6.4</v>
      </c>
      <c r="BR12" s="21">
        <v>6.4</v>
      </c>
      <c r="BS12" s="8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spans="1:89" s="22" customFormat="1" ht="15">
      <c r="A13" s="9" t="s">
        <v>58</v>
      </c>
      <c r="B13" s="14" t="s">
        <v>252</v>
      </c>
      <c r="C13" s="14" t="s">
        <v>492</v>
      </c>
      <c r="D13" s="14" t="s">
        <v>34</v>
      </c>
      <c r="E13" s="9">
        <v>110</v>
      </c>
      <c r="F13" s="9">
        <v>0.28999999999999998</v>
      </c>
      <c r="G13" s="9">
        <v>36.6</v>
      </c>
      <c r="H13" s="9">
        <v>14.02</v>
      </c>
      <c r="I13" s="9">
        <v>163</v>
      </c>
      <c r="J13" s="9">
        <v>2.27</v>
      </c>
      <c r="K13" s="9" t="s">
        <v>315</v>
      </c>
      <c r="L13" s="9">
        <v>22.39</v>
      </c>
      <c r="M13" s="9">
        <v>1108</v>
      </c>
      <c r="N13" s="9">
        <f>M13-L13</f>
        <v>1085.6099999999999</v>
      </c>
      <c r="O13" s="7" t="s">
        <v>314</v>
      </c>
      <c r="P13" s="7" t="s">
        <v>313</v>
      </c>
      <c r="Q13" s="14" t="s">
        <v>294</v>
      </c>
      <c r="R13" s="7" t="s">
        <v>295</v>
      </c>
      <c r="S13" s="7" t="s">
        <v>295</v>
      </c>
      <c r="T13" s="7" t="s">
        <v>295</v>
      </c>
      <c r="U13" s="7" t="s">
        <v>295</v>
      </c>
      <c r="V13" s="7" t="s">
        <v>295</v>
      </c>
      <c r="W13" s="14" t="s">
        <v>294</v>
      </c>
      <c r="X13" s="7" t="s">
        <v>27</v>
      </c>
      <c r="Y13" s="9" t="s">
        <v>30</v>
      </c>
      <c r="Z13" s="7" t="s">
        <v>197</v>
      </c>
      <c r="AA13" s="9" t="s">
        <v>59</v>
      </c>
      <c r="AB13" s="9" t="s">
        <v>273</v>
      </c>
      <c r="AC13" s="9" t="s">
        <v>273</v>
      </c>
      <c r="AD13" s="9" t="s">
        <v>273</v>
      </c>
      <c r="AE13" s="9" t="s">
        <v>273</v>
      </c>
      <c r="AF13" s="9" t="s">
        <v>273</v>
      </c>
      <c r="AG13" s="9" t="s">
        <v>273</v>
      </c>
      <c r="AH13" s="9" t="s">
        <v>273</v>
      </c>
      <c r="AI13" s="9" t="s">
        <v>273</v>
      </c>
      <c r="AJ13" s="9" t="s">
        <v>273</v>
      </c>
      <c r="AK13" s="9" t="s">
        <v>273</v>
      </c>
      <c r="AL13" s="9" t="s">
        <v>273</v>
      </c>
      <c r="AM13" s="9" t="s">
        <v>273</v>
      </c>
      <c r="AN13" s="9" t="s">
        <v>273</v>
      </c>
      <c r="AO13" s="9" t="s">
        <v>273</v>
      </c>
      <c r="AP13" s="9" t="s">
        <v>273</v>
      </c>
      <c r="AQ13" s="9" t="s">
        <v>273</v>
      </c>
      <c r="AR13" s="9" t="s">
        <v>273</v>
      </c>
      <c r="AS13" s="9" t="s">
        <v>273</v>
      </c>
      <c r="AT13" s="9" t="s">
        <v>273</v>
      </c>
      <c r="AU13" s="9">
        <v>84.019788342247196</v>
      </c>
      <c r="AV13" s="9">
        <v>3389.9007516982301</v>
      </c>
      <c r="AW13" s="9">
        <v>0</v>
      </c>
      <c r="AX13" s="9">
        <v>1014.19161833594</v>
      </c>
      <c r="AY13" s="9">
        <v>811.08866541413499</v>
      </c>
      <c r="AZ13" s="9">
        <v>0</v>
      </c>
      <c r="BA13" s="9">
        <v>13.231462731062599</v>
      </c>
      <c r="BB13" s="9">
        <v>103.205409302288</v>
      </c>
      <c r="BC13" s="9">
        <v>96669.066713142995</v>
      </c>
      <c r="BD13" s="9">
        <v>2852.04179168053</v>
      </c>
      <c r="BE13" s="9">
        <v>20080.0678406605</v>
      </c>
      <c r="BF13" s="9">
        <v>2229.50147018404</v>
      </c>
      <c r="BG13" s="9">
        <v>7492.9773446007302</v>
      </c>
      <c r="BH13" s="9">
        <v>220.303854472192</v>
      </c>
      <c r="BI13" s="9">
        <v>848.13676106110995</v>
      </c>
      <c r="BJ13" s="9">
        <v>3644.6064092711799</v>
      </c>
      <c r="BK13" s="9">
        <v>230.22745152048799</v>
      </c>
      <c r="BL13" s="9">
        <v>4.6310119558718901</v>
      </c>
      <c r="BM13" s="9">
        <v>1943.04030205654</v>
      </c>
      <c r="BN13" s="7" t="s">
        <v>60</v>
      </c>
      <c r="BO13" s="8">
        <v>44462</v>
      </c>
      <c r="BP13" s="21" t="s">
        <v>184</v>
      </c>
      <c r="BQ13" s="21">
        <v>11.633333333333333</v>
      </c>
      <c r="BR13" s="21">
        <v>29.1</v>
      </c>
      <c r="BS13" s="8"/>
      <c r="BT13" s="21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spans="1:89" s="22" customFormat="1" ht="17">
      <c r="A14" s="9" t="s">
        <v>142</v>
      </c>
      <c r="B14" s="14" t="s">
        <v>252</v>
      </c>
      <c r="C14" s="7" t="s">
        <v>488</v>
      </c>
      <c r="D14" s="14" t="s">
        <v>40</v>
      </c>
      <c r="E14" s="9">
        <v>118</v>
      </c>
      <c r="F14" s="9">
        <v>6.9</v>
      </c>
      <c r="G14" s="9">
        <v>42.7</v>
      </c>
      <c r="H14" s="9">
        <v>1.62</v>
      </c>
      <c r="I14" s="9">
        <v>49</v>
      </c>
      <c r="J14" s="9">
        <v>2.3199999999999998</v>
      </c>
      <c r="K14" s="9" t="s">
        <v>315</v>
      </c>
      <c r="L14" s="9">
        <v>413</v>
      </c>
      <c r="M14" s="9">
        <v>13.2</v>
      </c>
      <c r="N14" s="9">
        <f>L14-M14</f>
        <v>399.8</v>
      </c>
      <c r="O14" s="23" t="s">
        <v>312</v>
      </c>
      <c r="P14" s="23" t="s">
        <v>312</v>
      </c>
      <c r="Q14" s="14" t="s">
        <v>294</v>
      </c>
      <c r="R14" s="7" t="s">
        <v>295</v>
      </c>
      <c r="S14" s="7" t="s">
        <v>295</v>
      </c>
      <c r="T14" s="7" t="s">
        <v>295</v>
      </c>
      <c r="U14" s="7" t="s">
        <v>295</v>
      </c>
      <c r="V14" s="7" t="s">
        <v>295</v>
      </c>
      <c r="W14" s="14" t="s">
        <v>294</v>
      </c>
      <c r="X14" s="7" t="s">
        <v>27</v>
      </c>
      <c r="Y14" s="9" t="s">
        <v>30</v>
      </c>
      <c r="Z14" s="7" t="s">
        <v>232</v>
      </c>
      <c r="AA14" s="9" t="s">
        <v>143</v>
      </c>
      <c r="AB14" s="9" t="s">
        <v>273</v>
      </c>
      <c r="AC14" s="9" t="s">
        <v>273</v>
      </c>
      <c r="AD14" s="9" t="s">
        <v>273</v>
      </c>
      <c r="AE14" s="9" t="s">
        <v>273</v>
      </c>
      <c r="AF14" s="9" t="s">
        <v>273</v>
      </c>
      <c r="AG14" s="9" t="s">
        <v>273</v>
      </c>
      <c r="AH14" s="9" t="s">
        <v>273</v>
      </c>
      <c r="AI14" s="9" t="s">
        <v>273</v>
      </c>
      <c r="AJ14" s="9" t="s">
        <v>273</v>
      </c>
      <c r="AK14" s="9" t="s">
        <v>273</v>
      </c>
      <c r="AL14" s="9" t="s">
        <v>273</v>
      </c>
      <c r="AM14" s="9" t="s">
        <v>273</v>
      </c>
      <c r="AN14" s="9" t="s">
        <v>273</v>
      </c>
      <c r="AO14" s="9" t="s">
        <v>273</v>
      </c>
      <c r="AP14" s="9" t="s">
        <v>273</v>
      </c>
      <c r="AQ14" s="9" t="s">
        <v>273</v>
      </c>
      <c r="AR14" s="9" t="s">
        <v>273</v>
      </c>
      <c r="AS14" s="9" t="s">
        <v>273</v>
      </c>
      <c r="AT14" s="9" t="s">
        <v>273</v>
      </c>
      <c r="AU14" s="9">
        <v>131.531340859502</v>
      </c>
      <c r="AV14" s="9">
        <v>6535.3023085877903</v>
      </c>
      <c r="AW14" s="9">
        <v>7.7371376976177499</v>
      </c>
      <c r="AX14" s="9">
        <v>1203.12491197956</v>
      </c>
      <c r="AY14" s="9">
        <v>688.605255087979</v>
      </c>
      <c r="AZ14" s="9">
        <v>0</v>
      </c>
      <c r="BA14" s="9">
        <v>1864.6501851258799</v>
      </c>
      <c r="BB14" s="9">
        <v>548.047253581257</v>
      </c>
      <c r="BC14" s="9">
        <v>41650.301749225902</v>
      </c>
      <c r="BD14" s="9">
        <v>5973.0703025609</v>
      </c>
      <c r="BE14" s="9">
        <v>9942.2219414388001</v>
      </c>
      <c r="BF14" s="9">
        <v>4500.4350941143202</v>
      </c>
      <c r="BG14" s="9">
        <v>1476.5037772953899</v>
      </c>
      <c r="BH14" s="9">
        <v>94.135175321015893</v>
      </c>
      <c r="BI14" s="9">
        <v>1569.3494296668</v>
      </c>
      <c r="BJ14" s="9">
        <v>6528.8546938397703</v>
      </c>
      <c r="BK14" s="9">
        <v>750.50235666892104</v>
      </c>
      <c r="BL14" s="9">
        <v>3.8685688488088701</v>
      </c>
      <c r="BM14" s="9">
        <v>3588.74236874503</v>
      </c>
      <c r="BN14" s="7" t="s">
        <v>144</v>
      </c>
      <c r="BO14" s="9" t="s">
        <v>43</v>
      </c>
      <c r="BP14" s="21" t="s">
        <v>184</v>
      </c>
      <c r="BQ14" s="21">
        <v>28.166666666666668</v>
      </c>
      <c r="BR14" s="21">
        <v>28.166666666666668</v>
      </c>
      <c r="BS14" s="8"/>
      <c r="BT14" s="21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spans="1:89" s="22" customFormat="1" ht="17">
      <c r="A15" s="9" t="s">
        <v>50</v>
      </c>
      <c r="B15" s="14" t="s">
        <v>252</v>
      </c>
      <c r="C15" s="7" t="s">
        <v>488</v>
      </c>
      <c r="D15" s="9" t="s">
        <v>40</v>
      </c>
      <c r="E15" s="9">
        <v>90</v>
      </c>
      <c r="F15" s="9">
        <v>0.11</v>
      </c>
      <c r="G15" s="9">
        <v>40</v>
      </c>
      <c r="H15" s="9">
        <v>2.5</v>
      </c>
      <c r="I15" s="9">
        <v>43</v>
      </c>
      <c r="J15" s="9">
        <v>2.25</v>
      </c>
      <c r="K15" s="9">
        <v>215</v>
      </c>
      <c r="L15" s="9">
        <v>1835</v>
      </c>
      <c r="M15" s="9">
        <v>7.27</v>
      </c>
      <c r="N15" s="9">
        <f>L15-M15</f>
        <v>1827.73</v>
      </c>
      <c r="O15" s="23" t="s">
        <v>312</v>
      </c>
      <c r="P15" s="23" t="s">
        <v>312</v>
      </c>
      <c r="Q15" s="14" t="s">
        <v>294</v>
      </c>
      <c r="R15" s="7" t="s">
        <v>295</v>
      </c>
      <c r="S15" s="7" t="s">
        <v>295</v>
      </c>
      <c r="T15" s="7" t="s">
        <v>295</v>
      </c>
      <c r="U15" s="7" t="s">
        <v>295</v>
      </c>
      <c r="V15" s="7" t="s">
        <v>295</v>
      </c>
      <c r="W15" s="14" t="s">
        <v>294</v>
      </c>
      <c r="X15" s="7" t="s">
        <v>27</v>
      </c>
      <c r="Y15" s="9" t="s">
        <v>30</v>
      </c>
      <c r="Z15" s="7" t="s">
        <v>194</v>
      </c>
      <c r="AA15" s="9" t="s">
        <v>51</v>
      </c>
      <c r="AB15" s="9" t="s">
        <v>273</v>
      </c>
      <c r="AC15" s="9" t="s">
        <v>273</v>
      </c>
      <c r="AD15" s="9" t="s">
        <v>274</v>
      </c>
      <c r="AE15" s="9" t="s">
        <v>273</v>
      </c>
      <c r="AF15" s="9" t="s">
        <v>273</v>
      </c>
      <c r="AG15" s="9" t="s">
        <v>273</v>
      </c>
      <c r="AH15" s="9" t="s">
        <v>273</v>
      </c>
      <c r="AI15" s="9" t="s">
        <v>273</v>
      </c>
      <c r="AJ15" s="9" t="s">
        <v>273</v>
      </c>
      <c r="AK15" s="9" t="s">
        <v>273</v>
      </c>
      <c r="AL15" s="9" t="s">
        <v>273</v>
      </c>
      <c r="AM15" s="9" t="s">
        <v>273</v>
      </c>
      <c r="AN15" s="9" t="s">
        <v>273</v>
      </c>
      <c r="AO15" s="9" t="s">
        <v>273</v>
      </c>
      <c r="AP15" s="9" t="s">
        <v>273</v>
      </c>
      <c r="AQ15" s="9" t="s">
        <v>273</v>
      </c>
      <c r="AR15" s="9" t="s">
        <v>273</v>
      </c>
      <c r="AS15" s="9" t="s">
        <v>273</v>
      </c>
      <c r="AT15" s="9" t="s">
        <v>273</v>
      </c>
      <c r="AU15" s="9">
        <v>389.07552504485</v>
      </c>
      <c r="AV15" s="9">
        <v>1738.3783690171099</v>
      </c>
      <c r="AW15" s="9">
        <v>0</v>
      </c>
      <c r="AX15" s="9">
        <v>2101.8386014878402</v>
      </c>
      <c r="AY15" s="9">
        <v>1401.2257343252199</v>
      </c>
      <c r="AZ15" s="9">
        <v>0</v>
      </c>
      <c r="BA15" s="9">
        <v>0</v>
      </c>
      <c r="BB15" s="9">
        <v>800.99712184500197</v>
      </c>
      <c r="BC15" s="9">
        <v>115618.430711949</v>
      </c>
      <c r="BD15" s="9">
        <v>1670.53245895591</v>
      </c>
      <c r="BE15" s="9">
        <v>17082.630926123999</v>
      </c>
      <c r="BF15" s="9">
        <v>1728.68609615123</v>
      </c>
      <c r="BG15" s="9">
        <v>976.84264384036101</v>
      </c>
      <c r="BH15" s="9">
        <v>4.8461364329429699</v>
      </c>
      <c r="BI15" s="9">
        <v>1289.07229116283</v>
      </c>
      <c r="BJ15" s="9">
        <v>1312.61066812284</v>
      </c>
      <c r="BK15" s="9">
        <v>0</v>
      </c>
      <c r="BL15" s="9">
        <v>13.846104094122801</v>
      </c>
      <c r="BM15" s="9">
        <v>454.844519491933</v>
      </c>
      <c r="BN15" s="7" t="s">
        <v>52</v>
      </c>
      <c r="BO15" s="8">
        <v>44468</v>
      </c>
      <c r="BP15" s="21" t="s">
        <v>184</v>
      </c>
      <c r="BQ15" s="21">
        <v>9.5</v>
      </c>
      <c r="BR15" s="21">
        <v>26.766666666666666</v>
      </c>
      <c r="BS15" s="8"/>
      <c r="BT15" s="21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spans="1:89" s="22" customFormat="1" ht="15">
      <c r="A16" s="9" t="s">
        <v>175</v>
      </c>
      <c r="B16" s="14" t="s">
        <v>253</v>
      </c>
      <c r="C16" s="14" t="s">
        <v>490</v>
      </c>
      <c r="D16" s="14" t="s">
        <v>40</v>
      </c>
      <c r="E16" s="9">
        <v>94</v>
      </c>
      <c r="F16" s="9">
        <v>0.85</v>
      </c>
      <c r="G16" s="9">
        <v>44.6</v>
      </c>
      <c r="H16" s="9">
        <v>3.9</v>
      </c>
      <c r="I16" s="9">
        <v>100</v>
      </c>
      <c r="J16" s="9">
        <v>2.77</v>
      </c>
      <c r="K16" s="9">
        <v>234</v>
      </c>
      <c r="L16" s="9">
        <v>58.11</v>
      </c>
      <c r="M16" s="9">
        <v>6.15</v>
      </c>
      <c r="N16" s="9">
        <f>L16-M16</f>
        <v>51.96</v>
      </c>
      <c r="O16" s="7" t="s">
        <v>313</v>
      </c>
      <c r="P16" s="7" t="s">
        <v>313</v>
      </c>
      <c r="Q16" s="14" t="s">
        <v>294</v>
      </c>
      <c r="R16" s="7" t="s">
        <v>295</v>
      </c>
      <c r="S16" s="7" t="s">
        <v>295</v>
      </c>
      <c r="T16" s="7" t="s">
        <v>295</v>
      </c>
      <c r="U16" s="7" t="s">
        <v>295</v>
      </c>
      <c r="V16" s="7" t="s">
        <v>295</v>
      </c>
      <c r="W16" s="14" t="s">
        <v>294</v>
      </c>
      <c r="X16" s="7" t="s">
        <v>27</v>
      </c>
      <c r="Y16" s="9" t="s">
        <v>30</v>
      </c>
      <c r="Z16" s="7" t="s">
        <v>246</v>
      </c>
      <c r="AA16" s="9" t="s">
        <v>176</v>
      </c>
      <c r="AB16" s="9" t="s">
        <v>273</v>
      </c>
      <c r="AC16" s="9" t="s">
        <v>273</v>
      </c>
      <c r="AD16" s="9" t="s">
        <v>273</v>
      </c>
      <c r="AE16" s="9" t="s">
        <v>273</v>
      </c>
      <c r="AF16" s="9" t="s">
        <v>273</v>
      </c>
      <c r="AG16" s="9" t="s">
        <v>273</v>
      </c>
      <c r="AH16" s="9" t="s">
        <v>273</v>
      </c>
      <c r="AI16" s="9" t="s">
        <v>273</v>
      </c>
      <c r="AJ16" s="9" t="s">
        <v>273</v>
      </c>
      <c r="AK16" s="9" t="s">
        <v>273</v>
      </c>
      <c r="AL16" s="9" t="s">
        <v>274</v>
      </c>
      <c r="AM16" s="9" t="s">
        <v>274</v>
      </c>
      <c r="AN16" s="9" t="s">
        <v>273</v>
      </c>
      <c r="AO16" s="9" t="s">
        <v>273</v>
      </c>
      <c r="AP16" s="9" t="s">
        <v>273</v>
      </c>
      <c r="AQ16" s="9" t="s">
        <v>273</v>
      </c>
      <c r="AR16" s="9" t="s">
        <v>273</v>
      </c>
      <c r="AS16" s="9" t="s">
        <v>273</v>
      </c>
      <c r="AT16" s="9" t="s">
        <v>273</v>
      </c>
      <c r="AU16" s="9">
        <v>18.504825644597201</v>
      </c>
      <c r="AV16" s="9">
        <v>4458.6890421561002</v>
      </c>
      <c r="AW16" s="9">
        <v>0</v>
      </c>
      <c r="AX16" s="9">
        <v>2080.33197772945</v>
      </c>
      <c r="AY16" s="9">
        <v>3812.9680209788398</v>
      </c>
      <c r="AZ16" s="9">
        <v>4.8696909591045197</v>
      </c>
      <c r="BA16" s="9">
        <v>1621.6070893818101</v>
      </c>
      <c r="BB16" s="9">
        <v>3482.3160048556501</v>
      </c>
      <c r="BC16" s="9">
        <v>42977.457559577</v>
      </c>
      <c r="BD16" s="9">
        <v>4171.86424466485</v>
      </c>
      <c r="BE16" s="9">
        <v>13378.015002852</v>
      </c>
      <c r="BF16" s="9">
        <v>6455.7493044848698</v>
      </c>
      <c r="BG16" s="9">
        <v>150.47345063633</v>
      </c>
      <c r="BH16" s="9">
        <v>844.404412308725</v>
      </c>
      <c r="BI16" s="9">
        <v>3710.7045108376501</v>
      </c>
      <c r="BJ16" s="9">
        <v>3846.0819195007498</v>
      </c>
      <c r="BK16" s="9">
        <v>13637.5695309722</v>
      </c>
      <c r="BL16" s="9">
        <v>130.020748608091</v>
      </c>
      <c r="BM16" s="9">
        <v>2101.2716488535998</v>
      </c>
      <c r="BN16" s="8">
        <v>44035</v>
      </c>
      <c r="BO16" s="9" t="s">
        <v>43</v>
      </c>
      <c r="BP16" s="21" t="s">
        <v>184</v>
      </c>
      <c r="BQ16" s="21">
        <v>31.7</v>
      </c>
      <c r="BR16" s="21">
        <v>31.7</v>
      </c>
      <c r="BS16" s="8"/>
      <c r="BT16" s="21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spans="1:89" s="22" customFormat="1" ht="17">
      <c r="A17" s="9" t="s">
        <v>166</v>
      </c>
      <c r="B17" s="14" t="s">
        <v>253</v>
      </c>
      <c r="C17" s="14" t="s">
        <v>490</v>
      </c>
      <c r="D17" s="14" t="s">
        <v>55</v>
      </c>
      <c r="E17" s="9">
        <v>84</v>
      </c>
      <c r="F17" s="9">
        <v>0.14000000000000001</v>
      </c>
      <c r="G17" s="9">
        <v>37.799999999999997</v>
      </c>
      <c r="H17" s="9">
        <v>30.42</v>
      </c>
      <c r="I17" s="9">
        <v>719</v>
      </c>
      <c r="J17" s="9">
        <v>2.35</v>
      </c>
      <c r="K17" s="9">
        <v>148</v>
      </c>
      <c r="L17" s="9">
        <v>20.81</v>
      </c>
      <c r="M17" s="9">
        <v>52411</v>
      </c>
      <c r="N17" s="9">
        <f>M17-L17</f>
        <v>52390.19</v>
      </c>
      <c r="O17" s="7" t="s">
        <v>314</v>
      </c>
      <c r="P17" s="23" t="s">
        <v>313</v>
      </c>
      <c r="Q17" s="14" t="s">
        <v>294</v>
      </c>
      <c r="R17" s="7" t="s">
        <v>295</v>
      </c>
      <c r="S17" s="7" t="s">
        <v>295</v>
      </c>
      <c r="T17" s="7" t="s">
        <v>295</v>
      </c>
      <c r="U17" s="7" t="s">
        <v>295</v>
      </c>
      <c r="V17" s="7" t="s">
        <v>295</v>
      </c>
      <c r="W17" s="14" t="s">
        <v>294</v>
      </c>
      <c r="X17" s="7" t="s">
        <v>27</v>
      </c>
      <c r="Y17" s="9" t="s">
        <v>30</v>
      </c>
      <c r="Z17" s="7" t="s">
        <v>242</v>
      </c>
      <c r="AA17" s="9" t="s">
        <v>167</v>
      </c>
      <c r="AB17" s="9" t="s">
        <v>273</v>
      </c>
      <c r="AC17" s="9" t="s">
        <v>273</v>
      </c>
      <c r="AD17" s="9" t="s">
        <v>273</v>
      </c>
      <c r="AE17" s="9" t="s">
        <v>273</v>
      </c>
      <c r="AF17" s="9" t="s">
        <v>273</v>
      </c>
      <c r="AG17" s="9" t="s">
        <v>273</v>
      </c>
      <c r="AH17" s="9" t="s">
        <v>274</v>
      </c>
      <c r="AI17" s="9" t="s">
        <v>273</v>
      </c>
      <c r="AJ17" s="9" t="s">
        <v>273</v>
      </c>
      <c r="AK17" s="9" t="s">
        <v>273</v>
      </c>
      <c r="AL17" s="9" t="s">
        <v>273</v>
      </c>
      <c r="AM17" s="9" t="s">
        <v>273</v>
      </c>
      <c r="AN17" s="9" t="s">
        <v>273</v>
      </c>
      <c r="AO17" s="9" t="s">
        <v>273</v>
      </c>
      <c r="AP17" s="9" t="s">
        <v>273</v>
      </c>
      <c r="AQ17" s="9" t="s">
        <v>273</v>
      </c>
      <c r="AR17" s="9" t="s">
        <v>273</v>
      </c>
      <c r="AS17" s="9" t="s">
        <v>273</v>
      </c>
      <c r="AT17" s="9" t="s">
        <v>273</v>
      </c>
      <c r="AU17" s="9">
        <v>245.359518017021</v>
      </c>
      <c r="AV17" s="9">
        <v>6903.2418759267703</v>
      </c>
      <c r="AW17" s="9">
        <v>0</v>
      </c>
      <c r="AX17" s="9">
        <v>845.971971979812</v>
      </c>
      <c r="AY17" s="9">
        <v>574.34861823139204</v>
      </c>
      <c r="AZ17" s="9">
        <v>0</v>
      </c>
      <c r="BA17" s="9">
        <v>2.7646142875157298</v>
      </c>
      <c r="BB17" s="9">
        <v>2205.4710478656698</v>
      </c>
      <c r="BC17" s="9">
        <v>148991.97548994099</v>
      </c>
      <c r="BD17" s="9">
        <v>2174.3691371311202</v>
      </c>
      <c r="BE17" s="9">
        <v>5869.2761323958903</v>
      </c>
      <c r="BF17" s="9">
        <v>3505.53091656994</v>
      </c>
      <c r="BG17" s="9">
        <v>175.55300725724899</v>
      </c>
      <c r="BH17" s="9">
        <v>25.5726821595205</v>
      </c>
      <c r="BI17" s="9">
        <v>330.37140735812898</v>
      </c>
      <c r="BJ17" s="9">
        <v>1154.2264650378199</v>
      </c>
      <c r="BK17" s="9">
        <v>0</v>
      </c>
      <c r="BL17" s="9">
        <v>8.98499643442611</v>
      </c>
      <c r="BM17" s="9">
        <v>1140.40339360024</v>
      </c>
      <c r="BN17" s="7" t="s">
        <v>168</v>
      </c>
      <c r="BO17" s="9" t="s">
        <v>43</v>
      </c>
      <c r="BP17" s="21" t="s">
        <v>184</v>
      </c>
      <c r="BQ17" s="21">
        <v>23.3</v>
      </c>
      <c r="BR17" s="21">
        <v>23.3</v>
      </c>
      <c r="BS17" s="8"/>
      <c r="BT17" s="21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spans="1:89" s="22" customFormat="1" ht="17">
      <c r="A18" s="9" t="s">
        <v>124</v>
      </c>
      <c r="B18" s="14" t="s">
        <v>253</v>
      </c>
      <c r="C18" s="14" t="s">
        <v>490</v>
      </c>
      <c r="D18" s="14" t="s">
        <v>34</v>
      </c>
      <c r="E18" s="9">
        <v>95</v>
      </c>
      <c r="F18" s="9">
        <v>32.520000000000003</v>
      </c>
      <c r="G18" s="9">
        <v>18.899999999999999</v>
      </c>
      <c r="H18" s="9">
        <v>8.7899999999999991</v>
      </c>
      <c r="I18" s="9">
        <v>82</v>
      </c>
      <c r="J18" s="9">
        <v>2.12</v>
      </c>
      <c r="K18" s="9">
        <v>169</v>
      </c>
      <c r="L18" s="9">
        <v>7.34</v>
      </c>
      <c r="M18" s="9">
        <v>339</v>
      </c>
      <c r="N18" s="9">
        <f>M18-L18</f>
        <v>331.66</v>
      </c>
      <c r="O18" s="7" t="s">
        <v>314</v>
      </c>
      <c r="P18" s="23" t="s">
        <v>313</v>
      </c>
      <c r="Q18" s="14" t="s">
        <v>294</v>
      </c>
      <c r="R18" s="7" t="s">
        <v>295</v>
      </c>
      <c r="S18" s="7" t="s">
        <v>295</v>
      </c>
      <c r="T18" s="7" t="s">
        <v>295</v>
      </c>
      <c r="U18" s="7" t="s">
        <v>295</v>
      </c>
      <c r="V18" s="7" t="s">
        <v>295</v>
      </c>
      <c r="W18" s="7" t="s">
        <v>295</v>
      </c>
      <c r="X18" s="7" t="s">
        <v>27</v>
      </c>
      <c r="Y18" s="9" t="s">
        <v>30</v>
      </c>
      <c r="Z18" s="7" t="s">
        <v>225</v>
      </c>
      <c r="AA18" s="9" t="s">
        <v>125</v>
      </c>
      <c r="AB18" s="9" t="s">
        <v>273</v>
      </c>
      <c r="AC18" s="9" t="s">
        <v>273</v>
      </c>
      <c r="AD18" s="9" t="s">
        <v>273</v>
      </c>
      <c r="AE18" s="9" t="s">
        <v>273</v>
      </c>
      <c r="AF18" s="9" t="s">
        <v>273</v>
      </c>
      <c r="AG18" s="9" t="s">
        <v>273</v>
      </c>
      <c r="AH18" s="9" t="s">
        <v>273</v>
      </c>
      <c r="AI18" s="9" t="s">
        <v>273</v>
      </c>
      <c r="AJ18" s="9" t="s">
        <v>273</v>
      </c>
      <c r="AK18" s="9" t="s">
        <v>273</v>
      </c>
      <c r="AL18" s="9" t="s">
        <v>273</v>
      </c>
      <c r="AM18" s="9" t="s">
        <v>273</v>
      </c>
      <c r="AN18" s="9" t="s">
        <v>273</v>
      </c>
      <c r="AO18" s="9" t="s">
        <v>273</v>
      </c>
      <c r="AP18" s="9" t="s">
        <v>273</v>
      </c>
      <c r="AQ18" s="9" t="s">
        <v>273</v>
      </c>
      <c r="AR18" s="9" t="s">
        <v>273</v>
      </c>
      <c r="AS18" s="9" t="s">
        <v>273</v>
      </c>
      <c r="AT18" s="9" t="s">
        <v>273</v>
      </c>
      <c r="AU18" s="9">
        <v>26.6537821198358</v>
      </c>
      <c r="AV18" s="9">
        <v>1443.1119176311099</v>
      </c>
      <c r="AW18" s="9">
        <v>0</v>
      </c>
      <c r="AX18" s="9">
        <v>840.54605756482101</v>
      </c>
      <c r="AY18" s="9">
        <v>685.38296879577695</v>
      </c>
      <c r="AZ18" s="9">
        <v>0</v>
      </c>
      <c r="BA18" s="9">
        <v>793.90193885510905</v>
      </c>
      <c r="BB18" s="9">
        <v>2217.0235198963401</v>
      </c>
      <c r="BC18" s="9">
        <v>92710.421499898803</v>
      </c>
      <c r="BD18" s="9">
        <v>3227.01147808012</v>
      </c>
      <c r="BE18" s="9">
        <v>5039.4686622289501</v>
      </c>
      <c r="BF18" s="9">
        <v>4857.6517913400703</v>
      </c>
      <c r="BG18" s="9">
        <v>323.65306859800597</v>
      </c>
      <c r="BH18" s="9">
        <v>16.182653429900299</v>
      </c>
      <c r="BI18" s="9">
        <v>3611.5874772377501</v>
      </c>
      <c r="BJ18" s="9">
        <v>1339.35255152175</v>
      </c>
      <c r="BK18" s="9">
        <v>1341.2563931017401</v>
      </c>
      <c r="BL18" s="9">
        <v>29.5095444898182</v>
      </c>
      <c r="BM18" s="9">
        <v>680.62336484580703</v>
      </c>
      <c r="BN18" s="7" t="s">
        <v>126</v>
      </c>
      <c r="BO18" s="8">
        <v>44418</v>
      </c>
      <c r="BP18" s="8">
        <v>44427</v>
      </c>
      <c r="BQ18" s="21">
        <v>4.333333333333333</v>
      </c>
      <c r="BR18" s="21">
        <v>4.6333333333333337</v>
      </c>
      <c r="BS18" s="8"/>
      <c r="BT18" s="21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spans="1:89" s="22" customFormat="1" ht="17">
      <c r="A19" s="9" t="s">
        <v>32</v>
      </c>
      <c r="B19" s="14" t="s">
        <v>253</v>
      </c>
      <c r="C19" s="14" t="s">
        <v>490</v>
      </c>
      <c r="D19" s="14" t="s">
        <v>34</v>
      </c>
      <c r="E19" s="9">
        <v>110</v>
      </c>
      <c r="F19" s="9">
        <v>8.5299999999999994</v>
      </c>
      <c r="G19" s="9">
        <v>41.6</v>
      </c>
      <c r="H19" s="9">
        <v>7.74</v>
      </c>
      <c r="I19" s="9">
        <v>70</v>
      </c>
      <c r="J19" s="9">
        <v>2.44</v>
      </c>
      <c r="K19" s="9">
        <v>573</v>
      </c>
      <c r="L19" s="9">
        <v>4.7699999999999996</v>
      </c>
      <c r="M19" s="9">
        <v>8.65</v>
      </c>
      <c r="N19" s="9">
        <f>M19-L19</f>
        <v>3.8800000000000008</v>
      </c>
      <c r="O19" s="7" t="s">
        <v>314</v>
      </c>
      <c r="P19" s="23" t="s">
        <v>314</v>
      </c>
      <c r="Q19" s="14" t="s">
        <v>294</v>
      </c>
      <c r="R19" s="7" t="s">
        <v>295</v>
      </c>
      <c r="S19" s="7" t="s">
        <v>295</v>
      </c>
      <c r="T19" s="7" t="s">
        <v>295</v>
      </c>
      <c r="U19" s="7" t="s">
        <v>295</v>
      </c>
      <c r="V19" s="7" t="s">
        <v>295</v>
      </c>
      <c r="W19" s="14" t="s">
        <v>294</v>
      </c>
      <c r="X19" s="7" t="s">
        <v>27</v>
      </c>
      <c r="Y19" s="9" t="s">
        <v>30</v>
      </c>
      <c r="Z19" s="7" t="s">
        <v>187</v>
      </c>
      <c r="AA19" s="9" t="s">
        <v>33</v>
      </c>
      <c r="AB19" s="9" t="s">
        <v>273</v>
      </c>
      <c r="AC19" s="9" t="s">
        <v>273</v>
      </c>
      <c r="AD19" s="9" t="s">
        <v>273</v>
      </c>
      <c r="AE19" s="9" t="s">
        <v>273</v>
      </c>
      <c r="AF19" s="9" t="s">
        <v>273</v>
      </c>
      <c r="AG19" s="9" t="s">
        <v>274</v>
      </c>
      <c r="AH19" s="9" t="s">
        <v>273</v>
      </c>
      <c r="AI19" s="9" t="s">
        <v>273</v>
      </c>
      <c r="AJ19" s="9" t="s">
        <v>274</v>
      </c>
      <c r="AK19" s="9" t="s">
        <v>273</v>
      </c>
      <c r="AL19" s="9" t="s">
        <v>273</v>
      </c>
      <c r="AM19" s="9" t="s">
        <v>274</v>
      </c>
      <c r="AN19" s="9" t="s">
        <v>273</v>
      </c>
      <c r="AO19" s="9" t="s">
        <v>274</v>
      </c>
      <c r="AP19" s="9" t="s">
        <v>273</v>
      </c>
      <c r="AQ19" s="9" t="s">
        <v>274</v>
      </c>
      <c r="AR19" s="9" t="s">
        <v>274</v>
      </c>
      <c r="AS19" s="9" t="s">
        <v>274</v>
      </c>
      <c r="AT19" s="9" t="s">
        <v>273</v>
      </c>
      <c r="AU19" s="9">
        <v>271.30498422059202</v>
      </c>
      <c r="AV19" s="9">
        <v>5756.1114194196598</v>
      </c>
      <c r="AW19" s="9">
        <v>9.6894637221639996</v>
      </c>
      <c r="AX19" s="9">
        <v>1903.1246687238599</v>
      </c>
      <c r="AY19" s="9">
        <v>6348.30864338015</v>
      </c>
      <c r="AZ19" s="9">
        <v>0</v>
      </c>
      <c r="BA19" s="9">
        <v>0</v>
      </c>
      <c r="BB19" s="9">
        <v>2915.9586119171199</v>
      </c>
      <c r="BC19" s="9">
        <v>794358.76502817799</v>
      </c>
      <c r="BD19" s="9">
        <v>4247.4049210332996</v>
      </c>
      <c r="BE19" s="9">
        <v>10296.480125934901</v>
      </c>
      <c r="BF19" s="9">
        <v>3522.97501568798</v>
      </c>
      <c r="BG19" s="9">
        <v>538.62018926146902</v>
      </c>
      <c r="BH19" s="9">
        <v>0</v>
      </c>
      <c r="BI19" s="9">
        <v>3204.9326182192999</v>
      </c>
      <c r="BJ19" s="9">
        <v>3212.3422081244898</v>
      </c>
      <c r="BK19" s="9">
        <v>2418.94611981553</v>
      </c>
      <c r="BL19" s="9">
        <v>9.6894637221639996</v>
      </c>
      <c r="BM19" s="9">
        <v>2597.9162144484399</v>
      </c>
      <c r="BN19" s="8">
        <v>44068</v>
      </c>
      <c r="BO19" s="8">
        <v>44115</v>
      </c>
      <c r="BP19" s="21" t="s">
        <v>184</v>
      </c>
      <c r="BQ19" s="21">
        <v>1.5666666666666667</v>
      </c>
      <c r="BR19" s="21">
        <v>30.6</v>
      </c>
      <c r="BS19" s="8"/>
      <c r="BT19" s="21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spans="1:89" s="22" customFormat="1" ht="15">
      <c r="A20" s="9" t="s">
        <v>130</v>
      </c>
      <c r="B20" s="14" t="s">
        <v>252</v>
      </c>
      <c r="C20" s="7" t="s">
        <v>488</v>
      </c>
      <c r="D20" s="14" t="s">
        <v>37</v>
      </c>
      <c r="E20" s="9">
        <v>77</v>
      </c>
      <c r="F20" s="9">
        <v>1.94</v>
      </c>
      <c r="G20" s="9">
        <v>39.6</v>
      </c>
      <c r="H20" s="9">
        <v>5.08</v>
      </c>
      <c r="I20" s="9">
        <v>62</v>
      </c>
      <c r="J20" s="9">
        <v>2.4700000000000002</v>
      </c>
      <c r="K20" s="9">
        <v>151</v>
      </c>
      <c r="L20" s="9">
        <v>5.17</v>
      </c>
      <c r="M20" s="9">
        <v>2855</v>
      </c>
      <c r="N20" s="9">
        <f>M20-L20</f>
        <v>2849.83</v>
      </c>
      <c r="O20" s="7" t="s">
        <v>313</v>
      </c>
      <c r="P20" s="7" t="s">
        <v>313</v>
      </c>
      <c r="Q20" s="14" t="s">
        <v>294</v>
      </c>
      <c r="R20" s="7" t="s">
        <v>295</v>
      </c>
      <c r="S20" s="7" t="s">
        <v>295</v>
      </c>
      <c r="T20" s="7" t="s">
        <v>295</v>
      </c>
      <c r="U20" s="7" t="s">
        <v>295</v>
      </c>
      <c r="V20" s="7" t="s">
        <v>295</v>
      </c>
      <c r="W20" s="14" t="s">
        <v>294</v>
      </c>
      <c r="X20" s="7" t="s">
        <v>27</v>
      </c>
      <c r="Y20" s="9" t="s">
        <v>30</v>
      </c>
      <c r="Z20" s="7" t="s">
        <v>227</v>
      </c>
      <c r="AA20" s="9" t="s">
        <v>131</v>
      </c>
      <c r="AB20" s="9" t="s">
        <v>273</v>
      </c>
      <c r="AC20" s="9" t="s">
        <v>273</v>
      </c>
      <c r="AD20" s="9" t="s">
        <v>273</v>
      </c>
      <c r="AE20" s="9" t="s">
        <v>273</v>
      </c>
      <c r="AF20" s="9" t="s">
        <v>273</v>
      </c>
      <c r="AG20" s="9" t="s">
        <v>273</v>
      </c>
      <c r="AH20" s="9" t="s">
        <v>274</v>
      </c>
      <c r="AI20" s="9" t="s">
        <v>273</v>
      </c>
      <c r="AJ20" s="9" t="s">
        <v>274</v>
      </c>
      <c r="AK20" s="9" t="s">
        <v>273</v>
      </c>
      <c r="AL20" s="9" t="s">
        <v>273</v>
      </c>
      <c r="AM20" s="9" t="s">
        <v>273</v>
      </c>
      <c r="AN20" s="9" t="s">
        <v>273</v>
      </c>
      <c r="AO20" s="9" t="s">
        <v>273</v>
      </c>
      <c r="AP20" s="9" t="s">
        <v>273</v>
      </c>
      <c r="AQ20" s="9" t="s">
        <v>273</v>
      </c>
      <c r="AR20" s="9" t="s">
        <v>273</v>
      </c>
      <c r="AS20" s="9" t="s">
        <v>273</v>
      </c>
      <c r="AT20" s="9" t="s">
        <v>273</v>
      </c>
      <c r="AU20" s="9">
        <v>1123.8666051712901</v>
      </c>
      <c r="AV20" s="9">
        <v>2999.9926818120398</v>
      </c>
      <c r="AW20" s="9">
        <v>0</v>
      </c>
      <c r="AX20" s="9">
        <v>474.11944644717897</v>
      </c>
      <c r="AY20" s="9">
        <v>101.00477873437499</v>
      </c>
      <c r="AZ20" s="9">
        <v>0</v>
      </c>
      <c r="BA20" s="9">
        <v>584.16942924731904</v>
      </c>
      <c r="BB20" s="9">
        <v>1239.1929570098</v>
      </c>
      <c r="BC20" s="9">
        <v>56483.530555674603</v>
      </c>
      <c r="BD20" s="9">
        <v>1029.64572948624</v>
      </c>
      <c r="BE20" s="9">
        <v>38998.3973295455</v>
      </c>
      <c r="BF20" s="9">
        <v>2096.9798092465098</v>
      </c>
      <c r="BG20" s="9">
        <v>10300.9798968953</v>
      </c>
      <c r="BH20" s="9">
        <v>1524.1168850813899</v>
      </c>
      <c r="BI20" s="9">
        <v>872.10842534083599</v>
      </c>
      <c r="BJ20" s="9">
        <v>4327.3763784630401</v>
      </c>
      <c r="BK20" s="9">
        <v>193.71812040846601</v>
      </c>
      <c r="BL20" s="9">
        <v>45.979787334305101</v>
      </c>
      <c r="BM20" s="9">
        <v>1528.63948711427</v>
      </c>
      <c r="BN20" s="7" t="s">
        <v>132</v>
      </c>
      <c r="BO20" s="9" t="s">
        <v>43</v>
      </c>
      <c r="BP20" s="21" t="s">
        <v>184</v>
      </c>
      <c r="BQ20" s="21">
        <v>30.166666666666668</v>
      </c>
      <c r="BR20" s="21">
        <v>30.166666666666668</v>
      </c>
      <c r="BS20" s="8"/>
      <c r="BT20" s="21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spans="1:89" s="22" customFormat="1" ht="17">
      <c r="A21" s="9" t="s">
        <v>67</v>
      </c>
      <c r="B21" s="14" t="s">
        <v>253</v>
      </c>
      <c r="C21" s="7" t="s">
        <v>488</v>
      </c>
      <c r="D21" s="14" t="s">
        <v>40</v>
      </c>
      <c r="E21" s="9">
        <v>141</v>
      </c>
      <c r="F21" s="9">
        <v>2.33</v>
      </c>
      <c r="G21" s="9">
        <v>43.2</v>
      </c>
      <c r="H21" s="9">
        <v>1.36</v>
      </c>
      <c r="I21" s="9">
        <v>49</v>
      </c>
      <c r="J21" s="9">
        <v>2.35</v>
      </c>
      <c r="K21" s="9">
        <v>140</v>
      </c>
      <c r="L21" s="9">
        <v>78.430000000000007</v>
      </c>
      <c r="M21" s="9">
        <v>4.93</v>
      </c>
      <c r="N21" s="9">
        <f>L21-M21</f>
        <v>73.5</v>
      </c>
      <c r="O21" s="23" t="s">
        <v>312</v>
      </c>
      <c r="P21" s="23" t="s">
        <v>312</v>
      </c>
      <c r="Q21" s="14" t="s">
        <v>294</v>
      </c>
      <c r="R21" s="7" t="s">
        <v>295</v>
      </c>
      <c r="S21" s="14" t="s">
        <v>294</v>
      </c>
      <c r="T21" s="7" t="s">
        <v>295</v>
      </c>
      <c r="U21" s="7" t="s">
        <v>295</v>
      </c>
      <c r="V21" s="7" t="s">
        <v>295</v>
      </c>
      <c r="W21" s="14" t="s">
        <v>294</v>
      </c>
      <c r="X21" s="7" t="s">
        <v>27</v>
      </c>
      <c r="Y21" s="9" t="s">
        <v>30</v>
      </c>
      <c r="Z21" s="7" t="s">
        <v>201</v>
      </c>
      <c r="AA21" s="9" t="s">
        <v>68</v>
      </c>
      <c r="AB21" s="9" t="s">
        <v>274</v>
      </c>
      <c r="AC21" s="9" t="s">
        <v>273</v>
      </c>
      <c r="AD21" s="9" t="s">
        <v>273</v>
      </c>
      <c r="AE21" s="9" t="s">
        <v>273</v>
      </c>
      <c r="AF21" s="9" t="s">
        <v>273</v>
      </c>
      <c r="AG21" s="9" t="s">
        <v>273</v>
      </c>
      <c r="AH21" s="9" t="s">
        <v>273</v>
      </c>
      <c r="AI21" s="9" t="s">
        <v>273</v>
      </c>
      <c r="AJ21" s="9" t="s">
        <v>273</v>
      </c>
      <c r="AK21" s="9" t="s">
        <v>273</v>
      </c>
      <c r="AL21" s="9" t="s">
        <v>273</v>
      </c>
      <c r="AM21" s="9" t="s">
        <v>273</v>
      </c>
      <c r="AN21" s="9" t="s">
        <v>273</v>
      </c>
      <c r="AO21" s="9" t="s">
        <v>273</v>
      </c>
      <c r="AP21" s="9" t="s">
        <v>273</v>
      </c>
      <c r="AQ21" s="9" t="s">
        <v>273</v>
      </c>
      <c r="AR21" s="9" t="s">
        <v>273</v>
      </c>
      <c r="AS21" s="9" t="s">
        <v>273</v>
      </c>
      <c r="AT21" s="9" t="s">
        <v>273</v>
      </c>
      <c r="AU21" s="9">
        <v>112.93033982299499</v>
      </c>
      <c r="AV21" s="9">
        <v>4789.9837983384195</v>
      </c>
      <c r="AW21" s="9">
        <v>0</v>
      </c>
      <c r="AX21" s="9">
        <v>1144.9399068208299</v>
      </c>
      <c r="AY21" s="9">
        <v>309.25539213066298</v>
      </c>
      <c r="AZ21" s="9">
        <v>20.848678121168302</v>
      </c>
      <c r="BA21" s="9">
        <v>463.88308819599501</v>
      </c>
      <c r="BB21" s="9">
        <v>2159.57557538435</v>
      </c>
      <c r="BC21" s="9">
        <v>109226.22467680099</v>
      </c>
      <c r="BD21" s="9">
        <v>4308.7268117081203</v>
      </c>
      <c r="BE21" s="9">
        <v>20337.885507199699</v>
      </c>
      <c r="BF21" s="9">
        <v>3956.0366734916902</v>
      </c>
      <c r="BG21" s="9">
        <v>4136.72521720848</v>
      </c>
      <c r="BH21" s="9">
        <v>12.1617289040149</v>
      </c>
      <c r="BI21" s="9">
        <v>2355.90062769202</v>
      </c>
      <c r="BJ21" s="9">
        <v>4584.9717968136001</v>
      </c>
      <c r="BK21" s="9">
        <v>469.095257726287</v>
      </c>
      <c r="BL21" s="9">
        <v>39.959966398905898</v>
      </c>
      <c r="BM21" s="9">
        <v>3716.27687509825</v>
      </c>
      <c r="BN21" s="8">
        <v>44084</v>
      </c>
      <c r="BO21" s="9" t="s">
        <v>43</v>
      </c>
      <c r="BP21" s="21" t="s">
        <v>184</v>
      </c>
      <c r="BQ21" s="21">
        <v>30.066666666666666</v>
      </c>
      <c r="BR21" s="21">
        <v>30.066666666666666</v>
      </c>
      <c r="BS21" s="8"/>
      <c r="BT21" s="21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spans="1:89" s="22" customFormat="1" ht="15">
      <c r="A22" s="9" t="s">
        <v>89</v>
      </c>
      <c r="B22" s="14" t="s">
        <v>252</v>
      </c>
      <c r="C22" s="7" t="s">
        <v>488</v>
      </c>
      <c r="D22" s="14" t="s">
        <v>40</v>
      </c>
      <c r="E22" s="9">
        <v>65</v>
      </c>
      <c r="F22" s="9">
        <v>0.1</v>
      </c>
      <c r="G22" s="9">
        <v>30.5</v>
      </c>
      <c r="H22" s="9">
        <v>2.4</v>
      </c>
      <c r="I22" s="9">
        <v>55</v>
      </c>
      <c r="J22" s="9">
        <v>2.06</v>
      </c>
      <c r="K22" s="9">
        <v>130</v>
      </c>
      <c r="L22" s="9">
        <v>5.84</v>
      </c>
      <c r="M22" s="9">
        <v>1.78</v>
      </c>
      <c r="N22" s="9">
        <f>L22-M22</f>
        <v>4.0599999999999996</v>
      </c>
      <c r="O22" s="7" t="s">
        <v>313</v>
      </c>
      <c r="P22" s="7" t="s">
        <v>313</v>
      </c>
      <c r="Q22" s="14" t="s">
        <v>294</v>
      </c>
      <c r="R22" s="7" t="s">
        <v>295</v>
      </c>
      <c r="S22" s="7" t="s">
        <v>295</v>
      </c>
      <c r="T22" s="7" t="s">
        <v>295</v>
      </c>
      <c r="U22" s="7" t="s">
        <v>295</v>
      </c>
      <c r="V22" s="7" t="s">
        <v>295</v>
      </c>
      <c r="W22" s="14" t="s">
        <v>294</v>
      </c>
      <c r="X22" s="7" t="s">
        <v>27</v>
      </c>
      <c r="Y22" s="9" t="s">
        <v>30</v>
      </c>
      <c r="Z22" s="7" t="s">
        <v>210</v>
      </c>
      <c r="AA22" s="9" t="s">
        <v>90</v>
      </c>
      <c r="AB22" s="9" t="s">
        <v>273</v>
      </c>
      <c r="AC22" s="9" t="s">
        <v>273</v>
      </c>
      <c r="AD22" s="9" t="s">
        <v>273</v>
      </c>
      <c r="AE22" s="9" t="s">
        <v>274</v>
      </c>
      <c r="AF22" s="9" t="s">
        <v>273</v>
      </c>
      <c r="AG22" s="9" t="s">
        <v>273</v>
      </c>
      <c r="AH22" s="9" t="s">
        <v>273</v>
      </c>
      <c r="AI22" s="9" t="s">
        <v>273</v>
      </c>
      <c r="AJ22" s="9" t="s">
        <v>273</v>
      </c>
      <c r="AK22" s="9" t="s">
        <v>273</v>
      </c>
      <c r="AL22" s="9" t="s">
        <v>273</v>
      </c>
      <c r="AM22" s="9" t="s">
        <v>273</v>
      </c>
      <c r="AN22" s="9" t="s">
        <v>273</v>
      </c>
      <c r="AO22" s="9" t="s">
        <v>273</v>
      </c>
      <c r="AP22" s="9" t="s">
        <v>273</v>
      </c>
      <c r="AQ22" s="9" t="s">
        <v>273</v>
      </c>
      <c r="AR22" s="9" t="s">
        <v>273</v>
      </c>
      <c r="AS22" s="9" t="s">
        <v>273</v>
      </c>
      <c r="AT22" s="9" t="s">
        <v>273</v>
      </c>
      <c r="AU22" s="9">
        <v>332.35855185677002</v>
      </c>
      <c r="AV22" s="9">
        <v>3867.7983520173798</v>
      </c>
      <c r="AW22" s="9">
        <v>1.29574484154686</v>
      </c>
      <c r="AX22" s="9">
        <v>969.86501389782597</v>
      </c>
      <c r="AY22" s="9">
        <v>234.52981631998199</v>
      </c>
      <c r="AZ22" s="9">
        <v>5.1829793661874399</v>
      </c>
      <c r="BA22" s="9">
        <v>669.90008307972698</v>
      </c>
      <c r="BB22" s="9">
        <v>1703.2565942133499</v>
      </c>
      <c r="BC22" s="9">
        <v>130195.79380620801</v>
      </c>
      <c r="BD22" s="9">
        <v>2724.3035293522798</v>
      </c>
      <c r="BE22" s="9">
        <v>32634.629579199202</v>
      </c>
      <c r="BF22" s="9">
        <v>3898.8962282145098</v>
      </c>
      <c r="BG22" s="9">
        <v>4715.2154783890301</v>
      </c>
      <c r="BH22" s="9">
        <v>357.62557626693399</v>
      </c>
      <c r="BI22" s="9">
        <v>1604.7799862557899</v>
      </c>
      <c r="BJ22" s="9">
        <v>8310.2595412607898</v>
      </c>
      <c r="BK22" s="9">
        <v>513.11495725255702</v>
      </c>
      <c r="BL22" s="9">
        <v>66.082986918889901</v>
      </c>
      <c r="BM22" s="9">
        <v>2743.0918295547099</v>
      </c>
      <c r="BN22" s="7" t="s">
        <v>91</v>
      </c>
      <c r="BO22" s="8">
        <v>44769</v>
      </c>
      <c r="BP22" s="21" t="s">
        <v>184</v>
      </c>
      <c r="BQ22" s="21">
        <v>22.8</v>
      </c>
      <c r="BR22" s="21">
        <v>30.033333333333335</v>
      </c>
      <c r="BS22" s="8"/>
      <c r="BT22" s="21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spans="1:89" s="22" customFormat="1" ht="17">
      <c r="A23" s="9" t="s">
        <v>139</v>
      </c>
      <c r="B23" s="14" t="s">
        <v>254</v>
      </c>
      <c r="C23" s="14" t="s">
        <v>490</v>
      </c>
      <c r="D23" s="14" t="s">
        <v>40</v>
      </c>
      <c r="E23" s="9">
        <v>138</v>
      </c>
      <c r="F23" s="9">
        <v>2.4700000000000002</v>
      </c>
      <c r="G23" s="9">
        <v>35.5</v>
      </c>
      <c r="H23" s="9">
        <v>2.44</v>
      </c>
      <c r="I23" s="9">
        <v>72</v>
      </c>
      <c r="J23" s="9">
        <v>2.29</v>
      </c>
      <c r="K23" s="9">
        <v>167</v>
      </c>
      <c r="L23" s="9">
        <v>15.9</v>
      </c>
      <c r="M23" s="9">
        <v>0.42</v>
      </c>
      <c r="N23" s="9">
        <f>L23-M23</f>
        <v>15.48</v>
      </c>
      <c r="O23" s="23" t="s">
        <v>312</v>
      </c>
      <c r="P23" s="23" t="s">
        <v>312</v>
      </c>
      <c r="Q23" s="14" t="s">
        <v>294</v>
      </c>
      <c r="R23" s="7" t="s">
        <v>295</v>
      </c>
      <c r="S23" s="7" t="s">
        <v>295</v>
      </c>
      <c r="T23" s="7" t="s">
        <v>295</v>
      </c>
      <c r="U23" s="7" t="s">
        <v>295</v>
      </c>
      <c r="V23" s="7" t="s">
        <v>295</v>
      </c>
      <c r="W23" s="14" t="s">
        <v>294</v>
      </c>
      <c r="X23" s="7" t="s">
        <v>27</v>
      </c>
      <c r="Y23" s="9" t="s">
        <v>30</v>
      </c>
      <c r="Z23" s="7" t="s">
        <v>231</v>
      </c>
      <c r="AA23" s="9" t="s">
        <v>140</v>
      </c>
      <c r="AB23" s="9" t="s">
        <v>273</v>
      </c>
      <c r="AC23" s="9" t="s">
        <v>273</v>
      </c>
      <c r="AD23" s="9" t="s">
        <v>273</v>
      </c>
      <c r="AE23" s="9" t="s">
        <v>273</v>
      </c>
      <c r="AF23" s="9" t="s">
        <v>274</v>
      </c>
      <c r="AG23" s="9" t="s">
        <v>273</v>
      </c>
      <c r="AH23" s="9" t="s">
        <v>273</v>
      </c>
      <c r="AI23" s="9" t="s">
        <v>273</v>
      </c>
      <c r="AJ23" s="9" t="s">
        <v>273</v>
      </c>
      <c r="AK23" s="9" t="s">
        <v>273</v>
      </c>
      <c r="AL23" s="9" t="s">
        <v>273</v>
      </c>
      <c r="AM23" s="9" t="s">
        <v>273</v>
      </c>
      <c r="AN23" s="9" t="s">
        <v>273</v>
      </c>
      <c r="AO23" s="9" t="s">
        <v>273</v>
      </c>
      <c r="AP23" s="9" t="s">
        <v>273</v>
      </c>
      <c r="AQ23" s="9" t="s">
        <v>273</v>
      </c>
      <c r="AR23" s="9" t="s">
        <v>273</v>
      </c>
      <c r="AS23" s="9" t="s">
        <v>273</v>
      </c>
      <c r="AT23" s="9" t="s">
        <v>273</v>
      </c>
      <c r="AU23" s="9">
        <v>466.92613956836499</v>
      </c>
      <c r="AV23" s="9">
        <v>5211.7977339889403</v>
      </c>
      <c r="AW23" s="9">
        <v>0</v>
      </c>
      <c r="AX23" s="9">
        <v>2464.6271798807502</v>
      </c>
      <c r="AY23" s="9">
        <v>1903.5199155698999</v>
      </c>
      <c r="AZ23" s="9">
        <v>0</v>
      </c>
      <c r="BA23" s="9">
        <v>23.876904864291401</v>
      </c>
      <c r="BB23" s="9">
        <v>1945.96774643975</v>
      </c>
      <c r="BC23" s="9">
        <v>55155.650236513102</v>
      </c>
      <c r="BD23" s="9">
        <v>2414.2203807228002</v>
      </c>
      <c r="BE23" s="9">
        <v>22401.842741564102</v>
      </c>
      <c r="BF23" s="9">
        <v>3972.8516704751501</v>
      </c>
      <c r="BG23" s="9">
        <v>229.48358564013401</v>
      </c>
      <c r="BH23" s="9">
        <v>55.712778016679898</v>
      </c>
      <c r="BI23" s="9">
        <v>2259.0204991049</v>
      </c>
      <c r="BJ23" s="9">
        <v>5561.9923386652099</v>
      </c>
      <c r="BK23" s="9">
        <v>257.33997464847403</v>
      </c>
      <c r="BL23" s="9">
        <v>17.244431290877099</v>
      </c>
      <c r="BM23" s="9">
        <v>1350.37161954715</v>
      </c>
      <c r="BN23" s="7" t="s">
        <v>141</v>
      </c>
      <c r="BO23" s="9" t="s">
        <v>43</v>
      </c>
      <c r="BP23" s="21" t="s">
        <v>184</v>
      </c>
      <c r="BQ23" s="21">
        <v>29</v>
      </c>
      <c r="BR23" s="21">
        <v>29</v>
      </c>
      <c r="BS23" s="8"/>
      <c r="BT23" s="21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spans="1:89" s="22" customFormat="1" ht="17">
      <c r="A24" s="9" t="s">
        <v>164</v>
      </c>
      <c r="B24" s="14" t="s">
        <v>253</v>
      </c>
      <c r="C24" s="14" t="s">
        <v>490</v>
      </c>
      <c r="D24" s="14" t="s">
        <v>73</v>
      </c>
      <c r="E24" s="9">
        <v>87</v>
      </c>
      <c r="F24" s="9">
        <v>1.01</v>
      </c>
      <c r="G24" s="9">
        <v>36.4</v>
      </c>
      <c r="H24" s="9">
        <v>2.35</v>
      </c>
      <c r="I24" s="9">
        <v>74</v>
      </c>
      <c r="J24" s="9">
        <v>2.0099999999999998</v>
      </c>
      <c r="K24" s="9">
        <v>193</v>
      </c>
      <c r="L24" s="9">
        <v>2260</v>
      </c>
      <c r="M24" s="9">
        <v>15.5</v>
      </c>
      <c r="N24" s="9">
        <f>L24-M24</f>
        <v>2244.5</v>
      </c>
      <c r="O24" s="23" t="s">
        <v>312</v>
      </c>
      <c r="P24" s="23" t="s">
        <v>312</v>
      </c>
      <c r="Q24" s="14" t="s">
        <v>294</v>
      </c>
      <c r="R24" s="7" t="s">
        <v>295</v>
      </c>
      <c r="S24" s="7" t="s">
        <v>295</v>
      </c>
      <c r="T24" s="7" t="s">
        <v>295</v>
      </c>
      <c r="U24" s="7" t="s">
        <v>295</v>
      </c>
      <c r="V24" s="7" t="s">
        <v>295</v>
      </c>
      <c r="W24" s="7" t="s">
        <v>295</v>
      </c>
      <c r="X24" s="7" t="s">
        <v>27</v>
      </c>
      <c r="Y24" s="9" t="s">
        <v>30</v>
      </c>
      <c r="Z24" s="7" t="s">
        <v>241</v>
      </c>
      <c r="AA24" s="9" t="s">
        <v>165</v>
      </c>
      <c r="AB24" s="9" t="s">
        <v>273</v>
      </c>
      <c r="AC24" s="9" t="s">
        <v>273</v>
      </c>
      <c r="AD24" s="9" t="s">
        <v>273</v>
      </c>
      <c r="AE24" s="9" t="s">
        <v>273</v>
      </c>
      <c r="AF24" s="9" t="s">
        <v>273</v>
      </c>
      <c r="AG24" s="9" t="s">
        <v>273</v>
      </c>
      <c r="AH24" s="9" t="s">
        <v>273</v>
      </c>
      <c r="AI24" s="9" t="s">
        <v>273</v>
      </c>
      <c r="AJ24" s="9" t="s">
        <v>273</v>
      </c>
      <c r="AK24" s="9" t="s">
        <v>273</v>
      </c>
      <c r="AL24" s="9" t="s">
        <v>274</v>
      </c>
      <c r="AM24" s="9" t="s">
        <v>273</v>
      </c>
      <c r="AN24" s="9" t="s">
        <v>273</v>
      </c>
      <c r="AO24" s="9" t="s">
        <v>273</v>
      </c>
      <c r="AP24" s="9" t="s">
        <v>273</v>
      </c>
      <c r="AQ24" s="9" t="s">
        <v>273</v>
      </c>
      <c r="AR24" s="9" t="s">
        <v>274</v>
      </c>
      <c r="AS24" s="9" t="s">
        <v>273</v>
      </c>
      <c r="AT24" s="9" t="s">
        <v>273</v>
      </c>
      <c r="AU24" s="9">
        <v>34.614922454528497</v>
      </c>
      <c r="AV24" s="9">
        <v>2318.46331674161</v>
      </c>
      <c r="AW24" s="9">
        <v>0</v>
      </c>
      <c r="AX24" s="9">
        <v>1003.09626346953</v>
      </c>
      <c r="AY24" s="9">
        <v>586.24421859158895</v>
      </c>
      <c r="AZ24" s="9">
        <v>1.4729754235969601</v>
      </c>
      <c r="BA24" s="9">
        <v>759.31883086423102</v>
      </c>
      <c r="BB24" s="9">
        <v>345.41273683348601</v>
      </c>
      <c r="BC24" s="9">
        <v>105727.229954942</v>
      </c>
      <c r="BD24" s="9">
        <v>2365.5985302967101</v>
      </c>
      <c r="BE24" s="9">
        <v>5943.4558342137198</v>
      </c>
      <c r="BF24" s="9">
        <v>4252.4800479244104</v>
      </c>
      <c r="BG24" s="9">
        <v>1511.2727846104799</v>
      </c>
      <c r="BH24" s="9">
        <v>13.2567788123726</v>
      </c>
      <c r="BI24" s="9">
        <v>809.39999526652798</v>
      </c>
      <c r="BJ24" s="9">
        <v>2802.3357433932101</v>
      </c>
      <c r="BK24" s="9">
        <v>596.55504655676702</v>
      </c>
      <c r="BL24" s="9">
        <v>4.4189262707908696</v>
      </c>
      <c r="BM24" s="9">
        <v>2532.0447531631698</v>
      </c>
      <c r="BN24" s="8">
        <v>44119</v>
      </c>
      <c r="BO24" s="9" t="s">
        <v>43</v>
      </c>
      <c r="BP24" s="21" t="s">
        <v>184</v>
      </c>
      <c r="BQ24" s="21">
        <v>28.9</v>
      </c>
      <c r="BR24" s="21">
        <v>28.9</v>
      </c>
      <c r="BS24" s="8"/>
      <c r="BT24" s="21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spans="1:89" s="22" customFormat="1" ht="15">
      <c r="A25" s="9" t="s">
        <v>154</v>
      </c>
      <c r="B25" s="14" t="s">
        <v>252</v>
      </c>
      <c r="C25" s="7" t="s">
        <v>486</v>
      </c>
      <c r="D25" s="14" t="s">
        <v>156</v>
      </c>
      <c r="E25" s="9">
        <v>95</v>
      </c>
      <c r="F25" s="9">
        <v>2.0299999999999998</v>
      </c>
      <c r="G25" s="9">
        <v>43.5</v>
      </c>
      <c r="H25" s="9">
        <v>5.2</v>
      </c>
      <c r="I25" s="9">
        <v>31</v>
      </c>
      <c r="J25" s="9">
        <v>3.25</v>
      </c>
      <c r="K25" s="9">
        <v>133</v>
      </c>
      <c r="L25" s="9">
        <v>0.68</v>
      </c>
      <c r="M25" s="9">
        <v>556.46</v>
      </c>
      <c r="N25" s="9">
        <f>M25-L25</f>
        <v>555.78000000000009</v>
      </c>
      <c r="O25" s="7" t="s">
        <v>313</v>
      </c>
      <c r="P25" s="7" t="s">
        <v>313</v>
      </c>
      <c r="Q25" s="14" t="s">
        <v>294</v>
      </c>
      <c r="R25" s="7" t="s">
        <v>295</v>
      </c>
      <c r="S25" s="7" t="s">
        <v>295</v>
      </c>
      <c r="T25" s="7" t="s">
        <v>295</v>
      </c>
      <c r="U25" s="7" t="s">
        <v>295</v>
      </c>
      <c r="V25" s="7" t="s">
        <v>295</v>
      </c>
      <c r="W25" s="14" t="s">
        <v>294</v>
      </c>
      <c r="X25" s="7" t="s">
        <v>27</v>
      </c>
      <c r="Y25" s="9" t="s">
        <v>30</v>
      </c>
      <c r="Z25" s="7" t="s">
        <v>237</v>
      </c>
      <c r="AA25" s="9" t="s">
        <v>155</v>
      </c>
      <c r="AB25" s="9" t="s">
        <v>273</v>
      </c>
      <c r="AC25" s="9" t="s">
        <v>273</v>
      </c>
      <c r="AD25" s="9" t="s">
        <v>273</v>
      </c>
      <c r="AE25" s="9" t="s">
        <v>273</v>
      </c>
      <c r="AF25" s="9" t="s">
        <v>273</v>
      </c>
      <c r="AG25" s="9" t="s">
        <v>273</v>
      </c>
      <c r="AH25" s="9" t="s">
        <v>273</v>
      </c>
      <c r="AI25" s="9" t="s">
        <v>274</v>
      </c>
      <c r="AJ25" s="9" t="s">
        <v>273</v>
      </c>
      <c r="AK25" s="9" t="s">
        <v>273</v>
      </c>
      <c r="AL25" s="9" t="s">
        <v>274</v>
      </c>
      <c r="AM25" s="9" t="s">
        <v>274</v>
      </c>
      <c r="AN25" s="9" t="s">
        <v>273</v>
      </c>
      <c r="AO25" s="9" t="s">
        <v>273</v>
      </c>
      <c r="AP25" s="9" t="s">
        <v>273</v>
      </c>
      <c r="AQ25" s="9" t="s">
        <v>273</v>
      </c>
      <c r="AR25" s="9" t="s">
        <v>274</v>
      </c>
      <c r="AS25" s="9" t="s">
        <v>274</v>
      </c>
      <c r="AT25" s="9" t="s">
        <v>273</v>
      </c>
      <c r="AU25" s="9">
        <v>10.351022668148699</v>
      </c>
      <c r="AV25" s="9">
        <v>7737.1429915204899</v>
      </c>
      <c r="AW25" s="9">
        <v>1.47871752402124</v>
      </c>
      <c r="AX25" s="9">
        <v>2406.36631742391</v>
      </c>
      <c r="AY25" s="9">
        <v>300.179657376313</v>
      </c>
      <c r="AZ25" s="9">
        <v>0</v>
      </c>
      <c r="BA25" s="9">
        <v>1.9716233653616599</v>
      </c>
      <c r="BB25" s="9">
        <v>1910.99594687679</v>
      </c>
      <c r="BC25" s="9">
        <v>36484.890376017502</v>
      </c>
      <c r="BD25" s="9">
        <v>3616.4501579146199</v>
      </c>
      <c r="BE25" s="9">
        <v>40457.218551379898</v>
      </c>
      <c r="BF25" s="9">
        <v>8940.8190560737803</v>
      </c>
      <c r="BG25" s="9">
        <v>5428.8649365233296</v>
      </c>
      <c r="BH25" s="9">
        <v>0</v>
      </c>
      <c r="BI25" s="9">
        <v>2597.6137838639902</v>
      </c>
      <c r="BJ25" s="9">
        <v>3967.89202279034</v>
      </c>
      <c r="BK25" s="9">
        <v>85.272710551891805</v>
      </c>
      <c r="BL25" s="9">
        <v>7.3935876201062198</v>
      </c>
      <c r="BM25" s="9">
        <v>2321.5865127133502</v>
      </c>
      <c r="BN25" s="8">
        <v>44125</v>
      </c>
      <c r="BO25" s="9" t="s">
        <v>43</v>
      </c>
      <c r="BP25" s="21" t="s">
        <v>184</v>
      </c>
      <c r="BQ25" s="21">
        <v>28.7</v>
      </c>
      <c r="BR25" s="21">
        <v>28.7</v>
      </c>
      <c r="BS25" s="8"/>
      <c r="BT25" s="21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spans="1:89" s="22" customFormat="1" ht="15">
      <c r="A26" s="9" t="s">
        <v>109</v>
      </c>
      <c r="B26" s="14" t="s">
        <v>253</v>
      </c>
      <c r="C26" s="14" t="s">
        <v>490</v>
      </c>
      <c r="D26" s="14" t="s">
        <v>37</v>
      </c>
      <c r="E26" s="9">
        <v>84</v>
      </c>
      <c r="F26" s="9">
        <v>2.8</v>
      </c>
      <c r="G26" s="9">
        <v>20.3</v>
      </c>
      <c r="H26" s="9">
        <v>4.38</v>
      </c>
      <c r="I26" s="9">
        <v>75</v>
      </c>
      <c r="J26" s="9">
        <v>1.9</v>
      </c>
      <c r="K26" s="9">
        <v>81</v>
      </c>
      <c r="L26" s="9">
        <v>7.61</v>
      </c>
      <c r="M26" s="9">
        <v>12.45</v>
      </c>
      <c r="N26" s="9">
        <f>M26-L26</f>
        <v>4.839999999999999</v>
      </c>
      <c r="O26" s="7" t="s">
        <v>313</v>
      </c>
      <c r="P26" s="7" t="s">
        <v>313</v>
      </c>
      <c r="Q26" s="14" t="s">
        <v>294</v>
      </c>
      <c r="R26" s="7" t="s">
        <v>295</v>
      </c>
      <c r="S26" s="7" t="s">
        <v>295</v>
      </c>
      <c r="T26" s="7" t="s">
        <v>295</v>
      </c>
      <c r="U26" s="7" t="s">
        <v>295</v>
      </c>
      <c r="V26" s="7" t="s">
        <v>295</v>
      </c>
      <c r="W26" s="14" t="s">
        <v>294</v>
      </c>
      <c r="X26" s="7" t="s">
        <v>27</v>
      </c>
      <c r="Y26" s="9" t="s">
        <v>30</v>
      </c>
      <c r="Z26" s="7" t="s">
        <v>218</v>
      </c>
      <c r="AA26" s="9" t="s">
        <v>110</v>
      </c>
      <c r="AB26" s="9" t="s">
        <v>273</v>
      </c>
      <c r="AC26" s="9" t="s">
        <v>273</v>
      </c>
      <c r="AD26" s="9" t="s">
        <v>273</v>
      </c>
      <c r="AE26" s="9" t="s">
        <v>274</v>
      </c>
      <c r="AF26" s="9" t="s">
        <v>273</v>
      </c>
      <c r="AG26" s="9" t="s">
        <v>273</v>
      </c>
      <c r="AH26" s="9" t="s">
        <v>273</v>
      </c>
      <c r="AI26" s="9" t="s">
        <v>273</v>
      </c>
      <c r="AJ26" s="9" t="s">
        <v>273</v>
      </c>
      <c r="AK26" s="9" t="s">
        <v>273</v>
      </c>
      <c r="AL26" s="9" t="s">
        <v>273</v>
      </c>
      <c r="AM26" s="9" t="s">
        <v>273</v>
      </c>
      <c r="AN26" s="9" t="s">
        <v>273</v>
      </c>
      <c r="AO26" s="9" t="s">
        <v>273</v>
      </c>
      <c r="AP26" s="9" t="s">
        <v>273</v>
      </c>
      <c r="AQ26" s="9" t="s">
        <v>273</v>
      </c>
      <c r="AR26" s="9" t="s">
        <v>273</v>
      </c>
      <c r="AS26" s="9" t="s">
        <v>273</v>
      </c>
      <c r="AT26" s="9" t="s">
        <v>273</v>
      </c>
      <c r="AU26" s="9">
        <v>452.47694510448702</v>
      </c>
      <c r="AV26" s="9">
        <v>4289.4468333232198</v>
      </c>
      <c r="AW26" s="9">
        <v>2.5954700484005002</v>
      </c>
      <c r="AX26" s="9">
        <v>928.31312064457802</v>
      </c>
      <c r="AY26" s="9">
        <v>1070.19881662381</v>
      </c>
      <c r="AZ26" s="9">
        <v>2.5954700484005002</v>
      </c>
      <c r="BA26" s="9">
        <v>0</v>
      </c>
      <c r="BB26" s="9">
        <v>412.67973769567902</v>
      </c>
      <c r="BC26" s="9">
        <v>36990.639129803902</v>
      </c>
      <c r="BD26" s="9">
        <v>2947.5888183001698</v>
      </c>
      <c r="BE26" s="9">
        <v>19671.932653510201</v>
      </c>
      <c r="BF26" s="9">
        <v>3381.0323163830499</v>
      </c>
      <c r="BG26" s="9">
        <v>247.43481128084699</v>
      </c>
      <c r="BH26" s="9">
        <v>0</v>
      </c>
      <c r="BI26" s="9">
        <v>1739.8300891111301</v>
      </c>
      <c r="BJ26" s="9">
        <v>4507.4663173888603</v>
      </c>
      <c r="BK26" s="9">
        <v>115.065838812422</v>
      </c>
      <c r="BL26" s="9">
        <v>19.898603704403801</v>
      </c>
      <c r="BM26" s="9">
        <v>2382.64150443166</v>
      </c>
      <c r="BN26" s="8">
        <v>44158</v>
      </c>
      <c r="BO26" s="8">
        <v>44887</v>
      </c>
      <c r="BP26" s="21" t="s">
        <v>184</v>
      </c>
      <c r="BQ26" s="21">
        <v>24.3</v>
      </c>
      <c r="BR26" s="21">
        <v>27.6</v>
      </c>
      <c r="BS26" s="8"/>
      <c r="BT26" s="21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spans="1:89" s="22" customFormat="1" ht="15">
      <c r="A27" s="9" t="s">
        <v>26</v>
      </c>
      <c r="B27" s="14" t="s">
        <v>252</v>
      </c>
      <c r="C27" s="14" t="s">
        <v>492</v>
      </c>
      <c r="D27" s="14" t="s">
        <v>29</v>
      </c>
      <c r="E27" s="9">
        <v>98</v>
      </c>
      <c r="F27" s="9">
        <v>9.5399999999999991</v>
      </c>
      <c r="G27" s="9">
        <v>41.5</v>
      </c>
      <c r="H27" s="9">
        <v>5.4</v>
      </c>
      <c r="I27" s="9">
        <v>57</v>
      </c>
      <c r="J27" s="9">
        <v>2.4900000000000002</v>
      </c>
      <c r="K27" s="9">
        <v>119</v>
      </c>
      <c r="L27" s="9">
        <v>524.15</v>
      </c>
      <c r="M27" s="9">
        <v>7.94</v>
      </c>
      <c r="N27" s="9">
        <f>L27-M27</f>
        <v>516.20999999999992</v>
      </c>
      <c r="O27" s="7" t="s">
        <v>313</v>
      </c>
      <c r="P27" s="7" t="s">
        <v>313</v>
      </c>
      <c r="Q27" s="14" t="s">
        <v>294</v>
      </c>
      <c r="R27" s="7" t="s">
        <v>295</v>
      </c>
      <c r="S27" s="7" t="s">
        <v>295</v>
      </c>
      <c r="T27" s="7" t="s">
        <v>295</v>
      </c>
      <c r="U27" s="7" t="s">
        <v>295</v>
      </c>
      <c r="V27" s="7" t="s">
        <v>295</v>
      </c>
      <c r="W27" s="14" t="s">
        <v>294</v>
      </c>
      <c r="X27" s="7" t="s">
        <v>27</v>
      </c>
      <c r="Y27" s="9" t="s">
        <v>30</v>
      </c>
      <c r="Z27" s="7" t="s">
        <v>186</v>
      </c>
      <c r="AA27" s="9" t="s">
        <v>28</v>
      </c>
      <c r="AB27" s="9" t="s">
        <v>273</v>
      </c>
      <c r="AC27" s="9" t="s">
        <v>273</v>
      </c>
      <c r="AD27" s="9" t="s">
        <v>273</v>
      </c>
      <c r="AE27" s="9" t="s">
        <v>273</v>
      </c>
      <c r="AF27" s="9" t="s">
        <v>273</v>
      </c>
      <c r="AG27" s="9" t="s">
        <v>273</v>
      </c>
      <c r="AH27" s="9" t="s">
        <v>274</v>
      </c>
      <c r="AI27" s="9" t="s">
        <v>273</v>
      </c>
      <c r="AJ27" s="9" t="s">
        <v>273</v>
      </c>
      <c r="AK27" s="9" t="s">
        <v>274</v>
      </c>
      <c r="AL27" s="9" t="s">
        <v>273</v>
      </c>
      <c r="AM27" s="9" t="s">
        <v>273</v>
      </c>
      <c r="AN27" s="9" t="s">
        <v>274</v>
      </c>
      <c r="AO27" s="9" t="s">
        <v>273</v>
      </c>
      <c r="AP27" s="9" t="s">
        <v>273</v>
      </c>
      <c r="AQ27" s="9" t="s">
        <v>273</v>
      </c>
      <c r="AR27" s="9" t="s">
        <v>274</v>
      </c>
      <c r="AS27" s="9" t="s">
        <v>273</v>
      </c>
      <c r="AT27" s="9" t="s">
        <v>273</v>
      </c>
      <c r="AU27" s="9">
        <v>253.86792817246399</v>
      </c>
      <c r="AV27" s="9">
        <v>2345.21115802444</v>
      </c>
      <c r="AW27" s="9">
        <v>3.7749877795161999</v>
      </c>
      <c r="AX27" s="9">
        <v>990.93429212300202</v>
      </c>
      <c r="AY27" s="9">
        <v>1978.09359646649</v>
      </c>
      <c r="AZ27" s="9">
        <v>10.381216393669501</v>
      </c>
      <c r="BA27" s="9">
        <v>37.749877795162</v>
      </c>
      <c r="BB27" s="9">
        <v>1472.24523401132</v>
      </c>
      <c r="BC27" s="9">
        <v>104122.656681561</v>
      </c>
      <c r="BD27" s="9">
        <v>2727.4286707004499</v>
      </c>
      <c r="BE27" s="9">
        <v>8874.0525226977006</v>
      </c>
      <c r="BF27" s="9">
        <v>1943.17495950596</v>
      </c>
      <c r="BG27" s="9">
        <v>383.16125962089399</v>
      </c>
      <c r="BH27" s="9">
        <v>150.999511180648</v>
      </c>
      <c r="BI27" s="9">
        <v>1795.95043610483</v>
      </c>
      <c r="BJ27" s="9">
        <v>7944.4617819918403</v>
      </c>
      <c r="BK27" s="9">
        <v>2957.7029252509401</v>
      </c>
      <c r="BL27" s="9">
        <v>452.99853354194403</v>
      </c>
      <c r="BM27" s="9">
        <v>963.56563072151005</v>
      </c>
      <c r="BN27" s="7" t="s">
        <v>31</v>
      </c>
      <c r="BO27" s="8">
        <v>44391</v>
      </c>
      <c r="BP27" s="21" t="s">
        <v>184</v>
      </c>
      <c r="BQ27" s="21">
        <v>7.5333333333333332</v>
      </c>
      <c r="BR27" s="21">
        <v>27.366666666666667</v>
      </c>
      <c r="BS27" s="8"/>
      <c r="BT27" s="21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spans="1:89" s="22" customFormat="1" ht="15">
      <c r="A28" s="9" t="s">
        <v>61</v>
      </c>
      <c r="B28" s="14" t="s">
        <v>252</v>
      </c>
      <c r="C28" s="14" t="s">
        <v>490</v>
      </c>
      <c r="D28" s="14" t="s">
        <v>37</v>
      </c>
      <c r="E28" s="9">
        <v>117</v>
      </c>
      <c r="F28" s="9">
        <v>15.31</v>
      </c>
      <c r="G28" s="9">
        <v>29.2</v>
      </c>
      <c r="H28" s="9">
        <v>2.4700000000000002</v>
      </c>
      <c r="I28" s="9">
        <v>56</v>
      </c>
      <c r="J28" s="9">
        <v>2.15</v>
      </c>
      <c r="K28" s="9">
        <v>250</v>
      </c>
      <c r="L28" s="9">
        <v>11.24</v>
      </c>
      <c r="M28" s="9">
        <v>1081.74</v>
      </c>
      <c r="N28" s="9">
        <f>M28-L28</f>
        <v>1070.5</v>
      </c>
      <c r="O28" s="7" t="s">
        <v>313</v>
      </c>
      <c r="P28" s="7" t="s">
        <v>313</v>
      </c>
      <c r="Q28" s="14" t="s">
        <v>294</v>
      </c>
      <c r="R28" s="7" t="s">
        <v>295</v>
      </c>
      <c r="S28" s="7" t="s">
        <v>295</v>
      </c>
      <c r="T28" s="7" t="s">
        <v>295</v>
      </c>
      <c r="U28" s="7" t="s">
        <v>295</v>
      </c>
      <c r="V28" s="7" t="s">
        <v>295</v>
      </c>
      <c r="W28" s="14" t="s">
        <v>294</v>
      </c>
      <c r="X28" s="7" t="s">
        <v>27</v>
      </c>
      <c r="Y28" s="9" t="s">
        <v>30</v>
      </c>
      <c r="Z28" s="7" t="s">
        <v>198</v>
      </c>
      <c r="AA28" s="9" t="s">
        <v>62</v>
      </c>
      <c r="AB28" s="9" t="s">
        <v>273</v>
      </c>
      <c r="AC28" s="9" t="s">
        <v>273</v>
      </c>
      <c r="AD28" s="9" t="s">
        <v>273</v>
      </c>
      <c r="AE28" s="9" t="s">
        <v>273</v>
      </c>
      <c r="AF28" s="9" t="s">
        <v>273</v>
      </c>
      <c r="AG28" s="9" t="s">
        <v>273</v>
      </c>
      <c r="AH28" s="9" t="s">
        <v>273</v>
      </c>
      <c r="AI28" s="9" t="s">
        <v>273</v>
      </c>
      <c r="AJ28" s="9" t="s">
        <v>273</v>
      </c>
      <c r="AK28" s="9" t="s">
        <v>273</v>
      </c>
      <c r="AL28" s="9" t="s">
        <v>273</v>
      </c>
      <c r="AM28" s="9" t="s">
        <v>274</v>
      </c>
      <c r="AN28" s="9" t="s">
        <v>273</v>
      </c>
      <c r="AO28" s="9" t="s">
        <v>273</v>
      </c>
      <c r="AP28" s="9" t="s">
        <v>273</v>
      </c>
      <c r="AQ28" s="9" t="s">
        <v>273</v>
      </c>
      <c r="AR28" s="9" t="s">
        <v>273</v>
      </c>
      <c r="AS28" s="9" t="s">
        <v>273</v>
      </c>
      <c r="AT28" s="9" t="s">
        <v>273</v>
      </c>
      <c r="AU28" s="9">
        <v>118.875853590209</v>
      </c>
      <c r="AV28" s="9">
        <v>3168.4987130005702</v>
      </c>
      <c r="AW28" s="9">
        <v>0</v>
      </c>
      <c r="AX28" s="9">
        <v>1573.9620230165201</v>
      </c>
      <c r="AY28" s="9">
        <v>784.12341887387799</v>
      </c>
      <c r="AZ28" s="9">
        <v>3.4291111612560301</v>
      </c>
      <c r="BA28" s="9">
        <v>4.5721482150080401</v>
      </c>
      <c r="BB28" s="9">
        <v>2440.38410976054</v>
      </c>
      <c r="BC28" s="9">
        <v>109173.75507796201</v>
      </c>
      <c r="BD28" s="9">
        <v>1816.2858784119401</v>
      </c>
      <c r="BE28" s="9">
        <v>2232.35136597767</v>
      </c>
      <c r="BF28" s="9">
        <v>3704.5830912102601</v>
      </c>
      <c r="BG28" s="9">
        <v>681.25008403619699</v>
      </c>
      <c r="BH28" s="9">
        <v>768.12090012135002</v>
      </c>
      <c r="BI28" s="9">
        <v>4400.6926569452298</v>
      </c>
      <c r="BJ28" s="9">
        <v>3568.5616818137701</v>
      </c>
      <c r="BK28" s="9">
        <v>73.1543714401286</v>
      </c>
      <c r="BL28" s="9">
        <v>46.864519203832401</v>
      </c>
      <c r="BM28" s="9">
        <v>1500.8076515763901</v>
      </c>
      <c r="BN28" s="7" t="s">
        <v>31</v>
      </c>
      <c r="BO28" s="8">
        <v>44936</v>
      </c>
      <c r="BP28" s="21" t="s">
        <v>184</v>
      </c>
      <c r="BQ28" s="21">
        <v>25.7</v>
      </c>
      <c r="BR28" s="21">
        <v>27.366666666666667</v>
      </c>
      <c r="BS28" s="8"/>
      <c r="BT28" s="21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spans="1:89" s="22" customFormat="1" ht="17">
      <c r="A29" s="9" t="s">
        <v>121</v>
      </c>
      <c r="B29" s="14" t="s">
        <v>253</v>
      </c>
      <c r="C29" s="14" t="s">
        <v>490</v>
      </c>
      <c r="D29" s="14" t="s">
        <v>55</v>
      </c>
      <c r="E29" s="9">
        <v>68</v>
      </c>
      <c r="F29" s="9">
        <v>0.11</v>
      </c>
      <c r="G29" s="9">
        <v>37.9</v>
      </c>
      <c r="H29" s="9">
        <v>8.9499999999999993</v>
      </c>
      <c r="I29" s="9">
        <v>81</v>
      </c>
      <c r="J29" s="15">
        <v>2.31</v>
      </c>
      <c r="K29" s="9">
        <v>170</v>
      </c>
      <c r="L29" s="9">
        <v>9.36</v>
      </c>
      <c r="M29" s="9">
        <v>18917</v>
      </c>
      <c r="N29" s="9">
        <f>M29-L29</f>
        <v>18907.64</v>
      </c>
      <c r="O29" s="7" t="s">
        <v>314</v>
      </c>
      <c r="P29" s="23" t="s">
        <v>313</v>
      </c>
      <c r="Q29" s="14" t="s">
        <v>294</v>
      </c>
      <c r="R29" s="7" t="s">
        <v>295</v>
      </c>
      <c r="S29" s="7" t="s">
        <v>295</v>
      </c>
      <c r="T29" s="7" t="s">
        <v>295</v>
      </c>
      <c r="U29" s="7" t="s">
        <v>295</v>
      </c>
      <c r="V29" s="7" t="s">
        <v>295</v>
      </c>
      <c r="W29" s="14" t="s">
        <v>294</v>
      </c>
      <c r="X29" s="7" t="s">
        <v>27</v>
      </c>
      <c r="Y29" s="9" t="s">
        <v>30</v>
      </c>
      <c r="Z29" s="7" t="s">
        <v>224</v>
      </c>
      <c r="AA29" s="9" t="s">
        <v>122</v>
      </c>
      <c r="AB29" s="9" t="s">
        <v>273</v>
      </c>
      <c r="AC29" s="9" t="s">
        <v>273</v>
      </c>
      <c r="AD29" s="9" t="s">
        <v>273</v>
      </c>
      <c r="AE29" s="9" t="s">
        <v>273</v>
      </c>
      <c r="AF29" s="9" t="s">
        <v>273</v>
      </c>
      <c r="AG29" s="9" t="s">
        <v>273</v>
      </c>
      <c r="AH29" s="9" t="s">
        <v>273</v>
      </c>
      <c r="AI29" s="9" t="s">
        <v>273</v>
      </c>
      <c r="AJ29" s="9" t="s">
        <v>273</v>
      </c>
      <c r="AK29" s="9" t="s">
        <v>273</v>
      </c>
      <c r="AL29" s="9" t="s">
        <v>273</v>
      </c>
      <c r="AM29" s="9" t="s">
        <v>273</v>
      </c>
      <c r="AN29" s="9" t="s">
        <v>273</v>
      </c>
      <c r="AO29" s="9" t="s">
        <v>273</v>
      </c>
      <c r="AP29" s="9" t="s">
        <v>273</v>
      </c>
      <c r="AQ29" s="9" t="s">
        <v>273</v>
      </c>
      <c r="AR29" s="9" t="s">
        <v>274</v>
      </c>
      <c r="AS29" s="9" t="s">
        <v>273</v>
      </c>
      <c r="AT29" s="9" t="s">
        <v>273</v>
      </c>
      <c r="AU29" s="9">
        <v>51.400825926737099</v>
      </c>
      <c r="AV29" s="9">
        <v>2952.5076569960202</v>
      </c>
      <c r="AW29" s="9">
        <v>1.658091158927</v>
      </c>
      <c r="AX29" s="9">
        <v>927.97835194614504</v>
      </c>
      <c r="AY29" s="9">
        <v>84.009952052301401</v>
      </c>
      <c r="AZ29" s="9">
        <v>0</v>
      </c>
      <c r="BA29" s="9">
        <v>0</v>
      </c>
      <c r="BB29" s="9">
        <v>129.331110396306</v>
      </c>
      <c r="BC29" s="9">
        <v>82309.855917348294</v>
      </c>
      <c r="BD29" s="9">
        <v>1372.8994795915601</v>
      </c>
      <c r="BE29" s="9">
        <v>11911.1741886786</v>
      </c>
      <c r="BF29" s="9">
        <v>5959.1796251836504</v>
      </c>
      <c r="BG29" s="9">
        <v>837.88873231111199</v>
      </c>
      <c r="BH29" s="9">
        <v>0</v>
      </c>
      <c r="BI29" s="9">
        <v>1665.2762206156899</v>
      </c>
      <c r="BJ29" s="9">
        <v>1129.7127762822599</v>
      </c>
      <c r="BK29" s="9">
        <v>0</v>
      </c>
      <c r="BL29" s="9">
        <v>4.4215764238053401</v>
      </c>
      <c r="BM29" s="9">
        <v>1671.9085852513899</v>
      </c>
      <c r="BN29" s="7" t="s">
        <v>123</v>
      </c>
      <c r="BO29" s="8">
        <v>44467</v>
      </c>
      <c r="BP29" s="8">
        <v>44540</v>
      </c>
      <c r="BQ29" s="21">
        <v>9.6</v>
      </c>
      <c r="BR29" s="21">
        <v>12.033333333333333</v>
      </c>
      <c r="BS29" s="8"/>
      <c r="BT29" s="21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spans="1:89" s="22" customFormat="1" ht="15">
      <c r="A30" s="9" t="s">
        <v>35</v>
      </c>
      <c r="B30" s="14" t="s">
        <v>253</v>
      </c>
      <c r="C30" s="14" t="s">
        <v>491</v>
      </c>
      <c r="D30" s="14" t="s">
        <v>37</v>
      </c>
      <c r="E30" s="9">
        <v>141</v>
      </c>
      <c r="F30" s="9">
        <v>23.98</v>
      </c>
      <c r="G30" s="9">
        <v>31.4</v>
      </c>
      <c r="H30" s="9">
        <v>5.41</v>
      </c>
      <c r="I30" s="9">
        <v>125</v>
      </c>
      <c r="J30" s="15">
        <v>2.75</v>
      </c>
      <c r="K30" s="9">
        <v>171</v>
      </c>
      <c r="L30" s="9">
        <v>1.88</v>
      </c>
      <c r="M30" s="9">
        <v>12.91</v>
      </c>
      <c r="N30" s="9">
        <f>M30-L30</f>
        <v>11.030000000000001</v>
      </c>
      <c r="O30" s="7" t="s">
        <v>313</v>
      </c>
      <c r="P30" s="7" t="s">
        <v>313</v>
      </c>
      <c r="Q30" s="14" t="s">
        <v>294</v>
      </c>
      <c r="R30" s="7" t="s">
        <v>295</v>
      </c>
      <c r="S30" s="7" t="s">
        <v>295</v>
      </c>
      <c r="T30" s="7" t="s">
        <v>295</v>
      </c>
      <c r="U30" s="7" t="s">
        <v>295</v>
      </c>
      <c r="V30" s="7" t="s">
        <v>295</v>
      </c>
      <c r="W30" s="14" t="s">
        <v>294</v>
      </c>
      <c r="X30" s="7" t="s">
        <v>27</v>
      </c>
      <c r="Y30" s="9" t="s">
        <v>30</v>
      </c>
      <c r="Z30" s="7" t="s">
        <v>188</v>
      </c>
      <c r="AA30" s="9" t="s">
        <v>36</v>
      </c>
      <c r="AB30" s="9" t="s">
        <v>273</v>
      </c>
      <c r="AC30" s="9" t="s">
        <v>273</v>
      </c>
      <c r="AD30" s="9" t="s">
        <v>273</v>
      </c>
      <c r="AE30" s="9" t="s">
        <v>274</v>
      </c>
      <c r="AF30" s="9" t="s">
        <v>273</v>
      </c>
      <c r="AG30" s="9" t="s">
        <v>273</v>
      </c>
      <c r="AH30" s="9" t="s">
        <v>273</v>
      </c>
      <c r="AI30" s="9" t="s">
        <v>273</v>
      </c>
      <c r="AJ30" s="9" t="s">
        <v>273</v>
      </c>
      <c r="AK30" s="9" t="s">
        <v>274</v>
      </c>
      <c r="AL30" s="9" t="s">
        <v>273</v>
      </c>
      <c r="AM30" s="9" t="s">
        <v>273</v>
      </c>
      <c r="AN30" s="9" t="s">
        <v>274</v>
      </c>
      <c r="AO30" s="9" t="s">
        <v>273</v>
      </c>
      <c r="AP30" s="9" t="s">
        <v>273</v>
      </c>
      <c r="AQ30" s="9" t="s">
        <v>273</v>
      </c>
      <c r="AR30" s="9" t="s">
        <v>273</v>
      </c>
      <c r="AS30" s="9" t="s">
        <v>273</v>
      </c>
      <c r="AT30" s="9" t="s">
        <v>274</v>
      </c>
      <c r="AU30" s="9">
        <v>156.235749664379</v>
      </c>
      <c r="AV30" s="9">
        <v>6615.67093221699</v>
      </c>
      <c r="AW30" s="9">
        <v>0</v>
      </c>
      <c r="AX30" s="9">
        <v>3225.15226092897</v>
      </c>
      <c r="AY30" s="9">
        <v>13803.5299346334</v>
      </c>
      <c r="AZ30" s="9">
        <v>0</v>
      </c>
      <c r="BA30" s="9">
        <v>3559.9431530669299</v>
      </c>
      <c r="BB30" s="9">
        <v>138.98894612999999</v>
      </c>
      <c r="BC30" s="9">
        <v>165498.297680196</v>
      </c>
      <c r="BD30" s="9">
        <v>3746.6144383802098</v>
      </c>
      <c r="BE30" s="9">
        <v>12700.7490262881</v>
      </c>
      <c r="BF30" s="9">
        <v>9493.8580867484507</v>
      </c>
      <c r="BG30" s="9">
        <v>438.27171334423298</v>
      </c>
      <c r="BH30" s="9">
        <v>24.348428519123999</v>
      </c>
      <c r="BI30" s="9">
        <v>6645.0919500109403</v>
      </c>
      <c r="BJ30" s="9">
        <v>3099.3520469135001</v>
      </c>
      <c r="BK30" s="9">
        <v>134.93087471014601</v>
      </c>
      <c r="BL30" s="9">
        <v>70.001731992481595</v>
      </c>
      <c r="BM30" s="9">
        <v>2881.2307080963501</v>
      </c>
      <c r="BN30" s="8">
        <v>43784</v>
      </c>
      <c r="BO30" s="8">
        <v>44314</v>
      </c>
      <c r="BP30" s="21" t="s">
        <v>184</v>
      </c>
      <c r="BQ30" s="21">
        <v>17.666666666666668</v>
      </c>
      <c r="BR30" s="21">
        <v>40.06666666666667</v>
      </c>
      <c r="BS30" s="8"/>
      <c r="BT30" s="21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spans="1:89" s="22" customFormat="1" ht="17">
      <c r="A31" s="9" t="s">
        <v>117</v>
      </c>
      <c r="B31" s="14" t="s">
        <v>253</v>
      </c>
      <c r="C31" s="7" t="s">
        <v>488</v>
      </c>
      <c r="D31" s="14" t="s">
        <v>73</v>
      </c>
      <c r="E31" s="9">
        <v>76</v>
      </c>
      <c r="F31" s="9">
        <v>6.14</v>
      </c>
      <c r="G31" s="9">
        <v>35.200000000000003</v>
      </c>
      <c r="H31" s="9">
        <v>10.52</v>
      </c>
      <c r="I31" s="9">
        <v>694</v>
      </c>
      <c r="J31" s="15">
        <v>2.15</v>
      </c>
      <c r="K31" s="9" t="s">
        <v>315</v>
      </c>
      <c r="L31" s="9">
        <v>27004</v>
      </c>
      <c r="M31" s="9">
        <v>24.9</v>
      </c>
      <c r="N31" s="9">
        <f>L31-M31</f>
        <v>26979.1</v>
      </c>
      <c r="O31" s="7" t="s">
        <v>314</v>
      </c>
      <c r="P31" s="23" t="s">
        <v>313</v>
      </c>
      <c r="Q31" s="14" t="s">
        <v>294</v>
      </c>
      <c r="R31" s="7" t="s">
        <v>295</v>
      </c>
      <c r="S31" s="7" t="s">
        <v>295</v>
      </c>
      <c r="T31" s="7" t="s">
        <v>295</v>
      </c>
      <c r="U31" s="7" t="s">
        <v>295</v>
      </c>
      <c r="V31" s="7" t="s">
        <v>295</v>
      </c>
      <c r="W31" s="14" t="s">
        <v>294</v>
      </c>
      <c r="X31" s="7" t="s">
        <v>27</v>
      </c>
      <c r="Y31" s="9" t="s">
        <v>30</v>
      </c>
      <c r="Z31" s="7" t="s">
        <v>222</v>
      </c>
      <c r="AA31" s="9" t="s">
        <v>118</v>
      </c>
      <c r="AB31" s="9" t="s">
        <v>273</v>
      </c>
      <c r="AC31" s="9" t="s">
        <v>273</v>
      </c>
      <c r="AD31" s="9" t="s">
        <v>273</v>
      </c>
      <c r="AE31" s="9" t="s">
        <v>273</v>
      </c>
      <c r="AF31" s="9" t="s">
        <v>273</v>
      </c>
      <c r="AG31" s="9" t="s">
        <v>273</v>
      </c>
      <c r="AH31" s="9" t="s">
        <v>273</v>
      </c>
      <c r="AI31" s="9" t="s">
        <v>273</v>
      </c>
      <c r="AJ31" s="9" t="s">
        <v>273</v>
      </c>
      <c r="AK31" s="9" t="s">
        <v>273</v>
      </c>
      <c r="AL31" s="9" t="s">
        <v>273</v>
      </c>
      <c r="AM31" s="9" t="s">
        <v>273</v>
      </c>
      <c r="AN31" s="9" t="s">
        <v>273</v>
      </c>
      <c r="AO31" s="9" t="s">
        <v>273</v>
      </c>
      <c r="AP31" s="9" t="s">
        <v>273</v>
      </c>
      <c r="AQ31" s="9" t="s">
        <v>273</v>
      </c>
      <c r="AR31" s="9" t="s">
        <v>273</v>
      </c>
      <c r="AS31" s="9" t="s">
        <v>273</v>
      </c>
      <c r="AT31" s="9" t="s">
        <v>273</v>
      </c>
      <c r="AU31" s="9">
        <v>289.85727653578198</v>
      </c>
      <c r="AV31" s="9">
        <v>8367.9357684021597</v>
      </c>
      <c r="AW31" s="9">
        <v>0</v>
      </c>
      <c r="AX31" s="9">
        <v>3065.6244667881001</v>
      </c>
      <c r="AY31" s="9">
        <v>592.35630345007201</v>
      </c>
      <c r="AZ31" s="9">
        <v>0</v>
      </c>
      <c r="BA31" s="9">
        <v>108.35786038720801</v>
      </c>
      <c r="BB31" s="9">
        <v>0</v>
      </c>
      <c r="BC31" s="9">
        <v>26513.362472410099</v>
      </c>
      <c r="BD31" s="9">
        <v>2249.3285852044701</v>
      </c>
      <c r="BE31" s="9">
        <v>60746.319515238902</v>
      </c>
      <c r="BF31" s="9">
        <v>6375.0541194474199</v>
      </c>
      <c r="BG31" s="9">
        <v>1563.06213608548</v>
      </c>
      <c r="BH31" s="9">
        <v>175.17854095932</v>
      </c>
      <c r="BI31" s="9">
        <v>3957.7708506427798</v>
      </c>
      <c r="BJ31" s="9">
        <v>4121.2106233934901</v>
      </c>
      <c r="BK31" s="9">
        <v>1637.10667401674</v>
      </c>
      <c r="BL31" s="9">
        <v>197.75309520665499</v>
      </c>
      <c r="BM31" s="9">
        <v>1877.29993120838</v>
      </c>
      <c r="BN31" s="8">
        <v>44208</v>
      </c>
      <c r="BO31" s="8">
        <v>44777</v>
      </c>
      <c r="BP31" s="21" t="s">
        <v>184</v>
      </c>
      <c r="BQ31" s="21">
        <v>18.966666666666665</v>
      </c>
      <c r="BR31" s="21">
        <v>25.933333333333334</v>
      </c>
      <c r="BS31" s="8"/>
      <c r="BT31" s="21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spans="1:89" s="22" customFormat="1" ht="17">
      <c r="A32" s="9" t="s">
        <v>152</v>
      </c>
      <c r="B32" s="14" t="s">
        <v>253</v>
      </c>
      <c r="C32" s="14" t="s">
        <v>492</v>
      </c>
      <c r="D32" s="14" t="s">
        <v>29</v>
      </c>
      <c r="E32" s="9">
        <v>58</v>
      </c>
      <c r="F32" s="9">
        <v>0.2</v>
      </c>
      <c r="G32" s="9">
        <v>26</v>
      </c>
      <c r="H32" s="9">
        <v>6.42</v>
      </c>
      <c r="I32" s="9">
        <v>117</v>
      </c>
      <c r="J32" s="15">
        <v>2.71</v>
      </c>
      <c r="K32" s="9">
        <v>142</v>
      </c>
      <c r="L32" s="9">
        <v>0.42</v>
      </c>
      <c r="M32" s="9">
        <v>11.68</v>
      </c>
      <c r="N32" s="9">
        <f>L32-M32</f>
        <v>-11.26</v>
      </c>
      <c r="O32" s="7" t="s">
        <v>314</v>
      </c>
      <c r="P32" s="23" t="s">
        <v>313</v>
      </c>
      <c r="Q32" s="14" t="s">
        <v>294</v>
      </c>
      <c r="R32" s="7" t="s">
        <v>295</v>
      </c>
      <c r="S32" s="7" t="s">
        <v>295</v>
      </c>
      <c r="T32" s="7" t="s">
        <v>295</v>
      </c>
      <c r="U32" s="7" t="s">
        <v>295</v>
      </c>
      <c r="V32" s="7" t="s">
        <v>295</v>
      </c>
      <c r="W32" s="14" t="s">
        <v>294</v>
      </c>
      <c r="X32" s="7" t="s">
        <v>27</v>
      </c>
      <c r="Y32" s="9" t="s">
        <v>30</v>
      </c>
      <c r="Z32" s="7" t="s">
        <v>236</v>
      </c>
      <c r="AA32" s="9" t="s">
        <v>153</v>
      </c>
      <c r="AB32" s="9" t="s">
        <v>273</v>
      </c>
      <c r="AC32" s="9" t="s">
        <v>273</v>
      </c>
      <c r="AD32" s="9" t="s">
        <v>273</v>
      </c>
      <c r="AE32" s="9" t="s">
        <v>273</v>
      </c>
      <c r="AF32" s="9" t="s">
        <v>273</v>
      </c>
      <c r="AG32" s="9" t="s">
        <v>273</v>
      </c>
      <c r="AH32" s="9" t="s">
        <v>273</v>
      </c>
      <c r="AI32" s="9" t="s">
        <v>273</v>
      </c>
      <c r="AJ32" s="9" t="s">
        <v>273</v>
      </c>
      <c r="AK32" s="9" t="s">
        <v>274</v>
      </c>
      <c r="AL32" s="9" t="s">
        <v>273</v>
      </c>
      <c r="AM32" s="9" t="s">
        <v>273</v>
      </c>
      <c r="AN32" s="9" t="s">
        <v>273</v>
      </c>
      <c r="AO32" s="9" t="s">
        <v>273</v>
      </c>
      <c r="AP32" s="9" t="s">
        <v>273</v>
      </c>
      <c r="AQ32" s="9" t="s">
        <v>273</v>
      </c>
      <c r="AR32" s="9" t="s">
        <v>273</v>
      </c>
      <c r="AS32" s="9" t="s">
        <v>273</v>
      </c>
      <c r="AT32" s="9" t="s">
        <v>273</v>
      </c>
      <c r="AU32" s="9">
        <v>131.65620301206201</v>
      </c>
      <c r="AV32" s="9">
        <v>1831.04832699754</v>
      </c>
      <c r="AW32" s="9">
        <v>0</v>
      </c>
      <c r="AX32" s="9">
        <v>1259.6043820090199</v>
      </c>
      <c r="AY32" s="9">
        <v>2411.8295913486199</v>
      </c>
      <c r="AZ32" s="9">
        <v>0</v>
      </c>
      <c r="BA32" s="9">
        <v>0</v>
      </c>
      <c r="BB32" s="9">
        <v>1048.58096441521</v>
      </c>
      <c r="BC32" s="9">
        <v>81406.485130521905</v>
      </c>
      <c r="BD32" s="9">
        <v>3795.6203208796501</v>
      </c>
      <c r="BE32" s="9">
        <v>18370.242113895802</v>
      </c>
      <c r="BF32" s="9">
        <v>2388.4862929422302</v>
      </c>
      <c r="BG32" s="9">
        <v>1512.6457367343301</v>
      </c>
      <c r="BH32" s="9">
        <v>172.740408207315</v>
      </c>
      <c r="BI32" s="9">
        <v>1063.52067539531</v>
      </c>
      <c r="BJ32" s="9">
        <v>1976.7105090534401</v>
      </c>
      <c r="BK32" s="9">
        <v>505.14897751436399</v>
      </c>
      <c r="BL32" s="9">
        <v>0</v>
      </c>
      <c r="BM32" s="9">
        <v>1239.0622794113899</v>
      </c>
      <c r="BN32" s="8">
        <v>44209</v>
      </c>
      <c r="BO32" s="8">
        <v>44620</v>
      </c>
      <c r="BP32" s="21" t="s">
        <v>184</v>
      </c>
      <c r="BQ32" s="21">
        <v>13.7</v>
      </c>
      <c r="BR32" s="21">
        <v>25.9</v>
      </c>
      <c r="BS32" s="8"/>
      <c r="BT32" s="21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spans="1:89" s="22" customFormat="1" ht="17">
      <c r="A33" s="9" t="s">
        <v>111</v>
      </c>
      <c r="B33" s="14" t="s">
        <v>252</v>
      </c>
      <c r="C33" s="7" t="s">
        <v>488</v>
      </c>
      <c r="D33" s="14" t="s">
        <v>55</v>
      </c>
      <c r="E33" s="9">
        <v>71</v>
      </c>
      <c r="F33" s="9">
        <v>52.43</v>
      </c>
      <c r="G33" s="9">
        <v>37.700000000000003</v>
      </c>
      <c r="H33" s="9">
        <v>22.43</v>
      </c>
      <c r="I33" s="9">
        <v>432</v>
      </c>
      <c r="J33" s="15">
        <v>2.44</v>
      </c>
      <c r="K33" s="9" t="s">
        <v>315</v>
      </c>
      <c r="L33" s="9">
        <v>6.29</v>
      </c>
      <c r="M33" s="9">
        <v>29592</v>
      </c>
      <c r="N33" s="9">
        <f>M33-L33</f>
        <v>29585.71</v>
      </c>
      <c r="O33" s="7" t="s">
        <v>314</v>
      </c>
      <c r="P33" s="23" t="s">
        <v>313</v>
      </c>
      <c r="Q33" s="14" t="s">
        <v>294</v>
      </c>
      <c r="R33" s="7" t="s">
        <v>295</v>
      </c>
      <c r="S33" s="7" t="s">
        <v>295</v>
      </c>
      <c r="T33" s="7" t="s">
        <v>295</v>
      </c>
      <c r="U33" s="7" t="s">
        <v>295</v>
      </c>
      <c r="V33" s="7" t="s">
        <v>295</v>
      </c>
      <c r="W33" s="14" t="s">
        <v>294</v>
      </c>
      <c r="X33" s="7" t="s">
        <v>27</v>
      </c>
      <c r="Y33" s="9" t="s">
        <v>30</v>
      </c>
      <c r="Z33" s="7" t="s">
        <v>219</v>
      </c>
      <c r="AA33" s="9" t="s">
        <v>112</v>
      </c>
      <c r="AB33" s="9" t="s">
        <v>273</v>
      </c>
      <c r="AC33" s="9" t="s">
        <v>273</v>
      </c>
      <c r="AD33" s="9" t="s">
        <v>273</v>
      </c>
      <c r="AE33" s="9" t="s">
        <v>273</v>
      </c>
      <c r="AF33" s="9" t="s">
        <v>273</v>
      </c>
      <c r="AG33" s="9" t="s">
        <v>273</v>
      </c>
      <c r="AH33" s="9" t="s">
        <v>273</v>
      </c>
      <c r="AI33" s="9" t="s">
        <v>273</v>
      </c>
      <c r="AJ33" s="9" t="s">
        <v>273</v>
      </c>
      <c r="AK33" s="9" t="s">
        <v>273</v>
      </c>
      <c r="AL33" s="9" t="s">
        <v>273</v>
      </c>
      <c r="AM33" s="9" t="s">
        <v>274</v>
      </c>
      <c r="AN33" s="9" t="s">
        <v>273</v>
      </c>
      <c r="AO33" s="9" t="s">
        <v>273</v>
      </c>
      <c r="AP33" s="9" t="s">
        <v>274</v>
      </c>
      <c r="AQ33" s="9" t="s">
        <v>273</v>
      </c>
      <c r="AR33" s="9" t="s">
        <v>273</v>
      </c>
      <c r="AS33" s="9" t="s">
        <v>273</v>
      </c>
      <c r="AT33" s="9" t="s">
        <v>273</v>
      </c>
      <c r="AU33" s="9">
        <v>87.754254131465203</v>
      </c>
      <c r="AV33" s="9">
        <v>3143.28614337319</v>
      </c>
      <c r="AW33" s="9">
        <v>0</v>
      </c>
      <c r="AX33" s="9">
        <v>1317.93289415153</v>
      </c>
      <c r="AY33" s="9">
        <v>717.57722197537601</v>
      </c>
      <c r="AZ33" s="9">
        <v>0</v>
      </c>
      <c r="BA33" s="9">
        <v>6.1525122822798499</v>
      </c>
      <c r="BB33" s="9">
        <v>51.162996873695597</v>
      </c>
      <c r="BC33" s="9">
        <v>19533.255046930801</v>
      </c>
      <c r="BD33" s="9">
        <v>2595.38873381437</v>
      </c>
      <c r="BE33" s="9">
        <v>4492.3054153720204</v>
      </c>
      <c r="BF33" s="9">
        <v>9712.5501786685199</v>
      </c>
      <c r="BG33" s="9">
        <v>119.488264850593</v>
      </c>
      <c r="BH33" s="9">
        <v>14.2479231800165</v>
      </c>
      <c r="BI33" s="9">
        <v>980.83998436977197</v>
      </c>
      <c r="BJ33" s="9">
        <v>3695.0693501629098</v>
      </c>
      <c r="BK33" s="9">
        <v>171.94652746792599</v>
      </c>
      <c r="BL33" s="9">
        <v>0.64763287181893203</v>
      </c>
      <c r="BM33" s="9">
        <v>2126.5025346174598</v>
      </c>
      <c r="BN33" s="8">
        <v>43791</v>
      </c>
      <c r="BO33" s="8">
        <v>43875</v>
      </c>
      <c r="BP33" s="8">
        <v>44141</v>
      </c>
      <c r="BQ33" s="21">
        <v>2.8</v>
      </c>
      <c r="BR33" s="21">
        <v>11.666666666666666</v>
      </c>
      <c r="BS33" s="8"/>
      <c r="BT33" s="21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spans="1:89" s="22" customFormat="1" ht="17">
      <c r="A34" s="9" t="s">
        <v>56</v>
      </c>
      <c r="B34" s="14" t="s">
        <v>252</v>
      </c>
      <c r="C34" s="14" t="s">
        <v>490</v>
      </c>
      <c r="D34" s="14" t="s">
        <v>40</v>
      </c>
      <c r="E34" s="9">
        <v>105</v>
      </c>
      <c r="F34" s="9">
        <v>89.25</v>
      </c>
      <c r="G34" s="9">
        <v>30.9</v>
      </c>
      <c r="H34" s="9">
        <v>8.09</v>
      </c>
      <c r="I34" s="9">
        <v>193</v>
      </c>
      <c r="J34" s="15">
        <v>3.46</v>
      </c>
      <c r="K34" s="9">
        <v>240</v>
      </c>
      <c r="L34" s="9">
        <v>48.6</v>
      </c>
      <c r="M34" s="9">
        <v>1.21</v>
      </c>
      <c r="N34" s="9">
        <f>L34-M34</f>
        <v>47.39</v>
      </c>
      <c r="O34" s="7" t="s">
        <v>314</v>
      </c>
      <c r="P34" s="23" t="s">
        <v>313</v>
      </c>
      <c r="Q34" s="14" t="s">
        <v>294</v>
      </c>
      <c r="R34" s="7" t="s">
        <v>295</v>
      </c>
      <c r="S34" s="7" t="s">
        <v>295</v>
      </c>
      <c r="T34" s="7" t="s">
        <v>295</v>
      </c>
      <c r="U34" s="7" t="s">
        <v>295</v>
      </c>
      <c r="V34" s="7" t="s">
        <v>295</v>
      </c>
      <c r="W34" s="14" t="s">
        <v>294</v>
      </c>
      <c r="X34" s="7" t="s">
        <v>27</v>
      </c>
      <c r="Y34" s="9" t="s">
        <v>30</v>
      </c>
      <c r="Z34" s="7" t="s">
        <v>196</v>
      </c>
      <c r="AA34" s="9" t="s">
        <v>57</v>
      </c>
      <c r="AB34" s="9" t="s">
        <v>273</v>
      </c>
      <c r="AC34" s="9" t="s">
        <v>273</v>
      </c>
      <c r="AD34" s="9" t="s">
        <v>273</v>
      </c>
      <c r="AE34" s="9" t="s">
        <v>273</v>
      </c>
      <c r="AF34" s="9" t="s">
        <v>273</v>
      </c>
      <c r="AG34" s="9" t="s">
        <v>273</v>
      </c>
      <c r="AH34" s="9" t="s">
        <v>273</v>
      </c>
      <c r="AI34" s="9" t="s">
        <v>273</v>
      </c>
      <c r="AJ34" s="9" t="s">
        <v>273</v>
      </c>
      <c r="AK34" s="9" t="s">
        <v>273</v>
      </c>
      <c r="AL34" s="9" t="s">
        <v>274</v>
      </c>
      <c r="AM34" s="9" t="s">
        <v>273</v>
      </c>
      <c r="AN34" s="9" t="s">
        <v>273</v>
      </c>
      <c r="AO34" s="9" t="s">
        <v>273</v>
      </c>
      <c r="AP34" s="9" t="s">
        <v>273</v>
      </c>
      <c r="AQ34" s="9" t="s">
        <v>274</v>
      </c>
      <c r="AR34" s="9" t="s">
        <v>273</v>
      </c>
      <c r="AS34" s="9" t="s">
        <v>273</v>
      </c>
      <c r="AT34" s="9" t="s">
        <v>274</v>
      </c>
      <c r="AU34" s="9">
        <v>410.92032442507701</v>
      </c>
      <c r="AV34" s="9">
        <v>1377.73032630844</v>
      </c>
      <c r="AW34" s="9">
        <v>0</v>
      </c>
      <c r="AX34" s="9">
        <v>626.80993649611901</v>
      </c>
      <c r="AY34" s="9">
        <v>146.012298019063</v>
      </c>
      <c r="AZ34" s="9">
        <v>0</v>
      </c>
      <c r="BA34" s="9">
        <v>0</v>
      </c>
      <c r="BB34" s="9">
        <v>1023.1290311192899</v>
      </c>
      <c r="BC34" s="9">
        <v>111981.003130763</v>
      </c>
      <c r="BD34" s="9">
        <v>2336.1967683050002</v>
      </c>
      <c r="BE34" s="9">
        <v>16008.1625878185</v>
      </c>
      <c r="BF34" s="9">
        <v>6934.5412109196304</v>
      </c>
      <c r="BG34" s="9">
        <v>71.963204023680902</v>
      </c>
      <c r="BH34" s="9">
        <v>15.6441747877567</v>
      </c>
      <c r="BI34" s="9">
        <v>245.09207167485499</v>
      </c>
      <c r="BJ34" s="9">
        <v>700.85903049150102</v>
      </c>
      <c r="BK34" s="9">
        <v>28.159514617962099</v>
      </c>
      <c r="BL34" s="9">
        <v>29.2024596038125</v>
      </c>
      <c r="BM34" s="9">
        <v>1148.2824294213401</v>
      </c>
      <c r="BN34" s="8">
        <v>44355</v>
      </c>
      <c r="BO34" s="8" t="s">
        <v>43</v>
      </c>
      <c r="BP34" s="21" t="s">
        <v>184</v>
      </c>
      <c r="BQ34" s="21">
        <v>21.033333333333335</v>
      </c>
      <c r="BR34" s="21">
        <v>21.033333333333335</v>
      </c>
      <c r="BS34" s="8"/>
      <c r="BT34" s="21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spans="1:89" s="22" customFormat="1" ht="15">
      <c r="A35" s="9" t="s">
        <v>79</v>
      </c>
      <c r="B35" s="14" t="s">
        <v>253</v>
      </c>
      <c r="C35" s="7" t="s">
        <v>488</v>
      </c>
      <c r="D35" s="14" t="s">
        <v>40</v>
      </c>
      <c r="E35" s="9">
        <v>75</v>
      </c>
      <c r="F35" s="9">
        <v>40.9</v>
      </c>
      <c r="G35" s="9">
        <v>30.5</v>
      </c>
      <c r="H35" s="9">
        <v>5.31</v>
      </c>
      <c r="I35" s="9">
        <v>120</v>
      </c>
      <c r="J35" s="15">
        <v>2.4</v>
      </c>
      <c r="K35" s="9">
        <v>112</v>
      </c>
      <c r="L35" s="9">
        <v>775.38</v>
      </c>
      <c r="M35" s="9">
        <v>51.96</v>
      </c>
      <c r="N35" s="9">
        <f>L35-M35</f>
        <v>723.42</v>
      </c>
      <c r="O35" s="7" t="s">
        <v>313</v>
      </c>
      <c r="P35" s="7" t="s">
        <v>313</v>
      </c>
      <c r="Q35" s="14" t="s">
        <v>294</v>
      </c>
      <c r="R35" s="7" t="s">
        <v>295</v>
      </c>
      <c r="S35" s="14" t="s">
        <v>294</v>
      </c>
      <c r="T35" s="7" t="s">
        <v>295</v>
      </c>
      <c r="U35" s="7" t="s">
        <v>295</v>
      </c>
      <c r="V35" s="14" t="s">
        <v>294</v>
      </c>
      <c r="W35" s="14" t="s">
        <v>294</v>
      </c>
      <c r="X35" s="7" t="s">
        <v>27</v>
      </c>
      <c r="Y35" s="9" t="s">
        <v>30</v>
      </c>
      <c r="Z35" s="7" t="s">
        <v>206</v>
      </c>
      <c r="AA35" s="9" t="s">
        <v>80</v>
      </c>
      <c r="AB35" s="9" t="s">
        <v>273</v>
      </c>
      <c r="AC35" s="9" t="s">
        <v>273</v>
      </c>
      <c r="AD35" s="9" t="s">
        <v>273</v>
      </c>
      <c r="AE35" s="9" t="s">
        <v>273</v>
      </c>
      <c r="AF35" s="9" t="s">
        <v>273</v>
      </c>
      <c r="AG35" s="9" t="s">
        <v>273</v>
      </c>
      <c r="AH35" s="9" t="s">
        <v>273</v>
      </c>
      <c r="AI35" s="9" t="s">
        <v>273</v>
      </c>
      <c r="AJ35" s="9" t="s">
        <v>273</v>
      </c>
      <c r="AK35" s="9" t="s">
        <v>274</v>
      </c>
      <c r="AL35" s="9" t="s">
        <v>273</v>
      </c>
      <c r="AM35" s="9" t="s">
        <v>273</v>
      </c>
      <c r="AN35" s="9" t="s">
        <v>273</v>
      </c>
      <c r="AO35" s="9" t="s">
        <v>273</v>
      </c>
      <c r="AP35" s="9" t="s">
        <v>273</v>
      </c>
      <c r="AQ35" s="9" t="s">
        <v>273</v>
      </c>
      <c r="AR35" s="9" t="s">
        <v>273</v>
      </c>
      <c r="AS35" s="9" t="s">
        <v>273</v>
      </c>
      <c r="AT35" s="9" t="s">
        <v>273</v>
      </c>
      <c r="AU35" s="9">
        <v>162.52380764415</v>
      </c>
      <c r="AV35" s="9">
        <v>3380.1399557029199</v>
      </c>
      <c r="AW35" s="9">
        <v>8.8810823849262306</v>
      </c>
      <c r="AX35" s="9">
        <v>853.47201719141106</v>
      </c>
      <c r="AY35" s="9">
        <v>8545.3774707760203</v>
      </c>
      <c r="AZ35" s="9">
        <v>5.32864943095574</v>
      </c>
      <c r="BA35" s="9">
        <v>27.531355393271301</v>
      </c>
      <c r="BB35" s="9">
        <v>471.58547463958303</v>
      </c>
      <c r="BC35" s="9">
        <v>238337.167423073</v>
      </c>
      <c r="BD35" s="9">
        <v>7611.9757121202701</v>
      </c>
      <c r="BE35" s="9">
        <v>91936.076740517805</v>
      </c>
      <c r="BF35" s="9">
        <v>4984.9515426590897</v>
      </c>
      <c r="BG35" s="9">
        <v>455.599526346716</v>
      </c>
      <c r="BH35" s="9">
        <v>0</v>
      </c>
      <c r="BI35" s="9">
        <v>1888.11811503532</v>
      </c>
      <c r="BJ35" s="9">
        <v>3668.7751332130301</v>
      </c>
      <c r="BK35" s="9">
        <v>1623.46185996452</v>
      </c>
      <c r="BL35" s="9">
        <v>98.580014472681199</v>
      </c>
      <c r="BM35" s="9">
        <v>2952.9598929879699</v>
      </c>
      <c r="BN35" s="8">
        <v>44392</v>
      </c>
      <c r="BO35" s="9" t="s">
        <v>43</v>
      </c>
      <c r="BP35" s="21" t="s">
        <v>184</v>
      </c>
      <c r="BQ35" s="26">
        <v>19.8</v>
      </c>
      <c r="BR35" s="21">
        <v>19.8</v>
      </c>
      <c r="BS35" s="8"/>
      <c r="BT35" s="21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spans="1:89" s="22" customFormat="1" ht="17">
      <c r="A36" s="9" t="s">
        <v>181</v>
      </c>
      <c r="B36" s="14" t="s">
        <v>252</v>
      </c>
      <c r="C36" s="14" t="s">
        <v>490</v>
      </c>
      <c r="D36" s="14" t="s">
        <v>37</v>
      </c>
      <c r="E36" s="9">
        <v>61</v>
      </c>
      <c r="F36" s="9">
        <v>280.02999999999997</v>
      </c>
      <c r="G36" s="9">
        <v>30.1</v>
      </c>
      <c r="H36" s="9">
        <v>13.78</v>
      </c>
      <c r="I36" s="9">
        <v>202</v>
      </c>
      <c r="J36" s="15">
        <v>1.98</v>
      </c>
      <c r="K36" s="9">
        <v>101</v>
      </c>
      <c r="L36" s="9">
        <v>50.34</v>
      </c>
      <c r="M36" s="9">
        <v>2075</v>
      </c>
      <c r="N36" s="9">
        <f>M36-L36</f>
        <v>2024.66</v>
      </c>
      <c r="O36" s="7" t="s">
        <v>314</v>
      </c>
      <c r="P36" s="23" t="s">
        <v>313</v>
      </c>
      <c r="Q36" s="14" t="s">
        <v>294</v>
      </c>
      <c r="R36" s="7" t="s">
        <v>295</v>
      </c>
      <c r="S36" s="7" t="s">
        <v>295</v>
      </c>
      <c r="T36" s="7" t="s">
        <v>295</v>
      </c>
      <c r="U36" s="7" t="s">
        <v>295</v>
      </c>
      <c r="V36" s="7" t="s">
        <v>295</v>
      </c>
      <c r="W36" s="14" t="s">
        <v>294</v>
      </c>
      <c r="X36" s="7" t="s">
        <v>27</v>
      </c>
      <c r="Y36" s="9" t="s">
        <v>30</v>
      </c>
      <c r="Z36" s="7" t="s">
        <v>249</v>
      </c>
      <c r="AA36" s="9" t="s">
        <v>182</v>
      </c>
      <c r="AB36" s="9" t="s">
        <v>273</v>
      </c>
      <c r="AC36" s="9" t="s">
        <v>273</v>
      </c>
      <c r="AD36" s="9" t="s">
        <v>273</v>
      </c>
      <c r="AE36" s="9" t="s">
        <v>273</v>
      </c>
      <c r="AF36" s="9" t="s">
        <v>273</v>
      </c>
      <c r="AG36" s="9" t="s">
        <v>273</v>
      </c>
      <c r="AH36" s="9" t="s">
        <v>273</v>
      </c>
      <c r="AI36" s="9" t="s">
        <v>273</v>
      </c>
      <c r="AJ36" s="9" t="s">
        <v>273</v>
      </c>
      <c r="AK36" s="9" t="s">
        <v>274</v>
      </c>
      <c r="AL36" s="9" t="s">
        <v>273</v>
      </c>
      <c r="AM36" s="9" t="s">
        <v>273</v>
      </c>
      <c r="AN36" s="9" t="s">
        <v>273</v>
      </c>
      <c r="AO36" s="9" t="s">
        <v>273</v>
      </c>
      <c r="AP36" s="9" t="s">
        <v>273</v>
      </c>
      <c r="AQ36" s="9" t="s">
        <v>273</v>
      </c>
      <c r="AR36" s="9" t="s">
        <v>273</v>
      </c>
      <c r="AS36" s="9" t="s">
        <v>273</v>
      </c>
      <c r="AT36" s="9" t="s">
        <v>273</v>
      </c>
      <c r="AU36" s="9">
        <v>586.77814550944402</v>
      </c>
      <c r="AV36" s="9">
        <v>3297.1343414340199</v>
      </c>
      <c r="AW36" s="9">
        <v>0</v>
      </c>
      <c r="AX36" s="9">
        <v>2108.33705962268</v>
      </c>
      <c r="AY36" s="9">
        <v>8432.0781559246698</v>
      </c>
      <c r="AZ36" s="9">
        <v>0</v>
      </c>
      <c r="BA36" s="9">
        <v>35.562311849057203</v>
      </c>
      <c r="BB36" s="9">
        <v>195.59271516981499</v>
      </c>
      <c r="BC36" s="9">
        <v>110854.076446341</v>
      </c>
      <c r="BD36" s="9">
        <v>3549.8807720755299</v>
      </c>
      <c r="BE36" s="9">
        <v>231124.545037287</v>
      </c>
      <c r="BF36" s="9">
        <v>6789.8613980378504</v>
      </c>
      <c r="BG36" s="9">
        <v>2677.3340492075899</v>
      </c>
      <c r="BH36" s="9">
        <v>0</v>
      </c>
      <c r="BI36" s="9">
        <v>1430.1129693585101</v>
      </c>
      <c r="BJ36" s="9">
        <v>6581.5678572076504</v>
      </c>
      <c r="BK36" s="9">
        <v>3327.61632301892</v>
      </c>
      <c r="BL36" s="9">
        <v>17.781155924528601</v>
      </c>
      <c r="BM36" s="9">
        <v>4590.0783936604503</v>
      </c>
      <c r="BN36" s="8">
        <v>44392</v>
      </c>
      <c r="BO36" s="8">
        <v>44930</v>
      </c>
      <c r="BP36" s="21" t="s">
        <v>184</v>
      </c>
      <c r="BQ36" s="21">
        <v>17.933333333333334</v>
      </c>
      <c r="BR36" s="21">
        <v>19.8</v>
      </c>
      <c r="BS36" s="8"/>
      <c r="BT36" s="21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spans="1:89" s="22" customFormat="1" ht="15">
      <c r="A37" s="9" t="s">
        <v>104</v>
      </c>
      <c r="B37" s="14" t="s">
        <v>253</v>
      </c>
      <c r="C37" s="14" t="s">
        <v>490</v>
      </c>
      <c r="D37" s="14" t="s">
        <v>37</v>
      </c>
      <c r="E37" s="9">
        <v>78</v>
      </c>
      <c r="F37" s="9">
        <v>2.13</v>
      </c>
      <c r="G37" s="9">
        <v>32.700000000000003</v>
      </c>
      <c r="H37" s="9">
        <v>3.91</v>
      </c>
      <c r="I37" s="9">
        <v>93</v>
      </c>
      <c r="J37" s="15">
        <v>2.2000000000000002</v>
      </c>
      <c r="K37" s="9">
        <v>207</v>
      </c>
      <c r="L37" s="9">
        <v>10.220000000000001</v>
      </c>
      <c r="M37" s="9">
        <v>385.07</v>
      </c>
      <c r="N37" s="9">
        <f>M37-L37</f>
        <v>374.84999999999997</v>
      </c>
      <c r="O37" s="7" t="s">
        <v>313</v>
      </c>
      <c r="P37" s="7" t="s">
        <v>313</v>
      </c>
      <c r="Q37" s="14" t="s">
        <v>294</v>
      </c>
      <c r="R37" s="7" t="s">
        <v>295</v>
      </c>
      <c r="S37" s="7" t="s">
        <v>295</v>
      </c>
      <c r="T37" s="7" t="s">
        <v>295</v>
      </c>
      <c r="U37" s="7" t="s">
        <v>295</v>
      </c>
      <c r="V37" s="7" t="s">
        <v>295</v>
      </c>
      <c r="W37" s="14" t="s">
        <v>294</v>
      </c>
      <c r="X37" s="7" t="s">
        <v>27</v>
      </c>
      <c r="Y37" s="9" t="s">
        <v>30</v>
      </c>
      <c r="Z37" s="7" t="s">
        <v>216</v>
      </c>
      <c r="AA37" s="9" t="s">
        <v>105</v>
      </c>
      <c r="AB37" s="9" t="s">
        <v>273</v>
      </c>
      <c r="AC37" s="9" t="s">
        <v>273</v>
      </c>
      <c r="AD37" s="9" t="s">
        <v>273</v>
      </c>
      <c r="AE37" s="9" t="s">
        <v>273</v>
      </c>
      <c r="AF37" s="9" t="s">
        <v>273</v>
      </c>
      <c r="AG37" s="9" t="s">
        <v>273</v>
      </c>
      <c r="AH37" s="9" t="s">
        <v>273</v>
      </c>
      <c r="AI37" s="9" t="s">
        <v>273</v>
      </c>
      <c r="AJ37" s="9" t="s">
        <v>273</v>
      </c>
      <c r="AK37" s="9" t="s">
        <v>273</v>
      </c>
      <c r="AL37" s="9" t="s">
        <v>273</v>
      </c>
      <c r="AM37" s="9" t="s">
        <v>273</v>
      </c>
      <c r="AN37" s="9" t="s">
        <v>273</v>
      </c>
      <c r="AO37" s="9" t="s">
        <v>273</v>
      </c>
      <c r="AP37" s="9" t="s">
        <v>273</v>
      </c>
      <c r="AQ37" s="9" t="s">
        <v>273</v>
      </c>
      <c r="AR37" s="9" t="s">
        <v>273</v>
      </c>
      <c r="AS37" s="9" t="s">
        <v>273</v>
      </c>
      <c r="AT37" s="9" t="s">
        <v>273</v>
      </c>
      <c r="AU37" s="9">
        <v>48.582811605057202</v>
      </c>
      <c r="AV37" s="9">
        <v>1339.0637448643899</v>
      </c>
      <c r="AW37" s="9">
        <v>0</v>
      </c>
      <c r="AX37" s="9">
        <v>2383.59419437312</v>
      </c>
      <c r="AY37" s="9">
        <v>2556.67046071614</v>
      </c>
      <c r="AZ37" s="9">
        <v>0</v>
      </c>
      <c r="BA37" s="9">
        <v>13.663915763922301</v>
      </c>
      <c r="BB37" s="9">
        <v>1058.19436527265</v>
      </c>
      <c r="BC37" s="9">
        <v>40023.886591822498</v>
      </c>
      <c r="BD37" s="9">
        <v>5154.3326687240396</v>
      </c>
      <c r="BE37" s="9">
        <v>63430.174295421501</v>
      </c>
      <c r="BF37" s="9">
        <v>7679.1206593243596</v>
      </c>
      <c r="BG37" s="9">
        <v>513.155947578417</v>
      </c>
      <c r="BH37" s="9">
        <v>38.71442799778</v>
      </c>
      <c r="BI37" s="9">
        <v>1836.2784573849001</v>
      </c>
      <c r="BJ37" s="9">
        <v>2624.2309331044198</v>
      </c>
      <c r="BK37" s="9">
        <v>64.524046662966597</v>
      </c>
      <c r="BL37" s="9">
        <v>83.5017074461921</v>
      </c>
      <c r="BM37" s="9">
        <v>3237.58892961827</v>
      </c>
      <c r="BN37" s="8">
        <v>44411</v>
      </c>
      <c r="BO37" s="8">
        <v>44527</v>
      </c>
      <c r="BP37" s="8">
        <v>44527</v>
      </c>
      <c r="BQ37" s="21">
        <v>3.8666666666666667</v>
      </c>
      <c r="BR37" s="21">
        <v>3.8666666666666667</v>
      </c>
      <c r="BS37" s="8"/>
      <c r="BT37" s="21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spans="1:89" s="22" customFormat="1" ht="17">
      <c r="A38" s="9" t="s">
        <v>133</v>
      </c>
      <c r="B38" s="14" t="s">
        <v>253</v>
      </c>
      <c r="C38" s="14" t="s">
        <v>490</v>
      </c>
      <c r="D38" s="14" t="s">
        <v>29</v>
      </c>
      <c r="E38" s="9">
        <v>67</v>
      </c>
      <c r="F38" s="9">
        <v>91.06</v>
      </c>
      <c r="G38" s="9">
        <v>26.1</v>
      </c>
      <c r="H38" s="9">
        <v>61.91</v>
      </c>
      <c r="I38" s="9">
        <v>107</v>
      </c>
      <c r="J38" s="15">
        <v>2.08</v>
      </c>
      <c r="K38" s="9">
        <v>464</v>
      </c>
      <c r="L38" s="9">
        <v>2442</v>
      </c>
      <c r="M38" s="9">
        <v>996</v>
      </c>
      <c r="N38" s="9">
        <f>L38-M38</f>
        <v>1446</v>
      </c>
      <c r="O38" s="7" t="s">
        <v>314</v>
      </c>
      <c r="P38" s="23" t="s">
        <v>314</v>
      </c>
      <c r="Q38" s="14" t="s">
        <v>294</v>
      </c>
      <c r="R38" s="14" t="s">
        <v>294</v>
      </c>
      <c r="S38" s="7" t="s">
        <v>295</v>
      </c>
      <c r="T38" s="7" t="s">
        <v>295</v>
      </c>
      <c r="U38" s="14" t="s">
        <v>294</v>
      </c>
      <c r="V38" s="14" t="s">
        <v>294</v>
      </c>
      <c r="W38" s="14" t="s">
        <v>294</v>
      </c>
      <c r="X38" s="7" t="s">
        <v>27</v>
      </c>
      <c r="Y38" s="9" t="s">
        <v>30</v>
      </c>
      <c r="Z38" s="7" t="s">
        <v>228</v>
      </c>
      <c r="AA38" s="9" t="s">
        <v>134</v>
      </c>
      <c r="AB38" s="9" t="s">
        <v>273</v>
      </c>
      <c r="AC38" s="9" t="s">
        <v>273</v>
      </c>
      <c r="AD38" s="9" t="s">
        <v>273</v>
      </c>
      <c r="AE38" s="9" t="s">
        <v>273</v>
      </c>
      <c r="AF38" s="9" t="s">
        <v>273</v>
      </c>
      <c r="AG38" s="9" t="s">
        <v>274</v>
      </c>
      <c r="AH38" s="9" t="s">
        <v>273</v>
      </c>
      <c r="AI38" s="9" t="s">
        <v>273</v>
      </c>
      <c r="AJ38" s="9" t="s">
        <v>273</v>
      </c>
      <c r="AK38" s="9" t="s">
        <v>273</v>
      </c>
      <c r="AL38" s="9" t="s">
        <v>273</v>
      </c>
      <c r="AM38" s="9" t="s">
        <v>273</v>
      </c>
      <c r="AN38" s="9" t="s">
        <v>273</v>
      </c>
      <c r="AO38" s="9" t="s">
        <v>273</v>
      </c>
      <c r="AP38" s="9" t="s">
        <v>273</v>
      </c>
      <c r="AQ38" s="9" t="s">
        <v>273</v>
      </c>
      <c r="AR38" s="9" t="s">
        <v>273</v>
      </c>
      <c r="AS38" s="9" t="s">
        <v>273</v>
      </c>
      <c r="AT38" s="9" t="s">
        <v>273</v>
      </c>
      <c r="AU38" s="9">
        <v>200.93034997515099</v>
      </c>
      <c r="AV38" s="9">
        <v>3407.4872304076098</v>
      </c>
      <c r="AW38" s="9">
        <v>0</v>
      </c>
      <c r="AX38" s="9">
        <v>1435.6629669209001</v>
      </c>
      <c r="AY38" s="9">
        <v>331.58713195381102</v>
      </c>
      <c r="AZ38" s="9">
        <v>2.0821797924886098</v>
      </c>
      <c r="BA38" s="9">
        <v>99.944630039453202</v>
      </c>
      <c r="BB38" s="9">
        <v>57.780489241558897</v>
      </c>
      <c r="BC38" s="9">
        <v>12143.793094741701</v>
      </c>
      <c r="BD38" s="9">
        <v>4771.3149944876504</v>
      </c>
      <c r="BE38" s="9">
        <v>9435.3977296621306</v>
      </c>
      <c r="BF38" s="9">
        <v>5924.8425995263397</v>
      </c>
      <c r="BG38" s="9">
        <v>201.97143987139501</v>
      </c>
      <c r="BH38" s="9">
        <v>245.697215513656</v>
      </c>
      <c r="BI38" s="9">
        <v>2383.0547725032102</v>
      </c>
      <c r="BJ38" s="9">
        <v>1459.6080345345099</v>
      </c>
      <c r="BK38" s="9">
        <v>165.01274855472201</v>
      </c>
      <c r="BL38" s="9">
        <v>1311.7732692678201</v>
      </c>
      <c r="BM38" s="9">
        <v>2101.9605005172498</v>
      </c>
      <c r="BN38" s="8">
        <v>43803</v>
      </c>
      <c r="BO38" s="8">
        <v>43810</v>
      </c>
      <c r="BP38" s="8">
        <v>43810</v>
      </c>
      <c r="BQ38" s="21">
        <v>0.23333333333333334</v>
      </c>
      <c r="BR38" s="21">
        <v>0.23333333333333334</v>
      </c>
      <c r="BS38" s="8"/>
      <c r="BT38" s="21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spans="1:89" s="22" customFormat="1" ht="15">
      <c r="A39" s="9" t="s">
        <v>41</v>
      </c>
      <c r="B39" s="14" t="s">
        <v>253</v>
      </c>
      <c r="C39" s="14" t="s">
        <v>490</v>
      </c>
      <c r="D39" s="14" t="s">
        <v>40</v>
      </c>
      <c r="E39" s="9">
        <v>68</v>
      </c>
      <c r="F39" s="9">
        <v>4.63</v>
      </c>
      <c r="G39" s="9">
        <v>36.200000000000003</v>
      </c>
      <c r="H39" s="9">
        <v>10.32</v>
      </c>
      <c r="I39" s="9">
        <v>121</v>
      </c>
      <c r="J39" s="15">
        <v>2.31</v>
      </c>
      <c r="K39" s="9">
        <v>276</v>
      </c>
      <c r="L39" s="9">
        <v>1741</v>
      </c>
      <c r="M39" s="9">
        <v>11.83</v>
      </c>
      <c r="N39" s="9">
        <f>L39-M39</f>
        <v>1729.17</v>
      </c>
      <c r="O39" s="7" t="s">
        <v>314</v>
      </c>
      <c r="P39" s="7" t="s">
        <v>314</v>
      </c>
      <c r="Q39" s="14" t="s">
        <v>294</v>
      </c>
      <c r="R39" s="7" t="s">
        <v>295</v>
      </c>
      <c r="S39" s="7" t="s">
        <v>295</v>
      </c>
      <c r="T39" s="7" t="s">
        <v>295</v>
      </c>
      <c r="U39" s="7" t="s">
        <v>295</v>
      </c>
      <c r="V39" s="7" t="s">
        <v>295</v>
      </c>
      <c r="W39" s="14" t="s">
        <v>294</v>
      </c>
      <c r="X39" s="7" t="s">
        <v>27</v>
      </c>
      <c r="Y39" s="9" t="s">
        <v>30</v>
      </c>
      <c r="Z39" s="7" t="s">
        <v>190</v>
      </c>
      <c r="AA39" s="9" t="s">
        <v>42</v>
      </c>
      <c r="AB39" s="9" t="s">
        <v>273</v>
      </c>
      <c r="AC39" s="9" t="s">
        <v>273</v>
      </c>
      <c r="AD39" s="9" t="s">
        <v>273</v>
      </c>
      <c r="AE39" s="9" t="s">
        <v>273</v>
      </c>
      <c r="AF39" s="9" t="s">
        <v>273</v>
      </c>
      <c r="AG39" s="9" t="s">
        <v>273</v>
      </c>
      <c r="AH39" s="9" t="s">
        <v>274</v>
      </c>
      <c r="AI39" s="9" t="s">
        <v>273</v>
      </c>
      <c r="AJ39" s="9" t="s">
        <v>273</v>
      </c>
      <c r="AK39" s="9" t="s">
        <v>273</v>
      </c>
      <c r="AL39" s="9" t="s">
        <v>273</v>
      </c>
      <c r="AM39" s="9" t="s">
        <v>274</v>
      </c>
      <c r="AN39" s="9" t="s">
        <v>273</v>
      </c>
      <c r="AO39" s="9" t="s">
        <v>273</v>
      </c>
      <c r="AP39" s="9" t="s">
        <v>273</v>
      </c>
      <c r="AQ39" s="9" t="s">
        <v>273</v>
      </c>
      <c r="AR39" s="9" t="s">
        <v>274</v>
      </c>
      <c r="AS39" s="9" t="s">
        <v>273</v>
      </c>
      <c r="AT39" s="9" t="s">
        <v>273</v>
      </c>
      <c r="AU39" s="9">
        <v>89.151553833734397</v>
      </c>
      <c r="AV39" s="9">
        <v>1547.60173062832</v>
      </c>
      <c r="AW39" s="9">
        <v>0</v>
      </c>
      <c r="AX39" s="9">
        <v>2053.0823853749298</v>
      </c>
      <c r="AY39" s="9">
        <v>3311.5907278433801</v>
      </c>
      <c r="AZ39" s="9">
        <v>0</v>
      </c>
      <c r="BA39" s="9">
        <v>32.025315454836601</v>
      </c>
      <c r="BB39" s="9">
        <v>987.59148470185403</v>
      </c>
      <c r="BC39" s="9">
        <v>28506.858500136299</v>
      </c>
      <c r="BD39" s="9">
        <v>1866.12378704399</v>
      </c>
      <c r="BE39" s="9">
        <v>4867.84794913517</v>
      </c>
      <c r="BF39" s="9">
        <v>7225.6036058642203</v>
      </c>
      <c r="BG39" s="9">
        <v>307.26991855316197</v>
      </c>
      <c r="BH39" s="9">
        <v>27.697570123102</v>
      </c>
      <c r="BI39" s="9">
        <v>1371.8952701598901</v>
      </c>
      <c r="BJ39" s="9">
        <v>1359.7775832310399</v>
      </c>
      <c r="BK39" s="9">
        <v>1427.2904104060999</v>
      </c>
      <c r="BL39" s="9">
        <v>3.4621962653877398</v>
      </c>
      <c r="BM39" s="9">
        <v>506.34620381295798</v>
      </c>
      <c r="BN39" s="8">
        <v>44249</v>
      </c>
      <c r="BO39" s="9" t="s">
        <v>43</v>
      </c>
      <c r="BP39" s="21" t="s">
        <v>184</v>
      </c>
      <c r="BQ39" s="21">
        <v>24.566666666666666</v>
      </c>
      <c r="BR39" s="21">
        <v>24.566666666666666</v>
      </c>
      <c r="BS39" s="8"/>
      <c r="BT39" s="21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</row>
    <row r="40" spans="1:89" s="22" customFormat="1" ht="17">
      <c r="A40" s="9" t="s">
        <v>44</v>
      </c>
      <c r="B40" s="14" t="s">
        <v>253</v>
      </c>
      <c r="C40" s="7" t="s">
        <v>488</v>
      </c>
      <c r="D40" s="14" t="s">
        <v>40</v>
      </c>
      <c r="E40" s="9">
        <v>116</v>
      </c>
      <c r="F40" s="9">
        <v>2.12</v>
      </c>
      <c r="G40" s="9">
        <v>37</v>
      </c>
      <c r="H40" s="9">
        <v>1.59</v>
      </c>
      <c r="I40" s="9">
        <v>72</v>
      </c>
      <c r="J40" s="15">
        <v>2.2799999999999998</v>
      </c>
      <c r="K40" s="9">
        <v>177</v>
      </c>
      <c r="L40" s="9">
        <v>153</v>
      </c>
      <c r="M40" s="9">
        <v>13.32</v>
      </c>
      <c r="N40" s="9">
        <f>L40-M40</f>
        <v>139.68</v>
      </c>
      <c r="O40" s="23" t="s">
        <v>312</v>
      </c>
      <c r="P40" s="23" t="s">
        <v>312</v>
      </c>
      <c r="Q40" s="7" t="s">
        <v>295</v>
      </c>
      <c r="R40" s="7" t="s">
        <v>295</v>
      </c>
      <c r="S40" s="7" t="s">
        <v>295</v>
      </c>
      <c r="T40" s="7" t="s">
        <v>295</v>
      </c>
      <c r="U40" s="7" t="s">
        <v>295</v>
      </c>
      <c r="V40" s="7" t="s">
        <v>295</v>
      </c>
      <c r="W40" s="7" t="s">
        <v>295</v>
      </c>
      <c r="X40" s="7" t="s">
        <v>27</v>
      </c>
      <c r="Y40" s="9" t="s">
        <v>30</v>
      </c>
      <c r="Z40" s="9" t="s">
        <v>191</v>
      </c>
      <c r="AA40" s="9" t="s">
        <v>45</v>
      </c>
      <c r="AB40" s="9" t="s">
        <v>273</v>
      </c>
      <c r="AC40" s="9" t="s">
        <v>273</v>
      </c>
      <c r="AD40" s="9" t="s">
        <v>273</v>
      </c>
      <c r="AE40" s="9" t="s">
        <v>273</v>
      </c>
      <c r="AF40" s="9" t="s">
        <v>273</v>
      </c>
      <c r="AG40" s="9" t="s">
        <v>274</v>
      </c>
      <c r="AH40" s="9" t="s">
        <v>273</v>
      </c>
      <c r="AI40" s="9" t="s">
        <v>273</v>
      </c>
      <c r="AJ40" s="9" t="s">
        <v>274</v>
      </c>
      <c r="AK40" s="9" t="s">
        <v>273</v>
      </c>
      <c r="AL40" s="9" t="s">
        <v>273</v>
      </c>
      <c r="AM40" s="9" t="s">
        <v>273</v>
      </c>
      <c r="AN40" s="9" t="s">
        <v>273</v>
      </c>
      <c r="AO40" s="9" t="s">
        <v>273</v>
      </c>
      <c r="AP40" s="9" t="s">
        <v>273</v>
      </c>
      <c r="AQ40" s="9" t="s">
        <v>273</v>
      </c>
      <c r="AR40" s="9" t="s">
        <v>274</v>
      </c>
      <c r="AS40" s="9" t="s">
        <v>274</v>
      </c>
      <c r="AT40" s="9" t="s">
        <v>273</v>
      </c>
      <c r="AU40" s="9">
        <v>17.432533977496</v>
      </c>
      <c r="AV40" s="9">
        <v>3957.1852128915998</v>
      </c>
      <c r="AW40" s="9">
        <v>21.790667471870002</v>
      </c>
      <c r="AX40" s="9">
        <v>5221.0439262600603</v>
      </c>
      <c r="AY40" s="9">
        <v>1037.2357716610099</v>
      </c>
      <c r="AZ40" s="9">
        <v>39.223201449366101</v>
      </c>
      <c r="BA40" s="9">
        <v>82.804536393106204</v>
      </c>
      <c r="BB40" s="9">
        <v>0</v>
      </c>
      <c r="BC40" s="9">
        <v>3495.2230624879599</v>
      </c>
      <c r="BD40" s="9">
        <v>5678.6479431693297</v>
      </c>
      <c r="BE40" s="9">
        <v>4828.8119117664</v>
      </c>
      <c r="BF40" s="9">
        <v>6175.4751615279702</v>
      </c>
      <c r="BG40" s="9">
        <v>108.95333735935</v>
      </c>
      <c r="BH40" s="9">
        <v>100.237070370602</v>
      </c>
      <c r="BI40" s="9">
        <v>14795.8632133998</v>
      </c>
      <c r="BJ40" s="9">
        <v>932.640567796038</v>
      </c>
      <c r="BK40" s="9">
        <v>1425.1096526603001</v>
      </c>
      <c r="BL40" s="9">
        <v>113.311470853724</v>
      </c>
      <c r="BM40" s="9">
        <v>788.82216248169595</v>
      </c>
      <c r="BN40" s="8">
        <v>43404</v>
      </c>
      <c r="BO40" s="9" t="s">
        <v>43</v>
      </c>
      <c r="BP40" s="21" t="s">
        <v>184</v>
      </c>
      <c r="BQ40" s="21">
        <v>52.733333333333334</v>
      </c>
      <c r="BR40" s="21">
        <v>52.733333333333334</v>
      </c>
      <c r="BS40" s="8"/>
      <c r="BT40" s="21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</row>
    <row r="41" spans="1:89" s="22" customFormat="1" ht="15">
      <c r="A41" s="9" t="s">
        <v>119</v>
      </c>
      <c r="B41" s="14" t="s">
        <v>252</v>
      </c>
      <c r="C41" s="14" t="s">
        <v>490</v>
      </c>
      <c r="D41" s="14" t="s">
        <v>40</v>
      </c>
      <c r="E41" s="9">
        <v>107</v>
      </c>
      <c r="F41" s="9">
        <v>1.1000000000000001</v>
      </c>
      <c r="G41" s="9">
        <v>22.8</v>
      </c>
      <c r="H41" s="9">
        <v>3.3</v>
      </c>
      <c r="I41" s="9">
        <v>40</v>
      </c>
      <c r="J41" s="15">
        <v>2.6</v>
      </c>
      <c r="K41" s="9">
        <v>138</v>
      </c>
      <c r="L41" s="9">
        <v>1595.95</v>
      </c>
      <c r="M41" s="9">
        <v>3.12</v>
      </c>
      <c r="N41" s="9">
        <f>L41-M41</f>
        <v>1592.8300000000002</v>
      </c>
      <c r="O41" s="7" t="s">
        <v>313</v>
      </c>
      <c r="P41" s="7" t="s">
        <v>313</v>
      </c>
      <c r="Q41" s="14" t="s">
        <v>294</v>
      </c>
      <c r="R41" s="7" t="s">
        <v>295</v>
      </c>
      <c r="S41" s="7" t="s">
        <v>295</v>
      </c>
      <c r="T41" s="7" t="s">
        <v>295</v>
      </c>
      <c r="U41" s="7" t="s">
        <v>295</v>
      </c>
      <c r="V41" s="7" t="s">
        <v>295</v>
      </c>
      <c r="W41" s="14" t="s">
        <v>294</v>
      </c>
      <c r="X41" s="9" t="s">
        <v>27</v>
      </c>
      <c r="Y41" s="9" t="s">
        <v>30</v>
      </c>
      <c r="Z41" s="9" t="s">
        <v>223</v>
      </c>
      <c r="AA41" s="9" t="s">
        <v>120</v>
      </c>
      <c r="AB41" s="9" t="s">
        <v>273</v>
      </c>
      <c r="AC41" s="9" t="s">
        <v>273</v>
      </c>
      <c r="AD41" s="9" t="s">
        <v>273</v>
      </c>
      <c r="AE41" s="9" t="s">
        <v>274</v>
      </c>
      <c r="AF41" s="9" t="s">
        <v>273</v>
      </c>
      <c r="AG41" s="9" t="s">
        <v>273</v>
      </c>
      <c r="AH41" s="9" t="s">
        <v>273</v>
      </c>
      <c r="AI41" s="9" t="s">
        <v>273</v>
      </c>
      <c r="AJ41" s="9" t="s">
        <v>273</v>
      </c>
      <c r="AK41" s="9" t="s">
        <v>273</v>
      </c>
      <c r="AL41" s="9" t="s">
        <v>273</v>
      </c>
      <c r="AM41" s="9" t="s">
        <v>273</v>
      </c>
      <c r="AN41" s="9" t="s">
        <v>273</v>
      </c>
      <c r="AO41" s="9" t="s">
        <v>273</v>
      </c>
      <c r="AP41" s="9" t="s">
        <v>273</v>
      </c>
      <c r="AQ41" s="9" t="s">
        <v>273</v>
      </c>
      <c r="AR41" s="9" t="s">
        <v>273</v>
      </c>
      <c r="AS41" s="9" t="s">
        <v>273</v>
      </c>
      <c r="AT41" s="9" t="s">
        <v>273</v>
      </c>
      <c r="AU41" s="9">
        <v>1149.0942614343301</v>
      </c>
      <c r="AV41" s="9">
        <v>4515.1370743868902</v>
      </c>
      <c r="AW41" s="9">
        <v>0</v>
      </c>
      <c r="AX41" s="9">
        <v>1700.62340026887</v>
      </c>
      <c r="AY41" s="9">
        <v>1617.57809622177</v>
      </c>
      <c r="AZ41" s="9">
        <v>0</v>
      </c>
      <c r="BA41" s="9">
        <v>500.077156979275</v>
      </c>
      <c r="BB41" s="9">
        <v>2435.39380781604</v>
      </c>
      <c r="BC41" s="9">
        <v>64906.223777246902</v>
      </c>
      <c r="BD41" s="9">
        <v>5490.9193969403104</v>
      </c>
      <c r="BE41" s="9">
        <v>171908.29270923801</v>
      </c>
      <c r="BF41" s="9">
        <v>5712.0726522831301</v>
      </c>
      <c r="BG41" s="9">
        <v>1402.7435053173199</v>
      </c>
      <c r="BH41" s="9">
        <v>414.32385388716102</v>
      </c>
      <c r="BI41" s="9">
        <v>2559.9617638866898</v>
      </c>
      <c r="BJ41" s="9">
        <v>4671.2983526493699</v>
      </c>
      <c r="BK41" s="9">
        <v>1277.27288289833</v>
      </c>
      <c r="BL41" s="9">
        <v>21.663992360112999</v>
      </c>
      <c r="BM41" s="9">
        <v>3473.4601084047899</v>
      </c>
      <c r="BN41" s="8">
        <v>44418</v>
      </c>
      <c r="BO41" s="9" t="s">
        <v>43</v>
      </c>
      <c r="BP41" s="21" t="s">
        <v>184</v>
      </c>
      <c r="BQ41" s="21">
        <v>18.933333333333334</v>
      </c>
      <c r="BR41" s="21">
        <v>18.933333333333334</v>
      </c>
      <c r="BS41" s="8"/>
      <c r="BT41" s="21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</row>
    <row r="42" spans="1:89" s="22" customFormat="1" ht="17">
      <c r="A42" s="9" t="s">
        <v>53</v>
      </c>
      <c r="B42" s="14" t="s">
        <v>252</v>
      </c>
      <c r="C42" s="7" t="s">
        <v>489</v>
      </c>
      <c r="D42" s="14" t="s">
        <v>55</v>
      </c>
      <c r="E42" s="9">
        <v>59</v>
      </c>
      <c r="F42" s="9">
        <v>85.39</v>
      </c>
      <c r="G42" s="9">
        <v>29.8</v>
      </c>
      <c r="H42" s="9">
        <v>12.91</v>
      </c>
      <c r="I42" s="9">
        <v>157</v>
      </c>
      <c r="J42" s="15">
        <v>1.95</v>
      </c>
      <c r="K42" s="9">
        <v>320</v>
      </c>
      <c r="L42" s="9">
        <v>12.6</v>
      </c>
      <c r="M42" s="9">
        <v>5350</v>
      </c>
      <c r="N42" s="9">
        <f>M42-L42</f>
        <v>5337.4</v>
      </c>
      <c r="O42" s="7" t="s">
        <v>314</v>
      </c>
      <c r="P42" s="23" t="s">
        <v>314</v>
      </c>
      <c r="Q42" s="14" t="s">
        <v>294</v>
      </c>
      <c r="R42" s="7" t="s">
        <v>295</v>
      </c>
      <c r="S42" s="7" t="s">
        <v>295</v>
      </c>
      <c r="T42" s="7" t="s">
        <v>295</v>
      </c>
      <c r="U42" s="7" t="s">
        <v>295</v>
      </c>
      <c r="V42" s="7" t="s">
        <v>295</v>
      </c>
      <c r="W42" s="14" t="s">
        <v>294</v>
      </c>
      <c r="X42" s="7" t="s">
        <v>27</v>
      </c>
      <c r="Y42" s="9" t="s">
        <v>30</v>
      </c>
      <c r="Z42" s="7" t="s">
        <v>195</v>
      </c>
      <c r="AA42" s="9" t="s">
        <v>54</v>
      </c>
      <c r="AB42" s="9" t="s">
        <v>273</v>
      </c>
      <c r="AC42" s="9" t="s">
        <v>273</v>
      </c>
      <c r="AD42" s="9" t="s">
        <v>273</v>
      </c>
      <c r="AE42" s="9" t="s">
        <v>273</v>
      </c>
      <c r="AF42" s="9" t="s">
        <v>273</v>
      </c>
      <c r="AG42" s="9" t="s">
        <v>273</v>
      </c>
      <c r="AH42" s="9" t="s">
        <v>273</v>
      </c>
      <c r="AI42" s="9" t="s">
        <v>273</v>
      </c>
      <c r="AJ42" s="9" t="s">
        <v>273</v>
      </c>
      <c r="AK42" s="9" t="s">
        <v>273</v>
      </c>
      <c r="AL42" s="9" t="s">
        <v>273</v>
      </c>
      <c r="AM42" s="9" t="s">
        <v>273</v>
      </c>
      <c r="AN42" s="9" t="s">
        <v>273</v>
      </c>
      <c r="AO42" s="9" t="s">
        <v>273</v>
      </c>
      <c r="AP42" s="9" t="s">
        <v>273</v>
      </c>
      <c r="AQ42" s="9" t="s">
        <v>273</v>
      </c>
      <c r="AR42" s="9" t="s">
        <v>274</v>
      </c>
      <c r="AS42" s="9" t="s">
        <v>273</v>
      </c>
      <c r="AT42" s="9" t="s">
        <v>273</v>
      </c>
      <c r="AU42" s="9">
        <v>159.41521198163699</v>
      </c>
      <c r="AV42" s="9">
        <v>3967.9318683787601</v>
      </c>
      <c r="AW42" s="9">
        <v>0</v>
      </c>
      <c r="AX42" s="9">
        <v>2293.6755873178799</v>
      </c>
      <c r="AY42" s="9">
        <v>2759.62801039854</v>
      </c>
      <c r="AZ42" s="9">
        <v>0</v>
      </c>
      <c r="BA42" s="9">
        <v>7.1379945663419599</v>
      </c>
      <c r="BB42" s="9">
        <v>1522.37561889927</v>
      </c>
      <c r="BC42" s="9">
        <v>25241.1384523462</v>
      </c>
      <c r="BD42" s="9">
        <v>1817.01617238771</v>
      </c>
      <c r="BE42" s="9">
        <v>12812.7002465838</v>
      </c>
      <c r="BF42" s="9">
        <v>7594.8262185878402</v>
      </c>
      <c r="BG42" s="9">
        <v>147.915109624753</v>
      </c>
      <c r="BH42" s="9">
        <v>30.138199280110499</v>
      </c>
      <c r="BI42" s="9">
        <v>4008.3805042546901</v>
      </c>
      <c r="BJ42" s="9">
        <v>5705.2404347756501</v>
      </c>
      <c r="BK42" s="9">
        <v>302.17510330847603</v>
      </c>
      <c r="BL42" s="9">
        <v>20.6208731916545</v>
      </c>
      <c r="BM42" s="9">
        <v>2347.2105465654499</v>
      </c>
      <c r="BN42" s="8">
        <v>43812</v>
      </c>
      <c r="BO42" s="8" t="s">
        <v>43</v>
      </c>
      <c r="BP42" s="21" t="s">
        <v>184</v>
      </c>
      <c r="BQ42" s="21">
        <v>39.133333333333333</v>
      </c>
      <c r="BR42" s="21">
        <v>39.133333333333333</v>
      </c>
      <c r="BS42" s="8"/>
      <c r="BT42" s="21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</row>
    <row r="43" spans="1:89" s="22" customFormat="1" ht="17">
      <c r="A43" s="9" t="s">
        <v>69</v>
      </c>
      <c r="B43" s="14" t="s">
        <v>252</v>
      </c>
      <c r="C43" s="14" t="s">
        <v>490</v>
      </c>
      <c r="D43" s="14" t="s">
        <v>40</v>
      </c>
      <c r="E43" s="9">
        <v>59</v>
      </c>
      <c r="F43" s="9">
        <v>45.52</v>
      </c>
      <c r="G43" s="9">
        <v>24</v>
      </c>
      <c r="H43" s="9">
        <v>11.14</v>
      </c>
      <c r="I43" s="9">
        <v>69</v>
      </c>
      <c r="J43" s="15">
        <v>1.93</v>
      </c>
      <c r="K43" s="9">
        <v>147</v>
      </c>
      <c r="L43" s="9">
        <v>2490</v>
      </c>
      <c r="M43" s="9">
        <v>6.88</v>
      </c>
      <c r="N43" s="9">
        <f>L43-M43</f>
        <v>2483.12</v>
      </c>
      <c r="O43" s="7" t="s">
        <v>314</v>
      </c>
      <c r="P43" s="23" t="s">
        <v>313</v>
      </c>
      <c r="Q43" s="14" t="s">
        <v>294</v>
      </c>
      <c r="R43" s="7" t="s">
        <v>295</v>
      </c>
      <c r="S43" s="7" t="s">
        <v>295</v>
      </c>
      <c r="T43" s="7" t="s">
        <v>295</v>
      </c>
      <c r="U43" s="7" t="s">
        <v>295</v>
      </c>
      <c r="V43" s="7" t="s">
        <v>295</v>
      </c>
      <c r="W43" s="7" t="s">
        <v>295</v>
      </c>
      <c r="X43" s="7" t="s">
        <v>27</v>
      </c>
      <c r="Y43" s="9" t="s">
        <v>30</v>
      </c>
      <c r="Z43" s="9" t="s">
        <v>202</v>
      </c>
      <c r="AA43" s="9" t="s">
        <v>70</v>
      </c>
      <c r="AB43" s="9" t="s">
        <v>273</v>
      </c>
      <c r="AC43" s="9" t="s">
        <v>273</v>
      </c>
      <c r="AD43" s="9" t="s">
        <v>273</v>
      </c>
      <c r="AE43" s="9" t="s">
        <v>274</v>
      </c>
      <c r="AF43" s="9" t="s">
        <v>273</v>
      </c>
      <c r="AG43" s="9" t="s">
        <v>273</v>
      </c>
      <c r="AH43" s="9" t="s">
        <v>273</v>
      </c>
      <c r="AI43" s="9" t="s">
        <v>273</v>
      </c>
      <c r="AJ43" s="9" t="s">
        <v>273</v>
      </c>
      <c r="AK43" s="9" t="s">
        <v>273</v>
      </c>
      <c r="AL43" s="9" t="s">
        <v>273</v>
      </c>
      <c r="AM43" s="9" t="s">
        <v>274</v>
      </c>
      <c r="AN43" s="9" t="s">
        <v>273</v>
      </c>
      <c r="AO43" s="9" t="s">
        <v>273</v>
      </c>
      <c r="AP43" s="9" t="s">
        <v>273</v>
      </c>
      <c r="AQ43" s="9" t="s">
        <v>273</v>
      </c>
      <c r="AR43" s="9" t="s">
        <v>274</v>
      </c>
      <c r="AS43" s="9" t="s">
        <v>273</v>
      </c>
      <c r="AT43" s="9" t="s">
        <v>273</v>
      </c>
      <c r="AU43" s="9">
        <v>49.182773277853798</v>
      </c>
      <c r="AV43" s="9">
        <v>1850.50184457925</v>
      </c>
      <c r="AW43" s="9">
        <v>24.591386638926899</v>
      </c>
      <c r="AX43" s="9">
        <v>1641.47505814837</v>
      </c>
      <c r="AY43" s="9">
        <v>325.83587296578099</v>
      </c>
      <c r="AZ43" s="9">
        <v>129.104779854366</v>
      </c>
      <c r="BA43" s="9">
        <v>141.40047317382999</v>
      </c>
      <c r="BB43" s="9">
        <v>110.66123987517101</v>
      </c>
      <c r="BC43" s="9">
        <v>16636.073061234001</v>
      </c>
      <c r="BD43" s="9">
        <v>6209.3251263290404</v>
      </c>
      <c r="BE43" s="9">
        <v>3461.2376694289601</v>
      </c>
      <c r="BF43" s="9">
        <v>6233.9165129679604</v>
      </c>
      <c r="BG43" s="9">
        <v>147.54831983356101</v>
      </c>
      <c r="BH43" s="9">
        <v>381.16649290336699</v>
      </c>
      <c r="BI43" s="9">
        <v>7863.0958777968699</v>
      </c>
      <c r="BJ43" s="9">
        <v>2336.1817306980502</v>
      </c>
      <c r="BK43" s="9">
        <v>2397.6601972953699</v>
      </c>
      <c r="BL43" s="9">
        <v>73.774159916780604</v>
      </c>
      <c r="BM43" s="9">
        <v>516.41911941746503</v>
      </c>
      <c r="BN43" s="8">
        <v>43547</v>
      </c>
      <c r="BO43" s="8">
        <v>44098</v>
      </c>
      <c r="BP43" s="21" t="s">
        <v>184</v>
      </c>
      <c r="BQ43" s="21">
        <v>18.366666666666667</v>
      </c>
      <c r="BR43" s="21">
        <v>47.966666666666669</v>
      </c>
      <c r="BS43" s="8"/>
      <c r="BT43" s="21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</row>
    <row r="44" spans="1:89" s="22" customFormat="1" ht="17">
      <c r="A44" s="9" t="s">
        <v>77</v>
      </c>
      <c r="B44" s="14" t="s">
        <v>252</v>
      </c>
      <c r="C44" s="14" t="s">
        <v>490</v>
      </c>
      <c r="D44" s="14" t="s">
        <v>40</v>
      </c>
      <c r="E44" s="9">
        <v>57</v>
      </c>
      <c r="F44" s="9">
        <v>1.86</v>
      </c>
      <c r="G44" s="9">
        <v>23</v>
      </c>
      <c r="H44" s="9">
        <v>13.54</v>
      </c>
      <c r="I44" s="9">
        <v>103</v>
      </c>
      <c r="J44" s="15">
        <v>2.04</v>
      </c>
      <c r="K44" s="9">
        <v>171</v>
      </c>
      <c r="L44" s="9">
        <v>2675</v>
      </c>
      <c r="M44" s="9">
        <v>5.95</v>
      </c>
      <c r="N44" s="9">
        <f>L44-M44</f>
        <v>2669.05</v>
      </c>
      <c r="O44" s="7" t="s">
        <v>314</v>
      </c>
      <c r="P44" s="23" t="s">
        <v>313</v>
      </c>
      <c r="Q44" s="7" t="s">
        <v>295</v>
      </c>
      <c r="R44" s="7" t="s">
        <v>295</v>
      </c>
      <c r="S44" s="7" t="s">
        <v>295</v>
      </c>
      <c r="T44" s="7" t="s">
        <v>295</v>
      </c>
      <c r="U44" s="7" t="s">
        <v>295</v>
      </c>
      <c r="V44" s="7" t="s">
        <v>295</v>
      </c>
      <c r="W44" s="14" t="s">
        <v>294</v>
      </c>
      <c r="X44" s="7" t="s">
        <v>27</v>
      </c>
      <c r="Y44" s="9" t="s">
        <v>30</v>
      </c>
      <c r="Z44" s="9" t="s">
        <v>205</v>
      </c>
      <c r="AA44" s="9" t="s">
        <v>78</v>
      </c>
      <c r="AB44" s="9" t="s">
        <v>273</v>
      </c>
      <c r="AC44" s="9" t="s">
        <v>273</v>
      </c>
      <c r="AD44" s="9" t="s">
        <v>273</v>
      </c>
      <c r="AE44" s="9" t="s">
        <v>274</v>
      </c>
      <c r="AF44" s="9" t="s">
        <v>273</v>
      </c>
      <c r="AG44" s="9" t="s">
        <v>273</v>
      </c>
      <c r="AH44" s="9" t="s">
        <v>273</v>
      </c>
      <c r="AI44" s="9" t="s">
        <v>273</v>
      </c>
      <c r="AJ44" s="9" t="s">
        <v>273</v>
      </c>
      <c r="AK44" s="9" t="s">
        <v>273</v>
      </c>
      <c r="AL44" s="9" t="s">
        <v>273</v>
      </c>
      <c r="AM44" s="9" t="s">
        <v>274</v>
      </c>
      <c r="AN44" s="9" t="s">
        <v>273</v>
      </c>
      <c r="AO44" s="9" t="s">
        <v>273</v>
      </c>
      <c r="AP44" s="9" t="s">
        <v>273</v>
      </c>
      <c r="AQ44" s="9" t="s">
        <v>274</v>
      </c>
      <c r="AR44" s="9" t="s">
        <v>273</v>
      </c>
      <c r="AS44" s="9" t="s">
        <v>273</v>
      </c>
      <c r="AT44" s="9" t="s">
        <v>273</v>
      </c>
      <c r="AU44" s="9">
        <v>153.75256205161801</v>
      </c>
      <c r="AV44" s="9">
        <v>3278.2242694576998</v>
      </c>
      <c r="AW44" s="9">
        <v>10.9823258608298</v>
      </c>
      <c r="AX44" s="9">
        <v>1175.10886710879</v>
      </c>
      <c r="AY44" s="9">
        <v>1004.88281626593</v>
      </c>
      <c r="AZ44" s="9">
        <v>126.29674739954299</v>
      </c>
      <c r="BA44" s="9">
        <v>131.78791032995801</v>
      </c>
      <c r="BB44" s="9">
        <v>137.279073260373</v>
      </c>
      <c r="BC44" s="9">
        <v>16336.2097179844</v>
      </c>
      <c r="BD44" s="9">
        <v>3624.1675340738402</v>
      </c>
      <c r="BE44" s="9">
        <v>2262.3591273309398</v>
      </c>
      <c r="BF44" s="9">
        <v>3981.09312455081</v>
      </c>
      <c r="BG44" s="9">
        <v>192.19070256452201</v>
      </c>
      <c r="BH44" s="9">
        <v>131.78791032995801</v>
      </c>
      <c r="BI44" s="9">
        <v>3267.24194359687</v>
      </c>
      <c r="BJ44" s="9">
        <v>2273.3414531917701</v>
      </c>
      <c r="BK44" s="9">
        <v>1729.7163230807</v>
      </c>
      <c r="BL44" s="9">
        <v>76.876281025808794</v>
      </c>
      <c r="BM44" s="9">
        <v>378.89024219862898</v>
      </c>
      <c r="BN44" s="8">
        <v>43413</v>
      </c>
      <c r="BO44" s="8">
        <v>44531</v>
      </c>
      <c r="BP44" s="8">
        <v>44531</v>
      </c>
      <c r="BQ44" s="21">
        <v>37.266666666666666</v>
      </c>
      <c r="BR44" s="21">
        <v>37.266666666666666</v>
      </c>
      <c r="BS44" s="8"/>
      <c r="BT44" s="21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</row>
    <row r="45" spans="1:89" s="22" customFormat="1" ht="17">
      <c r="A45" s="9" t="s">
        <v>81</v>
      </c>
      <c r="B45" s="8" t="s">
        <v>253</v>
      </c>
      <c r="C45" s="14" t="s">
        <v>490</v>
      </c>
      <c r="D45" s="14" t="s">
        <v>29</v>
      </c>
      <c r="E45" s="9">
        <v>67</v>
      </c>
      <c r="F45" s="9">
        <v>9.4600000000000009</v>
      </c>
      <c r="G45" s="9">
        <v>32</v>
      </c>
      <c r="H45" s="9">
        <v>12.1</v>
      </c>
      <c r="I45" s="9">
        <v>99</v>
      </c>
      <c r="J45" s="15">
        <v>2.58</v>
      </c>
      <c r="K45" s="9">
        <v>103</v>
      </c>
      <c r="L45" s="9">
        <v>324.76</v>
      </c>
      <c r="M45" s="9">
        <v>6.6</v>
      </c>
      <c r="N45" s="9">
        <f>L45-M45</f>
        <v>318.15999999999997</v>
      </c>
      <c r="O45" s="7" t="s">
        <v>314</v>
      </c>
      <c r="P45" s="23" t="s">
        <v>313</v>
      </c>
      <c r="Q45" s="14" t="s">
        <v>294</v>
      </c>
      <c r="R45" s="7" t="s">
        <v>295</v>
      </c>
      <c r="S45" s="7" t="s">
        <v>295</v>
      </c>
      <c r="T45" s="7" t="s">
        <v>295</v>
      </c>
      <c r="U45" s="7" t="s">
        <v>295</v>
      </c>
      <c r="V45" s="7" t="s">
        <v>295</v>
      </c>
      <c r="W45" s="7" t="s">
        <v>295</v>
      </c>
      <c r="X45" s="7" t="s">
        <v>27</v>
      </c>
      <c r="Y45" s="9" t="s">
        <v>30</v>
      </c>
      <c r="Z45" s="9" t="s">
        <v>207</v>
      </c>
      <c r="AA45" s="9" t="s">
        <v>82</v>
      </c>
      <c r="AB45" s="9" t="s">
        <v>273</v>
      </c>
      <c r="AC45" s="9" t="s">
        <v>273</v>
      </c>
      <c r="AD45" s="9" t="s">
        <v>273</v>
      </c>
      <c r="AE45" s="9" t="s">
        <v>273</v>
      </c>
      <c r="AF45" s="9" t="s">
        <v>273</v>
      </c>
      <c r="AG45" s="9" t="s">
        <v>273</v>
      </c>
      <c r="AH45" s="9" t="s">
        <v>273</v>
      </c>
      <c r="AI45" s="9" t="s">
        <v>273</v>
      </c>
      <c r="AJ45" s="9" t="s">
        <v>273</v>
      </c>
      <c r="AK45" s="9" t="s">
        <v>273</v>
      </c>
      <c r="AL45" s="9" t="s">
        <v>273</v>
      </c>
      <c r="AM45" s="9" t="s">
        <v>273</v>
      </c>
      <c r="AN45" s="9" t="s">
        <v>273</v>
      </c>
      <c r="AO45" s="9" t="s">
        <v>274</v>
      </c>
      <c r="AP45" s="9" t="s">
        <v>273</v>
      </c>
      <c r="AQ45" s="9" t="s">
        <v>273</v>
      </c>
      <c r="AR45" s="9" t="s">
        <v>273</v>
      </c>
      <c r="AS45" s="9" t="s">
        <v>273</v>
      </c>
      <c r="AT45" s="9" t="s">
        <v>273</v>
      </c>
      <c r="AU45" s="9">
        <v>209.567161380437</v>
      </c>
      <c r="AV45" s="9">
        <v>2151.8969497844901</v>
      </c>
      <c r="AW45" s="9">
        <v>0</v>
      </c>
      <c r="AX45" s="9">
        <v>1385.18782278289</v>
      </c>
      <c r="AY45" s="9">
        <v>184.01019048038401</v>
      </c>
      <c r="AZ45" s="9">
        <v>0</v>
      </c>
      <c r="BA45" s="9">
        <v>132.89624868027701</v>
      </c>
      <c r="BB45" s="9">
        <v>122.673460320256</v>
      </c>
      <c r="BC45" s="9">
        <v>35186.837535193401</v>
      </c>
      <c r="BD45" s="9">
        <v>3353.0745820869902</v>
      </c>
      <c r="BE45" s="9">
        <v>1686.76007940352</v>
      </c>
      <c r="BF45" s="9">
        <v>2811.2667990058599</v>
      </c>
      <c r="BG45" s="9">
        <v>132.89624868027701</v>
      </c>
      <c r="BH45" s="9">
        <v>92.005095240191906</v>
      </c>
      <c r="BI45" s="9">
        <v>21053.8326274639</v>
      </c>
      <c r="BJ45" s="9">
        <v>1753.2082037436601</v>
      </c>
      <c r="BK45" s="9">
        <v>245.346920640512</v>
      </c>
      <c r="BL45" s="9">
        <v>0</v>
      </c>
      <c r="BM45" s="9">
        <v>337.35201588070402</v>
      </c>
      <c r="BN45" s="8">
        <v>43564</v>
      </c>
      <c r="BO45" s="8">
        <v>44915</v>
      </c>
      <c r="BP45" s="21" t="s">
        <v>184</v>
      </c>
      <c r="BQ45" s="21">
        <v>45.033333333333331</v>
      </c>
      <c r="BR45" s="21">
        <v>47.4</v>
      </c>
      <c r="BS45" s="8"/>
      <c r="BT45" s="21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</row>
    <row r="46" spans="1:89" s="22" customFormat="1" ht="17">
      <c r="A46" s="9" t="s">
        <v>113</v>
      </c>
      <c r="B46" s="8" t="s">
        <v>252</v>
      </c>
      <c r="C46" s="14" t="s">
        <v>490</v>
      </c>
      <c r="D46" s="14" t="s">
        <v>29</v>
      </c>
      <c r="E46" s="9">
        <v>86</v>
      </c>
      <c r="F46" s="9">
        <v>2.0099999999999998</v>
      </c>
      <c r="G46" s="9">
        <v>25</v>
      </c>
      <c r="H46" s="9">
        <v>9.69</v>
      </c>
      <c r="I46" s="9">
        <v>111</v>
      </c>
      <c r="J46" s="15">
        <v>2.0299999999999998</v>
      </c>
      <c r="K46" s="9">
        <v>176</v>
      </c>
      <c r="L46" s="9">
        <v>37.57</v>
      </c>
      <c r="M46" s="9">
        <v>11.46</v>
      </c>
      <c r="N46" s="9">
        <f>L46-M46</f>
        <v>26.11</v>
      </c>
      <c r="O46" s="7" t="s">
        <v>314</v>
      </c>
      <c r="P46" s="23" t="s">
        <v>314</v>
      </c>
      <c r="Q46" s="14" t="s">
        <v>294</v>
      </c>
      <c r="R46" s="14" t="s">
        <v>294</v>
      </c>
      <c r="S46" s="7" t="s">
        <v>295</v>
      </c>
      <c r="T46" s="7" t="s">
        <v>295</v>
      </c>
      <c r="U46" s="7" t="s">
        <v>295</v>
      </c>
      <c r="V46" s="7" t="s">
        <v>295</v>
      </c>
      <c r="W46" s="7" t="s">
        <v>295</v>
      </c>
      <c r="X46" s="7" t="s">
        <v>27</v>
      </c>
      <c r="Y46" s="9" t="s">
        <v>30</v>
      </c>
      <c r="Z46" s="9" t="s">
        <v>220</v>
      </c>
      <c r="AA46" s="9" t="s">
        <v>114</v>
      </c>
      <c r="AB46" s="9" t="s">
        <v>273</v>
      </c>
      <c r="AC46" s="9" t="s">
        <v>273</v>
      </c>
      <c r="AD46" s="9" t="s">
        <v>273</v>
      </c>
      <c r="AE46" s="9" t="s">
        <v>273</v>
      </c>
      <c r="AF46" s="9" t="s">
        <v>273</v>
      </c>
      <c r="AG46" s="9" t="s">
        <v>273</v>
      </c>
      <c r="AH46" s="9" t="s">
        <v>273</v>
      </c>
      <c r="AI46" s="9" t="s">
        <v>273</v>
      </c>
      <c r="AJ46" s="9" t="s">
        <v>273</v>
      </c>
      <c r="AK46" s="9" t="s">
        <v>273</v>
      </c>
      <c r="AL46" s="9" t="s">
        <v>273</v>
      </c>
      <c r="AM46" s="9" t="s">
        <v>273</v>
      </c>
      <c r="AN46" s="9" t="s">
        <v>273</v>
      </c>
      <c r="AO46" s="9" t="s">
        <v>273</v>
      </c>
      <c r="AP46" s="9" t="s">
        <v>273</v>
      </c>
      <c r="AQ46" s="9" t="s">
        <v>273</v>
      </c>
      <c r="AR46" s="9" t="s">
        <v>273</v>
      </c>
      <c r="AS46" s="9" t="s">
        <v>273</v>
      </c>
      <c r="AT46" s="9" t="s">
        <v>273</v>
      </c>
      <c r="AU46" s="9">
        <v>213.602099345867</v>
      </c>
      <c r="AV46" s="9">
        <v>2688.3349931958401</v>
      </c>
      <c r="AW46" s="9">
        <v>0</v>
      </c>
      <c r="AX46" s="9">
        <v>1022.23861829808</v>
      </c>
      <c r="AY46" s="9">
        <v>183.087513725029</v>
      </c>
      <c r="AZ46" s="9">
        <v>67.132088365843899</v>
      </c>
      <c r="BA46" s="9">
        <v>222.756475032118</v>
      </c>
      <c r="BB46" s="9">
        <v>36.617502745005801</v>
      </c>
      <c r="BC46" s="9">
        <v>13630.8653968284</v>
      </c>
      <c r="BD46" s="9">
        <v>5172.2222627320698</v>
      </c>
      <c r="BE46" s="9">
        <v>10530.5834977512</v>
      </c>
      <c r="BF46" s="9">
        <v>4848.7676551511804</v>
      </c>
      <c r="BG46" s="9">
        <v>283.78564627379501</v>
      </c>
      <c r="BH46" s="9">
        <v>1788.15471738112</v>
      </c>
      <c r="BI46" s="9">
        <v>3210.13440731217</v>
      </c>
      <c r="BJ46" s="9">
        <v>6087.6598313572104</v>
      </c>
      <c r="BK46" s="9">
        <v>863.56277306972004</v>
      </c>
      <c r="BL46" s="9">
        <v>15.2572928104191</v>
      </c>
      <c r="BM46" s="9">
        <v>1129.03966797101</v>
      </c>
      <c r="BN46" s="8">
        <v>43508</v>
      </c>
      <c r="BO46" s="8">
        <v>44785</v>
      </c>
      <c r="BP46" s="21" t="s">
        <v>184</v>
      </c>
      <c r="BQ46" s="21">
        <v>42.56666666666667</v>
      </c>
      <c r="BR46" s="21">
        <v>49.266666666666666</v>
      </c>
      <c r="BS46" s="8"/>
      <c r="BT46" s="21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</row>
    <row r="47" spans="1:89" s="22" customFormat="1" ht="15">
      <c r="A47" s="9" t="s">
        <v>135</v>
      </c>
      <c r="B47" s="8" t="s">
        <v>253</v>
      </c>
      <c r="C47" s="7" t="s">
        <v>488</v>
      </c>
      <c r="D47" s="14" t="s">
        <v>40</v>
      </c>
      <c r="E47" s="9">
        <v>112</v>
      </c>
      <c r="F47" s="9">
        <v>1.94</v>
      </c>
      <c r="G47" s="9">
        <v>35</v>
      </c>
      <c r="H47" s="9">
        <v>4.18</v>
      </c>
      <c r="I47" s="9">
        <v>66</v>
      </c>
      <c r="J47" s="15">
        <v>2.21</v>
      </c>
      <c r="K47" s="9">
        <v>136</v>
      </c>
      <c r="L47" s="9">
        <v>263.68</v>
      </c>
      <c r="M47" s="9">
        <v>11.39</v>
      </c>
      <c r="N47" s="9">
        <f>L47-M47</f>
        <v>252.29000000000002</v>
      </c>
      <c r="O47" s="7" t="s">
        <v>313</v>
      </c>
      <c r="P47" s="7" t="s">
        <v>313</v>
      </c>
      <c r="Q47" s="14" t="s">
        <v>294</v>
      </c>
      <c r="R47" s="7" t="s">
        <v>295</v>
      </c>
      <c r="S47" s="7" t="s">
        <v>295</v>
      </c>
      <c r="T47" s="7" t="s">
        <v>295</v>
      </c>
      <c r="U47" s="7" t="s">
        <v>295</v>
      </c>
      <c r="V47" s="7" t="s">
        <v>295</v>
      </c>
      <c r="W47" s="7" t="s">
        <v>295</v>
      </c>
      <c r="X47" s="7" t="s">
        <v>27</v>
      </c>
      <c r="Y47" s="9" t="s">
        <v>30</v>
      </c>
      <c r="Z47" s="9" t="s">
        <v>229</v>
      </c>
      <c r="AA47" s="9" t="s">
        <v>136</v>
      </c>
      <c r="AB47" s="9" t="s">
        <v>273</v>
      </c>
      <c r="AC47" s="9" t="s">
        <v>273</v>
      </c>
      <c r="AD47" s="9" t="s">
        <v>273</v>
      </c>
      <c r="AE47" s="9" t="s">
        <v>273</v>
      </c>
      <c r="AF47" s="9" t="s">
        <v>273</v>
      </c>
      <c r="AG47" s="9" t="s">
        <v>273</v>
      </c>
      <c r="AH47" s="9" t="s">
        <v>273</v>
      </c>
      <c r="AI47" s="9" t="s">
        <v>273</v>
      </c>
      <c r="AJ47" s="9" t="s">
        <v>273</v>
      </c>
      <c r="AK47" s="9" t="s">
        <v>274</v>
      </c>
      <c r="AL47" s="9" t="s">
        <v>273</v>
      </c>
      <c r="AM47" s="9" t="s">
        <v>274</v>
      </c>
      <c r="AN47" s="9" t="s">
        <v>273</v>
      </c>
      <c r="AO47" s="9" t="s">
        <v>273</v>
      </c>
      <c r="AP47" s="9" t="s">
        <v>273</v>
      </c>
      <c r="AQ47" s="9" t="s">
        <v>273</v>
      </c>
      <c r="AR47" s="9" t="s">
        <v>273</v>
      </c>
      <c r="AS47" s="9" t="s">
        <v>273</v>
      </c>
      <c r="AT47" s="9" t="s">
        <v>273</v>
      </c>
      <c r="AU47" s="9">
        <v>54.200010502099502</v>
      </c>
      <c r="AV47" s="9">
        <v>1954.58787873196</v>
      </c>
      <c r="AW47" s="9">
        <v>0</v>
      </c>
      <c r="AX47" s="9">
        <v>1405.81277239821</v>
      </c>
      <c r="AY47" s="9">
        <v>799.45015490596802</v>
      </c>
      <c r="AZ47" s="9">
        <v>60.975011814862</v>
      </c>
      <c r="BA47" s="9">
        <v>91.462517722293001</v>
      </c>
      <c r="BB47" s="9">
        <v>264.22505119773501</v>
      </c>
      <c r="BC47" s="9">
        <v>86726.791804672001</v>
      </c>
      <c r="BD47" s="9">
        <v>5609.7010869673004</v>
      </c>
      <c r="BE47" s="9">
        <v>12459.2274141701</v>
      </c>
      <c r="BF47" s="9">
        <v>7415.2389368184904</v>
      </c>
      <c r="BG47" s="9">
        <v>199.86253872649201</v>
      </c>
      <c r="BH47" s="9">
        <v>460.70008926784601</v>
      </c>
      <c r="BI47" s="9">
        <v>3600.9131977332399</v>
      </c>
      <c r="BJ47" s="9">
        <v>2086.7004043308302</v>
      </c>
      <c r="BK47" s="9">
        <v>1084.0002100419899</v>
      </c>
      <c r="BL47" s="9">
        <v>84.687516409530502</v>
      </c>
      <c r="BM47" s="9">
        <v>1073.8377080728501</v>
      </c>
      <c r="BN47" s="8">
        <v>43528</v>
      </c>
      <c r="BO47" s="8">
        <v>44885</v>
      </c>
      <c r="BP47" s="21" t="s">
        <v>184</v>
      </c>
      <c r="BQ47" s="21">
        <v>45.233333333333334</v>
      </c>
      <c r="BR47" s="21">
        <v>48.6</v>
      </c>
      <c r="BS47" s="8"/>
      <c r="BT47" s="21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</row>
    <row r="48" spans="1:89" s="22" customFormat="1" ht="15">
      <c r="A48" s="9" t="s">
        <v>137</v>
      </c>
      <c r="B48" s="8" t="s">
        <v>252</v>
      </c>
      <c r="C48" s="7" t="s">
        <v>488</v>
      </c>
      <c r="D48" s="14" t="s">
        <v>73</v>
      </c>
      <c r="E48" s="9">
        <v>110</v>
      </c>
      <c r="F48" s="9">
        <v>10.86</v>
      </c>
      <c r="G48" s="9">
        <v>43</v>
      </c>
      <c r="H48" s="9">
        <v>3.77</v>
      </c>
      <c r="I48" s="9">
        <v>72</v>
      </c>
      <c r="J48" s="15">
        <v>2.95</v>
      </c>
      <c r="K48" s="9">
        <v>216</v>
      </c>
      <c r="L48" s="9">
        <v>1910</v>
      </c>
      <c r="M48" s="9">
        <v>730</v>
      </c>
      <c r="N48" s="9">
        <f>L48-M48</f>
        <v>1180</v>
      </c>
      <c r="O48" s="7" t="s">
        <v>313</v>
      </c>
      <c r="P48" s="7" t="s">
        <v>313</v>
      </c>
      <c r="Q48" s="14" t="s">
        <v>294</v>
      </c>
      <c r="R48" s="7" t="s">
        <v>295</v>
      </c>
      <c r="S48" s="7" t="s">
        <v>295</v>
      </c>
      <c r="T48" s="7" t="s">
        <v>295</v>
      </c>
      <c r="U48" s="7" t="s">
        <v>295</v>
      </c>
      <c r="V48" s="7" t="s">
        <v>295</v>
      </c>
      <c r="W48" s="7" t="s">
        <v>295</v>
      </c>
      <c r="X48" s="7" t="s">
        <v>27</v>
      </c>
      <c r="Y48" s="9" t="s">
        <v>30</v>
      </c>
      <c r="Z48" s="9" t="s">
        <v>230</v>
      </c>
      <c r="AA48" s="9" t="s">
        <v>138</v>
      </c>
      <c r="AB48" s="9" t="s">
        <v>273</v>
      </c>
      <c r="AC48" s="9" t="s">
        <v>273</v>
      </c>
      <c r="AD48" s="9" t="s">
        <v>273</v>
      </c>
      <c r="AE48" s="9" t="s">
        <v>273</v>
      </c>
      <c r="AF48" s="9" t="s">
        <v>273</v>
      </c>
      <c r="AG48" s="9" t="s">
        <v>273</v>
      </c>
      <c r="AH48" s="9" t="s">
        <v>273</v>
      </c>
      <c r="AI48" s="9" t="s">
        <v>273</v>
      </c>
      <c r="AJ48" s="9" t="s">
        <v>273</v>
      </c>
      <c r="AK48" s="9" t="s">
        <v>273</v>
      </c>
      <c r="AL48" s="9" t="s">
        <v>273</v>
      </c>
      <c r="AM48" s="9" t="s">
        <v>274</v>
      </c>
      <c r="AN48" s="9" t="s">
        <v>273</v>
      </c>
      <c r="AO48" s="9" t="s">
        <v>273</v>
      </c>
      <c r="AP48" s="9" t="s">
        <v>273</v>
      </c>
      <c r="AQ48" s="9" t="s">
        <v>273</v>
      </c>
      <c r="AR48" s="9" t="s">
        <v>274</v>
      </c>
      <c r="AS48" s="9" t="s">
        <v>273</v>
      </c>
      <c r="AT48" s="9" t="s">
        <v>273</v>
      </c>
      <c r="AU48" s="9">
        <v>0</v>
      </c>
      <c r="AV48" s="9">
        <v>1490.43410206462</v>
      </c>
      <c r="AW48" s="9">
        <v>44.161010431544298</v>
      </c>
      <c r="AX48" s="9">
        <v>1048.8239977491801</v>
      </c>
      <c r="AY48" s="9">
        <v>678.97553538499403</v>
      </c>
      <c r="AZ48" s="9">
        <v>82.801894559145595</v>
      </c>
      <c r="BA48" s="9">
        <v>104.882399774918</v>
      </c>
      <c r="BB48" s="9">
        <v>496.81136735487303</v>
      </c>
      <c r="BC48" s="9">
        <v>39932.593682723898</v>
      </c>
      <c r="BD48" s="9">
        <v>2279.8121635284701</v>
      </c>
      <c r="BE48" s="9">
        <v>12939.1760564425</v>
      </c>
      <c r="BF48" s="9">
        <v>4233.9368751243101</v>
      </c>
      <c r="BG48" s="9">
        <v>132.48303129463301</v>
      </c>
      <c r="BH48" s="9">
        <v>121.442778686747</v>
      </c>
      <c r="BI48" s="9">
        <v>2627.5801206768901</v>
      </c>
      <c r="BJ48" s="9">
        <v>3168.5524984632998</v>
      </c>
      <c r="BK48" s="9">
        <v>1992.7655957234399</v>
      </c>
      <c r="BL48" s="9">
        <v>60.721389343373403</v>
      </c>
      <c r="BM48" s="9">
        <v>386.40884127601299</v>
      </c>
      <c r="BN48" s="8">
        <v>43592</v>
      </c>
      <c r="BO48" s="8">
        <v>44572</v>
      </c>
      <c r="BP48" s="21" t="s">
        <v>184</v>
      </c>
      <c r="BQ48" s="21">
        <v>32.666666666666664</v>
      </c>
      <c r="BR48" s="21">
        <v>46.466666666666669</v>
      </c>
      <c r="BS48" s="8"/>
      <c r="BT48" s="21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</row>
    <row r="49" spans="1:89" s="22" customFormat="1" ht="15">
      <c r="A49" s="9" t="s">
        <v>148</v>
      </c>
      <c r="B49" s="8" t="s">
        <v>252</v>
      </c>
      <c r="C49" s="7" t="s">
        <v>487</v>
      </c>
      <c r="D49" s="14" t="s">
        <v>55</v>
      </c>
      <c r="E49" s="9">
        <v>99</v>
      </c>
      <c r="F49" s="9">
        <v>2.81</v>
      </c>
      <c r="G49" s="9">
        <v>42.2</v>
      </c>
      <c r="H49" s="9">
        <v>4.9000000000000004</v>
      </c>
      <c r="I49" s="9">
        <v>59</v>
      </c>
      <c r="J49" s="15">
        <v>2.33</v>
      </c>
      <c r="K49" s="9">
        <v>238</v>
      </c>
      <c r="L49" s="9">
        <v>9.27</v>
      </c>
      <c r="M49" s="9">
        <v>126.86</v>
      </c>
      <c r="N49" s="9">
        <f>M49-L49</f>
        <v>117.59</v>
      </c>
      <c r="O49" s="7" t="s">
        <v>313</v>
      </c>
      <c r="P49" s="7" t="s">
        <v>313</v>
      </c>
      <c r="Q49" s="14" t="s">
        <v>294</v>
      </c>
      <c r="R49" s="7" t="s">
        <v>295</v>
      </c>
      <c r="S49" s="7" t="s">
        <v>295</v>
      </c>
      <c r="T49" s="7" t="s">
        <v>295</v>
      </c>
      <c r="U49" s="7" t="s">
        <v>295</v>
      </c>
      <c r="V49" s="7" t="s">
        <v>295</v>
      </c>
      <c r="W49" s="7" t="s">
        <v>295</v>
      </c>
      <c r="X49" s="7" t="s">
        <v>27</v>
      </c>
      <c r="Y49" s="9" t="s">
        <v>30</v>
      </c>
      <c r="Z49" s="9" t="s">
        <v>234</v>
      </c>
      <c r="AA49" s="9" t="s">
        <v>149</v>
      </c>
      <c r="AB49" s="9" t="s">
        <v>273</v>
      </c>
      <c r="AC49" s="9" t="s">
        <v>273</v>
      </c>
      <c r="AD49" s="9" t="s">
        <v>273</v>
      </c>
      <c r="AE49" s="9" t="s">
        <v>273</v>
      </c>
      <c r="AF49" s="9" t="s">
        <v>273</v>
      </c>
      <c r="AG49" s="9" t="s">
        <v>273</v>
      </c>
      <c r="AH49" s="9" t="s">
        <v>273</v>
      </c>
      <c r="AI49" s="9" t="s">
        <v>273</v>
      </c>
      <c r="AJ49" s="9" t="s">
        <v>273</v>
      </c>
      <c r="AK49" s="9" t="s">
        <v>273</v>
      </c>
      <c r="AL49" s="9" t="s">
        <v>273</v>
      </c>
      <c r="AM49" s="9" t="s">
        <v>273</v>
      </c>
      <c r="AN49" s="9" t="s">
        <v>273</v>
      </c>
      <c r="AO49" s="9" t="s">
        <v>273</v>
      </c>
      <c r="AP49" s="9" t="s">
        <v>273</v>
      </c>
      <c r="AQ49" s="9" t="s">
        <v>273</v>
      </c>
      <c r="AR49" s="9" t="s">
        <v>274</v>
      </c>
      <c r="AS49" s="9" t="s">
        <v>273</v>
      </c>
      <c r="AT49" s="9" t="s">
        <v>273</v>
      </c>
      <c r="AU49" s="9">
        <v>28.171903796172199</v>
      </c>
      <c r="AV49" s="9">
        <v>1674.66317010579</v>
      </c>
      <c r="AW49" s="9">
        <v>6.2604230658160498</v>
      </c>
      <c r="AX49" s="9">
        <v>1120.6157287810699</v>
      </c>
      <c r="AY49" s="9">
        <v>256.677345698458</v>
      </c>
      <c r="AZ49" s="9">
        <v>37.562538394896301</v>
      </c>
      <c r="BA49" s="9">
        <v>115.817826717597</v>
      </c>
      <c r="BB49" s="9">
        <v>169.03142277703299</v>
      </c>
      <c r="BC49" s="9">
        <v>32097.1890584389</v>
      </c>
      <c r="BD49" s="9">
        <v>2738.9350912945201</v>
      </c>
      <c r="BE49" s="9">
        <v>4773.57258768474</v>
      </c>
      <c r="BF49" s="9">
        <v>4977.0363373237597</v>
      </c>
      <c r="BG49" s="9">
        <v>75.125076789792601</v>
      </c>
      <c r="BH49" s="9">
        <v>62.604230658160503</v>
      </c>
      <c r="BI49" s="9">
        <v>3590.35262824551</v>
      </c>
      <c r="BJ49" s="9">
        <v>3033.1749753878798</v>
      </c>
      <c r="BK49" s="9">
        <v>1255.2148246961201</v>
      </c>
      <c r="BL49" s="9">
        <v>43.822961460712399</v>
      </c>
      <c r="BM49" s="9">
        <v>810.72478702317903</v>
      </c>
      <c r="BN49" s="8">
        <v>43595</v>
      </c>
      <c r="BO49" s="8">
        <v>44651</v>
      </c>
      <c r="BP49" s="21" t="s">
        <v>184</v>
      </c>
      <c r="BQ49" s="21">
        <v>35.200000000000003</v>
      </c>
      <c r="BR49" s="21">
        <v>46.366666666666667</v>
      </c>
      <c r="BS49" s="8"/>
      <c r="BT49" s="21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</row>
    <row r="50" spans="1:89" s="22" customFormat="1" ht="17">
      <c r="A50" s="9" t="s">
        <v>150</v>
      </c>
      <c r="B50" s="8" t="s">
        <v>252</v>
      </c>
      <c r="C50" s="14" t="s">
        <v>490</v>
      </c>
      <c r="D50" s="14" t="s">
        <v>37</v>
      </c>
      <c r="E50" s="9">
        <v>105</v>
      </c>
      <c r="F50" s="9">
        <v>14.55</v>
      </c>
      <c r="G50" s="9">
        <v>37</v>
      </c>
      <c r="H50" s="9">
        <v>1.95</v>
      </c>
      <c r="I50" s="9">
        <v>44</v>
      </c>
      <c r="J50" s="15">
        <v>2.27</v>
      </c>
      <c r="K50" s="9" t="s">
        <v>315</v>
      </c>
      <c r="L50" s="9">
        <v>4.79</v>
      </c>
      <c r="M50" s="9">
        <v>8.1199999999999992</v>
      </c>
      <c r="N50" s="9">
        <f>M50-L50</f>
        <v>3.3299999999999992</v>
      </c>
      <c r="O50" s="23" t="s">
        <v>312</v>
      </c>
      <c r="P50" s="23" t="s">
        <v>312</v>
      </c>
      <c r="Q50" s="14" t="s">
        <v>294</v>
      </c>
      <c r="R50" s="7" t="s">
        <v>295</v>
      </c>
      <c r="S50" s="7" t="s">
        <v>295</v>
      </c>
      <c r="T50" s="7" t="s">
        <v>295</v>
      </c>
      <c r="U50" s="7" t="s">
        <v>295</v>
      </c>
      <c r="V50" s="7" t="s">
        <v>295</v>
      </c>
      <c r="W50" s="14" t="s">
        <v>294</v>
      </c>
      <c r="X50" s="7" t="s">
        <v>27</v>
      </c>
      <c r="Y50" s="9" t="s">
        <v>30</v>
      </c>
      <c r="Z50" s="9" t="s">
        <v>235</v>
      </c>
      <c r="AA50" s="9" t="s">
        <v>151</v>
      </c>
      <c r="AB50" s="9" t="s">
        <v>273</v>
      </c>
      <c r="AC50" s="9" t="s">
        <v>273</v>
      </c>
      <c r="AD50" s="9" t="s">
        <v>273</v>
      </c>
      <c r="AE50" s="9" t="s">
        <v>274</v>
      </c>
      <c r="AF50" s="9" t="s">
        <v>273</v>
      </c>
      <c r="AG50" s="9" t="s">
        <v>273</v>
      </c>
      <c r="AH50" s="9" t="s">
        <v>273</v>
      </c>
      <c r="AI50" s="9" t="s">
        <v>273</v>
      </c>
      <c r="AJ50" s="9" t="s">
        <v>273</v>
      </c>
      <c r="AK50" s="9" t="s">
        <v>273</v>
      </c>
      <c r="AL50" s="9" t="s">
        <v>273</v>
      </c>
      <c r="AM50" s="9" t="s">
        <v>273</v>
      </c>
      <c r="AN50" s="9" t="s">
        <v>273</v>
      </c>
      <c r="AO50" s="9" t="s">
        <v>273</v>
      </c>
      <c r="AP50" s="9" t="s">
        <v>273</v>
      </c>
      <c r="AQ50" s="9" t="s">
        <v>273</v>
      </c>
      <c r="AR50" s="9" t="s">
        <v>274</v>
      </c>
      <c r="AS50" s="9" t="s">
        <v>273</v>
      </c>
      <c r="AT50" s="9" t="s">
        <v>273</v>
      </c>
      <c r="AU50" s="9">
        <v>16.656144080690499</v>
      </c>
      <c r="AV50" s="9">
        <v>5918.4831966720303</v>
      </c>
      <c r="AW50" s="9">
        <v>66.624576322761996</v>
      </c>
      <c r="AX50" s="9">
        <v>1515.7091113428401</v>
      </c>
      <c r="AY50" s="9">
        <v>144.35324869931799</v>
      </c>
      <c r="AZ50" s="9">
        <v>344.22697766760399</v>
      </c>
      <c r="BA50" s="9">
        <v>677.34985928141396</v>
      </c>
      <c r="BB50" s="9">
        <v>116.59300856483399</v>
      </c>
      <c r="BC50" s="9">
        <v>50312.6592197391</v>
      </c>
      <c r="BD50" s="9">
        <v>3159.1153273043001</v>
      </c>
      <c r="BE50" s="9">
        <v>2726.0555812063499</v>
      </c>
      <c r="BF50" s="9">
        <v>2787.12810950221</v>
      </c>
      <c r="BG50" s="9">
        <v>921.63997246487497</v>
      </c>
      <c r="BH50" s="9">
        <v>594.069138877961</v>
      </c>
      <c r="BI50" s="9">
        <v>2026.4975298173399</v>
      </c>
      <c r="BJ50" s="9">
        <v>3086.9387029546401</v>
      </c>
      <c r="BK50" s="9">
        <v>5646.4328433540804</v>
      </c>
      <c r="BL50" s="9">
        <v>383.09131385588199</v>
      </c>
      <c r="BM50" s="9">
        <v>571.86094677037397</v>
      </c>
      <c r="BN50" s="8">
        <v>43558</v>
      </c>
      <c r="BO50" s="8">
        <v>44676</v>
      </c>
      <c r="BP50" s="21" t="s">
        <v>184</v>
      </c>
      <c r="BQ50" s="21">
        <v>37.266666666666666</v>
      </c>
      <c r="BR50" s="21">
        <v>47.6</v>
      </c>
      <c r="BS50" s="8"/>
      <c r="BT50" s="21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</row>
    <row r="51" spans="1:89" s="22" customFormat="1" ht="15">
      <c r="A51" s="9" t="s">
        <v>159</v>
      </c>
      <c r="B51" s="8" t="s">
        <v>253</v>
      </c>
      <c r="C51" s="7" t="s">
        <v>488</v>
      </c>
      <c r="D51" s="14" t="s">
        <v>29</v>
      </c>
      <c r="E51" s="9">
        <v>100</v>
      </c>
      <c r="F51" s="9">
        <v>2.09</v>
      </c>
      <c r="G51" s="9">
        <v>34</v>
      </c>
      <c r="H51" s="9">
        <v>5.28</v>
      </c>
      <c r="I51" s="9">
        <v>87</v>
      </c>
      <c r="J51" s="15">
        <v>2.3199999999999998</v>
      </c>
      <c r="K51" s="9">
        <v>336</v>
      </c>
      <c r="L51" s="9">
        <v>2835</v>
      </c>
      <c r="M51" s="9">
        <v>1.5</v>
      </c>
      <c r="N51" s="9">
        <f>L51-M51</f>
        <v>2833.5</v>
      </c>
      <c r="O51" s="7" t="s">
        <v>313</v>
      </c>
      <c r="P51" s="7" t="s">
        <v>313</v>
      </c>
      <c r="Q51" s="14" t="s">
        <v>294</v>
      </c>
      <c r="R51" s="14" t="s">
        <v>294</v>
      </c>
      <c r="S51" s="7" t="s">
        <v>295</v>
      </c>
      <c r="T51" s="7" t="s">
        <v>295</v>
      </c>
      <c r="U51" s="7" t="s">
        <v>295</v>
      </c>
      <c r="V51" s="14" t="s">
        <v>294</v>
      </c>
      <c r="W51" s="14" t="s">
        <v>294</v>
      </c>
      <c r="X51" s="7" t="s">
        <v>27</v>
      </c>
      <c r="Y51" s="9" t="s">
        <v>30</v>
      </c>
      <c r="Z51" s="9" t="s">
        <v>239</v>
      </c>
      <c r="AA51" s="9" t="s">
        <v>160</v>
      </c>
      <c r="AB51" s="9" t="s">
        <v>273</v>
      </c>
      <c r="AC51" s="9" t="s">
        <v>273</v>
      </c>
      <c r="AD51" s="9" t="s">
        <v>273</v>
      </c>
      <c r="AE51" s="9" t="s">
        <v>273</v>
      </c>
      <c r="AF51" s="9" t="s">
        <v>273</v>
      </c>
      <c r="AG51" s="9" t="s">
        <v>273</v>
      </c>
      <c r="AH51" s="9" t="s">
        <v>273</v>
      </c>
      <c r="AI51" s="9" t="s">
        <v>273</v>
      </c>
      <c r="AJ51" s="9" t="s">
        <v>273</v>
      </c>
      <c r="AK51" s="9" t="s">
        <v>273</v>
      </c>
      <c r="AL51" s="9" t="s">
        <v>273</v>
      </c>
      <c r="AM51" s="9" t="s">
        <v>273</v>
      </c>
      <c r="AN51" s="9" t="s">
        <v>273</v>
      </c>
      <c r="AO51" s="9" t="s">
        <v>273</v>
      </c>
      <c r="AP51" s="9" t="s">
        <v>273</v>
      </c>
      <c r="AQ51" s="9" t="s">
        <v>273</v>
      </c>
      <c r="AR51" s="9" t="s">
        <v>274</v>
      </c>
      <c r="AS51" s="9" t="s">
        <v>273</v>
      </c>
      <c r="AT51" s="9" t="s">
        <v>273</v>
      </c>
      <c r="AU51" s="9">
        <v>74.5735190346075</v>
      </c>
      <c r="AV51" s="9">
        <v>2726.5942897028399</v>
      </c>
      <c r="AW51" s="9">
        <v>0</v>
      </c>
      <c r="AX51" s="9">
        <v>1058.0118013034901</v>
      </c>
      <c r="AY51" s="9">
        <v>74.5735190346075</v>
      </c>
      <c r="AZ51" s="9">
        <v>107.199433612248</v>
      </c>
      <c r="BA51" s="9">
        <v>228.38140204348599</v>
      </c>
      <c r="BB51" s="9">
        <v>83.895208913933502</v>
      </c>
      <c r="BC51" s="9">
        <v>35222.005209033101</v>
      </c>
      <c r="BD51" s="9">
        <v>6031.1333519238797</v>
      </c>
      <c r="BE51" s="9">
        <v>2605.4123212715999</v>
      </c>
      <c r="BF51" s="9">
        <v>12057.6058589081</v>
      </c>
      <c r="BG51" s="9">
        <v>312.276610957419</v>
      </c>
      <c r="BH51" s="9">
        <v>685.14420613045695</v>
      </c>
      <c r="BI51" s="9">
        <v>3057.5142804189099</v>
      </c>
      <c r="BJ51" s="9">
        <v>5812.0736397597202</v>
      </c>
      <c r="BK51" s="9">
        <v>2246.5272609175499</v>
      </c>
      <c r="BL51" s="9">
        <v>51.269294336292702</v>
      </c>
      <c r="BM51" s="9">
        <v>727.09181058742297</v>
      </c>
      <c r="BN51" s="24">
        <v>43468</v>
      </c>
      <c r="BO51" s="8">
        <v>44624</v>
      </c>
      <c r="BP51" s="21" t="s">
        <v>184</v>
      </c>
      <c r="BQ51" s="21">
        <v>38.533333333333331</v>
      </c>
      <c r="BR51" s="21">
        <v>50.6</v>
      </c>
      <c r="BS51" s="8"/>
      <c r="BT51" s="21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</row>
    <row r="52" spans="1:89" s="22" customFormat="1" ht="15">
      <c r="A52" s="9" t="s">
        <v>179</v>
      </c>
      <c r="B52" s="8" t="s">
        <v>252</v>
      </c>
      <c r="C52" s="7" t="s">
        <v>488</v>
      </c>
      <c r="D52" s="14" t="s">
        <v>37</v>
      </c>
      <c r="E52" s="9">
        <v>99</v>
      </c>
      <c r="F52" s="9">
        <v>1.38</v>
      </c>
      <c r="G52" s="9">
        <v>34.299999999999997</v>
      </c>
      <c r="H52" s="9">
        <v>1.75</v>
      </c>
      <c r="I52" s="9">
        <v>50</v>
      </c>
      <c r="J52" s="15">
        <v>2.4700000000000002</v>
      </c>
      <c r="K52" s="9">
        <v>119</v>
      </c>
      <c r="L52" s="9">
        <v>8.5500000000000007</v>
      </c>
      <c r="M52" s="9">
        <v>54.47</v>
      </c>
      <c r="N52" s="9">
        <f>M52-L52</f>
        <v>45.92</v>
      </c>
      <c r="O52" s="7" t="s">
        <v>313</v>
      </c>
      <c r="P52" s="7" t="s">
        <v>313</v>
      </c>
      <c r="Q52" s="14" t="s">
        <v>294</v>
      </c>
      <c r="R52" s="7" t="s">
        <v>295</v>
      </c>
      <c r="S52" s="7" t="s">
        <v>295</v>
      </c>
      <c r="T52" s="7" t="s">
        <v>295</v>
      </c>
      <c r="U52" s="7" t="s">
        <v>295</v>
      </c>
      <c r="V52" s="7" t="s">
        <v>295</v>
      </c>
      <c r="W52" s="14" t="s">
        <v>294</v>
      </c>
      <c r="X52" s="7" t="s">
        <v>27</v>
      </c>
      <c r="Y52" s="9" t="s">
        <v>30</v>
      </c>
      <c r="Z52" s="8" t="s">
        <v>248</v>
      </c>
      <c r="AA52" s="9" t="s">
        <v>180</v>
      </c>
      <c r="AB52" s="9" t="s">
        <v>273</v>
      </c>
      <c r="AC52" s="9" t="s">
        <v>273</v>
      </c>
      <c r="AD52" s="9" t="s">
        <v>273</v>
      </c>
      <c r="AE52" s="9" t="s">
        <v>273</v>
      </c>
      <c r="AF52" s="9" t="s">
        <v>273</v>
      </c>
      <c r="AG52" s="9" t="s">
        <v>273</v>
      </c>
      <c r="AH52" s="9" t="s">
        <v>273</v>
      </c>
      <c r="AI52" s="9" t="s">
        <v>273</v>
      </c>
      <c r="AJ52" s="9" t="s">
        <v>273</v>
      </c>
      <c r="AK52" s="9" t="s">
        <v>273</v>
      </c>
      <c r="AL52" s="9" t="s">
        <v>273</v>
      </c>
      <c r="AM52" s="9" t="s">
        <v>273</v>
      </c>
      <c r="AN52" s="9" t="s">
        <v>273</v>
      </c>
      <c r="AO52" s="9" t="s">
        <v>274</v>
      </c>
      <c r="AP52" s="9" t="s">
        <v>273</v>
      </c>
      <c r="AQ52" s="9" t="s">
        <v>273</v>
      </c>
      <c r="AR52" s="9" t="s">
        <v>274</v>
      </c>
      <c r="AS52" s="9" t="s">
        <v>273</v>
      </c>
      <c r="AT52" s="9" t="s">
        <v>273</v>
      </c>
      <c r="AU52" s="9">
        <v>176.041097614834</v>
      </c>
      <c r="AV52" s="9">
        <v>6909.6130813822301</v>
      </c>
      <c r="AW52" s="9">
        <v>0</v>
      </c>
      <c r="AX52" s="9">
        <v>2343.54711199747</v>
      </c>
      <c r="AY52" s="9">
        <v>313.57320512642298</v>
      </c>
      <c r="AZ52" s="9">
        <v>0</v>
      </c>
      <c r="BA52" s="9">
        <v>22.0051372018542</v>
      </c>
      <c r="BB52" s="9">
        <v>357.583479530131</v>
      </c>
      <c r="BC52" s="9">
        <v>11926.784363405</v>
      </c>
      <c r="BD52" s="9">
        <v>3157.7371884660802</v>
      </c>
      <c r="BE52" s="9">
        <v>7228.6875708091102</v>
      </c>
      <c r="BF52" s="9">
        <v>5765.34594688581</v>
      </c>
      <c r="BG52" s="9">
        <v>500.61687134218403</v>
      </c>
      <c r="BH52" s="9">
        <v>0</v>
      </c>
      <c r="BI52" s="9">
        <v>4500.0505577791901</v>
      </c>
      <c r="BJ52" s="9">
        <v>6458.5077687442199</v>
      </c>
      <c r="BK52" s="9">
        <v>77.017980206489796</v>
      </c>
      <c r="BL52" s="9">
        <v>66.015411605562704</v>
      </c>
      <c r="BM52" s="9">
        <v>1067.2491542899299</v>
      </c>
      <c r="BN52" s="8">
        <v>43717</v>
      </c>
      <c r="BO52" s="9" t="s">
        <v>43</v>
      </c>
      <c r="BP52" s="21" t="s">
        <v>184</v>
      </c>
      <c r="BQ52" s="21">
        <v>42.3</v>
      </c>
      <c r="BR52" s="21">
        <v>42.3</v>
      </c>
      <c r="BS52" s="8"/>
      <c r="BT52" s="21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</row>
    <row r="53" spans="1:89" s="22" customFormat="1" ht="17">
      <c r="A53" s="9" t="s">
        <v>71</v>
      </c>
      <c r="B53" s="14" t="s">
        <v>252</v>
      </c>
      <c r="C53" s="7" t="s">
        <v>486</v>
      </c>
      <c r="D53" s="14" t="s">
        <v>73</v>
      </c>
      <c r="E53" s="9">
        <v>82</v>
      </c>
      <c r="F53" s="9">
        <v>7.04</v>
      </c>
      <c r="G53" s="9">
        <v>34.200000000000003</v>
      </c>
      <c r="H53" s="9">
        <v>6.33</v>
      </c>
      <c r="I53" s="9">
        <v>154</v>
      </c>
      <c r="J53" s="15">
        <v>2.13</v>
      </c>
      <c r="K53" s="9">
        <v>195</v>
      </c>
      <c r="L53" s="9">
        <v>5700</v>
      </c>
      <c r="M53" s="9">
        <v>12.93</v>
      </c>
      <c r="N53" s="9">
        <f>L53-M53</f>
        <v>5687.07</v>
      </c>
      <c r="O53" s="7" t="s">
        <v>314</v>
      </c>
      <c r="P53" s="23" t="s">
        <v>313</v>
      </c>
      <c r="Q53" s="14" t="s">
        <v>294</v>
      </c>
      <c r="R53" s="7" t="s">
        <v>295</v>
      </c>
      <c r="S53" s="7" t="s">
        <v>295</v>
      </c>
      <c r="T53" s="7" t="s">
        <v>295</v>
      </c>
      <c r="U53" s="7" t="s">
        <v>295</v>
      </c>
      <c r="V53" s="7" t="s">
        <v>295</v>
      </c>
      <c r="W53" s="14" t="s">
        <v>294</v>
      </c>
      <c r="X53" s="7" t="s">
        <v>27</v>
      </c>
      <c r="Y53" s="9" t="s">
        <v>30</v>
      </c>
      <c r="Z53" s="7" t="s">
        <v>203</v>
      </c>
      <c r="AA53" s="9" t="s">
        <v>72</v>
      </c>
      <c r="AB53" s="9" t="s">
        <v>273</v>
      </c>
      <c r="AC53" s="9" t="s">
        <v>273</v>
      </c>
      <c r="AD53" s="9" t="s">
        <v>273</v>
      </c>
      <c r="AE53" s="9" t="s">
        <v>274</v>
      </c>
      <c r="AF53" s="9" t="s">
        <v>273</v>
      </c>
      <c r="AG53" s="9" t="s">
        <v>273</v>
      </c>
      <c r="AH53" s="9" t="s">
        <v>273</v>
      </c>
      <c r="AI53" s="9" t="s">
        <v>273</v>
      </c>
      <c r="AJ53" s="9" t="s">
        <v>273</v>
      </c>
      <c r="AK53" s="9" t="s">
        <v>273</v>
      </c>
      <c r="AL53" s="9" t="s">
        <v>273</v>
      </c>
      <c r="AM53" s="9" t="s">
        <v>274</v>
      </c>
      <c r="AN53" s="9" t="s">
        <v>273</v>
      </c>
      <c r="AO53" s="9" t="s">
        <v>273</v>
      </c>
      <c r="AP53" s="9" t="s">
        <v>273</v>
      </c>
      <c r="AQ53" s="9" t="s">
        <v>273</v>
      </c>
      <c r="AR53" s="9" t="s">
        <v>273</v>
      </c>
      <c r="AS53" s="9" t="s">
        <v>273</v>
      </c>
      <c r="AT53" s="9" t="s">
        <v>273</v>
      </c>
      <c r="AU53" s="9">
        <v>52.829125725759603</v>
      </c>
      <c r="AV53" s="9">
        <v>3399.0259491953698</v>
      </c>
      <c r="AW53" s="9">
        <v>0</v>
      </c>
      <c r="AX53" s="9">
        <v>1844.79307034353</v>
      </c>
      <c r="AY53" s="9">
        <v>780.81447822672703</v>
      </c>
      <c r="AZ53" s="9">
        <v>3.1697475435455802</v>
      </c>
      <c r="BA53" s="9">
        <v>11.6224076596671</v>
      </c>
      <c r="BB53" s="9">
        <v>344.44589973195298</v>
      </c>
      <c r="BC53" s="9">
        <v>49077.201216716203</v>
      </c>
      <c r="BD53" s="9">
        <v>3482.4959678420701</v>
      </c>
      <c r="BE53" s="9">
        <v>53177.797955549599</v>
      </c>
      <c r="BF53" s="9">
        <v>7183.70451618879</v>
      </c>
      <c r="BG53" s="9">
        <v>1718.0031686017001</v>
      </c>
      <c r="BH53" s="9">
        <v>4.2263300580607703</v>
      </c>
      <c r="BI53" s="9">
        <v>2312.8591242737598</v>
      </c>
      <c r="BJ53" s="9">
        <v>4586.6246955104498</v>
      </c>
      <c r="BK53" s="9">
        <v>240.90081330946401</v>
      </c>
      <c r="BL53" s="9">
        <v>44.376465609638103</v>
      </c>
      <c r="BM53" s="9">
        <v>1969.46980705632</v>
      </c>
      <c r="BN53" s="7" t="s">
        <v>74</v>
      </c>
      <c r="BO53" s="9" t="s">
        <v>43</v>
      </c>
      <c r="BP53" s="21" t="s">
        <v>184</v>
      </c>
      <c r="BQ53" s="21">
        <v>32.700000000000003</v>
      </c>
      <c r="BR53" s="21">
        <v>32.700000000000003</v>
      </c>
      <c r="BS53" s="8"/>
      <c r="BT53" s="21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</row>
    <row r="54" spans="1:89" s="22" customFormat="1" ht="17">
      <c r="A54" s="9" t="s">
        <v>38</v>
      </c>
      <c r="B54" s="8" t="s">
        <v>252</v>
      </c>
      <c r="C54" s="14" t="s">
        <v>492</v>
      </c>
      <c r="D54" s="14" t="s">
        <v>40</v>
      </c>
      <c r="E54" s="9">
        <v>68</v>
      </c>
      <c r="F54" s="9">
        <v>17.010000000000002</v>
      </c>
      <c r="G54" s="9">
        <v>27.6</v>
      </c>
      <c r="H54" s="9">
        <v>9.19</v>
      </c>
      <c r="I54" s="9">
        <v>87</v>
      </c>
      <c r="J54" s="15">
        <v>2.23</v>
      </c>
      <c r="K54" s="9">
        <v>151</v>
      </c>
      <c r="L54" s="9">
        <v>102.97</v>
      </c>
      <c r="M54" s="9">
        <v>7.1</v>
      </c>
      <c r="N54" s="9">
        <f>L54-M54</f>
        <v>95.87</v>
      </c>
      <c r="O54" s="7" t="s">
        <v>314</v>
      </c>
      <c r="P54" s="23" t="s">
        <v>313</v>
      </c>
      <c r="Q54" s="7" t="s">
        <v>295</v>
      </c>
      <c r="R54" s="7" t="s">
        <v>295</v>
      </c>
      <c r="S54" s="7" t="s">
        <v>295</v>
      </c>
      <c r="T54" s="7" t="s">
        <v>295</v>
      </c>
      <c r="U54" s="7" t="s">
        <v>295</v>
      </c>
      <c r="V54" s="14" t="s">
        <v>294</v>
      </c>
      <c r="W54" s="14" t="s">
        <v>294</v>
      </c>
      <c r="X54" s="7" t="s">
        <v>27</v>
      </c>
      <c r="Y54" s="9" t="s">
        <v>30</v>
      </c>
      <c r="Z54" s="8" t="s">
        <v>189</v>
      </c>
      <c r="AA54" s="9" t="s">
        <v>39</v>
      </c>
      <c r="AB54" s="9" t="s">
        <v>273</v>
      </c>
      <c r="AC54" s="9" t="s">
        <v>273</v>
      </c>
      <c r="AD54" s="9" t="s">
        <v>273</v>
      </c>
      <c r="AE54" s="9" t="s">
        <v>274</v>
      </c>
      <c r="AF54" s="9" t="s">
        <v>273</v>
      </c>
      <c r="AG54" s="9" t="s">
        <v>273</v>
      </c>
      <c r="AH54" s="9" t="s">
        <v>274</v>
      </c>
      <c r="AI54" s="9" t="s">
        <v>273</v>
      </c>
      <c r="AJ54" s="9" t="s">
        <v>273</v>
      </c>
      <c r="AK54" s="9" t="s">
        <v>273</v>
      </c>
      <c r="AL54" s="9" t="s">
        <v>273</v>
      </c>
      <c r="AM54" s="9" t="s">
        <v>273</v>
      </c>
      <c r="AN54" s="9" t="s">
        <v>273</v>
      </c>
      <c r="AO54" s="9" t="s">
        <v>273</v>
      </c>
      <c r="AP54" s="9" t="s">
        <v>273</v>
      </c>
      <c r="AQ54" s="9" t="s">
        <v>274</v>
      </c>
      <c r="AR54" s="9" t="s">
        <v>273</v>
      </c>
      <c r="AS54" s="9" t="s">
        <v>273</v>
      </c>
      <c r="AT54" s="9" t="s">
        <v>273</v>
      </c>
      <c r="AU54" s="9">
        <v>263.29032539910202</v>
      </c>
      <c r="AV54" s="9">
        <v>674.52473840341304</v>
      </c>
      <c r="AW54" s="9">
        <v>0</v>
      </c>
      <c r="AX54" s="9">
        <v>413.74193991287399</v>
      </c>
      <c r="AY54" s="9">
        <v>1143.4322703046701</v>
      </c>
      <c r="AZ54" s="9">
        <v>0</v>
      </c>
      <c r="BA54" s="9">
        <v>0</v>
      </c>
      <c r="BB54" s="9">
        <v>248.24516394772499</v>
      </c>
      <c r="BC54" s="9">
        <v>48558.258584320101</v>
      </c>
      <c r="BD54" s="9">
        <v>2339.5226056891602</v>
      </c>
      <c r="BE54" s="9">
        <v>51391.7639909961</v>
      </c>
      <c r="BF54" s="9">
        <v>2665.5011038023299</v>
      </c>
      <c r="BG54" s="9">
        <v>0</v>
      </c>
      <c r="BH54" s="9">
        <v>7.5225807256886199</v>
      </c>
      <c r="BI54" s="9">
        <v>1775.3290512625099</v>
      </c>
      <c r="BJ54" s="9">
        <v>1507.0236720462899</v>
      </c>
      <c r="BK54" s="9">
        <v>90.270968708263496</v>
      </c>
      <c r="BL54" s="9">
        <v>0</v>
      </c>
      <c r="BM54" s="9">
        <v>672.01721149485002</v>
      </c>
      <c r="BN54" s="8">
        <v>43732</v>
      </c>
      <c r="BO54" s="8">
        <v>44293</v>
      </c>
      <c r="BP54" s="21" t="s">
        <v>184</v>
      </c>
      <c r="BQ54" s="21">
        <v>18.7</v>
      </c>
      <c r="BR54" s="21">
        <v>41.8</v>
      </c>
      <c r="BS54" s="8"/>
      <c r="BT54" s="21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</row>
    <row r="55" spans="1:89" s="22" customFormat="1" ht="17">
      <c r="A55" s="9" t="s">
        <v>106</v>
      </c>
      <c r="B55" s="14" t="s">
        <v>252</v>
      </c>
      <c r="C55" s="7" t="s">
        <v>489</v>
      </c>
      <c r="D55" s="14" t="s">
        <v>37</v>
      </c>
      <c r="E55" s="9">
        <v>83</v>
      </c>
      <c r="F55" s="9">
        <v>18.649999999999999</v>
      </c>
      <c r="G55" s="9">
        <v>40.700000000000003</v>
      </c>
      <c r="H55" s="9">
        <v>2.23</v>
      </c>
      <c r="I55" s="9">
        <v>52</v>
      </c>
      <c r="J55" s="15">
        <v>2.3199999999999998</v>
      </c>
      <c r="K55" s="9">
        <v>126</v>
      </c>
      <c r="L55" s="9">
        <v>4.3099999999999996</v>
      </c>
      <c r="M55" s="9">
        <v>2393</v>
      </c>
      <c r="N55" s="9">
        <f>M55-L55</f>
        <v>2388.69</v>
      </c>
      <c r="O55" s="23" t="s">
        <v>312</v>
      </c>
      <c r="P55" s="23" t="s">
        <v>312</v>
      </c>
      <c r="Q55" s="14" t="s">
        <v>294</v>
      </c>
      <c r="R55" s="7" t="s">
        <v>295</v>
      </c>
      <c r="S55" s="7" t="s">
        <v>295</v>
      </c>
      <c r="T55" s="7" t="s">
        <v>295</v>
      </c>
      <c r="U55" s="7" t="s">
        <v>295</v>
      </c>
      <c r="V55" s="7" t="s">
        <v>295</v>
      </c>
      <c r="W55" s="14" t="s">
        <v>294</v>
      </c>
      <c r="X55" s="7" t="s">
        <v>27</v>
      </c>
      <c r="Y55" s="9" t="s">
        <v>30</v>
      </c>
      <c r="Z55" s="7" t="s">
        <v>217</v>
      </c>
      <c r="AA55" s="9" t="s">
        <v>107</v>
      </c>
      <c r="AB55" s="9" t="s">
        <v>273</v>
      </c>
      <c r="AC55" s="9" t="s">
        <v>273</v>
      </c>
      <c r="AD55" s="9" t="s">
        <v>273</v>
      </c>
      <c r="AE55" s="9" t="s">
        <v>273</v>
      </c>
      <c r="AF55" s="9" t="s">
        <v>273</v>
      </c>
      <c r="AG55" s="9" t="s">
        <v>273</v>
      </c>
      <c r="AH55" s="9" t="s">
        <v>273</v>
      </c>
      <c r="AI55" s="9" t="s">
        <v>273</v>
      </c>
      <c r="AJ55" s="9" t="s">
        <v>273</v>
      </c>
      <c r="AK55" s="9" t="s">
        <v>273</v>
      </c>
      <c r="AL55" s="9" t="s">
        <v>273</v>
      </c>
      <c r="AM55" s="9" t="s">
        <v>273</v>
      </c>
      <c r="AN55" s="9" t="s">
        <v>273</v>
      </c>
      <c r="AO55" s="9" t="s">
        <v>273</v>
      </c>
      <c r="AP55" s="9" t="s">
        <v>273</v>
      </c>
      <c r="AQ55" s="9" t="s">
        <v>273</v>
      </c>
      <c r="AR55" s="9" t="s">
        <v>273</v>
      </c>
      <c r="AS55" s="9" t="s">
        <v>273</v>
      </c>
      <c r="AT55" s="9" t="s">
        <v>273</v>
      </c>
      <c r="AU55" s="9">
        <v>113.334014231076</v>
      </c>
      <c r="AV55" s="9">
        <v>3098.9769516309898</v>
      </c>
      <c r="AW55" s="9">
        <v>0</v>
      </c>
      <c r="AX55" s="9">
        <v>965.995386922688</v>
      </c>
      <c r="AY55" s="9">
        <v>419.69002144945398</v>
      </c>
      <c r="AZ55" s="9">
        <v>0</v>
      </c>
      <c r="BA55" s="9">
        <v>538.33656759761197</v>
      </c>
      <c r="BB55" s="9">
        <v>166.45933340189299</v>
      </c>
      <c r="BC55" s="9">
        <v>382359.74509010703</v>
      </c>
      <c r="BD55" s="9">
        <v>4312.8904946841503</v>
      </c>
      <c r="BE55" s="9">
        <v>23020.086218701199</v>
      </c>
      <c r="BF55" s="9">
        <v>5601.1794845764698</v>
      </c>
      <c r="BG55" s="9">
        <v>2077.1999795789402</v>
      </c>
      <c r="BH55" s="9">
        <v>15.052173765064801</v>
      </c>
      <c r="BI55" s="9">
        <v>2929.86135227055</v>
      </c>
      <c r="BJ55" s="9">
        <v>8630.2080992992105</v>
      </c>
      <c r="BK55" s="9">
        <v>8.8542198618028198</v>
      </c>
      <c r="BL55" s="9">
        <v>344.42915262412998</v>
      </c>
      <c r="BM55" s="9">
        <v>1747.8230007198799</v>
      </c>
      <c r="BN55" s="7" t="s">
        <v>108</v>
      </c>
      <c r="BO55" s="8">
        <v>44858</v>
      </c>
      <c r="BP55" s="21" t="s">
        <v>184</v>
      </c>
      <c r="BQ55" s="21">
        <v>37</v>
      </c>
      <c r="BR55" s="21">
        <v>41.266666666666666</v>
      </c>
      <c r="BS55" s="8"/>
      <c r="BT55" s="21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</row>
    <row r="56" spans="1:89" s="22" customFormat="1" ht="17">
      <c r="A56" s="9" t="s">
        <v>95</v>
      </c>
      <c r="B56" s="7" t="s">
        <v>252</v>
      </c>
      <c r="C56" s="7" t="s">
        <v>488</v>
      </c>
      <c r="D56" s="14" t="s">
        <v>73</v>
      </c>
      <c r="E56" s="9">
        <v>88</v>
      </c>
      <c r="F56" s="9">
        <v>2.2000000000000002</v>
      </c>
      <c r="G56" s="9">
        <v>42.2</v>
      </c>
      <c r="H56" s="9">
        <v>2.56</v>
      </c>
      <c r="I56" s="9">
        <v>71</v>
      </c>
      <c r="J56" s="15">
        <v>2.33</v>
      </c>
      <c r="K56" s="9">
        <v>235</v>
      </c>
      <c r="L56" s="9">
        <v>389.47</v>
      </c>
      <c r="M56" s="9">
        <v>6.35</v>
      </c>
      <c r="N56" s="9">
        <f>L56-M56</f>
        <v>383.12</v>
      </c>
      <c r="O56" s="23" t="s">
        <v>312</v>
      </c>
      <c r="P56" s="23" t="s">
        <v>312</v>
      </c>
      <c r="Q56" s="14" t="s">
        <v>294</v>
      </c>
      <c r="R56" s="7" t="s">
        <v>295</v>
      </c>
      <c r="S56" s="7" t="s">
        <v>295</v>
      </c>
      <c r="T56" s="7" t="s">
        <v>295</v>
      </c>
      <c r="U56" s="7" t="s">
        <v>295</v>
      </c>
      <c r="V56" s="7" t="s">
        <v>295</v>
      </c>
      <c r="W56" s="7" t="s">
        <v>295</v>
      </c>
      <c r="X56" s="7" t="s">
        <v>27</v>
      </c>
      <c r="Y56" s="9" t="s">
        <v>30</v>
      </c>
      <c r="Z56" s="7" t="s">
        <v>212</v>
      </c>
      <c r="AA56" s="9" t="s">
        <v>96</v>
      </c>
      <c r="AB56" s="9" t="s">
        <v>273</v>
      </c>
      <c r="AC56" s="9" t="s">
        <v>273</v>
      </c>
      <c r="AD56" s="9" t="s">
        <v>273</v>
      </c>
      <c r="AE56" s="9" t="s">
        <v>273</v>
      </c>
      <c r="AF56" s="9" t="s">
        <v>273</v>
      </c>
      <c r="AG56" s="9" t="s">
        <v>274</v>
      </c>
      <c r="AH56" s="9" t="s">
        <v>274</v>
      </c>
      <c r="AI56" s="9" t="s">
        <v>273</v>
      </c>
      <c r="AJ56" s="9" t="s">
        <v>273</v>
      </c>
      <c r="AK56" s="9" t="s">
        <v>274</v>
      </c>
      <c r="AL56" s="9" t="s">
        <v>273</v>
      </c>
      <c r="AM56" s="9" t="s">
        <v>273</v>
      </c>
      <c r="AN56" s="9" t="s">
        <v>273</v>
      </c>
      <c r="AO56" s="9" t="s">
        <v>273</v>
      </c>
      <c r="AP56" s="9" t="s">
        <v>273</v>
      </c>
      <c r="AQ56" s="9" t="s">
        <v>273</v>
      </c>
      <c r="AR56" s="9" t="s">
        <v>273</v>
      </c>
      <c r="AS56" s="9" t="s">
        <v>273</v>
      </c>
      <c r="AT56" s="9" t="s">
        <v>273</v>
      </c>
      <c r="AU56" s="9">
        <v>50.4907790767259</v>
      </c>
      <c r="AV56" s="9">
        <v>2877.97440737338</v>
      </c>
      <c r="AW56" s="9">
        <v>0</v>
      </c>
      <c r="AX56" s="9">
        <v>2402.6221946022501</v>
      </c>
      <c r="AY56" s="9">
        <v>137.926030648617</v>
      </c>
      <c r="AZ56" s="9">
        <v>0</v>
      </c>
      <c r="BA56" s="9">
        <v>18.4722362475826</v>
      </c>
      <c r="BB56" s="9">
        <v>944.54701345972603</v>
      </c>
      <c r="BC56" s="9">
        <v>186212.45619979801</v>
      </c>
      <c r="BD56" s="9">
        <v>1704.3716644436199</v>
      </c>
      <c r="BE56" s="9">
        <v>24061.934936101101</v>
      </c>
      <c r="BF56" s="9">
        <v>2812.70583929858</v>
      </c>
      <c r="BG56" s="9">
        <v>2838.5669700451999</v>
      </c>
      <c r="BH56" s="9">
        <v>17.2407538310771</v>
      </c>
      <c r="BI56" s="9">
        <v>249.990930550618</v>
      </c>
      <c r="BJ56" s="9">
        <v>1096.0193506899</v>
      </c>
      <c r="BK56" s="9">
        <v>314.028016208905</v>
      </c>
      <c r="BL56" s="9">
        <v>24.6296483301102</v>
      </c>
      <c r="BM56" s="9">
        <v>1166.21384843072</v>
      </c>
      <c r="BN56" s="8">
        <v>43756</v>
      </c>
      <c r="BO56" s="8">
        <v>44228</v>
      </c>
      <c r="BP56" s="21" t="s">
        <v>184</v>
      </c>
      <c r="BQ56" s="21">
        <v>15.733333333333333</v>
      </c>
      <c r="BR56" s="21">
        <v>41</v>
      </c>
      <c r="BS56" s="8"/>
      <c r="BT56" s="21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</row>
    <row r="57" spans="1:89" s="22" customFormat="1" ht="17">
      <c r="A57" s="9" t="s">
        <v>75</v>
      </c>
      <c r="B57" s="14" t="s">
        <v>252</v>
      </c>
      <c r="C57" s="14" t="s">
        <v>491</v>
      </c>
      <c r="D57" s="14" t="s">
        <v>37</v>
      </c>
      <c r="E57" s="9">
        <v>71</v>
      </c>
      <c r="F57" s="9">
        <v>3.4</v>
      </c>
      <c r="G57" s="9">
        <v>39.5</v>
      </c>
      <c r="H57" s="9">
        <v>8.8000000000000007</v>
      </c>
      <c r="I57" s="9">
        <v>73</v>
      </c>
      <c r="J57" s="15">
        <v>2.41</v>
      </c>
      <c r="K57" s="9">
        <v>354</v>
      </c>
      <c r="L57" s="9">
        <v>6.1</v>
      </c>
      <c r="M57" s="9">
        <v>3359</v>
      </c>
      <c r="N57" s="9">
        <f>M57-L57</f>
        <v>3352.9</v>
      </c>
      <c r="O57" s="7" t="s">
        <v>314</v>
      </c>
      <c r="P57" s="23" t="s">
        <v>314</v>
      </c>
      <c r="Q57" s="14" t="s">
        <v>294</v>
      </c>
      <c r="R57" s="14" t="s">
        <v>294</v>
      </c>
      <c r="S57" s="7" t="s">
        <v>295</v>
      </c>
      <c r="T57" s="7" t="s">
        <v>295</v>
      </c>
      <c r="U57" s="7" t="s">
        <v>295</v>
      </c>
      <c r="V57" s="7" t="s">
        <v>295</v>
      </c>
      <c r="W57" s="14" t="s">
        <v>294</v>
      </c>
      <c r="X57" s="7" t="s">
        <v>27</v>
      </c>
      <c r="Y57" s="9" t="s">
        <v>30</v>
      </c>
      <c r="Z57" s="7" t="s">
        <v>204</v>
      </c>
      <c r="AA57" s="9" t="s">
        <v>76</v>
      </c>
      <c r="AB57" s="9" t="s">
        <v>274</v>
      </c>
      <c r="AC57" s="9" t="s">
        <v>273</v>
      </c>
      <c r="AD57" s="9" t="s">
        <v>273</v>
      </c>
      <c r="AE57" s="9" t="s">
        <v>273</v>
      </c>
      <c r="AF57" s="9" t="s">
        <v>273</v>
      </c>
      <c r="AG57" s="9" t="s">
        <v>273</v>
      </c>
      <c r="AH57" s="9" t="s">
        <v>273</v>
      </c>
      <c r="AI57" s="9" t="s">
        <v>273</v>
      </c>
      <c r="AJ57" s="9" t="s">
        <v>273</v>
      </c>
      <c r="AK57" s="9" t="s">
        <v>273</v>
      </c>
      <c r="AL57" s="9" t="s">
        <v>273</v>
      </c>
      <c r="AM57" s="9" t="s">
        <v>273</v>
      </c>
      <c r="AN57" s="9" t="s">
        <v>273</v>
      </c>
      <c r="AO57" s="9" t="s">
        <v>273</v>
      </c>
      <c r="AP57" s="9" t="s">
        <v>273</v>
      </c>
      <c r="AQ57" s="9" t="s">
        <v>273</v>
      </c>
      <c r="AR57" s="9" t="s">
        <v>273</v>
      </c>
      <c r="AS57" s="9" t="s">
        <v>273</v>
      </c>
      <c r="AT57" s="9" t="s">
        <v>273</v>
      </c>
      <c r="AU57" s="9">
        <v>301.11488482953803</v>
      </c>
      <c r="AV57" s="9">
        <v>4662.3977707795302</v>
      </c>
      <c r="AW57" s="9">
        <v>8.1382401305280698</v>
      </c>
      <c r="AX57" s="9">
        <v>2294.1698927958601</v>
      </c>
      <c r="AY57" s="9">
        <v>87.0791693966503</v>
      </c>
      <c r="AZ57" s="9">
        <v>0</v>
      </c>
      <c r="BA57" s="9">
        <v>2786.5334206928101</v>
      </c>
      <c r="BB57" s="9">
        <v>839.05255745744398</v>
      </c>
      <c r="BC57" s="9">
        <v>83653.784125710998</v>
      </c>
      <c r="BD57" s="9">
        <v>2845.1287496326099</v>
      </c>
      <c r="BE57" s="9">
        <v>13046.4127532495</v>
      </c>
      <c r="BF57" s="9">
        <v>5092.0968496714104</v>
      </c>
      <c r="BG57" s="9">
        <v>1325.71931726302</v>
      </c>
      <c r="BH57" s="9">
        <v>0</v>
      </c>
      <c r="BI57" s="9">
        <v>6171.2274909794296</v>
      </c>
      <c r="BJ57" s="9">
        <v>9395.5982306946498</v>
      </c>
      <c r="BK57" s="9">
        <v>11876.1338224796</v>
      </c>
      <c r="BL57" s="9">
        <v>323.90195719501702</v>
      </c>
      <c r="BM57" s="9">
        <v>2966.3885275774801</v>
      </c>
      <c r="BN57" s="8">
        <v>44020</v>
      </c>
      <c r="BO57" s="8">
        <v>44465</v>
      </c>
      <c r="BP57" s="21" t="s">
        <v>184</v>
      </c>
      <c r="BQ57" s="21">
        <v>14.833333333333334</v>
      </c>
      <c r="BR57" s="21">
        <v>32.200000000000003</v>
      </c>
      <c r="BS57" s="8"/>
      <c r="BT57" s="21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</row>
    <row r="58" spans="1:89" s="22" customFormat="1" ht="17">
      <c r="A58" s="9" t="s">
        <v>100</v>
      </c>
      <c r="B58" s="7" t="s">
        <v>252</v>
      </c>
      <c r="C58" s="7" t="s">
        <v>488</v>
      </c>
      <c r="D58" s="14" t="s">
        <v>40</v>
      </c>
      <c r="E58" s="9">
        <v>95</v>
      </c>
      <c r="F58" s="9">
        <v>1.61</v>
      </c>
      <c r="G58" s="9">
        <v>36.200000000000003</v>
      </c>
      <c r="H58" s="9">
        <v>2.57</v>
      </c>
      <c r="I58" s="9">
        <v>75</v>
      </c>
      <c r="J58" s="15">
        <v>2.88</v>
      </c>
      <c r="K58" s="9">
        <v>122</v>
      </c>
      <c r="L58" s="9">
        <v>11697</v>
      </c>
      <c r="M58" s="9">
        <v>6.25</v>
      </c>
      <c r="N58" s="9">
        <f>L58-M58</f>
        <v>11690.75</v>
      </c>
      <c r="O58" s="23" t="s">
        <v>312</v>
      </c>
      <c r="P58" s="23" t="s">
        <v>312</v>
      </c>
      <c r="Q58" s="14" t="s">
        <v>294</v>
      </c>
      <c r="R58" s="7" t="s">
        <v>295</v>
      </c>
      <c r="S58" s="7" t="s">
        <v>295</v>
      </c>
      <c r="T58" s="7" t="s">
        <v>295</v>
      </c>
      <c r="U58" s="7" t="s">
        <v>295</v>
      </c>
      <c r="V58" s="7" t="s">
        <v>295</v>
      </c>
      <c r="W58" s="14" t="s">
        <v>294</v>
      </c>
      <c r="X58" s="7" t="s">
        <v>27</v>
      </c>
      <c r="Y58" s="9" t="s">
        <v>30</v>
      </c>
      <c r="Z58" s="7" t="s">
        <v>214</v>
      </c>
      <c r="AA58" s="9" t="s">
        <v>101</v>
      </c>
      <c r="AB58" s="9" t="s">
        <v>273</v>
      </c>
      <c r="AC58" s="9" t="s">
        <v>273</v>
      </c>
      <c r="AD58" s="9" t="s">
        <v>274</v>
      </c>
      <c r="AE58" s="9" t="s">
        <v>273</v>
      </c>
      <c r="AF58" s="9" t="s">
        <v>273</v>
      </c>
      <c r="AG58" s="9" t="s">
        <v>273</v>
      </c>
      <c r="AH58" s="9" t="s">
        <v>273</v>
      </c>
      <c r="AI58" s="9" t="s">
        <v>273</v>
      </c>
      <c r="AJ58" s="9" t="s">
        <v>273</v>
      </c>
      <c r="AK58" s="9" t="s">
        <v>273</v>
      </c>
      <c r="AL58" s="9" t="s">
        <v>273</v>
      </c>
      <c r="AM58" s="9" t="s">
        <v>273</v>
      </c>
      <c r="AN58" s="9" t="s">
        <v>273</v>
      </c>
      <c r="AO58" s="9" t="s">
        <v>273</v>
      </c>
      <c r="AP58" s="9" t="s">
        <v>273</v>
      </c>
      <c r="AQ58" s="9" t="s">
        <v>273</v>
      </c>
      <c r="AR58" s="9" t="s">
        <v>273</v>
      </c>
      <c r="AS58" s="9" t="s">
        <v>273</v>
      </c>
      <c r="AT58" s="9" t="s">
        <v>273</v>
      </c>
      <c r="AU58" s="9">
        <v>23.836318540446999</v>
      </c>
      <c r="AV58" s="9">
        <v>5267.4652410972603</v>
      </c>
      <c r="AW58" s="9">
        <v>2.16693804913155</v>
      </c>
      <c r="AX58" s="9">
        <v>2829.6599358242802</v>
      </c>
      <c r="AY58" s="9">
        <v>96.789899527875704</v>
      </c>
      <c r="AZ58" s="9">
        <v>20.224755125227801</v>
      </c>
      <c r="BA58" s="9">
        <v>819.46373891324595</v>
      </c>
      <c r="BB58" s="9">
        <v>966.45436991266899</v>
      </c>
      <c r="BC58" s="9">
        <v>32758.6859577461</v>
      </c>
      <c r="BD58" s="9">
        <v>2757.42866751989</v>
      </c>
      <c r="BE58" s="9">
        <v>8176.2184157148404</v>
      </c>
      <c r="BF58" s="9">
        <v>4133.7954850599399</v>
      </c>
      <c r="BG58" s="9">
        <v>145.546005633335</v>
      </c>
      <c r="BH58" s="9">
        <v>527.28825862200904</v>
      </c>
      <c r="BI58" s="9">
        <v>11996.169039992201</v>
      </c>
      <c r="BJ58" s="9">
        <v>3203.4567492994702</v>
      </c>
      <c r="BK58" s="9">
        <v>4571.5169709845204</v>
      </c>
      <c r="BL58" s="9">
        <v>228.25080784185599</v>
      </c>
      <c r="BM58" s="9">
        <v>2078.0935891171498</v>
      </c>
      <c r="BN58" s="8">
        <v>43766</v>
      </c>
      <c r="BO58" s="9" t="s">
        <v>43</v>
      </c>
      <c r="BP58" s="21" t="s">
        <v>184</v>
      </c>
      <c r="BQ58" s="26">
        <v>40.67</v>
      </c>
      <c r="BR58" s="21">
        <v>40.666666666666664</v>
      </c>
      <c r="BS58" s="8"/>
      <c r="BT58" s="21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</row>
    <row r="59" spans="1:89" s="22" customFormat="1" ht="15">
      <c r="A59" s="9" t="s">
        <v>177</v>
      </c>
      <c r="B59" s="14" t="s">
        <v>252</v>
      </c>
      <c r="C59" s="7" t="s">
        <v>488</v>
      </c>
      <c r="D59" s="14" t="s">
        <v>29</v>
      </c>
      <c r="E59" s="9">
        <v>89</v>
      </c>
      <c r="F59" s="9">
        <v>1.96</v>
      </c>
      <c r="G59" s="9">
        <v>41.4</v>
      </c>
      <c r="H59" s="9">
        <v>5.31</v>
      </c>
      <c r="I59" s="9">
        <v>56</v>
      </c>
      <c r="J59" s="15">
        <v>2.4700000000000002</v>
      </c>
      <c r="K59" s="9">
        <v>121</v>
      </c>
      <c r="L59" s="9">
        <v>387.35</v>
      </c>
      <c r="M59" s="9">
        <v>16.690000000000001</v>
      </c>
      <c r="N59" s="9">
        <f>L59-M59</f>
        <v>370.66</v>
      </c>
      <c r="O59" s="7" t="s">
        <v>313</v>
      </c>
      <c r="P59" s="7" t="s">
        <v>313</v>
      </c>
      <c r="Q59" s="14" t="s">
        <v>294</v>
      </c>
      <c r="R59" s="7" t="s">
        <v>295</v>
      </c>
      <c r="S59" s="7" t="s">
        <v>295</v>
      </c>
      <c r="T59" s="7" t="s">
        <v>295</v>
      </c>
      <c r="U59" s="7" t="s">
        <v>295</v>
      </c>
      <c r="V59" s="7" t="s">
        <v>295</v>
      </c>
      <c r="W59" s="14" t="s">
        <v>294</v>
      </c>
      <c r="X59" s="7" t="s">
        <v>27</v>
      </c>
      <c r="Y59" s="9" t="s">
        <v>30</v>
      </c>
      <c r="Z59" s="7" t="s">
        <v>247</v>
      </c>
      <c r="AA59" s="9" t="s">
        <v>178</v>
      </c>
      <c r="AB59" s="9" t="s">
        <v>273</v>
      </c>
      <c r="AC59" s="9" t="s">
        <v>273</v>
      </c>
      <c r="AD59" s="9" t="s">
        <v>273</v>
      </c>
      <c r="AE59" s="9" t="s">
        <v>273</v>
      </c>
      <c r="AF59" s="9" t="s">
        <v>273</v>
      </c>
      <c r="AG59" s="9" t="s">
        <v>273</v>
      </c>
      <c r="AH59" s="9" t="s">
        <v>273</v>
      </c>
      <c r="AI59" s="9" t="s">
        <v>273</v>
      </c>
      <c r="AJ59" s="9" t="s">
        <v>273</v>
      </c>
      <c r="AK59" s="9" t="s">
        <v>273</v>
      </c>
      <c r="AL59" s="9" t="s">
        <v>273</v>
      </c>
      <c r="AM59" s="9" t="s">
        <v>273</v>
      </c>
      <c r="AN59" s="9" t="s">
        <v>273</v>
      </c>
      <c r="AO59" s="9" t="s">
        <v>273</v>
      </c>
      <c r="AP59" s="9" t="s">
        <v>273</v>
      </c>
      <c r="AQ59" s="9" t="s">
        <v>273</v>
      </c>
      <c r="AR59" s="9" t="s">
        <v>273</v>
      </c>
      <c r="AS59" s="9" t="s">
        <v>273</v>
      </c>
      <c r="AT59" s="9" t="s">
        <v>273</v>
      </c>
      <c r="AU59" s="9">
        <v>69.799328838920701</v>
      </c>
      <c r="AV59" s="9">
        <v>2071.3977293667899</v>
      </c>
      <c r="AW59" s="9">
        <v>0</v>
      </c>
      <c r="AX59" s="9">
        <v>768.81907794634697</v>
      </c>
      <c r="AY59" s="9">
        <v>1720.3481637357499</v>
      </c>
      <c r="AZ59" s="9">
        <v>0</v>
      </c>
      <c r="BA59" s="9">
        <v>89.302082485089699</v>
      </c>
      <c r="BB59" s="9">
        <v>231.98012231758901</v>
      </c>
      <c r="BC59" s="9">
        <v>75681.975215036204</v>
      </c>
      <c r="BD59" s="9">
        <v>1925.64030737964</v>
      </c>
      <c r="BE59" s="9">
        <v>17096.729722662702</v>
      </c>
      <c r="BF59" s="9">
        <v>1935.9049145618301</v>
      </c>
      <c r="BG59" s="9">
        <v>1403.1718018059501</v>
      </c>
      <c r="BH59" s="9">
        <v>0</v>
      </c>
      <c r="BI59" s="9">
        <v>1091.12774346725</v>
      </c>
      <c r="BJ59" s="9">
        <v>5657.8514788254597</v>
      </c>
      <c r="BK59" s="9">
        <v>4241.3356876826501</v>
      </c>
      <c r="BL59" s="9">
        <v>75.958093148237296</v>
      </c>
      <c r="BM59" s="9">
        <v>899.17958916021405</v>
      </c>
      <c r="BN59" s="8">
        <v>43796</v>
      </c>
      <c r="BO59" s="9" t="s">
        <v>43</v>
      </c>
      <c r="BP59" s="21" t="s">
        <v>184</v>
      </c>
      <c r="BQ59" s="26">
        <v>39.67</v>
      </c>
      <c r="BR59" s="21">
        <v>39.666666666666664</v>
      </c>
      <c r="BS59" s="8"/>
      <c r="BT59" s="21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</row>
    <row r="60" spans="1:89" s="22" customFormat="1" ht="17">
      <c r="A60" s="9" t="s">
        <v>83</v>
      </c>
      <c r="B60" s="14" t="s">
        <v>253</v>
      </c>
      <c r="C60" s="7" t="s">
        <v>488</v>
      </c>
      <c r="D60" s="14" t="s">
        <v>40</v>
      </c>
      <c r="E60" s="9">
        <v>124</v>
      </c>
      <c r="F60" s="9">
        <v>4.21</v>
      </c>
      <c r="G60" s="9">
        <v>37.4</v>
      </c>
      <c r="H60" s="9">
        <v>2.41</v>
      </c>
      <c r="I60" s="9">
        <v>81</v>
      </c>
      <c r="J60" s="15">
        <v>2.21</v>
      </c>
      <c r="K60" s="9">
        <v>140</v>
      </c>
      <c r="L60" s="9">
        <v>109.81</v>
      </c>
      <c r="M60" s="9">
        <v>10.56</v>
      </c>
      <c r="N60" s="9">
        <f>L60-M60</f>
        <v>99.25</v>
      </c>
      <c r="O60" s="23" t="s">
        <v>312</v>
      </c>
      <c r="P60" s="23" t="s">
        <v>312</v>
      </c>
      <c r="Q60" s="14" t="s">
        <v>294</v>
      </c>
      <c r="R60" s="7" t="s">
        <v>295</v>
      </c>
      <c r="S60" s="7" t="s">
        <v>295</v>
      </c>
      <c r="T60" s="7" t="s">
        <v>295</v>
      </c>
      <c r="U60" s="7" t="s">
        <v>295</v>
      </c>
      <c r="V60" s="7" t="s">
        <v>295</v>
      </c>
      <c r="W60" s="14" t="s">
        <v>294</v>
      </c>
      <c r="X60" s="7" t="s">
        <v>27</v>
      </c>
      <c r="Y60" s="9" t="s">
        <v>30</v>
      </c>
      <c r="Z60" s="7" t="s">
        <v>208</v>
      </c>
      <c r="AA60" s="9" t="s">
        <v>84</v>
      </c>
      <c r="AB60" s="9" t="s">
        <v>273</v>
      </c>
      <c r="AC60" s="9" t="s">
        <v>273</v>
      </c>
      <c r="AD60" s="9" t="s">
        <v>273</v>
      </c>
      <c r="AE60" s="9" t="s">
        <v>273</v>
      </c>
      <c r="AF60" s="9" t="s">
        <v>273</v>
      </c>
      <c r="AG60" s="9" t="s">
        <v>274</v>
      </c>
      <c r="AH60" s="9" t="s">
        <v>274</v>
      </c>
      <c r="AI60" s="9" t="s">
        <v>273</v>
      </c>
      <c r="AJ60" s="9" t="s">
        <v>274</v>
      </c>
      <c r="AK60" s="9" t="s">
        <v>274</v>
      </c>
      <c r="AL60" s="9" t="s">
        <v>273</v>
      </c>
      <c r="AM60" s="9" t="s">
        <v>273</v>
      </c>
      <c r="AN60" s="9" t="s">
        <v>273</v>
      </c>
      <c r="AO60" s="9" t="s">
        <v>273</v>
      </c>
      <c r="AP60" s="9" t="s">
        <v>273</v>
      </c>
      <c r="AQ60" s="9" t="s">
        <v>273</v>
      </c>
      <c r="AR60" s="9" t="s">
        <v>273</v>
      </c>
      <c r="AS60" s="9" t="s">
        <v>273</v>
      </c>
      <c r="AT60" s="9" t="s">
        <v>273</v>
      </c>
      <c r="AU60" s="9">
        <v>77.8405351604939</v>
      </c>
      <c r="AV60" s="9">
        <v>4367.8407335127804</v>
      </c>
      <c r="AW60" s="9">
        <v>0</v>
      </c>
      <c r="AX60" s="9">
        <v>1397.84059619197</v>
      </c>
      <c r="AY60" s="9">
        <v>224.750840956356</v>
      </c>
      <c r="AZ60" s="9">
        <v>0</v>
      </c>
      <c r="BA60" s="9">
        <v>1312.3256420719899</v>
      </c>
      <c r="BB60" s="9">
        <v>480.19935775065198</v>
      </c>
      <c r="BC60" s="9">
        <v>66964.787149337601</v>
      </c>
      <c r="BD60" s="9">
        <v>3162.9569568735901</v>
      </c>
      <c r="BE60" s="9">
        <v>7560.3990206586705</v>
      </c>
      <c r="BF60" s="9">
        <v>3552.15963267606</v>
      </c>
      <c r="BG60" s="9">
        <v>1555.71435764424</v>
      </c>
      <c r="BH60" s="9">
        <v>866.11299685619997</v>
      </c>
      <c r="BI60" s="9">
        <v>3856.9436999241898</v>
      </c>
      <c r="BJ60" s="9">
        <v>6811.5949993260401</v>
      </c>
      <c r="BK60" s="9">
        <v>5103.4886080577298</v>
      </c>
      <c r="BL60" s="9">
        <v>363.98672779273198</v>
      </c>
      <c r="BM60" s="9">
        <v>3305.48188040689</v>
      </c>
      <c r="BN60" s="7" t="s">
        <v>85</v>
      </c>
      <c r="BO60" s="9" t="s">
        <v>43</v>
      </c>
      <c r="BP60" s="21" t="s">
        <v>184</v>
      </c>
      <c r="BQ60" s="21">
        <v>38.56666666666667</v>
      </c>
      <c r="BR60" s="21">
        <v>38.56666666666667</v>
      </c>
      <c r="BS60" s="8"/>
      <c r="BT60" s="21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</row>
    <row r="61" spans="1:89" s="22" customFormat="1" ht="17">
      <c r="A61" s="9" t="s">
        <v>145</v>
      </c>
      <c r="B61" s="14" t="s">
        <v>253</v>
      </c>
      <c r="C61" s="7" t="s">
        <v>486</v>
      </c>
      <c r="D61" s="14" t="s">
        <v>34</v>
      </c>
      <c r="E61" s="9">
        <v>115</v>
      </c>
      <c r="F61" s="9">
        <v>6.89</v>
      </c>
      <c r="G61" s="9">
        <v>41.5</v>
      </c>
      <c r="H61" s="9">
        <v>1.71</v>
      </c>
      <c r="I61" s="9">
        <v>101</v>
      </c>
      <c r="J61" s="15">
        <v>2.63</v>
      </c>
      <c r="K61" s="9">
        <v>122</v>
      </c>
      <c r="L61" s="9">
        <v>8.74</v>
      </c>
      <c r="M61" s="9">
        <v>11390</v>
      </c>
      <c r="N61" s="9">
        <f>M61-L61</f>
        <v>11381.26</v>
      </c>
      <c r="O61" s="23" t="s">
        <v>312</v>
      </c>
      <c r="P61" s="23" t="s">
        <v>312</v>
      </c>
      <c r="Q61" s="14" t="s">
        <v>294</v>
      </c>
      <c r="R61" s="7" t="s">
        <v>295</v>
      </c>
      <c r="S61" s="7" t="s">
        <v>295</v>
      </c>
      <c r="T61" s="7" t="s">
        <v>295</v>
      </c>
      <c r="U61" s="7" t="s">
        <v>295</v>
      </c>
      <c r="V61" s="7" t="s">
        <v>295</v>
      </c>
      <c r="W61" s="14" t="s">
        <v>294</v>
      </c>
      <c r="X61" s="7" t="s">
        <v>27</v>
      </c>
      <c r="Y61" s="9" t="s">
        <v>30</v>
      </c>
      <c r="Z61" s="7" t="s">
        <v>233</v>
      </c>
      <c r="AA61" s="9" t="s">
        <v>146</v>
      </c>
      <c r="AB61" s="9" t="s">
        <v>273</v>
      </c>
      <c r="AC61" s="9" t="s">
        <v>273</v>
      </c>
      <c r="AD61" s="9" t="s">
        <v>273</v>
      </c>
      <c r="AE61" s="9" t="s">
        <v>273</v>
      </c>
      <c r="AF61" s="9" t="s">
        <v>273</v>
      </c>
      <c r="AG61" s="9" t="s">
        <v>273</v>
      </c>
      <c r="AH61" s="9" t="s">
        <v>273</v>
      </c>
      <c r="AI61" s="9" t="s">
        <v>273</v>
      </c>
      <c r="AJ61" s="9" t="s">
        <v>273</v>
      </c>
      <c r="AK61" s="9" t="s">
        <v>273</v>
      </c>
      <c r="AL61" s="9" t="s">
        <v>273</v>
      </c>
      <c r="AM61" s="9" t="s">
        <v>273</v>
      </c>
      <c r="AN61" s="9" t="s">
        <v>273</v>
      </c>
      <c r="AO61" s="9" t="s">
        <v>274</v>
      </c>
      <c r="AP61" s="9" t="s">
        <v>273</v>
      </c>
      <c r="AQ61" s="9" t="s">
        <v>273</v>
      </c>
      <c r="AR61" s="9" t="s">
        <v>273</v>
      </c>
      <c r="AS61" s="9" t="s">
        <v>273</v>
      </c>
      <c r="AT61" s="9" t="s">
        <v>273</v>
      </c>
      <c r="AU61" s="9">
        <v>70.529414466529104</v>
      </c>
      <c r="AV61" s="9">
        <v>5245.9292070449401</v>
      </c>
      <c r="AW61" s="9">
        <v>0</v>
      </c>
      <c r="AX61" s="9">
        <v>1263.4493384607499</v>
      </c>
      <c r="AY61" s="9">
        <v>255.97313353800601</v>
      </c>
      <c r="AZ61" s="9">
        <v>63.2332681424054</v>
      </c>
      <c r="BA61" s="9">
        <v>638.412803360824</v>
      </c>
      <c r="BB61" s="9">
        <v>643.88491310391601</v>
      </c>
      <c r="BC61" s="9">
        <v>95085.810944754703</v>
      </c>
      <c r="BD61" s="9">
        <v>1457.4052282437101</v>
      </c>
      <c r="BE61" s="9">
        <v>8199.0444317340098</v>
      </c>
      <c r="BF61" s="9">
        <v>7487.6701651319499</v>
      </c>
      <c r="BG61" s="9">
        <v>1047.6050097054299</v>
      </c>
      <c r="BH61" s="9">
        <v>13.984280454570399</v>
      </c>
      <c r="BI61" s="9">
        <v>3518.5665648086501</v>
      </c>
      <c r="BJ61" s="9">
        <v>5311.5945239620496</v>
      </c>
      <c r="BK61" s="9">
        <v>913.23431490281598</v>
      </c>
      <c r="BL61" s="9">
        <v>7.9041585178006697</v>
      </c>
      <c r="BM61" s="9">
        <v>2971.35559049938</v>
      </c>
      <c r="BN61" s="7" t="s">
        <v>147</v>
      </c>
      <c r="BO61" s="8">
        <v>44985</v>
      </c>
      <c r="BP61" s="21" t="s">
        <v>184</v>
      </c>
      <c r="BQ61" s="21">
        <v>38.4</v>
      </c>
      <c r="BR61" s="21">
        <v>38.43333333333333</v>
      </c>
      <c r="BS61" s="8"/>
      <c r="BT61" s="21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</row>
    <row r="62" spans="1:89" s="22" customFormat="1" ht="15">
      <c r="A62" s="9" t="s">
        <v>171</v>
      </c>
      <c r="B62" s="14" t="s">
        <v>253</v>
      </c>
      <c r="C62" s="7" t="s">
        <v>488</v>
      </c>
      <c r="D62" s="14" t="s">
        <v>29</v>
      </c>
      <c r="E62" s="9">
        <v>133</v>
      </c>
      <c r="F62" s="9">
        <v>2.1800000000000002</v>
      </c>
      <c r="G62" s="9">
        <v>32.6</v>
      </c>
      <c r="H62" s="9">
        <v>3.71</v>
      </c>
      <c r="I62" s="9">
        <v>90</v>
      </c>
      <c r="J62" s="15">
        <v>2.56</v>
      </c>
      <c r="K62" s="9">
        <v>169</v>
      </c>
      <c r="L62" s="9">
        <v>2443</v>
      </c>
      <c r="M62" s="9">
        <v>4.75</v>
      </c>
      <c r="N62" s="9">
        <f>L62-M62</f>
        <v>2438.25</v>
      </c>
      <c r="O62" s="7" t="s">
        <v>313</v>
      </c>
      <c r="P62" s="7" t="s">
        <v>313</v>
      </c>
      <c r="Q62" s="14" t="s">
        <v>294</v>
      </c>
      <c r="R62" s="7" t="s">
        <v>295</v>
      </c>
      <c r="S62" s="14" t="s">
        <v>294</v>
      </c>
      <c r="T62" s="7" t="s">
        <v>295</v>
      </c>
      <c r="U62" s="7" t="s">
        <v>295</v>
      </c>
      <c r="V62" s="7" t="s">
        <v>295</v>
      </c>
      <c r="W62" s="14" t="s">
        <v>294</v>
      </c>
      <c r="X62" s="7" t="s">
        <v>27</v>
      </c>
      <c r="Y62" s="9" t="s">
        <v>30</v>
      </c>
      <c r="Z62" s="7" t="s">
        <v>244</v>
      </c>
      <c r="AA62" s="9" t="s">
        <v>172</v>
      </c>
      <c r="AB62" s="9" t="s">
        <v>273</v>
      </c>
      <c r="AC62" s="9" t="s">
        <v>273</v>
      </c>
      <c r="AD62" s="9" t="s">
        <v>273</v>
      </c>
      <c r="AE62" s="9" t="s">
        <v>273</v>
      </c>
      <c r="AF62" s="9" t="s">
        <v>273</v>
      </c>
      <c r="AG62" s="9" t="s">
        <v>273</v>
      </c>
      <c r="AH62" s="9" t="s">
        <v>273</v>
      </c>
      <c r="AI62" s="9" t="s">
        <v>274</v>
      </c>
      <c r="AJ62" s="9" t="s">
        <v>274</v>
      </c>
      <c r="AK62" s="9" t="s">
        <v>273</v>
      </c>
      <c r="AL62" s="9" t="s">
        <v>273</v>
      </c>
      <c r="AM62" s="9" t="s">
        <v>273</v>
      </c>
      <c r="AN62" s="9" t="s">
        <v>273</v>
      </c>
      <c r="AO62" s="9" t="s">
        <v>274</v>
      </c>
      <c r="AP62" s="9" t="s">
        <v>273</v>
      </c>
      <c r="AQ62" s="9" t="s">
        <v>273</v>
      </c>
      <c r="AR62" s="9" t="s">
        <v>273</v>
      </c>
      <c r="AS62" s="9" t="s">
        <v>273</v>
      </c>
      <c r="AT62" s="9" t="s">
        <v>273</v>
      </c>
      <c r="AU62" s="9">
        <v>34.3465085871253</v>
      </c>
      <c r="AV62" s="9">
        <v>2973.9596457069601</v>
      </c>
      <c r="AW62" s="9">
        <v>0</v>
      </c>
      <c r="AX62" s="9">
        <v>1427.62009605617</v>
      </c>
      <c r="AY62" s="9">
        <v>3261.4249893166002</v>
      </c>
      <c r="AZ62" s="9">
        <v>2.9866529206196</v>
      </c>
      <c r="BA62" s="9">
        <v>2.9866529206196</v>
      </c>
      <c r="BB62" s="9">
        <v>35.839835047435201</v>
      </c>
      <c r="BC62" s="9">
        <v>34682.507040695098</v>
      </c>
      <c r="BD62" s="9">
        <v>1888.3113090617401</v>
      </c>
      <c r="BE62" s="9">
        <v>13654.230489842599</v>
      </c>
      <c r="BF62" s="9">
        <v>5524.5612399161</v>
      </c>
      <c r="BG62" s="9">
        <v>24.639886595111701</v>
      </c>
      <c r="BH62" s="9">
        <v>0</v>
      </c>
      <c r="BI62" s="9">
        <v>3855.7689205198999</v>
      </c>
      <c r="BJ62" s="9">
        <v>707.83674218684405</v>
      </c>
      <c r="BK62" s="9">
        <v>76.906312705954605</v>
      </c>
      <c r="BL62" s="9">
        <v>368.85163569652002</v>
      </c>
      <c r="BM62" s="9">
        <v>969.16887274105898</v>
      </c>
      <c r="BN62" s="8">
        <v>43922</v>
      </c>
      <c r="BO62" s="8">
        <v>44835</v>
      </c>
      <c r="BP62" s="21" t="s">
        <v>184</v>
      </c>
      <c r="BQ62" s="21">
        <v>30.433333333333334</v>
      </c>
      <c r="BR62" s="21">
        <v>35.466666666666669</v>
      </c>
      <c r="BS62" s="8"/>
      <c r="BT62" s="21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</row>
    <row r="63" spans="1:89" s="22" customFormat="1" ht="15">
      <c r="A63" s="9" t="s">
        <v>115</v>
      </c>
      <c r="B63" s="14" t="s">
        <v>252</v>
      </c>
      <c r="C63" s="7" t="s">
        <v>488</v>
      </c>
      <c r="D63" s="14" t="s">
        <v>40</v>
      </c>
      <c r="E63" s="9">
        <v>85</v>
      </c>
      <c r="F63" s="9">
        <v>18.62</v>
      </c>
      <c r="G63" s="9">
        <v>26.1</v>
      </c>
      <c r="H63" s="9">
        <v>3.86</v>
      </c>
      <c r="I63" s="9">
        <v>84</v>
      </c>
      <c r="J63" s="15">
        <v>2.34</v>
      </c>
      <c r="K63" s="9">
        <v>127</v>
      </c>
      <c r="L63" s="9">
        <v>67.14</v>
      </c>
      <c r="M63" s="9">
        <v>11.84</v>
      </c>
      <c r="N63" s="9">
        <f>L63-M63</f>
        <v>55.3</v>
      </c>
      <c r="O63" s="7" t="s">
        <v>313</v>
      </c>
      <c r="P63" s="7" t="s">
        <v>313</v>
      </c>
      <c r="Q63" s="14" t="s">
        <v>294</v>
      </c>
      <c r="R63" s="7" t="s">
        <v>295</v>
      </c>
      <c r="S63" s="7" t="s">
        <v>295</v>
      </c>
      <c r="T63" s="7" t="s">
        <v>295</v>
      </c>
      <c r="U63" s="7" t="s">
        <v>295</v>
      </c>
      <c r="V63" s="7" t="s">
        <v>295</v>
      </c>
      <c r="W63" s="14" t="s">
        <v>294</v>
      </c>
      <c r="X63" s="9" t="s">
        <v>27</v>
      </c>
      <c r="Y63" s="9" t="s">
        <v>30</v>
      </c>
      <c r="Z63" s="9" t="s">
        <v>221</v>
      </c>
      <c r="AA63" s="9" t="s">
        <v>116</v>
      </c>
      <c r="AB63" s="9" t="s">
        <v>273</v>
      </c>
      <c r="AC63" s="9" t="s">
        <v>273</v>
      </c>
      <c r="AD63" s="9" t="s">
        <v>273</v>
      </c>
      <c r="AE63" s="9" t="s">
        <v>273</v>
      </c>
      <c r="AF63" s="9" t="s">
        <v>273</v>
      </c>
      <c r="AG63" s="9" t="s">
        <v>273</v>
      </c>
      <c r="AH63" s="9" t="s">
        <v>273</v>
      </c>
      <c r="AI63" s="9" t="s">
        <v>273</v>
      </c>
      <c r="AJ63" s="9" t="s">
        <v>273</v>
      </c>
      <c r="AK63" s="9" t="s">
        <v>273</v>
      </c>
      <c r="AL63" s="9" t="s">
        <v>273</v>
      </c>
      <c r="AM63" s="9" t="s">
        <v>273</v>
      </c>
      <c r="AN63" s="9" t="s">
        <v>273</v>
      </c>
      <c r="AO63" s="9" t="s">
        <v>273</v>
      </c>
      <c r="AP63" s="9" t="s">
        <v>273</v>
      </c>
      <c r="AQ63" s="9" t="s">
        <v>273</v>
      </c>
      <c r="AR63" s="9" t="s">
        <v>273</v>
      </c>
      <c r="AS63" s="9" t="s">
        <v>273</v>
      </c>
      <c r="AT63" s="9" t="s">
        <v>273</v>
      </c>
      <c r="AU63" s="9">
        <v>205.01640766158201</v>
      </c>
      <c r="AV63" s="9">
        <v>4177.7078868626604</v>
      </c>
      <c r="AW63" s="9">
        <v>0</v>
      </c>
      <c r="AX63" s="9">
        <v>1499.7309198590399</v>
      </c>
      <c r="AY63" s="9">
        <v>315.10303901293702</v>
      </c>
      <c r="AZ63" s="9">
        <v>0</v>
      </c>
      <c r="BA63" s="9">
        <v>1256.4235099882901</v>
      </c>
      <c r="BB63" s="9">
        <v>727.52904197417399</v>
      </c>
      <c r="BC63" s="9">
        <v>79965.174009356604</v>
      </c>
      <c r="BD63" s="9">
        <v>1758.1951847709199</v>
      </c>
      <c r="BE63" s="9">
        <v>9919.7627598123399</v>
      </c>
      <c r="BF63" s="9">
        <v>4970.6507242774996</v>
      </c>
      <c r="BG63" s="9">
        <v>2046.17543055236</v>
      </c>
      <c r="BH63" s="9">
        <v>1068.15941579322</v>
      </c>
      <c r="BI63" s="9">
        <v>4874.1254895418897</v>
      </c>
      <c r="BJ63" s="9">
        <v>8786.1895485784607</v>
      </c>
      <c r="BK63" s="9">
        <v>493.79438265571702</v>
      </c>
      <c r="BL63" s="9">
        <v>312.709851374864</v>
      </c>
      <c r="BM63" s="9">
        <v>3551.4904549002399</v>
      </c>
      <c r="BN63" s="8">
        <v>43936</v>
      </c>
      <c r="BO63" s="8">
        <v>44748</v>
      </c>
      <c r="BP63" s="21" t="s">
        <v>184</v>
      </c>
      <c r="BQ63" s="21">
        <v>27.066666666666666</v>
      </c>
      <c r="BR63" s="21">
        <v>35</v>
      </c>
      <c r="BS63" s="8"/>
      <c r="BT63" s="21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</row>
    <row r="64" spans="1:89" s="22" customFormat="1" ht="15">
      <c r="A64" s="9" t="s">
        <v>157</v>
      </c>
      <c r="B64" s="14" t="s">
        <v>253</v>
      </c>
      <c r="C64" s="14" t="s">
        <v>490</v>
      </c>
      <c r="D64" s="14" t="s">
        <v>37</v>
      </c>
      <c r="E64" s="9">
        <v>93</v>
      </c>
      <c r="F64" s="9">
        <v>2.66</v>
      </c>
      <c r="G64" s="9">
        <v>36.6</v>
      </c>
      <c r="H64" s="9">
        <v>4.7</v>
      </c>
      <c r="I64" s="9">
        <v>120</v>
      </c>
      <c r="J64" s="15">
        <v>2.33</v>
      </c>
      <c r="K64" s="9">
        <v>153</v>
      </c>
      <c r="L64" s="9">
        <v>8.17</v>
      </c>
      <c r="M64" s="9">
        <v>3615</v>
      </c>
      <c r="N64" s="9">
        <f>M64-L64</f>
        <v>3606.83</v>
      </c>
      <c r="O64" s="7" t="s">
        <v>313</v>
      </c>
      <c r="P64" s="7" t="s">
        <v>313</v>
      </c>
      <c r="Q64" s="14" t="s">
        <v>294</v>
      </c>
      <c r="R64" s="7" t="s">
        <v>295</v>
      </c>
      <c r="S64" s="7" t="s">
        <v>295</v>
      </c>
      <c r="T64" s="7" t="s">
        <v>295</v>
      </c>
      <c r="U64" s="7" t="s">
        <v>295</v>
      </c>
      <c r="V64" s="7" t="s">
        <v>295</v>
      </c>
      <c r="W64" s="14" t="s">
        <v>294</v>
      </c>
      <c r="X64" s="7" t="s">
        <v>27</v>
      </c>
      <c r="Y64" s="9" t="s">
        <v>30</v>
      </c>
      <c r="Z64" s="7" t="s">
        <v>238</v>
      </c>
      <c r="AA64" s="9" t="s">
        <v>158</v>
      </c>
      <c r="AB64" s="9" t="s">
        <v>273</v>
      </c>
      <c r="AC64" s="9" t="s">
        <v>273</v>
      </c>
      <c r="AD64" s="9" t="s">
        <v>273</v>
      </c>
      <c r="AE64" s="9" t="s">
        <v>274</v>
      </c>
      <c r="AF64" s="9" t="s">
        <v>273</v>
      </c>
      <c r="AG64" s="9" t="s">
        <v>273</v>
      </c>
      <c r="AH64" s="9" t="s">
        <v>273</v>
      </c>
      <c r="AI64" s="9" t="s">
        <v>273</v>
      </c>
      <c r="AJ64" s="9" t="s">
        <v>273</v>
      </c>
      <c r="AK64" s="9" t="s">
        <v>274</v>
      </c>
      <c r="AL64" s="9" t="s">
        <v>273</v>
      </c>
      <c r="AM64" s="9" t="s">
        <v>273</v>
      </c>
      <c r="AN64" s="9" t="s">
        <v>273</v>
      </c>
      <c r="AO64" s="9" t="s">
        <v>273</v>
      </c>
      <c r="AP64" s="9" t="s">
        <v>273</v>
      </c>
      <c r="AQ64" s="9" t="s">
        <v>273</v>
      </c>
      <c r="AR64" s="9" t="s">
        <v>273</v>
      </c>
      <c r="AS64" s="9" t="s">
        <v>273</v>
      </c>
      <c r="AT64" s="9" t="s">
        <v>273</v>
      </c>
      <c r="AU64" s="9">
        <v>277.14601142604499</v>
      </c>
      <c r="AV64" s="9">
        <v>8931.4921282233408</v>
      </c>
      <c r="AW64" s="9">
        <v>0</v>
      </c>
      <c r="AX64" s="9">
        <v>2258.43205310957</v>
      </c>
      <c r="AY64" s="9">
        <v>816.04103364335401</v>
      </c>
      <c r="AZ64" s="9">
        <v>1.84764007617363</v>
      </c>
      <c r="BA64" s="9">
        <v>278.37777147682698</v>
      </c>
      <c r="BB64" s="9">
        <v>1064.8565639014</v>
      </c>
      <c r="BC64" s="9">
        <v>1068.5518440537501</v>
      </c>
      <c r="BD64" s="9">
        <v>2518.3334238246598</v>
      </c>
      <c r="BE64" s="9">
        <v>16031.3570609332</v>
      </c>
      <c r="BF64" s="9">
        <v>4472.5207443909703</v>
      </c>
      <c r="BG64" s="9">
        <v>198.92924820136099</v>
      </c>
      <c r="BH64" s="9">
        <v>1.84764007617363</v>
      </c>
      <c r="BI64" s="9">
        <v>5832.9997204801502</v>
      </c>
      <c r="BJ64" s="9">
        <v>5051.4479682587098</v>
      </c>
      <c r="BK64" s="9">
        <v>169.982887007974</v>
      </c>
      <c r="BL64" s="9">
        <v>1520.6077826909</v>
      </c>
      <c r="BM64" s="9">
        <v>2478.3012221742301</v>
      </c>
      <c r="BN64" s="8">
        <v>43942</v>
      </c>
      <c r="BO64" s="8">
        <v>44252</v>
      </c>
      <c r="BP64" s="21" t="s">
        <v>184</v>
      </c>
      <c r="BQ64" s="21">
        <v>10.333333333333334</v>
      </c>
      <c r="BR64" s="21">
        <v>34.799999999999997</v>
      </c>
      <c r="BS64" s="8"/>
      <c r="BT64" s="21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</row>
    <row r="65" spans="1:89" s="22" customFormat="1" ht="17">
      <c r="A65" s="9" t="s">
        <v>97</v>
      </c>
      <c r="B65" s="14" t="s">
        <v>253</v>
      </c>
      <c r="C65" s="14" t="s">
        <v>490</v>
      </c>
      <c r="D65" s="14" t="s">
        <v>99</v>
      </c>
      <c r="E65" s="9">
        <v>104</v>
      </c>
      <c r="F65" s="9">
        <v>20.45</v>
      </c>
      <c r="G65" s="9">
        <v>40.299999999999997</v>
      </c>
      <c r="H65" s="9">
        <v>11.66</v>
      </c>
      <c r="I65" s="9">
        <v>349</v>
      </c>
      <c r="J65" s="15">
        <v>2.4900000000000002</v>
      </c>
      <c r="K65" s="9">
        <v>215</v>
      </c>
      <c r="L65" s="9">
        <v>14461</v>
      </c>
      <c r="M65" s="9">
        <v>12.05</v>
      </c>
      <c r="N65" s="9">
        <f>L65-M65</f>
        <v>14448.95</v>
      </c>
      <c r="O65" s="7" t="s">
        <v>314</v>
      </c>
      <c r="P65" s="23" t="s">
        <v>313</v>
      </c>
      <c r="Q65" s="14" t="s">
        <v>294</v>
      </c>
      <c r="R65" s="7" t="s">
        <v>295</v>
      </c>
      <c r="S65" s="7" t="s">
        <v>295</v>
      </c>
      <c r="T65" s="7" t="s">
        <v>295</v>
      </c>
      <c r="U65" s="7" t="s">
        <v>295</v>
      </c>
      <c r="V65" s="7" t="s">
        <v>295</v>
      </c>
      <c r="W65" s="14" t="s">
        <v>294</v>
      </c>
      <c r="X65" s="7" t="s">
        <v>27</v>
      </c>
      <c r="Y65" s="9" t="s">
        <v>30</v>
      </c>
      <c r="Z65" s="7" t="s">
        <v>213</v>
      </c>
      <c r="AA65" s="9" t="s">
        <v>98</v>
      </c>
      <c r="AB65" s="9" t="s">
        <v>273</v>
      </c>
      <c r="AC65" s="9" t="s">
        <v>273</v>
      </c>
      <c r="AD65" s="9" t="s">
        <v>273</v>
      </c>
      <c r="AE65" s="9" t="s">
        <v>273</v>
      </c>
      <c r="AF65" s="9" t="s">
        <v>273</v>
      </c>
      <c r="AG65" s="9" t="s">
        <v>273</v>
      </c>
      <c r="AH65" s="9" t="s">
        <v>273</v>
      </c>
      <c r="AI65" s="9" t="s">
        <v>273</v>
      </c>
      <c r="AJ65" s="9" t="s">
        <v>273</v>
      </c>
      <c r="AK65" s="9" t="s">
        <v>273</v>
      </c>
      <c r="AL65" s="9" t="s">
        <v>273</v>
      </c>
      <c r="AM65" s="9" t="s">
        <v>274</v>
      </c>
      <c r="AN65" s="9" t="s">
        <v>273</v>
      </c>
      <c r="AO65" s="9" t="s">
        <v>273</v>
      </c>
      <c r="AP65" s="9" t="s">
        <v>273</v>
      </c>
      <c r="AQ65" s="9" t="s">
        <v>273</v>
      </c>
      <c r="AR65" s="9" t="s">
        <v>273</v>
      </c>
      <c r="AS65" s="9" t="s">
        <v>273</v>
      </c>
      <c r="AT65" s="9" t="s">
        <v>273</v>
      </c>
      <c r="AU65" s="9">
        <v>16.8235439056503</v>
      </c>
      <c r="AV65" s="9">
        <v>1507.3895339462699</v>
      </c>
      <c r="AW65" s="9">
        <v>0</v>
      </c>
      <c r="AX65" s="9">
        <v>1063.2479748370999</v>
      </c>
      <c r="AY65" s="9">
        <v>2123.1312408930698</v>
      </c>
      <c r="AZ65" s="9">
        <v>0</v>
      </c>
      <c r="BA65" s="9">
        <v>0</v>
      </c>
      <c r="BB65" s="9">
        <v>210.294298820629</v>
      </c>
      <c r="BC65" s="9">
        <v>140335.273843373</v>
      </c>
      <c r="BD65" s="9">
        <v>2622.7904948908899</v>
      </c>
      <c r="BE65" s="9">
        <v>19791.217050607102</v>
      </c>
      <c r="BF65" s="9">
        <v>3776.8856068185</v>
      </c>
      <c r="BG65" s="9">
        <v>521.52986107516006</v>
      </c>
      <c r="BH65" s="9">
        <v>40.376505373560803</v>
      </c>
      <c r="BI65" s="9">
        <v>1899.3781069479201</v>
      </c>
      <c r="BJ65" s="9">
        <v>2250.9901745760098</v>
      </c>
      <c r="BK65" s="9">
        <v>1803.4839066857201</v>
      </c>
      <c r="BL65" s="9">
        <v>13.4588351245203</v>
      </c>
      <c r="BM65" s="9">
        <v>587.14168230719702</v>
      </c>
      <c r="BN65" s="8">
        <v>43945</v>
      </c>
      <c r="BO65" s="9" t="s">
        <v>43</v>
      </c>
      <c r="BP65" s="21" t="s">
        <v>184</v>
      </c>
      <c r="BQ65" s="26">
        <v>34.700000000000003</v>
      </c>
      <c r="BR65" s="21">
        <v>34.700000000000003</v>
      </c>
      <c r="BS65" s="8"/>
      <c r="BT65" s="21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</row>
    <row r="66" spans="1:89" s="22" customFormat="1" ht="15">
      <c r="A66" s="9" t="s">
        <v>48</v>
      </c>
      <c r="B66" s="14" t="s">
        <v>252</v>
      </c>
      <c r="C66" s="7" t="s">
        <v>488</v>
      </c>
      <c r="D66" s="14" t="s">
        <v>40</v>
      </c>
      <c r="E66" s="9">
        <v>107</v>
      </c>
      <c r="F66" s="9">
        <v>5.69</v>
      </c>
      <c r="G66" s="9">
        <v>29.3</v>
      </c>
      <c r="H66" s="9">
        <v>2.4500000000000002</v>
      </c>
      <c r="I66" s="9">
        <v>69</v>
      </c>
      <c r="J66" s="15">
        <v>1.93</v>
      </c>
      <c r="K66" s="9">
        <v>193</v>
      </c>
      <c r="L66" s="9">
        <v>14.31</v>
      </c>
      <c r="M66" s="9">
        <v>11.7</v>
      </c>
      <c r="N66" s="9">
        <f>L66-M66</f>
        <v>2.6100000000000012</v>
      </c>
      <c r="O66" s="7" t="s">
        <v>313</v>
      </c>
      <c r="P66" s="7" t="s">
        <v>313</v>
      </c>
      <c r="Q66" s="14" t="s">
        <v>294</v>
      </c>
      <c r="R66" s="7" t="s">
        <v>295</v>
      </c>
      <c r="S66" s="7" t="s">
        <v>295</v>
      </c>
      <c r="T66" s="7" t="s">
        <v>295</v>
      </c>
      <c r="U66" s="7" t="s">
        <v>295</v>
      </c>
      <c r="V66" s="7" t="s">
        <v>295</v>
      </c>
      <c r="W66" s="14" t="s">
        <v>294</v>
      </c>
      <c r="X66" s="7" t="s">
        <v>27</v>
      </c>
      <c r="Y66" s="9" t="s">
        <v>30</v>
      </c>
      <c r="Z66" s="7" t="s">
        <v>193</v>
      </c>
      <c r="AA66" s="9" t="s">
        <v>49</v>
      </c>
      <c r="AB66" s="9" t="s">
        <v>273</v>
      </c>
      <c r="AC66" s="9" t="s">
        <v>273</v>
      </c>
      <c r="AD66" s="9" t="s">
        <v>273</v>
      </c>
      <c r="AE66" s="9" t="s">
        <v>273</v>
      </c>
      <c r="AF66" s="9" t="s">
        <v>273</v>
      </c>
      <c r="AG66" s="9" t="s">
        <v>273</v>
      </c>
      <c r="AH66" s="9" t="s">
        <v>273</v>
      </c>
      <c r="AI66" s="9" t="s">
        <v>274</v>
      </c>
      <c r="AJ66" s="9" t="s">
        <v>273</v>
      </c>
      <c r="AK66" s="9" t="s">
        <v>273</v>
      </c>
      <c r="AL66" s="9" t="s">
        <v>273</v>
      </c>
      <c r="AM66" s="9" t="s">
        <v>273</v>
      </c>
      <c r="AN66" s="9" t="s">
        <v>273</v>
      </c>
      <c r="AO66" s="9" t="s">
        <v>273</v>
      </c>
      <c r="AP66" s="9" t="s">
        <v>273</v>
      </c>
      <c r="AQ66" s="9" t="s">
        <v>273</v>
      </c>
      <c r="AR66" s="9" t="s">
        <v>273</v>
      </c>
      <c r="AS66" s="9" t="s">
        <v>273</v>
      </c>
      <c r="AT66" s="9" t="s">
        <v>273</v>
      </c>
      <c r="AU66" s="9">
        <v>18.073221204645201</v>
      </c>
      <c r="AV66" s="9">
        <v>2351.3260787243398</v>
      </c>
      <c r="AW66" s="9">
        <v>0</v>
      </c>
      <c r="AX66" s="9">
        <v>1832.62463015102</v>
      </c>
      <c r="AY66" s="9">
        <v>1151.2641907359</v>
      </c>
      <c r="AZ66" s="9">
        <v>0</v>
      </c>
      <c r="BA66" s="9">
        <v>21.6878654455742</v>
      </c>
      <c r="BB66" s="9">
        <v>2049.5032846067602</v>
      </c>
      <c r="BC66" s="9">
        <v>289790.54710058199</v>
      </c>
      <c r="BD66" s="9">
        <v>4594.2128302208002</v>
      </c>
      <c r="BE66" s="9">
        <v>12567.214364650001</v>
      </c>
      <c r="BF66" s="9">
        <v>5373.1686641410097</v>
      </c>
      <c r="BG66" s="9">
        <v>46.086714071845201</v>
      </c>
      <c r="BH66" s="9">
        <v>96.691733444851593</v>
      </c>
      <c r="BI66" s="9">
        <v>4024.9063622744802</v>
      </c>
      <c r="BJ66" s="9">
        <v>766.30457907695495</v>
      </c>
      <c r="BK66" s="9">
        <v>769.01556225765205</v>
      </c>
      <c r="BL66" s="9">
        <v>6717.8163217666097</v>
      </c>
      <c r="BM66" s="9">
        <v>674.13115093326496</v>
      </c>
      <c r="BN66" s="8">
        <v>43962</v>
      </c>
      <c r="BO66" s="9" t="s">
        <v>43</v>
      </c>
      <c r="BP66" s="21" t="s">
        <v>184</v>
      </c>
      <c r="BQ66" s="21">
        <v>34.133333333333333</v>
      </c>
      <c r="BR66" s="21">
        <v>34.133333333333333</v>
      </c>
      <c r="BS66" s="8"/>
      <c r="BT66" s="21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</row>
    <row r="67" spans="1:89">
      <c r="A67" s="5"/>
      <c r="D67" s="5"/>
      <c r="J67" s="11"/>
      <c r="X67" s="5"/>
      <c r="Y67" s="5"/>
      <c r="BN67" s="5"/>
      <c r="BO67" s="5"/>
      <c r="BU67" s="18"/>
    </row>
    <row r="68" spans="1:89" ht="304">
      <c r="A68" s="25" t="s">
        <v>493</v>
      </c>
      <c r="D68" s="5"/>
      <c r="J68" s="12"/>
      <c r="X68" s="5"/>
      <c r="Y68" s="5"/>
      <c r="BN68" s="5"/>
      <c r="BO68" s="5"/>
    </row>
    <row r="69" spans="1:89">
      <c r="A69" s="5"/>
      <c r="D69" s="5"/>
      <c r="J69" s="12"/>
      <c r="X69" s="5"/>
      <c r="Y69" s="5"/>
      <c r="BN69" s="5"/>
      <c r="BO69" s="5"/>
    </row>
    <row r="70" spans="1:89">
      <c r="A70" s="5"/>
      <c r="D70" s="5"/>
      <c r="J70" s="12"/>
      <c r="X70" s="5"/>
      <c r="Y70" s="5"/>
      <c r="BN70" s="5"/>
      <c r="BO70" s="5"/>
    </row>
    <row r="71" spans="1:89">
      <c r="A71" s="5"/>
      <c r="D71" s="5"/>
      <c r="J71" s="12"/>
      <c r="X71" s="5"/>
      <c r="Y71" s="5"/>
      <c r="BN71" s="5"/>
      <c r="BO71" s="5"/>
    </row>
    <row r="72" spans="1:89">
      <c r="A72" s="5"/>
      <c r="D72" s="5"/>
      <c r="J72" s="12"/>
      <c r="X72" s="5"/>
      <c r="Y72" s="5"/>
      <c r="BN72" s="5"/>
      <c r="BO72" s="5"/>
    </row>
    <row r="73" spans="1:89">
      <c r="A73" s="5"/>
      <c r="D73" s="5"/>
      <c r="J73" s="12"/>
      <c r="X73" s="5"/>
      <c r="Y73" s="5"/>
      <c r="BN73" s="5"/>
      <c r="BO73" s="5"/>
    </row>
    <row r="74" spans="1:89">
      <c r="A74" s="5"/>
      <c r="D74" s="5"/>
      <c r="J74" s="12"/>
      <c r="X74" s="5"/>
      <c r="Y74" s="5"/>
      <c r="BN74" s="5"/>
      <c r="BO74" s="5"/>
    </row>
    <row r="75" spans="1:89">
      <c r="A75" s="5"/>
      <c r="D75" s="5"/>
      <c r="J75" s="12"/>
      <c r="X75" s="5"/>
      <c r="Y75" s="5"/>
      <c r="BN75" s="5"/>
      <c r="BO75" s="5"/>
    </row>
    <row r="76" spans="1:89">
      <c r="A76" s="5"/>
      <c r="D76" s="5"/>
      <c r="J76" s="12"/>
      <c r="X76" s="5"/>
      <c r="Y76" s="5"/>
      <c r="BN76" s="5"/>
      <c r="BO76" s="5"/>
    </row>
    <row r="77" spans="1:89">
      <c r="A77" s="5"/>
      <c r="D77" s="5"/>
      <c r="J77" s="12"/>
      <c r="X77" s="5"/>
      <c r="Y77" s="5"/>
      <c r="BN77" s="5"/>
      <c r="BO77" s="5"/>
    </row>
    <row r="78" spans="1:89">
      <c r="A78" s="5"/>
      <c r="D78" s="5"/>
      <c r="J78" s="12"/>
      <c r="X78" s="5"/>
      <c r="Y78" s="5"/>
      <c r="BN78" s="5"/>
      <c r="BO78" s="5"/>
    </row>
    <row r="79" spans="1:89">
      <c r="A79" s="5"/>
      <c r="D79" s="5"/>
      <c r="J79" s="12"/>
      <c r="X79" s="5"/>
      <c r="Y79" s="5"/>
      <c r="BN79" s="5"/>
      <c r="BO79" s="5"/>
    </row>
    <row r="80" spans="1:89">
      <c r="A80" s="5"/>
      <c r="D80" s="5"/>
      <c r="J80" s="12"/>
      <c r="X80" s="5"/>
      <c r="Y80" s="5"/>
      <c r="BN80" s="5"/>
      <c r="BO80" s="5"/>
    </row>
    <row r="81" spans="1:67">
      <c r="A81" s="5"/>
      <c r="D81" s="5"/>
      <c r="J81" s="12"/>
      <c r="X81" s="5"/>
      <c r="Y81" s="5"/>
      <c r="BN81" s="5"/>
      <c r="BO81" s="5"/>
    </row>
    <row r="82" spans="1:67">
      <c r="A82" s="5"/>
      <c r="D82" s="5"/>
      <c r="J82" s="12"/>
      <c r="X82" s="5"/>
      <c r="Y82" s="5"/>
      <c r="BN82" s="5"/>
      <c r="BO82" s="5"/>
    </row>
    <row r="83" spans="1:67">
      <c r="A83" s="5"/>
      <c r="D83" s="5"/>
      <c r="J83" s="12"/>
      <c r="X83" s="5"/>
      <c r="Y83" s="5"/>
      <c r="BN83" s="5"/>
      <c r="BO83" s="5"/>
    </row>
    <row r="84" spans="1:67">
      <c r="A84" s="5"/>
      <c r="D84" s="5"/>
      <c r="J84" s="12"/>
      <c r="X84" s="5"/>
      <c r="Y84" s="5"/>
      <c r="BN84" s="5"/>
      <c r="BO84" s="5"/>
    </row>
    <row r="85" spans="1:67">
      <c r="A85" s="5"/>
      <c r="D85" s="5"/>
      <c r="J85" s="12"/>
      <c r="X85" s="5"/>
      <c r="Y85" s="5"/>
      <c r="BN85" s="5"/>
      <c r="BO85" s="5"/>
    </row>
    <row r="86" spans="1:67">
      <c r="A86" s="5"/>
      <c r="D86" s="5"/>
      <c r="J86" s="12"/>
      <c r="X86" s="5"/>
      <c r="Y86" s="5"/>
      <c r="BN86" s="5"/>
      <c r="BO86" s="5"/>
    </row>
    <row r="87" spans="1:67">
      <c r="A87" s="5"/>
      <c r="D87" s="5"/>
      <c r="J87" s="12"/>
      <c r="X87" s="5"/>
      <c r="Y87" s="5"/>
      <c r="BN87" s="5"/>
      <c r="BO87" s="5"/>
    </row>
    <row r="88" spans="1:67">
      <c r="A88" s="5"/>
      <c r="D88" s="5"/>
      <c r="J88" s="12"/>
      <c r="X88" s="5"/>
      <c r="Y88" s="5"/>
      <c r="BN88" s="5"/>
      <c r="BO88" s="5"/>
    </row>
    <row r="89" spans="1:67">
      <c r="A89" s="5"/>
      <c r="D89" s="5"/>
      <c r="J89" s="12"/>
      <c r="X89" s="5"/>
      <c r="Y89" s="5"/>
      <c r="BN89" s="5"/>
      <c r="BO89" s="5"/>
    </row>
    <row r="90" spans="1:67">
      <c r="A90" s="5"/>
      <c r="D90" s="5"/>
      <c r="J90" s="12"/>
      <c r="X90" s="5"/>
      <c r="Y90" s="5"/>
      <c r="BN90" s="5"/>
      <c r="BO90" s="5"/>
    </row>
    <row r="91" spans="1:67">
      <c r="A91" s="5"/>
      <c r="D91" s="5"/>
      <c r="X91" s="5"/>
      <c r="Y91" s="5"/>
      <c r="BN91" s="5"/>
      <c r="BO91" s="5"/>
    </row>
    <row r="92" spans="1:67">
      <c r="A92" s="5"/>
      <c r="D92" s="5"/>
      <c r="X92" s="5"/>
      <c r="Y92" s="5"/>
      <c r="BN92" s="5"/>
      <c r="BO92" s="5"/>
    </row>
    <row r="93" spans="1:67">
      <c r="A93" s="5"/>
      <c r="D93" s="5"/>
      <c r="X93" s="5"/>
      <c r="Y93" s="5"/>
      <c r="BN93" s="5"/>
      <c r="BO93" s="5"/>
    </row>
    <row r="94" spans="1:67">
      <c r="A94" s="5"/>
      <c r="D94" s="5"/>
      <c r="X94" s="5"/>
      <c r="Y94" s="5"/>
      <c r="BN94" s="5"/>
      <c r="BO94" s="5"/>
    </row>
    <row r="95" spans="1:67">
      <c r="A95" s="5"/>
      <c r="D95" s="5"/>
      <c r="X95" s="5"/>
      <c r="Y95" s="5"/>
      <c r="BN95" s="5"/>
      <c r="BO95" s="5"/>
    </row>
    <row r="96" spans="1:67">
      <c r="A96" s="5"/>
      <c r="D96" s="5"/>
      <c r="X96" s="5"/>
      <c r="Y96" s="5"/>
      <c r="BN96" s="5"/>
      <c r="BO96" s="5"/>
    </row>
    <row r="97" spans="1:67">
      <c r="A97" s="5"/>
      <c r="D97" s="5"/>
      <c r="X97" s="5"/>
      <c r="Y97" s="5"/>
      <c r="BN97" s="5"/>
      <c r="BO97" s="5"/>
    </row>
    <row r="98" spans="1:67">
      <c r="A98" s="5"/>
      <c r="D98" s="5"/>
      <c r="X98" s="5"/>
      <c r="Y98" s="5"/>
      <c r="BN98" s="5"/>
      <c r="BO98" s="5"/>
    </row>
    <row r="99" spans="1:67">
      <c r="A99" s="5"/>
      <c r="D99" s="5"/>
      <c r="X99" s="5"/>
      <c r="Y99" s="5"/>
      <c r="BN99" s="5"/>
      <c r="BO99" s="5"/>
    </row>
  </sheetData>
  <sortState xmlns:xlrd2="http://schemas.microsoft.com/office/spreadsheetml/2017/richdata2" ref="A3:BR66">
    <sortCondition ref="A3:A66"/>
  </sortState>
  <mergeCells count="6">
    <mergeCell ref="B1:P1"/>
    <mergeCell ref="Q1:W1"/>
    <mergeCell ref="AB1:AT1"/>
    <mergeCell ref="AU1:BM1"/>
    <mergeCell ref="BN1:BR1"/>
    <mergeCell ref="X1:AA1"/>
  </mergeCells>
  <phoneticPr fontId="2" type="noConversion"/>
  <conditionalFormatting sqref="Z13">
    <cfRule type="duplicateValues" dxfId="36" priority="37"/>
    <cfRule type="duplicateValues" dxfId="35" priority="36"/>
    <cfRule type="duplicateValues" dxfId="34" priority="35"/>
  </conditionalFormatting>
  <conditionalFormatting sqref="Z14">
    <cfRule type="duplicateValues" dxfId="33" priority="34"/>
    <cfRule type="duplicateValues" dxfId="32" priority="33"/>
    <cfRule type="duplicateValues" dxfId="31" priority="32"/>
  </conditionalFormatting>
  <conditionalFormatting sqref="Z15">
    <cfRule type="duplicateValues" dxfId="30" priority="31"/>
    <cfRule type="duplicateValues" dxfId="29" priority="30"/>
    <cfRule type="duplicateValues" dxfId="28" priority="29"/>
  </conditionalFormatting>
  <conditionalFormatting sqref="Z16">
    <cfRule type="duplicateValues" dxfId="27" priority="28"/>
    <cfRule type="duplicateValues" dxfId="26" priority="27"/>
    <cfRule type="duplicateValues" dxfId="25" priority="26"/>
  </conditionalFormatting>
  <conditionalFormatting sqref="Z30">
    <cfRule type="duplicateValues" dxfId="24" priority="25"/>
    <cfRule type="duplicateValues" dxfId="23" priority="24"/>
    <cfRule type="duplicateValues" dxfId="22" priority="23"/>
  </conditionalFormatting>
  <conditionalFormatting sqref="Z31">
    <cfRule type="duplicateValues" dxfId="21" priority="22"/>
    <cfRule type="duplicateValues" dxfId="20" priority="21"/>
    <cfRule type="duplicateValues" dxfId="19" priority="20"/>
  </conditionalFormatting>
  <conditionalFormatting sqref="Z32">
    <cfRule type="duplicateValues" dxfId="18" priority="19"/>
    <cfRule type="duplicateValues" dxfId="17" priority="18"/>
    <cfRule type="duplicateValues" dxfId="16" priority="17"/>
  </conditionalFormatting>
  <conditionalFormatting sqref="Z42">
    <cfRule type="duplicateValues" dxfId="15" priority="16"/>
  </conditionalFormatting>
  <conditionalFormatting sqref="Z46">
    <cfRule type="duplicateValues" dxfId="14" priority="15"/>
    <cfRule type="duplicateValues" dxfId="13" priority="14"/>
    <cfRule type="duplicateValues" dxfId="12" priority="13"/>
  </conditionalFormatting>
  <conditionalFormatting sqref="Z47">
    <cfRule type="duplicateValues" dxfId="11" priority="12"/>
    <cfRule type="duplicateValues" dxfId="10" priority="11"/>
    <cfRule type="duplicateValues" dxfId="9" priority="10"/>
  </conditionalFormatting>
  <conditionalFormatting sqref="Z49">
    <cfRule type="duplicateValues" dxfId="8" priority="9"/>
    <cfRule type="duplicateValues" dxfId="7" priority="8"/>
    <cfRule type="duplicateValues" dxfId="6" priority="7"/>
  </conditionalFormatting>
  <conditionalFormatting sqref="Z52">
    <cfRule type="duplicateValues" dxfId="5" priority="6"/>
    <cfRule type="duplicateValues" dxfId="4" priority="5"/>
    <cfRule type="duplicateValues" dxfId="3" priority="4"/>
  </conditionalFormatting>
  <conditionalFormatting sqref="Z57"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BA4E-9422-0B43-BF0D-FD2AA94BDCCA}">
  <dimension ref="A1:S60"/>
  <sheetViews>
    <sheetView workbookViewId="0">
      <selection sqref="A1:H1"/>
    </sheetView>
  </sheetViews>
  <sheetFormatPr baseColWidth="10" defaultRowHeight="14"/>
  <cols>
    <col min="1" max="1" width="20.83203125" style="33" bestFit="1" customWidth="1"/>
    <col min="2" max="2" width="11.83203125" style="36" customWidth="1"/>
    <col min="3" max="3" width="10.33203125" style="36" customWidth="1"/>
    <col min="4" max="4" width="11" style="36" bestFit="1" customWidth="1"/>
    <col min="5" max="5" width="10.5" style="36" customWidth="1"/>
    <col min="6" max="6" width="12" style="36" bestFit="1" customWidth="1"/>
    <col min="7" max="7" width="30.33203125" style="36" bestFit="1" customWidth="1"/>
    <col min="8" max="8" width="12.83203125" style="36" bestFit="1" customWidth="1"/>
    <col min="9" max="11" width="10.83203125" style="36"/>
    <col min="12" max="12" width="13" style="33" bestFit="1" customWidth="1"/>
    <col min="13" max="13" width="12" style="36" bestFit="1" customWidth="1"/>
    <col min="14" max="14" width="13" style="36" bestFit="1" customWidth="1"/>
    <col min="15" max="17" width="11.83203125" style="36" bestFit="1" customWidth="1"/>
    <col min="18" max="18" width="30.6640625" style="36" customWidth="1"/>
    <col min="19" max="19" width="12.6640625" style="36" customWidth="1"/>
    <col min="20" max="16384" width="10.83203125" style="36"/>
  </cols>
  <sheetData>
    <row r="1" spans="1:19">
      <c r="A1" s="68" t="s">
        <v>317</v>
      </c>
      <c r="B1" s="68"/>
      <c r="C1" s="68"/>
      <c r="D1" s="68"/>
      <c r="E1" s="68"/>
      <c r="F1" s="68"/>
      <c r="G1" s="68"/>
      <c r="H1" s="68"/>
      <c r="L1" s="69" t="s">
        <v>318</v>
      </c>
      <c r="M1" s="70"/>
      <c r="N1" s="70"/>
      <c r="O1" s="70"/>
      <c r="P1" s="70"/>
      <c r="Q1" s="70"/>
      <c r="R1" s="70"/>
      <c r="S1" s="71"/>
    </row>
    <row r="2" spans="1:19" s="33" customFormat="1">
      <c r="A2" s="30" t="s">
        <v>304</v>
      </c>
      <c r="B2" s="31" t="s">
        <v>305</v>
      </c>
      <c r="C2" s="31" t="s">
        <v>316</v>
      </c>
      <c r="D2" s="31" t="s">
        <v>306</v>
      </c>
      <c r="E2" s="31" t="s">
        <v>307</v>
      </c>
      <c r="F2" s="31" t="s">
        <v>308</v>
      </c>
      <c r="G2" s="31" t="s">
        <v>309</v>
      </c>
      <c r="H2" s="55" t="s">
        <v>319</v>
      </c>
      <c r="L2" s="30" t="s">
        <v>304</v>
      </c>
      <c r="M2" s="31" t="s">
        <v>305</v>
      </c>
      <c r="N2" s="31" t="s">
        <v>316</v>
      </c>
      <c r="O2" s="31" t="s">
        <v>306</v>
      </c>
      <c r="P2" s="31" t="s">
        <v>307</v>
      </c>
      <c r="Q2" s="31" t="s">
        <v>308</v>
      </c>
      <c r="R2" s="31" t="s">
        <v>309</v>
      </c>
      <c r="S2" s="32" t="s">
        <v>319</v>
      </c>
    </row>
    <row r="3" spans="1:19">
      <c r="A3" s="29" t="s">
        <v>320</v>
      </c>
      <c r="B3" s="37">
        <v>-7.8334000000000001E-2</v>
      </c>
      <c r="C3" s="37">
        <v>0.924655</v>
      </c>
      <c r="D3" s="37">
        <v>0.32307599999999997</v>
      </c>
      <c r="E3" s="37">
        <v>-0.24246400000000001</v>
      </c>
      <c r="F3" s="37">
        <v>0.80842000000000003</v>
      </c>
      <c r="G3" s="37" t="s">
        <v>321</v>
      </c>
      <c r="H3" s="38" t="s">
        <v>322</v>
      </c>
      <c r="L3" s="29" t="s">
        <v>323</v>
      </c>
      <c r="M3" s="39">
        <v>4.1472750000000003E-2</v>
      </c>
      <c r="N3" s="40">
        <v>1.0423450000000001</v>
      </c>
      <c r="O3" s="40">
        <v>2.020657E-2</v>
      </c>
      <c r="P3" s="40">
        <v>2.0524387000000002</v>
      </c>
      <c r="Q3" s="40">
        <v>4.0127049599999999E-2</v>
      </c>
      <c r="R3" s="40" t="s">
        <v>324</v>
      </c>
      <c r="S3" s="41" t="s">
        <v>325</v>
      </c>
    </row>
    <row r="4" spans="1:19">
      <c r="A4" s="29" t="s">
        <v>323</v>
      </c>
      <c r="B4" s="34">
        <v>4.2271000000000003E-2</v>
      </c>
      <c r="C4" s="34">
        <v>1.043177</v>
      </c>
      <c r="D4" s="34">
        <v>1.7468999999999998E-2</v>
      </c>
      <c r="E4" s="34">
        <v>2.4196870000000001</v>
      </c>
      <c r="F4" s="34">
        <v>1.5533999999999999E-2</v>
      </c>
      <c r="G4" s="34" t="s">
        <v>326</v>
      </c>
      <c r="H4" s="28" t="s">
        <v>325</v>
      </c>
      <c r="L4" s="29" t="s">
        <v>327</v>
      </c>
      <c r="M4" s="39">
        <v>2.4617969999999999E-2</v>
      </c>
      <c r="N4" s="40">
        <v>1.024923</v>
      </c>
      <c r="O4" s="40">
        <v>1.7400180000000001E-2</v>
      </c>
      <c r="P4" s="40">
        <v>1.4148107000000001</v>
      </c>
      <c r="Q4" s="40">
        <v>0.1571240086</v>
      </c>
      <c r="R4" s="40" t="s">
        <v>328</v>
      </c>
      <c r="S4" s="41"/>
    </row>
    <row r="5" spans="1:19">
      <c r="A5" s="29" t="s">
        <v>329</v>
      </c>
      <c r="B5" s="37">
        <v>-1.1445E-2</v>
      </c>
      <c r="C5" s="37">
        <v>0.98862099999999997</v>
      </c>
      <c r="D5" s="37">
        <v>7.1780000000000004E-3</v>
      </c>
      <c r="E5" s="37">
        <v>-1.5943350000000001</v>
      </c>
      <c r="F5" s="37">
        <v>0.110861</v>
      </c>
      <c r="G5" s="37" t="s">
        <v>330</v>
      </c>
      <c r="H5" s="38" t="s">
        <v>322</v>
      </c>
      <c r="L5" s="29" t="s">
        <v>331</v>
      </c>
      <c r="M5" s="42">
        <v>0.4039083</v>
      </c>
      <c r="N5" s="40">
        <v>1.4976670000000001</v>
      </c>
      <c r="O5" s="40">
        <v>0.51148190000000004</v>
      </c>
      <c r="P5" s="40">
        <v>0.78968260000000001</v>
      </c>
      <c r="Q5" s="40">
        <v>0.4297131642</v>
      </c>
      <c r="R5" s="40" t="s">
        <v>332</v>
      </c>
      <c r="S5" s="41"/>
    </row>
    <row r="6" spans="1:19">
      <c r="A6" s="29" t="s">
        <v>333</v>
      </c>
      <c r="B6" s="37">
        <v>3.869E-3</v>
      </c>
      <c r="C6" s="37">
        <v>1.0038769999999999</v>
      </c>
      <c r="D6" s="37">
        <v>3.3500000000000001E-3</v>
      </c>
      <c r="E6" s="37">
        <v>1.155135</v>
      </c>
      <c r="F6" s="37">
        <v>0.24803500000000001</v>
      </c>
      <c r="G6" s="37" t="s">
        <v>334</v>
      </c>
      <c r="H6" s="38" t="s">
        <v>322</v>
      </c>
      <c r="L6" s="29" t="s">
        <v>335</v>
      </c>
      <c r="M6" s="42">
        <v>0.6717881</v>
      </c>
      <c r="N6" s="40">
        <v>1.957735</v>
      </c>
      <c r="O6" s="40">
        <v>0.58926429999999996</v>
      </c>
      <c r="P6" s="40">
        <v>1.1400456000000001</v>
      </c>
      <c r="Q6" s="40">
        <v>0.25426729650000002</v>
      </c>
      <c r="R6" s="40" t="s">
        <v>336</v>
      </c>
      <c r="S6" s="41"/>
    </row>
    <row r="7" spans="1:19">
      <c r="A7" s="29" t="s">
        <v>337</v>
      </c>
      <c r="B7" s="37">
        <v>-4.5648000000000001E-2</v>
      </c>
      <c r="C7" s="37">
        <v>0.95537799999999995</v>
      </c>
      <c r="D7" s="37">
        <v>2.5808999999999999E-2</v>
      </c>
      <c r="E7" s="37">
        <v>-1.7687109999999999</v>
      </c>
      <c r="F7" s="37">
        <v>7.6941999999999997E-2</v>
      </c>
      <c r="G7" s="37" t="s">
        <v>338</v>
      </c>
      <c r="H7" s="38" t="s">
        <v>322</v>
      </c>
      <c r="L7" s="29" t="s">
        <v>339</v>
      </c>
      <c r="M7" s="42">
        <v>1.6321889999999999</v>
      </c>
      <c r="N7" s="40">
        <v>5.1150580000000003</v>
      </c>
      <c r="O7" s="40">
        <v>0.69446479999999999</v>
      </c>
      <c r="P7" s="40">
        <v>2.3502830000000001</v>
      </c>
      <c r="Q7" s="40">
        <v>1.8759143200000002E-2</v>
      </c>
      <c r="R7" s="40" t="s">
        <v>340</v>
      </c>
      <c r="S7" s="41" t="s">
        <v>325</v>
      </c>
    </row>
    <row r="8" spans="1:19">
      <c r="A8" s="29" t="s">
        <v>327</v>
      </c>
      <c r="B8" s="34">
        <v>2.8424999999999999E-2</v>
      </c>
      <c r="C8" s="34">
        <v>1.0288330000000001</v>
      </c>
      <c r="D8" s="34">
        <v>1.1542E-2</v>
      </c>
      <c r="E8" s="34">
        <v>2.4626190000000001</v>
      </c>
      <c r="F8" s="34">
        <v>1.3793E-2</v>
      </c>
      <c r="G8" s="34" t="s">
        <v>341</v>
      </c>
      <c r="H8" s="28" t="s">
        <v>325</v>
      </c>
      <c r="L8" s="35" t="s">
        <v>342</v>
      </c>
      <c r="M8" s="43">
        <v>4.4255079999999998</v>
      </c>
      <c r="N8" s="44">
        <v>83.555267999999998</v>
      </c>
      <c r="O8" s="44">
        <v>1.3653109999999999</v>
      </c>
      <c r="P8" s="44">
        <v>3.241393</v>
      </c>
      <c r="Q8" s="44">
        <v>1.1894706E-3</v>
      </c>
      <c r="R8" s="44" t="s">
        <v>343</v>
      </c>
      <c r="S8" s="45" t="s">
        <v>325</v>
      </c>
    </row>
    <row r="9" spans="1:19">
      <c r="A9" s="29" t="s">
        <v>344</v>
      </c>
      <c r="B9" s="37">
        <v>5.3600000000000002E-4</v>
      </c>
      <c r="C9" s="37">
        <v>1.0005360000000001</v>
      </c>
      <c r="D9" s="37">
        <v>6.4000000000000005E-4</v>
      </c>
      <c r="E9" s="37">
        <v>0.83618800000000004</v>
      </c>
      <c r="F9" s="37">
        <v>0.40304899999999999</v>
      </c>
      <c r="G9" s="37" t="s">
        <v>345</v>
      </c>
      <c r="H9" s="38" t="s">
        <v>322</v>
      </c>
      <c r="L9" s="35" t="s">
        <v>15</v>
      </c>
      <c r="M9" s="46">
        <v>5.349924E-6</v>
      </c>
      <c r="N9" s="44">
        <v>1.000005</v>
      </c>
      <c r="O9" s="44">
        <v>1.6196459999999999E-6</v>
      </c>
      <c r="P9" s="44">
        <v>3.3031427999999998</v>
      </c>
      <c r="Q9" s="44">
        <v>9.5607669999999995E-4</v>
      </c>
      <c r="R9" s="44" t="s">
        <v>346</v>
      </c>
      <c r="S9" s="45" t="s">
        <v>325</v>
      </c>
    </row>
    <row r="10" spans="1:19">
      <c r="A10" s="29" t="s">
        <v>347</v>
      </c>
      <c r="B10" s="37">
        <v>-0.66612300000000002</v>
      </c>
      <c r="C10" s="37">
        <v>0.51369600000000004</v>
      </c>
      <c r="D10" s="37">
        <v>0.59379599999999999</v>
      </c>
      <c r="E10" s="37">
        <v>-1.121804</v>
      </c>
      <c r="F10" s="37">
        <v>0.26194600000000001</v>
      </c>
      <c r="G10" s="37" t="s">
        <v>348</v>
      </c>
      <c r="H10" s="38" t="s">
        <v>322</v>
      </c>
    </row>
    <row r="11" spans="1:19">
      <c r="A11" s="29" t="s">
        <v>349</v>
      </c>
      <c r="B11" s="37">
        <v>1.4E-5</v>
      </c>
      <c r="C11" s="37">
        <v>1.000014</v>
      </c>
      <c r="D11" s="37">
        <v>2.6999999999999999E-5</v>
      </c>
      <c r="E11" s="37">
        <v>0.53410899999999994</v>
      </c>
      <c r="F11" s="37">
        <v>0.59326599999999996</v>
      </c>
      <c r="G11" s="37" t="s">
        <v>350</v>
      </c>
      <c r="H11" s="38" t="s">
        <v>322</v>
      </c>
    </row>
    <row r="12" spans="1:19">
      <c r="A12" s="29" t="s">
        <v>351</v>
      </c>
      <c r="B12" s="37">
        <v>1.5E-5</v>
      </c>
      <c r="C12" s="37">
        <v>1.0000150000000001</v>
      </c>
      <c r="D12" s="37">
        <v>1.8E-5</v>
      </c>
      <c r="E12" s="37">
        <v>0.85639500000000002</v>
      </c>
      <c r="F12" s="37">
        <v>0.39177899999999999</v>
      </c>
      <c r="G12" s="37" t="s">
        <v>352</v>
      </c>
      <c r="H12" s="38" t="s">
        <v>322</v>
      </c>
    </row>
    <row r="13" spans="1:19">
      <c r="A13" s="29" t="s">
        <v>353</v>
      </c>
      <c r="B13" s="37">
        <v>1.5999999999999999E-5</v>
      </c>
      <c r="C13" s="37">
        <v>1.000016</v>
      </c>
      <c r="D13" s="37">
        <v>1.5999999999999999E-5</v>
      </c>
      <c r="E13" s="37">
        <v>1.01248</v>
      </c>
      <c r="F13" s="37">
        <v>0.31130799999999997</v>
      </c>
      <c r="G13" s="37" t="s">
        <v>354</v>
      </c>
      <c r="H13" s="38" t="s">
        <v>322</v>
      </c>
    </row>
    <row r="14" spans="1:19">
      <c r="A14" s="29" t="s">
        <v>355</v>
      </c>
      <c r="B14" s="37">
        <v>0.49373099999999998</v>
      </c>
      <c r="C14" s="37">
        <v>1.6384179999999999</v>
      </c>
      <c r="D14" s="37">
        <v>0.48931799999999998</v>
      </c>
      <c r="E14" s="37">
        <v>1.009018</v>
      </c>
      <c r="F14" s="37">
        <v>0.31296600000000002</v>
      </c>
      <c r="G14" s="37" t="s">
        <v>356</v>
      </c>
      <c r="H14" s="38" t="s">
        <v>322</v>
      </c>
    </row>
    <row r="15" spans="1:19">
      <c r="A15" s="29" t="s">
        <v>357</v>
      </c>
      <c r="B15" s="29">
        <v>1.0968928</v>
      </c>
      <c r="C15" s="34">
        <v>2.9948459999999999</v>
      </c>
      <c r="D15" s="34">
        <v>0.47100579999999997</v>
      </c>
      <c r="E15" s="34">
        <v>2.3288310000000001</v>
      </c>
      <c r="F15" s="34">
        <v>1.986804E-2</v>
      </c>
      <c r="G15" s="34" t="s">
        <v>358</v>
      </c>
      <c r="H15" s="28" t="s">
        <v>325</v>
      </c>
    </row>
    <row r="16" spans="1:19">
      <c r="A16" s="29" t="s">
        <v>359</v>
      </c>
      <c r="B16" s="37">
        <v>0.93725099999999995</v>
      </c>
      <c r="C16" s="37">
        <v>2.5529549999999999</v>
      </c>
      <c r="D16" s="37">
        <v>0.48585600000000001</v>
      </c>
      <c r="E16" s="37">
        <v>1.929074</v>
      </c>
      <c r="F16" s="37">
        <v>5.3721999999999999E-2</v>
      </c>
      <c r="G16" s="37" t="s">
        <v>360</v>
      </c>
      <c r="H16" s="38" t="s">
        <v>322</v>
      </c>
    </row>
    <row r="17" spans="1:8">
      <c r="A17" s="29" t="s">
        <v>361</v>
      </c>
      <c r="B17" s="47">
        <v>1.0519076000000001</v>
      </c>
      <c r="C17" s="37">
        <v>2.863108</v>
      </c>
      <c r="D17" s="37">
        <v>0.63878900000000005</v>
      </c>
      <c r="E17" s="37">
        <v>1.6467210000000001</v>
      </c>
      <c r="F17" s="37">
        <v>9.9615330000000002E-2</v>
      </c>
      <c r="G17" s="37" t="s">
        <v>362</v>
      </c>
      <c r="H17" s="38"/>
    </row>
    <row r="18" spans="1:8">
      <c r="A18" s="29" t="s">
        <v>363</v>
      </c>
      <c r="B18" s="37">
        <v>0.71403899999999998</v>
      </c>
      <c r="C18" s="37">
        <v>2.0422220000000002</v>
      </c>
      <c r="D18" s="37">
        <v>0.74946900000000005</v>
      </c>
      <c r="E18" s="37">
        <v>0.95272599999999996</v>
      </c>
      <c r="F18" s="37">
        <v>0.340729</v>
      </c>
      <c r="G18" s="37" t="s">
        <v>364</v>
      </c>
      <c r="H18" s="38" t="s">
        <v>322</v>
      </c>
    </row>
    <row r="19" spans="1:8">
      <c r="A19" s="29" t="s">
        <v>365</v>
      </c>
      <c r="B19" s="37">
        <v>0.34196799999999999</v>
      </c>
      <c r="C19" s="37">
        <v>1.407715</v>
      </c>
      <c r="D19" s="37">
        <v>0.53801299999999996</v>
      </c>
      <c r="E19" s="37">
        <v>0.63561199999999995</v>
      </c>
      <c r="F19" s="37">
        <v>0.52502899999999997</v>
      </c>
      <c r="G19" s="37" t="s">
        <v>366</v>
      </c>
      <c r="H19" s="38" t="s">
        <v>322</v>
      </c>
    </row>
    <row r="20" spans="1:8">
      <c r="A20" s="29" t="s">
        <v>367</v>
      </c>
      <c r="B20" s="37">
        <v>-0.618537</v>
      </c>
      <c r="C20" s="37">
        <v>0.53873199999999999</v>
      </c>
      <c r="D20" s="37">
        <v>1.016845</v>
      </c>
      <c r="E20" s="37">
        <v>-0.60829</v>
      </c>
      <c r="F20" s="37">
        <v>0.54299500000000001</v>
      </c>
      <c r="G20" s="37" t="s">
        <v>368</v>
      </c>
      <c r="H20" s="38" t="s">
        <v>322</v>
      </c>
    </row>
    <row r="21" spans="1:8">
      <c r="A21" s="29" t="s">
        <v>369</v>
      </c>
      <c r="B21" s="37"/>
      <c r="C21" s="37"/>
      <c r="D21" s="37">
        <v>0</v>
      </c>
      <c r="E21" s="37"/>
      <c r="F21" s="37"/>
      <c r="G21" s="37" t="s">
        <v>370</v>
      </c>
      <c r="H21" s="38"/>
    </row>
    <row r="22" spans="1:8">
      <c r="A22" s="29" t="s">
        <v>371</v>
      </c>
      <c r="B22" s="37">
        <v>0.37548199999999998</v>
      </c>
      <c r="C22" s="37">
        <v>1.4556929999999999</v>
      </c>
      <c r="D22" s="37">
        <v>0.60331900000000005</v>
      </c>
      <c r="E22" s="37">
        <v>0.62236000000000002</v>
      </c>
      <c r="F22" s="37">
        <v>0.53370499999999998</v>
      </c>
      <c r="G22" s="37" t="s">
        <v>372</v>
      </c>
      <c r="H22" s="38" t="s">
        <v>322</v>
      </c>
    </row>
    <row r="23" spans="1:8">
      <c r="A23" s="29" t="s">
        <v>373</v>
      </c>
      <c r="B23" s="37">
        <v>0.54467100000000002</v>
      </c>
      <c r="C23" s="37">
        <v>1.72404</v>
      </c>
      <c r="D23" s="37">
        <v>0.483373</v>
      </c>
      <c r="E23" s="37">
        <v>1.126811</v>
      </c>
      <c r="F23" s="37">
        <v>0.259822</v>
      </c>
      <c r="G23" s="37" t="s">
        <v>374</v>
      </c>
      <c r="H23" s="38" t="s">
        <v>322</v>
      </c>
    </row>
    <row r="24" spans="1:8">
      <c r="A24" s="29" t="s">
        <v>375</v>
      </c>
      <c r="B24" s="37">
        <v>4.9882000000000003E-2</v>
      </c>
      <c r="C24" s="37">
        <v>1.0511470000000001</v>
      </c>
      <c r="D24" s="37">
        <v>1.0177240000000001</v>
      </c>
      <c r="E24" s="37">
        <v>4.9013000000000001E-2</v>
      </c>
      <c r="F24" s="37">
        <v>0.96090900000000001</v>
      </c>
      <c r="G24" s="37" t="s">
        <v>376</v>
      </c>
      <c r="H24" s="38" t="s">
        <v>322</v>
      </c>
    </row>
    <row r="25" spans="1:8">
      <c r="A25" s="29" t="s">
        <v>377</v>
      </c>
      <c r="B25" s="37">
        <v>-0.32219599999999998</v>
      </c>
      <c r="C25" s="37">
        <v>0.72455599999999998</v>
      </c>
      <c r="D25" s="37">
        <v>1.0173540000000001</v>
      </c>
      <c r="E25" s="37">
        <v>-0.31669999999999998</v>
      </c>
      <c r="F25" s="37">
        <v>0.75147200000000003</v>
      </c>
      <c r="G25" s="37" t="s">
        <v>378</v>
      </c>
      <c r="H25" s="38" t="s">
        <v>322</v>
      </c>
    </row>
    <row r="26" spans="1:8">
      <c r="A26" s="29" t="s">
        <v>379</v>
      </c>
      <c r="B26" s="37">
        <v>0.42764000000000002</v>
      </c>
      <c r="C26" s="37">
        <v>1.533633</v>
      </c>
      <c r="D26" s="37">
        <v>0.40297100000000002</v>
      </c>
      <c r="E26" s="37">
        <v>1.0612170000000001</v>
      </c>
      <c r="F26" s="37">
        <v>0.28859099999999999</v>
      </c>
      <c r="G26" s="37" t="s">
        <v>380</v>
      </c>
      <c r="H26" s="38" t="s">
        <v>322</v>
      </c>
    </row>
    <row r="27" spans="1:8">
      <c r="A27" s="29" t="s">
        <v>381</v>
      </c>
      <c r="B27" s="37">
        <v>-16.036476</v>
      </c>
      <c r="C27" s="37">
        <v>0</v>
      </c>
      <c r="D27" s="37">
        <v>3730.9374299999999</v>
      </c>
      <c r="E27" s="37">
        <v>-4.2979999999999997E-3</v>
      </c>
      <c r="F27" s="37">
        <v>0.99657099999999998</v>
      </c>
      <c r="G27" s="37" t="s">
        <v>382</v>
      </c>
      <c r="H27" s="38" t="s">
        <v>322</v>
      </c>
    </row>
    <row r="28" spans="1:8">
      <c r="A28" s="29" t="s">
        <v>383</v>
      </c>
      <c r="B28" s="37">
        <v>-0.29620400000000002</v>
      </c>
      <c r="C28" s="37">
        <v>0.74363599999999996</v>
      </c>
      <c r="D28" s="37">
        <v>0.62527600000000005</v>
      </c>
      <c r="E28" s="37">
        <v>-0.473717</v>
      </c>
      <c r="F28" s="37">
        <v>0.63570199999999999</v>
      </c>
      <c r="G28" s="37" t="s">
        <v>384</v>
      </c>
      <c r="H28" s="38" t="s">
        <v>322</v>
      </c>
    </row>
    <row r="29" spans="1:8">
      <c r="A29" s="29" t="s">
        <v>385</v>
      </c>
      <c r="B29" s="37">
        <v>-0.26988899999999999</v>
      </c>
      <c r="C29" s="37">
        <v>0.76346400000000003</v>
      </c>
      <c r="D29" s="37">
        <v>0.60302900000000004</v>
      </c>
      <c r="E29" s="37">
        <v>-0.44755499999999998</v>
      </c>
      <c r="F29" s="37">
        <v>0.654474</v>
      </c>
      <c r="G29" s="37" t="s">
        <v>386</v>
      </c>
      <c r="H29" s="38" t="s">
        <v>322</v>
      </c>
    </row>
    <row r="30" spans="1:8">
      <c r="A30" s="29" t="s">
        <v>387</v>
      </c>
      <c r="B30" s="37">
        <v>-0.77105599999999996</v>
      </c>
      <c r="C30" s="37">
        <v>0.46252500000000002</v>
      </c>
      <c r="D30" s="37">
        <v>1.0170159999999999</v>
      </c>
      <c r="E30" s="37">
        <v>-0.75815500000000002</v>
      </c>
      <c r="F30" s="37">
        <v>0.44835799999999998</v>
      </c>
      <c r="G30" s="37" t="s">
        <v>388</v>
      </c>
      <c r="H30" s="38" t="s">
        <v>322</v>
      </c>
    </row>
    <row r="31" spans="1:8">
      <c r="A31" s="29" t="s">
        <v>389</v>
      </c>
      <c r="B31" s="37">
        <v>-0.60583500000000001</v>
      </c>
      <c r="C31" s="37">
        <v>0.54561899999999997</v>
      </c>
      <c r="D31" s="37">
        <v>0.61320300000000005</v>
      </c>
      <c r="E31" s="37">
        <v>-0.98798399999999997</v>
      </c>
      <c r="F31" s="37">
        <v>0.32316</v>
      </c>
      <c r="G31" s="37" t="s">
        <v>390</v>
      </c>
      <c r="H31" s="38" t="s">
        <v>322</v>
      </c>
    </row>
    <row r="32" spans="1:8">
      <c r="A32" s="29" t="s">
        <v>391</v>
      </c>
      <c r="B32" s="37">
        <v>0.25832100000000002</v>
      </c>
      <c r="C32" s="37">
        <v>1.294754</v>
      </c>
      <c r="D32" s="37">
        <v>0.42670200000000003</v>
      </c>
      <c r="E32" s="37">
        <v>0.60538999999999998</v>
      </c>
      <c r="F32" s="37">
        <v>0.54491999999999996</v>
      </c>
      <c r="G32" s="37" t="s">
        <v>392</v>
      </c>
      <c r="H32" s="38" t="s">
        <v>322</v>
      </c>
    </row>
    <row r="33" spans="1:8">
      <c r="A33" s="29" t="s">
        <v>393</v>
      </c>
      <c r="B33" s="37">
        <v>-18.134914999999999</v>
      </c>
      <c r="C33" s="37">
        <v>0</v>
      </c>
      <c r="D33" s="37">
        <v>5305.5798649999997</v>
      </c>
      <c r="E33" s="37">
        <v>-3.418E-3</v>
      </c>
      <c r="F33" s="37">
        <v>0.99727299999999997</v>
      </c>
      <c r="G33" s="37" t="s">
        <v>382</v>
      </c>
      <c r="H33" s="38" t="s">
        <v>322</v>
      </c>
    </row>
    <row r="34" spans="1:8">
      <c r="A34" s="29" t="s">
        <v>394</v>
      </c>
      <c r="B34" s="37">
        <v>-8.0365000000000006E-2</v>
      </c>
      <c r="C34" s="37">
        <v>0.92278000000000004</v>
      </c>
      <c r="D34" s="37">
        <v>0.36610300000000001</v>
      </c>
      <c r="E34" s="37">
        <v>-0.21951399999999999</v>
      </c>
      <c r="F34" s="37">
        <v>0.82625000000000004</v>
      </c>
      <c r="G34" s="37" t="s">
        <v>395</v>
      </c>
      <c r="H34" s="38" t="s">
        <v>322</v>
      </c>
    </row>
    <row r="35" spans="1:8">
      <c r="A35" s="29" t="s">
        <v>339</v>
      </c>
      <c r="B35" s="34">
        <v>1.758273</v>
      </c>
      <c r="C35" s="34">
        <v>5.8024069999999996</v>
      </c>
      <c r="D35" s="34">
        <v>0.63297000000000003</v>
      </c>
      <c r="E35" s="34">
        <v>2.7778130000000001</v>
      </c>
      <c r="F35" s="34">
        <v>5.4730000000000004E-3</v>
      </c>
      <c r="G35" s="34" t="s">
        <v>396</v>
      </c>
      <c r="H35" s="28" t="s">
        <v>325</v>
      </c>
    </row>
    <row r="36" spans="1:8">
      <c r="A36" s="29" t="s">
        <v>397</v>
      </c>
      <c r="B36" s="37">
        <v>-9.3715999999999994E-2</v>
      </c>
      <c r="C36" s="37">
        <v>0.91054100000000004</v>
      </c>
      <c r="D36" s="37">
        <v>0.48449300000000001</v>
      </c>
      <c r="E36" s="37">
        <v>-0.19343099999999999</v>
      </c>
      <c r="F36" s="37">
        <v>0.84662099999999996</v>
      </c>
      <c r="G36" s="37" t="s">
        <v>398</v>
      </c>
      <c r="H36" s="38" t="s">
        <v>322</v>
      </c>
    </row>
    <row r="37" spans="1:8">
      <c r="A37" s="29" t="s">
        <v>342</v>
      </c>
      <c r="B37" s="34">
        <v>3.433872</v>
      </c>
      <c r="C37" s="34">
        <v>30.996416</v>
      </c>
      <c r="D37" s="34">
        <v>1.2247680000000001</v>
      </c>
      <c r="E37" s="34">
        <v>2.80369</v>
      </c>
      <c r="F37" s="34">
        <v>5.0520000000000001E-3</v>
      </c>
      <c r="G37" s="34" t="s">
        <v>399</v>
      </c>
      <c r="H37" s="28" t="s">
        <v>325</v>
      </c>
    </row>
    <row r="38" spans="1:8">
      <c r="A38" s="29" t="s">
        <v>400</v>
      </c>
      <c r="B38" s="37">
        <v>0.75756000000000001</v>
      </c>
      <c r="C38" s="37">
        <v>2.1330650000000002</v>
      </c>
      <c r="D38" s="37">
        <v>0.53229800000000005</v>
      </c>
      <c r="E38" s="37">
        <v>1.423187</v>
      </c>
      <c r="F38" s="37">
        <v>0.15468199999999999</v>
      </c>
      <c r="G38" s="37" t="s">
        <v>401</v>
      </c>
      <c r="H38" s="38" t="s">
        <v>322</v>
      </c>
    </row>
    <row r="39" spans="1:8">
      <c r="A39" s="29" t="s">
        <v>402</v>
      </c>
      <c r="B39" s="37">
        <v>-0.19215099999999999</v>
      </c>
      <c r="C39" s="37">
        <v>0.825183</v>
      </c>
      <c r="D39" s="37">
        <v>0.36619000000000002</v>
      </c>
      <c r="E39" s="37">
        <v>-0.524729</v>
      </c>
      <c r="F39" s="37">
        <v>0.59977100000000005</v>
      </c>
      <c r="G39" s="37" t="s">
        <v>403</v>
      </c>
      <c r="H39" s="38" t="s">
        <v>322</v>
      </c>
    </row>
    <row r="40" spans="1:8">
      <c r="A40" s="29" t="s">
        <v>404</v>
      </c>
      <c r="B40" s="37">
        <v>-0.58724100000000001</v>
      </c>
      <c r="C40" s="37">
        <v>0.55585899999999999</v>
      </c>
      <c r="D40" s="37">
        <v>0.75444699999999998</v>
      </c>
      <c r="E40" s="37">
        <v>-0.77837299999999998</v>
      </c>
      <c r="F40" s="37">
        <v>0.43634899999999999</v>
      </c>
      <c r="G40" s="37" t="s">
        <v>405</v>
      </c>
      <c r="H40" s="38" t="s">
        <v>322</v>
      </c>
    </row>
    <row r="41" spans="1:8">
      <c r="A41" s="29" t="s">
        <v>406</v>
      </c>
      <c r="B41" s="37">
        <v>0.69610799999999995</v>
      </c>
      <c r="C41" s="37">
        <v>2.0059300000000002</v>
      </c>
      <c r="D41" s="37">
        <v>0.74030099999999999</v>
      </c>
      <c r="E41" s="37">
        <v>0.940303</v>
      </c>
      <c r="F41" s="37">
        <v>0.34706199999999998</v>
      </c>
      <c r="G41" s="37" t="s">
        <v>407</v>
      </c>
      <c r="H41" s="38" t="s">
        <v>322</v>
      </c>
    </row>
    <row r="42" spans="1:8">
      <c r="A42" s="29" t="s">
        <v>408</v>
      </c>
      <c r="B42" s="37">
        <v>4.9899999999999999E-4</v>
      </c>
      <c r="C42" s="37">
        <v>1.0004999999999999</v>
      </c>
      <c r="D42" s="37">
        <v>6.0999999999999997E-4</v>
      </c>
      <c r="E42" s="37">
        <v>0.81882299999999997</v>
      </c>
      <c r="F42" s="37">
        <v>0.412887</v>
      </c>
      <c r="G42" s="37" t="s">
        <v>409</v>
      </c>
      <c r="H42" s="38" t="s">
        <v>322</v>
      </c>
    </row>
    <row r="43" spans="1:8">
      <c r="A43" s="29" t="s">
        <v>8</v>
      </c>
      <c r="B43" s="37">
        <v>-2.4000000000000001E-5</v>
      </c>
      <c r="C43" s="37">
        <v>0.99997599999999998</v>
      </c>
      <c r="D43" s="37">
        <v>8.7999999999999998E-5</v>
      </c>
      <c r="E43" s="37">
        <v>-0.266345</v>
      </c>
      <c r="F43" s="37">
        <v>0.78997300000000004</v>
      </c>
      <c r="G43" s="37" t="s">
        <v>410</v>
      </c>
      <c r="H43" s="38" t="s">
        <v>322</v>
      </c>
    </row>
    <row r="44" spans="1:8">
      <c r="A44" s="29" t="s">
        <v>9</v>
      </c>
      <c r="B44" s="37">
        <v>-1.524E-3</v>
      </c>
      <c r="C44" s="37">
        <v>0.99847699999999995</v>
      </c>
      <c r="D44" s="37">
        <v>1.2945E-2</v>
      </c>
      <c r="E44" s="37">
        <v>-0.117713</v>
      </c>
      <c r="F44" s="37">
        <v>0.90629499999999996</v>
      </c>
      <c r="G44" s="37" t="s">
        <v>411</v>
      </c>
      <c r="H44" s="38" t="s">
        <v>322</v>
      </c>
    </row>
    <row r="45" spans="1:8">
      <c r="A45" s="29" t="s">
        <v>10</v>
      </c>
      <c r="B45" s="37">
        <v>-1.36E-4</v>
      </c>
      <c r="C45" s="37">
        <v>0.99986399999999998</v>
      </c>
      <c r="D45" s="37">
        <v>1.65E-4</v>
      </c>
      <c r="E45" s="37">
        <v>-0.82359899999999997</v>
      </c>
      <c r="F45" s="37">
        <v>0.410167</v>
      </c>
      <c r="G45" s="37" t="s">
        <v>412</v>
      </c>
      <c r="H45" s="38" t="s">
        <v>322</v>
      </c>
    </row>
    <row r="46" spans="1:8">
      <c r="A46" s="29" t="s">
        <v>11</v>
      </c>
      <c r="B46" s="37">
        <v>5.3999999999999998E-5</v>
      </c>
      <c r="C46" s="37">
        <v>1.000054</v>
      </c>
      <c r="D46" s="37">
        <v>6.2000000000000003E-5</v>
      </c>
      <c r="E46" s="37">
        <v>0.86754100000000001</v>
      </c>
      <c r="F46" s="37">
        <v>0.38564599999999999</v>
      </c>
      <c r="G46" s="37" t="s">
        <v>413</v>
      </c>
      <c r="H46" s="38" t="s">
        <v>322</v>
      </c>
    </row>
    <row r="47" spans="1:8">
      <c r="A47" s="29" t="s">
        <v>12</v>
      </c>
      <c r="B47" s="37">
        <v>-9.3899999999999995E-4</v>
      </c>
      <c r="C47" s="37">
        <v>0.99906200000000001</v>
      </c>
      <c r="D47" s="37">
        <v>2.9329999999999998E-3</v>
      </c>
      <c r="E47" s="37">
        <v>-0.320025</v>
      </c>
      <c r="F47" s="37">
        <v>0.74895</v>
      </c>
      <c r="G47" s="37" t="s">
        <v>414</v>
      </c>
      <c r="H47" s="38" t="s">
        <v>322</v>
      </c>
    </row>
    <row r="48" spans="1:8">
      <c r="A48" s="29" t="s">
        <v>13</v>
      </c>
      <c r="B48" s="37">
        <v>1.4200000000000001E-4</v>
      </c>
      <c r="C48" s="37">
        <v>1.0001420000000001</v>
      </c>
      <c r="D48" s="37">
        <v>2.42E-4</v>
      </c>
      <c r="E48" s="37">
        <v>0.58701199999999998</v>
      </c>
      <c r="F48" s="37">
        <v>0.55719600000000002</v>
      </c>
      <c r="G48" s="37" t="s">
        <v>415</v>
      </c>
      <c r="H48" s="38" t="s">
        <v>322</v>
      </c>
    </row>
    <row r="49" spans="1:8">
      <c r="A49" s="29" t="s">
        <v>14</v>
      </c>
      <c r="B49" s="37">
        <v>1.47E-4</v>
      </c>
      <c r="C49" s="37">
        <v>1.0001469999999999</v>
      </c>
      <c r="D49" s="37">
        <v>1.46E-4</v>
      </c>
      <c r="E49" s="37">
        <v>1.001606</v>
      </c>
      <c r="F49" s="37">
        <v>0.31653399999999998</v>
      </c>
      <c r="G49" s="37" t="s">
        <v>416</v>
      </c>
      <c r="H49" s="38" t="s">
        <v>322</v>
      </c>
    </row>
    <row r="50" spans="1:8">
      <c r="A50" s="29" t="s">
        <v>15</v>
      </c>
      <c r="B50" s="34">
        <v>3.0000000000000001E-6</v>
      </c>
      <c r="C50" s="34">
        <v>1.000003</v>
      </c>
      <c r="D50" s="34">
        <v>9.9999999999999995E-7</v>
      </c>
      <c r="E50" s="34">
        <v>2.3043529999999999</v>
      </c>
      <c r="F50" s="34">
        <v>2.1203E-2</v>
      </c>
      <c r="G50" s="34" t="s">
        <v>417</v>
      </c>
      <c r="H50" s="28" t="s">
        <v>325</v>
      </c>
    </row>
    <row r="51" spans="1:8">
      <c r="A51" s="29" t="s">
        <v>16</v>
      </c>
      <c r="B51" s="37">
        <v>-5.7000000000000003E-5</v>
      </c>
      <c r="C51" s="37">
        <v>0.99994300000000003</v>
      </c>
      <c r="D51" s="37">
        <v>1.0399999999999999E-4</v>
      </c>
      <c r="E51" s="37">
        <v>-0.55111900000000003</v>
      </c>
      <c r="F51" s="37">
        <v>0.58155199999999996</v>
      </c>
      <c r="G51" s="37" t="s">
        <v>418</v>
      </c>
      <c r="H51" s="38" t="s">
        <v>322</v>
      </c>
    </row>
    <row r="52" spans="1:8">
      <c r="A52" s="29" t="s">
        <v>17</v>
      </c>
      <c r="B52" s="37">
        <v>3.0000000000000001E-6</v>
      </c>
      <c r="C52" s="37">
        <v>1.000003</v>
      </c>
      <c r="D52" s="37">
        <v>3.9999999999999998E-6</v>
      </c>
      <c r="E52" s="37">
        <v>0.57210099999999997</v>
      </c>
      <c r="F52" s="37">
        <v>0.56725300000000001</v>
      </c>
      <c r="G52" s="37" t="s">
        <v>419</v>
      </c>
      <c r="H52" s="38" t="s">
        <v>322</v>
      </c>
    </row>
    <row r="53" spans="1:8">
      <c r="A53" s="29" t="s">
        <v>18</v>
      </c>
      <c r="B53" s="37">
        <v>6.9999999999999999E-6</v>
      </c>
      <c r="C53" s="37">
        <v>1.0000070000000001</v>
      </c>
      <c r="D53" s="37">
        <v>7.1000000000000005E-5</v>
      </c>
      <c r="E53" s="37">
        <v>9.7919999999999993E-2</v>
      </c>
      <c r="F53" s="37">
        <v>0.92199600000000004</v>
      </c>
      <c r="G53" s="37" t="s">
        <v>420</v>
      </c>
      <c r="H53" s="38" t="s">
        <v>322</v>
      </c>
    </row>
    <row r="54" spans="1:8">
      <c r="A54" s="29" t="s">
        <v>19</v>
      </c>
      <c r="B54" s="37">
        <v>-5.0000000000000002E-5</v>
      </c>
      <c r="C54" s="37">
        <v>0.99995000000000001</v>
      </c>
      <c r="D54" s="37">
        <v>8.2000000000000001E-5</v>
      </c>
      <c r="E54" s="37">
        <v>-0.60440700000000003</v>
      </c>
      <c r="F54" s="37">
        <v>0.54557299999999997</v>
      </c>
      <c r="G54" s="37" t="s">
        <v>421</v>
      </c>
      <c r="H54" s="38" t="s">
        <v>322</v>
      </c>
    </row>
    <row r="55" spans="1:8">
      <c r="A55" s="29" t="s">
        <v>20</v>
      </c>
      <c r="B55" s="37">
        <v>-5.0199999999999995E-4</v>
      </c>
      <c r="C55" s="37">
        <v>0.999498</v>
      </c>
      <c r="D55" s="37">
        <v>4.5800000000000002E-4</v>
      </c>
      <c r="E55" s="37">
        <v>-1.0963909999999999</v>
      </c>
      <c r="F55" s="37">
        <v>0.27290799999999998</v>
      </c>
      <c r="G55" s="37" t="s">
        <v>422</v>
      </c>
      <c r="H55" s="38" t="s">
        <v>322</v>
      </c>
    </row>
    <row r="56" spans="1:8">
      <c r="A56" s="29" t="s">
        <v>21</v>
      </c>
      <c r="B56" s="37">
        <v>-8.2000000000000001E-5</v>
      </c>
      <c r="C56" s="37">
        <v>0.99991799999999997</v>
      </c>
      <c r="D56" s="37">
        <v>4.8999999999999998E-5</v>
      </c>
      <c r="E56" s="37">
        <v>-1.6729290000000001</v>
      </c>
      <c r="F56" s="37">
        <v>9.4340999999999994E-2</v>
      </c>
      <c r="G56" s="37" t="s">
        <v>423</v>
      </c>
      <c r="H56" s="38" t="s">
        <v>322</v>
      </c>
    </row>
    <row r="57" spans="1:8">
      <c r="A57" s="29" t="s">
        <v>22</v>
      </c>
      <c r="B57" s="37">
        <v>-3.4999999999999997E-5</v>
      </c>
      <c r="C57" s="37">
        <v>0.99996499999999999</v>
      </c>
      <c r="D57" s="37">
        <v>7.4999999999999993E-5</v>
      </c>
      <c r="E57" s="37">
        <v>-0.46451399999999998</v>
      </c>
      <c r="F57" s="37">
        <v>0.64227900000000004</v>
      </c>
      <c r="G57" s="37" t="s">
        <v>424</v>
      </c>
      <c r="H57" s="38" t="s">
        <v>322</v>
      </c>
    </row>
    <row r="58" spans="1:8">
      <c r="A58" s="29" t="s">
        <v>23</v>
      </c>
      <c r="B58" s="37">
        <v>-1.9999999999999999E-6</v>
      </c>
      <c r="C58" s="37">
        <v>0.99999800000000005</v>
      </c>
      <c r="D58" s="37">
        <v>6.2000000000000003E-5</v>
      </c>
      <c r="E58" s="37">
        <v>-3.7560999999999997E-2</v>
      </c>
      <c r="F58" s="37">
        <v>0.97003799999999996</v>
      </c>
      <c r="G58" s="37" t="s">
        <v>425</v>
      </c>
      <c r="H58" s="38" t="s">
        <v>322</v>
      </c>
    </row>
    <row r="59" spans="1:8">
      <c r="A59" s="29" t="s">
        <v>24</v>
      </c>
      <c r="B59" s="37">
        <v>7.8999999999999996E-5</v>
      </c>
      <c r="C59" s="37">
        <v>1.0000789999999999</v>
      </c>
      <c r="D59" s="37">
        <v>1.2999999999999999E-4</v>
      </c>
      <c r="E59" s="37">
        <v>0.60880800000000002</v>
      </c>
      <c r="F59" s="37">
        <v>0.54265200000000002</v>
      </c>
      <c r="G59" s="37" t="s">
        <v>426</v>
      </c>
      <c r="H59" s="38" t="s">
        <v>322</v>
      </c>
    </row>
    <row r="60" spans="1:8">
      <c r="A60" s="35" t="s">
        <v>25</v>
      </c>
      <c r="B60" s="48">
        <v>1.54E-4</v>
      </c>
      <c r="C60" s="48">
        <v>1.000154</v>
      </c>
      <c r="D60" s="48">
        <v>1.4899999999999999E-4</v>
      </c>
      <c r="E60" s="48">
        <v>1.0352220000000001</v>
      </c>
      <c r="F60" s="48">
        <v>0.30056500000000003</v>
      </c>
      <c r="G60" s="48" t="s">
        <v>427</v>
      </c>
      <c r="H60" s="49" t="s">
        <v>322</v>
      </c>
    </row>
  </sheetData>
  <mergeCells count="2">
    <mergeCell ref="A1:H1"/>
    <mergeCell ref="L1:S1"/>
  </mergeCells>
  <phoneticPr fontId="2" type="noConversion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467E-4788-7A40-A0DE-08B9CB7E80FF}">
  <dimension ref="A1:S60"/>
  <sheetViews>
    <sheetView zoomScale="83" workbookViewId="0">
      <selection sqref="A1:H1"/>
    </sheetView>
  </sheetViews>
  <sheetFormatPr baseColWidth="10" defaultRowHeight="14"/>
  <cols>
    <col min="1" max="1" width="18.6640625" style="33" bestFit="1" customWidth="1"/>
    <col min="2" max="2" width="11.1640625" style="36" bestFit="1" customWidth="1"/>
    <col min="3" max="3" width="14" style="36" bestFit="1" customWidth="1"/>
    <col min="4" max="5" width="11.1640625" style="36" bestFit="1" customWidth="1"/>
    <col min="6" max="6" width="10.6640625" style="36" customWidth="1"/>
    <col min="7" max="7" width="31.5" style="36" bestFit="1" customWidth="1"/>
    <col min="8" max="8" width="12.83203125" style="36" bestFit="1" customWidth="1"/>
    <col min="9" max="11" width="10.83203125" style="36"/>
    <col min="12" max="12" width="13" style="36" bestFit="1" customWidth="1"/>
    <col min="13" max="13" width="11.33203125" style="36" bestFit="1" customWidth="1"/>
    <col min="14" max="14" width="13" style="36" bestFit="1" customWidth="1"/>
    <col min="15" max="15" width="11.83203125" style="36" bestFit="1" customWidth="1"/>
    <col min="16" max="16" width="12.5" style="36" bestFit="1" customWidth="1"/>
    <col min="17" max="17" width="11.83203125" style="36" bestFit="1" customWidth="1"/>
    <col min="18" max="18" width="32" style="36" bestFit="1" customWidth="1"/>
    <col min="19" max="19" width="12.83203125" style="36" bestFit="1" customWidth="1"/>
    <col min="20" max="16384" width="10.83203125" style="36"/>
  </cols>
  <sheetData>
    <row r="1" spans="1:19">
      <c r="A1" s="68" t="s">
        <v>317</v>
      </c>
      <c r="B1" s="68"/>
      <c r="C1" s="68"/>
      <c r="D1" s="68"/>
      <c r="E1" s="68"/>
      <c r="F1" s="68"/>
      <c r="G1" s="68"/>
      <c r="H1" s="68"/>
      <c r="L1" s="69" t="s">
        <v>318</v>
      </c>
      <c r="M1" s="70"/>
      <c r="N1" s="70"/>
      <c r="O1" s="70"/>
      <c r="P1" s="70"/>
      <c r="Q1" s="70"/>
      <c r="R1" s="70"/>
      <c r="S1" s="71"/>
    </row>
    <row r="2" spans="1:19">
      <c r="A2" s="50" t="s">
        <v>304</v>
      </c>
      <c r="B2" s="54" t="s">
        <v>305</v>
      </c>
      <c r="C2" s="54" t="s">
        <v>428</v>
      </c>
      <c r="D2" s="54" t="s">
        <v>429</v>
      </c>
      <c r="E2" s="54" t="s">
        <v>307</v>
      </c>
      <c r="F2" s="54" t="s">
        <v>430</v>
      </c>
      <c r="G2" s="54" t="s">
        <v>431</v>
      </c>
      <c r="H2" s="55" t="s">
        <v>319</v>
      </c>
      <c r="L2" s="30" t="s">
        <v>304</v>
      </c>
      <c r="M2" s="31" t="s">
        <v>305</v>
      </c>
      <c r="N2" s="31" t="s">
        <v>316</v>
      </c>
      <c r="O2" s="31" t="s">
        <v>306</v>
      </c>
      <c r="P2" s="31" t="s">
        <v>307</v>
      </c>
      <c r="Q2" s="31" t="s">
        <v>308</v>
      </c>
      <c r="R2" s="31" t="s">
        <v>309</v>
      </c>
      <c r="S2" s="32" t="s">
        <v>319</v>
      </c>
    </row>
    <row r="3" spans="1:19">
      <c r="A3" s="29" t="s">
        <v>432</v>
      </c>
      <c r="B3" s="56">
        <v>1.0557730000000001</v>
      </c>
      <c r="C3" s="56">
        <v>2.8741970000000001</v>
      </c>
      <c r="D3" s="56">
        <v>0.69109500000000001</v>
      </c>
      <c r="E3" s="56">
        <v>1.527682</v>
      </c>
      <c r="F3" s="56">
        <v>0.12659200000000001</v>
      </c>
      <c r="G3" s="56" t="s">
        <v>433</v>
      </c>
      <c r="H3" s="57" t="s">
        <v>322</v>
      </c>
      <c r="L3" s="29" t="s">
        <v>329</v>
      </c>
      <c r="M3" s="39">
        <v>2.7639439999999999E-3</v>
      </c>
      <c r="N3" s="40">
        <v>1.0027678</v>
      </c>
      <c r="O3" s="40">
        <v>1.9568039999999998E-2</v>
      </c>
      <c r="P3" s="40">
        <v>0.14124780000000001</v>
      </c>
      <c r="Q3" s="40">
        <v>0.88767415999999999</v>
      </c>
      <c r="R3" s="40" t="s">
        <v>434</v>
      </c>
      <c r="S3" s="41"/>
    </row>
    <row r="4" spans="1:19">
      <c r="A4" s="51" t="s">
        <v>323</v>
      </c>
      <c r="B4" s="56">
        <v>5.4778E-2</v>
      </c>
      <c r="C4" s="56">
        <v>1.056306</v>
      </c>
      <c r="D4" s="56">
        <v>3.0210000000000001E-2</v>
      </c>
      <c r="E4" s="56">
        <v>1.813266</v>
      </c>
      <c r="F4" s="56">
        <v>6.9791000000000006E-2</v>
      </c>
      <c r="G4" s="56" t="s">
        <v>435</v>
      </c>
      <c r="H4" s="57" t="s">
        <v>322</v>
      </c>
      <c r="L4" s="29" t="s">
        <v>337</v>
      </c>
      <c r="M4" s="39">
        <v>-0.14261989999999999</v>
      </c>
      <c r="N4" s="40">
        <v>0.86708350000000001</v>
      </c>
      <c r="O4" s="40">
        <v>6.4523549999999999E-2</v>
      </c>
      <c r="P4" s="40">
        <v>-2.2103548000000002</v>
      </c>
      <c r="Q4" s="40">
        <v>2.7080549999999998E-2</v>
      </c>
      <c r="R4" s="40" t="s">
        <v>436</v>
      </c>
      <c r="S4" s="41" t="s">
        <v>325</v>
      </c>
    </row>
    <row r="5" spans="1:19">
      <c r="A5" s="51" t="s">
        <v>329</v>
      </c>
      <c r="B5" s="27">
        <v>-3.6135E-2</v>
      </c>
      <c r="C5" s="27">
        <v>0.96450999999999998</v>
      </c>
      <c r="D5" s="27">
        <v>1.6948000000000001E-2</v>
      </c>
      <c r="E5" s="27">
        <v>-2.1320730000000001</v>
      </c>
      <c r="F5" s="27">
        <v>3.3001000000000003E-2</v>
      </c>
      <c r="G5" s="27" t="s">
        <v>437</v>
      </c>
      <c r="H5" s="52" t="s">
        <v>325</v>
      </c>
      <c r="L5" s="29" t="s">
        <v>327</v>
      </c>
      <c r="M5" s="39">
        <v>5.6785620000000002E-2</v>
      </c>
      <c r="N5" s="40">
        <v>1.0584289</v>
      </c>
      <c r="O5" s="40">
        <v>2.782449E-2</v>
      </c>
      <c r="P5" s="40">
        <v>2.0408506000000002</v>
      </c>
      <c r="Q5" s="40">
        <v>4.1265679999999999E-2</v>
      </c>
      <c r="R5" s="40" t="s">
        <v>438</v>
      </c>
      <c r="S5" s="41" t="s">
        <v>325</v>
      </c>
    </row>
    <row r="6" spans="1:19">
      <c r="A6" s="51" t="s">
        <v>333</v>
      </c>
      <c r="B6" s="56">
        <v>3.8779999999999999E-3</v>
      </c>
      <c r="C6" s="56">
        <v>1.0038849999999999</v>
      </c>
      <c r="D6" s="56">
        <v>5.8840000000000003E-3</v>
      </c>
      <c r="E6" s="56">
        <v>0.65900599999999998</v>
      </c>
      <c r="F6" s="56">
        <v>0.50989200000000001</v>
      </c>
      <c r="G6" s="56" t="s">
        <v>439</v>
      </c>
      <c r="H6" s="57" t="s">
        <v>322</v>
      </c>
      <c r="L6" s="29" t="s">
        <v>353</v>
      </c>
      <c r="M6" s="39">
        <v>-6.6352679999999998E-6</v>
      </c>
      <c r="N6" s="40">
        <v>0.99999340000000003</v>
      </c>
      <c r="O6" s="40">
        <v>3.5904059999999998E-5</v>
      </c>
      <c r="P6" s="40">
        <v>-0.18480550000000001</v>
      </c>
      <c r="Q6" s="40">
        <v>0.85338157999999997</v>
      </c>
      <c r="R6" s="40" t="s">
        <v>440</v>
      </c>
      <c r="S6" s="41"/>
    </row>
    <row r="7" spans="1:19">
      <c r="A7" s="51" t="s">
        <v>337</v>
      </c>
      <c r="B7" s="27">
        <v>-0.11115700000000001</v>
      </c>
      <c r="C7" s="27">
        <v>0.89479799999999998</v>
      </c>
      <c r="D7" s="27">
        <v>4.9296E-2</v>
      </c>
      <c r="E7" s="27">
        <v>-2.2548750000000002</v>
      </c>
      <c r="F7" s="27">
        <v>2.4140999999999999E-2</v>
      </c>
      <c r="G7" s="27" t="s">
        <v>441</v>
      </c>
      <c r="H7" s="52" t="s">
        <v>325</v>
      </c>
      <c r="L7" s="35" t="s">
        <v>442</v>
      </c>
      <c r="M7" s="46">
        <v>3.3356620000000001</v>
      </c>
      <c r="N7" s="44">
        <v>28.096987200000001</v>
      </c>
      <c r="O7" s="44">
        <v>1.4409160000000001</v>
      </c>
      <c r="P7" s="44">
        <v>2.3149595000000001</v>
      </c>
      <c r="Q7" s="44">
        <v>2.0615149999999999E-2</v>
      </c>
      <c r="R7" s="44" t="s">
        <v>443</v>
      </c>
      <c r="S7" s="45" t="s">
        <v>325</v>
      </c>
    </row>
    <row r="8" spans="1:19">
      <c r="A8" s="51" t="s">
        <v>327</v>
      </c>
      <c r="B8" s="27">
        <v>5.0702999999999998E-2</v>
      </c>
      <c r="C8" s="27">
        <v>1.0520099999999999</v>
      </c>
      <c r="D8" s="27">
        <v>1.5665999999999999E-2</v>
      </c>
      <c r="E8" s="27">
        <v>3.2365219999999999</v>
      </c>
      <c r="F8" s="27">
        <v>1.2099999999999999E-3</v>
      </c>
      <c r="G8" s="27" t="s">
        <v>444</v>
      </c>
      <c r="H8" s="52" t="s">
        <v>325</v>
      </c>
    </row>
    <row r="9" spans="1:19">
      <c r="A9" s="51" t="s">
        <v>344</v>
      </c>
      <c r="B9" s="56">
        <v>9.5200000000000005E-4</v>
      </c>
      <c r="C9" s="56">
        <v>1.0009520000000001</v>
      </c>
      <c r="D9" s="56">
        <v>1.0219999999999999E-3</v>
      </c>
      <c r="E9" s="56">
        <v>0.93152000000000001</v>
      </c>
      <c r="F9" s="56">
        <v>0.35158400000000001</v>
      </c>
      <c r="G9" s="56" t="s">
        <v>445</v>
      </c>
      <c r="H9" s="57" t="s">
        <v>322</v>
      </c>
    </row>
    <row r="10" spans="1:19">
      <c r="A10" s="51" t="s">
        <v>347</v>
      </c>
      <c r="B10" s="56">
        <v>-1.3883700000000001</v>
      </c>
      <c r="C10" s="56">
        <v>0.24948200000000001</v>
      </c>
      <c r="D10" s="56">
        <v>1.2862290000000001</v>
      </c>
      <c r="E10" s="56">
        <v>-1.0794109999999999</v>
      </c>
      <c r="F10" s="56">
        <v>0.28040500000000002</v>
      </c>
      <c r="G10" s="56" t="s">
        <v>446</v>
      </c>
      <c r="H10" s="57" t="s">
        <v>322</v>
      </c>
    </row>
    <row r="11" spans="1:19">
      <c r="A11" s="51" t="s">
        <v>349</v>
      </c>
      <c r="B11" s="56">
        <v>4.5000000000000003E-5</v>
      </c>
      <c r="C11" s="56">
        <v>1.0000450000000001</v>
      </c>
      <c r="D11" s="56">
        <v>3.1000000000000001E-5</v>
      </c>
      <c r="E11" s="56">
        <v>1.467875</v>
      </c>
      <c r="F11" s="56">
        <v>0.14213799999999999</v>
      </c>
      <c r="G11" s="56" t="s">
        <v>447</v>
      </c>
      <c r="H11" s="57" t="s">
        <v>322</v>
      </c>
    </row>
    <row r="12" spans="1:19">
      <c r="A12" s="51" t="s">
        <v>351</v>
      </c>
      <c r="B12" s="56">
        <v>3.3000000000000003E-5</v>
      </c>
      <c r="C12" s="56">
        <v>1.0000329999999999</v>
      </c>
      <c r="D12" s="56">
        <v>2.4000000000000001E-5</v>
      </c>
      <c r="E12" s="56">
        <v>1.3569519999999999</v>
      </c>
      <c r="F12" s="56">
        <v>0.17479600000000001</v>
      </c>
      <c r="G12" s="56" t="s">
        <v>448</v>
      </c>
      <c r="H12" s="57" t="s">
        <v>322</v>
      </c>
    </row>
    <row r="13" spans="1:19">
      <c r="A13" s="51" t="s">
        <v>353</v>
      </c>
      <c r="B13" s="27">
        <v>4.1E-5</v>
      </c>
      <c r="C13" s="27">
        <v>1.000041</v>
      </c>
      <c r="D13" s="27">
        <v>2.0000000000000002E-5</v>
      </c>
      <c r="E13" s="27">
        <v>2.007857</v>
      </c>
      <c r="F13" s="27">
        <v>4.4658000000000003E-2</v>
      </c>
      <c r="G13" s="27" t="s">
        <v>449</v>
      </c>
      <c r="H13" s="52" t="s">
        <v>325</v>
      </c>
    </row>
    <row r="14" spans="1:19">
      <c r="A14" s="51" t="s">
        <v>331</v>
      </c>
      <c r="B14" s="56">
        <v>18.789746000000001</v>
      </c>
      <c r="C14" s="56">
        <v>144638159.97628301</v>
      </c>
      <c r="D14" s="56">
        <v>10559.095300000001</v>
      </c>
      <c r="E14" s="56">
        <v>1.779E-3</v>
      </c>
      <c r="F14" s="56">
        <v>0.99858000000000002</v>
      </c>
      <c r="G14" s="56" t="s">
        <v>450</v>
      </c>
      <c r="H14" s="57" t="s">
        <v>322</v>
      </c>
    </row>
    <row r="15" spans="1:19">
      <c r="A15" s="51" t="s">
        <v>335</v>
      </c>
      <c r="B15" s="58">
        <v>20.072050000000001</v>
      </c>
      <c r="C15" s="56">
        <v>521411961</v>
      </c>
      <c r="D15" s="56">
        <v>10559.1</v>
      </c>
      <c r="E15" s="56">
        <v>1.9009249999999999E-3</v>
      </c>
      <c r="F15" s="56">
        <v>0.99848329999999996</v>
      </c>
      <c r="G15" s="56" t="s">
        <v>451</v>
      </c>
      <c r="H15" s="57"/>
    </row>
    <row r="16" spans="1:19">
      <c r="A16" s="51" t="s">
        <v>359</v>
      </c>
      <c r="B16" s="56">
        <v>19.377123000000001</v>
      </c>
      <c r="C16" s="59">
        <v>260242150.11919999</v>
      </c>
      <c r="D16" s="56">
        <v>10097.135389999999</v>
      </c>
      <c r="E16" s="56">
        <v>1.9189999999999999E-3</v>
      </c>
      <c r="F16" s="56">
        <v>0.99846900000000005</v>
      </c>
      <c r="G16" s="56" t="s">
        <v>452</v>
      </c>
      <c r="H16" s="57" t="s">
        <v>322</v>
      </c>
    </row>
    <row r="17" spans="1:8">
      <c r="A17" s="51" t="s">
        <v>361</v>
      </c>
      <c r="B17" s="56">
        <v>19.932120000000001</v>
      </c>
      <c r="C17" s="59">
        <v>453327152</v>
      </c>
      <c r="D17" s="56">
        <v>10097.14</v>
      </c>
      <c r="E17" s="56">
        <v>1.974038E-3</v>
      </c>
      <c r="F17" s="56">
        <v>0.99842489999999995</v>
      </c>
      <c r="G17" s="56" t="s">
        <v>453</v>
      </c>
      <c r="H17" s="57"/>
    </row>
    <row r="18" spans="1:8">
      <c r="A18" s="51" t="s">
        <v>363</v>
      </c>
      <c r="B18" s="56">
        <v>-0.54432700000000001</v>
      </c>
      <c r="C18" s="56">
        <v>0.58023199999999997</v>
      </c>
      <c r="D18" s="56">
        <v>1.064692</v>
      </c>
      <c r="E18" s="56">
        <v>-0.51125299999999996</v>
      </c>
      <c r="F18" s="56">
        <v>0.60917399999999999</v>
      </c>
      <c r="G18" s="56" t="s">
        <v>454</v>
      </c>
      <c r="H18" s="57" t="s">
        <v>322</v>
      </c>
    </row>
    <row r="19" spans="1:8">
      <c r="A19" s="29" t="s">
        <v>365</v>
      </c>
      <c r="B19" s="56">
        <v>0.59526699999999999</v>
      </c>
      <c r="C19" s="56">
        <v>1.813515</v>
      </c>
      <c r="D19" s="56">
        <v>1.0571870000000001</v>
      </c>
      <c r="E19" s="56">
        <v>0.56306699999999998</v>
      </c>
      <c r="F19" s="56">
        <v>0.57338900000000004</v>
      </c>
      <c r="G19" s="56" t="s">
        <v>455</v>
      </c>
      <c r="H19" s="57" t="s">
        <v>322</v>
      </c>
    </row>
    <row r="20" spans="1:8">
      <c r="A20" s="29" t="s">
        <v>367</v>
      </c>
      <c r="B20" s="56">
        <v>-17.080653999999999</v>
      </c>
      <c r="C20" s="56">
        <v>0</v>
      </c>
      <c r="D20" s="56">
        <v>7480.7892780000002</v>
      </c>
      <c r="E20" s="56">
        <v>-2.2829999999999999E-3</v>
      </c>
      <c r="F20" s="56">
        <v>0.99817800000000001</v>
      </c>
      <c r="G20" s="56" t="s">
        <v>382</v>
      </c>
      <c r="H20" s="57" t="s">
        <v>322</v>
      </c>
    </row>
    <row r="21" spans="1:8">
      <c r="A21" s="29" t="s">
        <v>369</v>
      </c>
      <c r="B21" s="56"/>
      <c r="C21" s="56"/>
      <c r="D21" s="56">
        <v>0</v>
      </c>
      <c r="E21" s="56"/>
      <c r="F21" s="56"/>
      <c r="G21" s="56" t="s">
        <v>370</v>
      </c>
      <c r="H21" s="57"/>
    </row>
    <row r="22" spans="1:8">
      <c r="A22" s="29" t="s">
        <v>371</v>
      </c>
      <c r="B22" s="56">
        <v>0.63900299999999999</v>
      </c>
      <c r="C22" s="56">
        <v>1.8945920000000001</v>
      </c>
      <c r="D22" s="56">
        <v>1.0572809999999999</v>
      </c>
      <c r="E22" s="56">
        <v>0.60438400000000003</v>
      </c>
      <c r="F22" s="56">
        <v>0.54558799999999996</v>
      </c>
      <c r="G22" s="56" t="s">
        <v>456</v>
      </c>
      <c r="H22" s="57" t="s">
        <v>322</v>
      </c>
    </row>
    <row r="23" spans="1:8">
      <c r="A23" s="29" t="s">
        <v>373</v>
      </c>
      <c r="B23" s="56">
        <v>0.72195100000000001</v>
      </c>
      <c r="C23" s="56">
        <v>2.058446</v>
      </c>
      <c r="D23" s="56">
        <v>1.065874</v>
      </c>
      <c r="E23" s="56">
        <v>0.67733299999999996</v>
      </c>
      <c r="F23" s="56">
        <v>0.498195</v>
      </c>
      <c r="G23" s="56" t="s">
        <v>457</v>
      </c>
      <c r="H23" s="57" t="s">
        <v>322</v>
      </c>
    </row>
    <row r="24" spans="1:8">
      <c r="A24" s="51" t="s">
        <v>375</v>
      </c>
      <c r="B24" s="56">
        <v>-17.056899999999999</v>
      </c>
      <c r="C24" s="56">
        <v>0</v>
      </c>
      <c r="D24" s="56">
        <v>8892.0723859999998</v>
      </c>
      <c r="E24" s="56">
        <v>-1.918E-3</v>
      </c>
      <c r="F24" s="56">
        <v>0.99846900000000005</v>
      </c>
      <c r="G24" s="56" t="s">
        <v>382</v>
      </c>
      <c r="H24" s="57" t="s">
        <v>322</v>
      </c>
    </row>
    <row r="25" spans="1:8">
      <c r="A25" s="51" t="s">
        <v>377</v>
      </c>
      <c r="B25" s="56">
        <v>-17.055866999999999</v>
      </c>
      <c r="C25" s="56">
        <v>0</v>
      </c>
      <c r="D25" s="56">
        <v>8562.3009129999991</v>
      </c>
      <c r="E25" s="56">
        <v>-1.9919999999999998E-3</v>
      </c>
      <c r="F25" s="56">
        <v>0.99841100000000005</v>
      </c>
      <c r="G25" s="56" t="s">
        <v>382</v>
      </c>
      <c r="H25" s="57" t="s">
        <v>322</v>
      </c>
    </row>
    <row r="26" spans="1:8">
      <c r="A26" s="51" t="s">
        <v>379</v>
      </c>
      <c r="B26" s="56">
        <v>-0.63719899999999996</v>
      </c>
      <c r="C26" s="56">
        <v>0.52877099999999999</v>
      </c>
      <c r="D26" s="56">
        <v>1.055383</v>
      </c>
      <c r="E26" s="56">
        <v>-0.60376099999999999</v>
      </c>
      <c r="F26" s="56">
        <v>0.54600199999999999</v>
      </c>
      <c r="G26" s="56" t="s">
        <v>458</v>
      </c>
      <c r="H26" s="57" t="s">
        <v>322</v>
      </c>
    </row>
    <row r="27" spans="1:8">
      <c r="A27" s="51" t="s">
        <v>381</v>
      </c>
      <c r="B27" s="56">
        <v>-16.02815</v>
      </c>
      <c r="C27" s="56">
        <v>0</v>
      </c>
      <c r="D27" s="56">
        <v>7586.8214310000003</v>
      </c>
      <c r="E27" s="56">
        <v>-2.1129999999999999E-3</v>
      </c>
      <c r="F27" s="56">
        <v>0.99831400000000003</v>
      </c>
      <c r="G27" s="56" t="s">
        <v>382</v>
      </c>
      <c r="H27" s="57" t="s">
        <v>322</v>
      </c>
    </row>
    <row r="28" spans="1:8">
      <c r="A28" s="51" t="s">
        <v>383</v>
      </c>
      <c r="B28" s="56">
        <v>0.27143800000000001</v>
      </c>
      <c r="C28" s="56">
        <v>1.31185</v>
      </c>
      <c r="D28" s="56">
        <v>1.0588660000000001</v>
      </c>
      <c r="E28" s="56">
        <v>0.25634800000000002</v>
      </c>
      <c r="F28" s="56">
        <v>0.797682</v>
      </c>
      <c r="G28" s="56" t="s">
        <v>459</v>
      </c>
      <c r="H28" s="57" t="s">
        <v>322</v>
      </c>
    </row>
    <row r="29" spans="1:8">
      <c r="A29" s="51" t="s">
        <v>385</v>
      </c>
      <c r="B29" s="56">
        <v>-18.20036</v>
      </c>
      <c r="C29" s="56">
        <v>0</v>
      </c>
      <c r="D29" s="56">
        <v>7793.7929889999996</v>
      </c>
      <c r="E29" s="56">
        <v>-2.3349999999999998E-3</v>
      </c>
      <c r="F29" s="56">
        <v>0.99813700000000005</v>
      </c>
      <c r="G29" s="56" t="s">
        <v>382</v>
      </c>
      <c r="H29" s="57" t="s">
        <v>322</v>
      </c>
    </row>
    <row r="30" spans="1:8">
      <c r="A30" s="51" t="s">
        <v>387</v>
      </c>
      <c r="B30" s="56">
        <v>-17.086278</v>
      </c>
      <c r="C30" s="56">
        <v>0</v>
      </c>
      <c r="D30" s="56">
        <v>7300.1028040000001</v>
      </c>
      <c r="E30" s="56">
        <v>-2.3410000000000002E-3</v>
      </c>
      <c r="F30" s="56">
        <v>0.99813300000000005</v>
      </c>
      <c r="G30" s="56" t="s">
        <v>382</v>
      </c>
      <c r="H30" s="57" t="s">
        <v>322</v>
      </c>
    </row>
    <row r="31" spans="1:8">
      <c r="A31" s="51" t="s">
        <v>389</v>
      </c>
      <c r="B31" s="56">
        <v>-3.4236000000000003E-2</v>
      </c>
      <c r="C31" s="56">
        <v>0.96634399999999998</v>
      </c>
      <c r="D31" s="56">
        <v>1.054999</v>
      </c>
      <c r="E31" s="56">
        <v>-3.2451000000000001E-2</v>
      </c>
      <c r="F31" s="56">
        <v>0.97411199999999998</v>
      </c>
      <c r="G31" s="56" t="s">
        <v>460</v>
      </c>
      <c r="H31" s="57" t="s">
        <v>322</v>
      </c>
    </row>
    <row r="32" spans="1:8">
      <c r="A32" s="51" t="s">
        <v>391</v>
      </c>
      <c r="B32" s="56">
        <v>-18.265229000000001</v>
      </c>
      <c r="C32" s="56">
        <v>0</v>
      </c>
      <c r="D32" s="56">
        <v>6951.0328220000001</v>
      </c>
      <c r="E32" s="56">
        <v>-2.6280000000000001E-3</v>
      </c>
      <c r="F32" s="56">
        <v>0.99790299999999998</v>
      </c>
      <c r="G32" s="56" t="s">
        <v>382</v>
      </c>
      <c r="H32" s="57" t="s">
        <v>322</v>
      </c>
    </row>
    <row r="33" spans="1:8">
      <c r="A33" s="51" t="s">
        <v>393</v>
      </c>
      <c r="B33" s="56">
        <v>-18.110085000000002</v>
      </c>
      <c r="C33" s="56">
        <v>0</v>
      </c>
      <c r="D33" s="56">
        <v>10670.724364</v>
      </c>
      <c r="E33" s="56">
        <v>-1.6969999999999999E-3</v>
      </c>
      <c r="F33" s="56">
        <v>0.99864600000000003</v>
      </c>
      <c r="G33" s="56" t="s">
        <v>382</v>
      </c>
      <c r="H33" s="57" t="s">
        <v>322</v>
      </c>
    </row>
    <row r="34" spans="1:8">
      <c r="A34" s="51" t="s">
        <v>394</v>
      </c>
      <c r="B34" s="56">
        <v>0.65604600000000002</v>
      </c>
      <c r="C34" s="56">
        <v>1.927157</v>
      </c>
      <c r="D34" s="56">
        <v>0.64572600000000002</v>
      </c>
      <c r="E34" s="56">
        <v>1.015981</v>
      </c>
      <c r="F34" s="56">
        <v>0.30963800000000002</v>
      </c>
      <c r="G34" s="56" t="s">
        <v>461</v>
      </c>
      <c r="H34" s="57" t="s">
        <v>322</v>
      </c>
    </row>
    <row r="35" spans="1:8">
      <c r="A35" s="51" t="s">
        <v>339</v>
      </c>
      <c r="B35" s="56">
        <v>-17.080345999999999</v>
      </c>
      <c r="C35" s="56">
        <v>0</v>
      </c>
      <c r="D35" s="56">
        <v>7109.4099889999998</v>
      </c>
      <c r="E35" s="56">
        <v>-2.4020000000000001E-3</v>
      </c>
      <c r="F35" s="56">
        <v>0.99808300000000005</v>
      </c>
      <c r="G35" s="56" t="s">
        <v>382</v>
      </c>
      <c r="H35" s="57" t="s">
        <v>322</v>
      </c>
    </row>
    <row r="36" spans="1:8">
      <c r="A36" s="51" t="s">
        <v>397</v>
      </c>
      <c r="B36" s="56">
        <v>-18.187542000000001</v>
      </c>
      <c r="C36" s="56">
        <v>0</v>
      </c>
      <c r="D36" s="56">
        <v>8079.0219770000003</v>
      </c>
      <c r="E36" s="56">
        <v>-2.251E-3</v>
      </c>
      <c r="F36" s="56">
        <v>0.99820399999999998</v>
      </c>
      <c r="G36" s="56" t="s">
        <v>382</v>
      </c>
      <c r="H36" s="57" t="s">
        <v>322</v>
      </c>
    </row>
    <row r="37" spans="1:8">
      <c r="A37" s="51" t="s">
        <v>342</v>
      </c>
      <c r="B37" s="27">
        <v>2.7241490000000002</v>
      </c>
      <c r="C37" s="27">
        <v>15.243441000000001</v>
      </c>
      <c r="D37" s="27">
        <v>1.118082</v>
      </c>
      <c r="E37" s="27">
        <v>2.4364479999999999</v>
      </c>
      <c r="F37" s="27">
        <v>1.4832E-2</v>
      </c>
      <c r="G37" s="27" t="s">
        <v>462</v>
      </c>
      <c r="H37" s="52" t="s">
        <v>325</v>
      </c>
    </row>
    <row r="38" spans="1:8">
      <c r="A38" s="51" t="s">
        <v>400</v>
      </c>
      <c r="B38" s="56">
        <v>0.17663499999999999</v>
      </c>
      <c r="C38" s="56">
        <v>1.193195</v>
      </c>
      <c r="D38" s="56">
        <v>1.0543260000000001</v>
      </c>
      <c r="E38" s="56">
        <v>0.16753399999999999</v>
      </c>
      <c r="F38" s="56">
        <v>0.86695</v>
      </c>
      <c r="G38" s="56" t="s">
        <v>463</v>
      </c>
      <c r="H38" s="57" t="s">
        <v>322</v>
      </c>
    </row>
    <row r="39" spans="1:8">
      <c r="A39" s="51" t="s">
        <v>402</v>
      </c>
      <c r="B39" s="56">
        <v>-0.41881099999999999</v>
      </c>
      <c r="C39" s="56">
        <v>0.657829</v>
      </c>
      <c r="D39" s="56">
        <v>0.79281500000000005</v>
      </c>
      <c r="E39" s="56">
        <v>-0.52825699999999998</v>
      </c>
      <c r="F39" s="56">
        <v>0.59732099999999999</v>
      </c>
      <c r="G39" s="56" t="s">
        <v>464</v>
      </c>
      <c r="H39" s="57" t="s">
        <v>322</v>
      </c>
    </row>
    <row r="40" spans="1:8">
      <c r="A40" s="51" t="s">
        <v>404</v>
      </c>
      <c r="B40" s="56">
        <v>0.47208</v>
      </c>
      <c r="C40" s="56">
        <v>1.6033249999999999</v>
      </c>
      <c r="D40" s="56">
        <v>1.0546180000000001</v>
      </c>
      <c r="E40" s="56">
        <v>0.447631</v>
      </c>
      <c r="F40" s="56">
        <v>0.65442</v>
      </c>
      <c r="G40" s="56" t="s">
        <v>465</v>
      </c>
      <c r="H40" s="57" t="s">
        <v>322</v>
      </c>
    </row>
    <row r="41" spans="1:8">
      <c r="A41" s="51" t="s">
        <v>406</v>
      </c>
      <c r="B41" s="56">
        <v>0.76357799999999998</v>
      </c>
      <c r="C41" s="56">
        <v>2.1459410000000001</v>
      </c>
      <c r="D41" s="56">
        <v>1.0541940000000001</v>
      </c>
      <c r="E41" s="56">
        <v>0.72432399999999997</v>
      </c>
      <c r="F41" s="56">
        <v>0.46886699999999998</v>
      </c>
      <c r="G41" s="56" t="s">
        <v>466</v>
      </c>
      <c r="H41" s="57" t="s">
        <v>322</v>
      </c>
    </row>
    <row r="42" spans="1:8">
      <c r="A42" s="51" t="s">
        <v>408</v>
      </c>
      <c r="B42" s="56">
        <v>1.09E-3</v>
      </c>
      <c r="C42" s="56">
        <v>1.001091</v>
      </c>
      <c r="D42" s="56">
        <v>9.3300000000000002E-4</v>
      </c>
      <c r="E42" s="56">
        <v>1.1690069999999999</v>
      </c>
      <c r="F42" s="56">
        <v>0.24240100000000001</v>
      </c>
      <c r="G42" s="56" t="s">
        <v>467</v>
      </c>
      <c r="H42" s="57" t="s">
        <v>322</v>
      </c>
    </row>
    <row r="43" spans="1:8">
      <c r="A43" s="51" t="s">
        <v>8</v>
      </c>
      <c r="B43" s="56">
        <v>-3.1799999999999998E-4</v>
      </c>
      <c r="C43" s="56">
        <v>0.99968199999999996</v>
      </c>
      <c r="D43" s="56">
        <v>2.0699999999999999E-4</v>
      </c>
      <c r="E43" s="56">
        <v>-1.5330729999999999</v>
      </c>
      <c r="F43" s="56">
        <v>0.12525800000000001</v>
      </c>
      <c r="G43" s="56" t="s">
        <v>468</v>
      </c>
      <c r="H43" s="57" t="s">
        <v>322</v>
      </c>
    </row>
    <row r="44" spans="1:8">
      <c r="A44" s="51" t="s">
        <v>9</v>
      </c>
      <c r="B44" s="56">
        <v>-5.6562000000000001E-2</v>
      </c>
      <c r="C44" s="56">
        <v>0.94500799999999996</v>
      </c>
      <c r="D44" s="56">
        <v>7.6361999999999999E-2</v>
      </c>
      <c r="E44" s="56">
        <v>-0.740707</v>
      </c>
      <c r="F44" s="56">
        <v>0.45887099999999997</v>
      </c>
      <c r="G44" s="56" t="s">
        <v>469</v>
      </c>
      <c r="H44" s="57" t="s">
        <v>322</v>
      </c>
    </row>
    <row r="45" spans="1:8">
      <c r="A45" s="51" t="s">
        <v>10</v>
      </c>
      <c r="B45" s="56">
        <v>2.5300000000000002E-4</v>
      </c>
      <c r="C45" s="56">
        <v>1.0002530000000001</v>
      </c>
      <c r="D45" s="56">
        <v>2.8899999999999998E-4</v>
      </c>
      <c r="E45" s="56">
        <v>0.87436599999999998</v>
      </c>
      <c r="F45" s="56">
        <v>0.38191900000000001</v>
      </c>
      <c r="G45" s="56" t="s">
        <v>470</v>
      </c>
      <c r="H45" s="57" t="s">
        <v>322</v>
      </c>
    </row>
    <row r="46" spans="1:8">
      <c r="A46" s="51" t="s">
        <v>11</v>
      </c>
      <c r="B46" s="56">
        <v>5.1999999999999997E-5</v>
      </c>
      <c r="C46" s="56">
        <v>1.0000519999999999</v>
      </c>
      <c r="D46" s="56">
        <v>9.8999999999999994E-5</v>
      </c>
      <c r="E46" s="56">
        <v>0.52178999999999998</v>
      </c>
      <c r="F46" s="56">
        <v>0.60181700000000005</v>
      </c>
      <c r="G46" s="56" t="s">
        <v>471</v>
      </c>
      <c r="H46" s="57" t="s">
        <v>322</v>
      </c>
    </row>
    <row r="47" spans="1:8">
      <c r="A47" s="51" t="s">
        <v>12</v>
      </c>
      <c r="B47" s="56">
        <v>-4.9919999999999999E-3</v>
      </c>
      <c r="C47" s="56">
        <v>0.99502100000000004</v>
      </c>
      <c r="D47" s="56">
        <v>9.1739999999999999E-3</v>
      </c>
      <c r="E47" s="56">
        <v>-0.54416399999999998</v>
      </c>
      <c r="F47" s="56">
        <v>0.58632899999999999</v>
      </c>
      <c r="G47" s="56" t="s">
        <v>472</v>
      </c>
      <c r="H47" s="57" t="s">
        <v>322</v>
      </c>
    </row>
    <row r="48" spans="1:8">
      <c r="A48" s="51" t="s">
        <v>13</v>
      </c>
      <c r="B48" s="56">
        <v>-1.462E-3</v>
      </c>
      <c r="C48" s="56">
        <v>0.99853899999999995</v>
      </c>
      <c r="D48" s="56">
        <v>1.2539999999999999E-3</v>
      </c>
      <c r="E48" s="56">
        <v>-1.16628</v>
      </c>
      <c r="F48" s="56">
        <v>0.243501</v>
      </c>
      <c r="G48" s="56" t="s">
        <v>473</v>
      </c>
      <c r="H48" s="57" t="s">
        <v>322</v>
      </c>
    </row>
    <row r="49" spans="1:8">
      <c r="A49" s="51" t="s">
        <v>14</v>
      </c>
      <c r="B49" s="56">
        <v>4.6E-5</v>
      </c>
      <c r="C49" s="56">
        <v>1.000046</v>
      </c>
      <c r="D49" s="56">
        <v>3.0299999999999999E-4</v>
      </c>
      <c r="E49" s="56">
        <v>0.15079600000000001</v>
      </c>
      <c r="F49" s="56">
        <v>0.88013600000000003</v>
      </c>
      <c r="G49" s="56" t="s">
        <v>474</v>
      </c>
      <c r="H49" s="57" t="s">
        <v>322</v>
      </c>
    </row>
    <row r="50" spans="1:8">
      <c r="A50" s="51" t="s">
        <v>15</v>
      </c>
      <c r="B50" s="56">
        <v>-6.9999999999999999E-6</v>
      </c>
      <c r="C50" s="56">
        <v>0.99999300000000002</v>
      </c>
      <c r="D50" s="56">
        <v>6.9999999999999999E-6</v>
      </c>
      <c r="E50" s="56">
        <v>-1.053866</v>
      </c>
      <c r="F50" s="56">
        <v>0.29194399999999998</v>
      </c>
      <c r="G50" s="56" t="s">
        <v>475</v>
      </c>
      <c r="H50" s="57" t="s">
        <v>322</v>
      </c>
    </row>
    <row r="51" spans="1:8">
      <c r="A51" s="51" t="s">
        <v>16</v>
      </c>
      <c r="B51" s="56">
        <v>-3.6000000000000001E-5</v>
      </c>
      <c r="C51" s="56">
        <v>0.99996399999999996</v>
      </c>
      <c r="D51" s="56">
        <v>2.0000000000000001E-4</v>
      </c>
      <c r="E51" s="56">
        <v>-0.1807</v>
      </c>
      <c r="F51" s="56">
        <v>0.856603</v>
      </c>
      <c r="G51" s="56" t="s">
        <v>476</v>
      </c>
      <c r="H51" s="57" t="s">
        <v>322</v>
      </c>
    </row>
    <row r="52" spans="1:8">
      <c r="A52" s="51" t="s">
        <v>17</v>
      </c>
      <c r="B52" s="56">
        <v>-1.9000000000000001E-5</v>
      </c>
      <c r="C52" s="56">
        <v>0.99998100000000001</v>
      </c>
      <c r="D52" s="56">
        <v>2.5999999999999998E-5</v>
      </c>
      <c r="E52" s="56">
        <v>-0.74788399999999999</v>
      </c>
      <c r="F52" s="56">
        <v>0.45452999999999999</v>
      </c>
      <c r="G52" s="56" t="s">
        <v>477</v>
      </c>
      <c r="H52" s="57" t="s">
        <v>322</v>
      </c>
    </row>
    <row r="53" spans="1:8">
      <c r="A53" s="51" t="s">
        <v>18</v>
      </c>
      <c r="B53" s="56">
        <v>1.8100000000000001E-4</v>
      </c>
      <c r="C53" s="56">
        <v>1.000181</v>
      </c>
      <c r="D53" s="56">
        <v>1.1900000000000001E-4</v>
      </c>
      <c r="E53" s="56">
        <v>1.5207360000000001</v>
      </c>
      <c r="F53" s="56">
        <v>0.128326</v>
      </c>
      <c r="G53" s="56" t="s">
        <v>478</v>
      </c>
      <c r="H53" s="57" t="s">
        <v>322</v>
      </c>
    </row>
    <row r="54" spans="1:8">
      <c r="A54" s="51" t="s">
        <v>19</v>
      </c>
      <c r="B54" s="56">
        <v>-6.3400000000000001E-4</v>
      </c>
      <c r="C54" s="56">
        <v>0.99936599999999998</v>
      </c>
      <c r="D54" s="56">
        <v>5.1999999999999995E-4</v>
      </c>
      <c r="E54" s="56">
        <v>-1.218758</v>
      </c>
      <c r="F54" s="56">
        <v>0.222936</v>
      </c>
      <c r="G54" s="56" t="s">
        <v>479</v>
      </c>
      <c r="H54" s="57" t="s">
        <v>322</v>
      </c>
    </row>
    <row r="55" spans="1:8">
      <c r="A55" s="51" t="s">
        <v>20</v>
      </c>
      <c r="B55" s="56">
        <v>-2.0040000000000001E-3</v>
      </c>
      <c r="C55" s="56">
        <v>0.99799800000000005</v>
      </c>
      <c r="D55" s="56">
        <v>1.8569999999999999E-3</v>
      </c>
      <c r="E55" s="56">
        <v>-1.0789550000000001</v>
      </c>
      <c r="F55" s="56">
        <v>0.28060800000000002</v>
      </c>
      <c r="G55" s="56" t="s">
        <v>480</v>
      </c>
      <c r="H55" s="57" t="s">
        <v>322</v>
      </c>
    </row>
    <row r="56" spans="1:8">
      <c r="A56" s="51" t="s">
        <v>21</v>
      </c>
      <c r="B56" s="56">
        <v>-5.3000000000000001E-5</v>
      </c>
      <c r="C56" s="56">
        <v>0.99994700000000003</v>
      </c>
      <c r="D56" s="56">
        <v>1.08E-4</v>
      </c>
      <c r="E56" s="56">
        <v>-0.491089</v>
      </c>
      <c r="F56" s="56">
        <v>0.623363</v>
      </c>
      <c r="G56" s="56" t="s">
        <v>481</v>
      </c>
      <c r="H56" s="57" t="s">
        <v>322</v>
      </c>
    </row>
    <row r="57" spans="1:8">
      <c r="A57" s="51" t="s">
        <v>22</v>
      </c>
      <c r="B57" s="56">
        <v>-2.7E-4</v>
      </c>
      <c r="C57" s="56">
        <v>0.99973000000000001</v>
      </c>
      <c r="D57" s="56">
        <v>1.7799999999999999E-4</v>
      </c>
      <c r="E57" s="56">
        <v>-1.5201180000000001</v>
      </c>
      <c r="F57" s="56">
        <v>0.12848100000000001</v>
      </c>
      <c r="G57" s="56" t="s">
        <v>482</v>
      </c>
      <c r="H57" s="57" t="s">
        <v>322</v>
      </c>
    </row>
    <row r="58" spans="1:8">
      <c r="A58" s="51" t="s">
        <v>23</v>
      </c>
      <c r="B58" s="56">
        <v>-5.0000000000000004E-6</v>
      </c>
      <c r="C58" s="56">
        <v>0.99999499999999997</v>
      </c>
      <c r="D58" s="56">
        <v>1.13E-4</v>
      </c>
      <c r="E58" s="56">
        <v>-4.0342999999999997E-2</v>
      </c>
      <c r="F58" s="56">
        <v>0.96782000000000001</v>
      </c>
      <c r="G58" s="56" t="s">
        <v>483</v>
      </c>
      <c r="H58" s="57" t="s">
        <v>322</v>
      </c>
    </row>
    <row r="59" spans="1:8">
      <c r="A59" s="51" t="s">
        <v>24</v>
      </c>
      <c r="B59" s="56">
        <v>2.6699999999999998E-4</v>
      </c>
      <c r="C59" s="56">
        <v>1.000267</v>
      </c>
      <c r="D59" s="56">
        <v>1.55E-4</v>
      </c>
      <c r="E59" s="56">
        <v>1.7237480000000001</v>
      </c>
      <c r="F59" s="56">
        <v>8.4752999999999995E-2</v>
      </c>
      <c r="G59" s="56" t="s">
        <v>484</v>
      </c>
      <c r="H59" s="57" t="s">
        <v>322</v>
      </c>
    </row>
    <row r="60" spans="1:8">
      <c r="A60" s="53" t="s">
        <v>25</v>
      </c>
      <c r="B60" s="60">
        <v>-2.3E-5</v>
      </c>
      <c r="C60" s="60">
        <v>0.999977</v>
      </c>
      <c r="D60" s="60">
        <v>3.01E-4</v>
      </c>
      <c r="E60" s="60">
        <v>-7.5338000000000002E-2</v>
      </c>
      <c r="F60" s="60">
        <v>0.93994599999999995</v>
      </c>
      <c r="G60" s="60" t="s">
        <v>485</v>
      </c>
      <c r="H60" s="61" t="s">
        <v>322</v>
      </c>
    </row>
  </sheetData>
  <mergeCells count="2">
    <mergeCell ref="A1:H1"/>
    <mergeCell ref="L1:S1"/>
  </mergeCells>
  <phoneticPr fontId="2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Clinical_data &amp; Prognosis</vt:lpstr>
      <vt:lpstr>Cox &amp; PFS</vt:lpstr>
      <vt:lpstr>Cox &amp; 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</dc:creator>
  <cp:lastModifiedBy>曦 陈</cp:lastModifiedBy>
  <dcterms:created xsi:type="dcterms:W3CDTF">2023-05-22T14:33:22Z</dcterms:created>
  <dcterms:modified xsi:type="dcterms:W3CDTF">2024-12-20T11:49:01Z</dcterms:modified>
</cp:coreProperties>
</file>