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yoonjoo/Immunoinformatics Dropbox/Immunoinformatics Team Folder/papers_soobon/pMHC_core/BMC_supplements/revision_1st/"/>
    </mc:Choice>
  </mc:AlternateContent>
  <xr:revisionPtr revIDLastSave="0" documentId="13_ncr:1_{8649207A-04AC-3A45-815B-96E5E981DB03}" xr6:coauthVersionLast="47" xr6:coauthVersionMax="47" xr10:uidLastSave="{00000000-0000-0000-0000-000000000000}"/>
  <bookViews>
    <workbookView xWindow="1240" yWindow="780" windowWidth="22280" windowHeight="16380" xr2:uid="{F4DC6304-AC19-5F47-930B-94C952796185}"/>
  </bookViews>
  <sheets>
    <sheet name="Dataset" sheetId="4" r:id="rId1"/>
    <sheet name="Dataset (full info)" sheetId="1" r:id="rId2"/>
    <sheet name="Bound" sheetId="5" r:id="rId3"/>
    <sheet name="Unbound (shuffle)" sheetId="3" r:id="rId4"/>
    <sheet name="Unbound (IEDB)" sheetId="2" r:id="rId5"/>
  </sheets>
  <definedNames>
    <definedName name="_xlnm._FilterDatabase" localSheetId="1" hidden="1">'Dataset (full info)'!$F$1:$F$1000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3" i="5" l="1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F3" i="5"/>
  <c r="G2" i="5"/>
  <c r="F2" i="5"/>
</calcChain>
</file>

<file path=xl/sharedStrings.xml><?xml version="1.0" encoding="utf-8"?>
<sst xmlns="http://schemas.openxmlformats.org/spreadsheetml/2006/main" count="1892" uniqueCount="730">
  <si>
    <t>num</t>
  </si>
  <si>
    <t>IMGT entry ID</t>
  </si>
  <si>
    <t>IMGT molecule name</t>
  </si>
  <si>
    <t>MHC_ALPHA</t>
  </si>
  <si>
    <t>MHC_BETA</t>
  </si>
  <si>
    <t>Species</t>
  </si>
  <si>
    <t>IMGT entry type</t>
  </si>
  <si>
    <t>IMGT receptor description</t>
  </si>
  <si>
    <t>Ligand(s)</t>
  </si>
  <si>
    <t>Experimental technique</t>
  </si>
  <si>
    <t>Resolution</t>
  </si>
  <si>
    <t>PDB release date</t>
  </si>
  <si>
    <t>Chain Alpha ID</t>
  </si>
  <si>
    <t>Chain Beta ID</t>
  </si>
  <si>
    <t>Chain Peptide ID</t>
  </si>
  <si>
    <t>II-ALPHA(ref)</t>
  </si>
  <si>
    <t>II-BETA(ref)</t>
  </si>
  <si>
    <t>PEPTIDE(ref)</t>
  </si>
  <si>
    <t>II-ALPHA(pdb)</t>
  </si>
  <si>
    <t>II-BETA(pdb)</t>
  </si>
  <si>
    <t>PEPTIDE(pdb)</t>
  </si>
  <si>
    <t>CORE</t>
  </si>
  <si>
    <t>1d9k</t>
  </si>
  <si>
    <t>MH2-AA_MH2-ABk; TR D10</t>
  </si>
  <si>
    <t>MH2-AA</t>
  </si>
  <si>
    <t>MH2-ABk</t>
  </si>
  <si>
    <t>Mus musculus</t>
  </si>
  <si>
    <t>PDB</t>
  </si>
  <si>
    <t>MH2-ALPHA_BETA; FV-ALPHA_BETA</t>
  </si>
  <si>
    <t>Ovotransferrin peptide 150-165 (P02789), T1&gt;G L2&gt;N L3&gt;S (Peptide)</t>
  </si>
  <si>
    <t>X-ray diffraction</t>
  </si>
  <si>
    <t>C</t>
  </si>
  <si>
    <t>D</t>
  </si>
  <si>
    <t>P</t>
  </si>
  <si>
    <t>ADHVGTYGISVYQSPGDIGQYTFEFDGDELFYVDLDKKETVWMLPEFGQLASFDPQGGLQNIAVVKHNLGVLTKRSNSTPATN</t>
  </si>
  <si>
    <t>RHFVHQFQPFCYFTNGTQRIRLVIRYIYNREEYVRFDSDVGEYRAVTELGRPDAEYWNKQYLERTRAELDTVCRHNYEKTETPTSLRRL</t>
  </si>
  <si>
    <t>GNSHRGAIEWEGIESG</t>
  </si>
  <si>
    <t>IEADHVGSYGITVYQSPGDIGQYTFEFDGDELFYVDLDKKETVWMLPEFAQLRRFEPQGGLQNIATGKHNLEILTKRSNSTPATN</t>
  </si>
  <si>
    <t>HRGAIEWEG</t>
  </si>
  <si>
    <t>1j8h</t>
  </si>
  <si>
    <t>MH2 HLA-DRA*0101_HLA-DRB1*0401; TR HA1.7</t>
  </si>
  <si>
    <t>MH2 HLA-DRA*0101</t>
  </si>
  <si>
    <t>HLA-DRB1*0401</t>
  </si>
  <si>
    <t>Homo sapiens</t>
  </si>
  <si>
    <t>MH2-ALPHA_BETA; TR-ALPHA_BETA-1</t>
  </si>
  <si>
    <t>Hemagglutinin HA1 peptide 322-334 (P03437) (Peptide)</t>
  </si>
  <si>
    <t>A</t>
  </si>
  <si>
    <t>B</t>
  </si>
  <si>
    <t>EEHVIIQAEFYLNPDQSGEFMFDFDGDEIFHVDMAKKETVWRLEEFGRFASFEAQGALANIAVDKANLEIMTKRSNYTPITN</t>
  </si>
  <si>
    <t>GDTRPRFLEQVKHECHFFNGTERVRFLDRYFYHQEEYVRFDSDVGEYRAVTELGRPDAEYWNSQKDLLEQKRAAVDTYCRHNYGVGESFTVQRR</t>
  </si>
  <si>
    <t>PKYVKQNTLKLAT</t>
  </si>
  <si>
    <t>KEEHVIIQAEFYLNPDQSGEFMFDFDGDEIFHVDMAKKETVWRLEEFGRFASFEAQGALANIAVDKANLEIMTKRSNYTPITN</t>
  </si>
  <si>
    <t>VYPEVTVYPANLLVCSVNGFYPGSIEVRWFRNGQEEKTGVVSTGLIQNGDWTFQTLVMLETVPRSGEVYTCQVEHPSVTSPLTVEW</t>
  </si>
  <si>
    <t>YVKQNTLKL</t>
  </si>
  <si>
    <t>2pxy</t>
  </si>
  <si>
    <t>MH2-AAu_MH2-ABu; TR Fv</t>
  </si>
  <si>
    <t>MH2-AAu</t>
  </si>
  <si>
    <t>MH2-ABu</t>
  </si>
  <si>
    <t>Myelin basic protein MBP peptide, K4&gt;Y (Peptide)</t>
  </si>
  <si>
    <t>ADHVGSYGIVVYQSPGDIGQYTFEFDGDELFYVDLDKKETIWMLPEFAQLRSFDPQGGLQNIATGKHNLGVLTKRSNSTPATN</t>
  </si>
  <si>
    <t>RHFVVQFQPFCYFTNGTQRIRYVTRYIYNREEYLRFDSDVGEYRAVTELGRPDAEYYNKQYLERTRAELDTVCRYNYEETEVPTSLRRL</t>
  </si>
  <si>
    <t>HSRGGASQYRPSQ</t>
  </si>
  <si>
    <t>DDIEADHVGSYGIVVYQSPGDIGQYTFEFDGDELFYVDLDKKETIWMLPEFAQLRSFDPQGGLQNIATGKHNLGVLTKRSNSTPATN</t>
  </si>
  <si>
    <t>RGGASQYRPSQ</t>
  </si>
  <si>
    <t>GGASQYRPS</t>
  </si>
  <si>
    <t>2wbj</t>
  </si>
  <si>
    <t>MH2 HLA-DRA1-15; TR OB(DRA 0101 , HLA-DRB1*1501)</t>
  </si>
  <si>
    <t>MH2 HLA-DRA 0101</t>
  </si>
  <si>
    <t>HLA-DRB1*1501</t>
  </si>
  <si>
    <t>MH2-ALPHA_BETA; TR-ALPHA_BETA-2</t>
  </si>
  <si>
    <t>E</t>
  </si>
  <si>
    <t>F</t>
  </si>
  <si>
    <t>H</t>
  </si>
  <si>
    <t>GDTRPRFLWQPKRECHFFNGTERVRFLDRYFYNQEESVRFDSDVGEFRAVTELGRPDAEYWNSQKDILEQARAAVDTYCRHNYGVVESFTVQRR</t>
  </si>
  <si>
    <t>DFARVHFISALHGSGG</t>
  </si>
  <si>
    <t>EHVIIQAEFYLNPDQSGEFMFDFDGDEIFHVDMAKKETVWRLEEFGRFASFEAQGALANIAVDKANLEIMTKRSNYTPITN</t>
  </si>
  <si>
    <t>TRPRFLWQPKRECHFFNGTERVRFLDRYFYNQEESVRFDSDVGEFRAVTELGRPDAEYWNSQKDILEQARAAVDTYCRHNYGVVESFTVQRR</t>
  </si>
  <si>
    <t>VHFISALHG</t>
  </si>
  <si>
    <t>3mbe</t>
  </si>
  <si>
    <t>MH2-AAd_MH2-AB-nod, peptide fused to N-terminus of G-BETA; TR 21.30</t>
  </si>
  <si>
    <t>MH2-AAd</t>
  </si>
  <si>
    <t>MH2-AB-nod</t>
  </si>
  <si>
    <t>MH2-ALPHA_PEPTIDE-BETA; TR-ALPHA_BETA-1</t>
  </si>
  <si>
    <t>17-mer HEL (Peptide)</t>
  </si>
  <si>
    <t>ADHVGFYGTTVYQSPGDIGQYTHEFDGDELFYVDLDKKKTVWRLPEFGQLILFEPQGGLQNIAAEKHNLGILTKRSNFTPATN</t>
  </si>
  <si>
    <t>RHFVHQFKGECYFTNGTQRIRLVTRYIYNREEYLRFDSDVGEYRAVTELGRHSAEYYNKQYLERTRAELDTACRHNYEETEVPTSLRRL</t>
  </si>
  <si>
    <t>GAMKRHGLDNYRGYSLGN</t>
  </si>
  <si>
    <t>DIEADHVGFYGTTVYQSPGDIGQYTHEFDGDELFYVDLDKKKTVWRLPEFGQLILFEPQGGLQNIAAEKHNLGILTKRSNFTPATN</t>
  </si>
  <si>
    <t>GAMKRHGLDNYRGYSLG</t>
  </si>
  <si>
    <t>RHGLDNYRG</t>
  </si>
  <si>
    <t>3o6f</t>
  </si>
  <si>
    <t>MH2 HLA-DRA*0101_HLA-DRB1*0401, peptide fused to N-terminus of G-BETA; TR MS2-3C8</t>
  </si>
  <si>
    <t>MH2-ALPHA_PEPTIDE-BETA; TR-ALPHA_BETA-2</t>
  </si>
  <si>
    <t>FSWGAEGQRPGFGSGGGSLVPRGSGGGG</t>
  </si>
  <si>
    <t>DTRPRFLEQVKHECHFFNGTERVRFLDRYFYHQEEYVRFDSDVGEYRAVTELGRPDAEYWNSQKDLLEQKRAAVDTYCRHNYGVGESFTVQRR</t>
  </si>
  <si>
    <t>FSWGAEGQRPGFGSGG</t>
  </si>
  <si>
    <t>WGAEGQRPG</t>
  </si>
  <si>
    <t>3qib</t>
  </si>
  <si>
    <t>MH2-EAk_MH2-EB1k, peptide fused to N-terminus of G-BETA; TR 2B4</t>
  </si>
  <si>
    <t>MH2-EAk</t>
  </si>
  <si>
    <t>MH2-EB1k</t>
  </si>
  <si>
    <t>Cytochrome c (P00039) (Peptide)</t>
  </si>
  <si>
    <t>EEHTIIQAEFYLLPDKRGEFMFDFDGDEIFHVDIEKSETIWRLEEFAKFASFEAQGALANIAVDKANLDVMKERSNNTPDAN</t>
  </si>
  <si>
    <t>ASFRPWFLEYCKSECHFYNGTQRVRLLVRYFYNLEENLRFDSDVGEFRAVTELGRPDAENWNSQPEFLEQKRAEVDTVCRHNYEIFDNFLVPRR</t>
  </si>
  <si>
    <t>ADLIAYLKQATKG</t>
  </si>
  <si>
    <t>IKEEHTIIQAEFYLLPDKRGEFMFDFDGDEIFHVDIEKSETIWRLEEFAKFASFEAQGALANIAVDKANLDVMKERSNNTPDAN</t>
  </si>
  <si>
    <t>RPWFLEYCKSECHFYNGTQRVRLLVRYFYNLEENLRFDSDVGEFRAVTELGRPDAENWNSQPEFLEQKRAEVDTVCRHNYEIFDNFLVPRR</t>
  </si>
  <si>
    <t>IAYLKQATK</t>
  </si>
  <si>
    <t>3qiw</t>
  </si>
  <si>
    <t>MH2-EAk_MH2-EB1k; TR 226</t>
  </si>
  <si>
    <t>ADLIAYLEQATKG</t>
  </si>
  <si>
    <t>IAYLEQATK</t>
  </si>
  <si>
    <t>3t0e</t>
  </si>
  <si>
    <t>CD4 (IMGT V Q57&gt;Y (40), T66&gt;W (45)); MH2 HLA-DRA*0101_HLA-DRB1*0101 A1.5&gt;S, peptide fused to N-terminus of G-BETA; TR</t>
  </si>
  <si>
    <t>HLA-DRB1*0101</t>
  </si>
  <si>
    <t>1V-1C-1V-1C-LIKE; MH2-ALPHA_PEPTIDE-BETA; TR-ALPHA_BETA-2</t>
  </si>
  <si>
    <t>GDTRPRFLWQLKFECHFFNGTERVRLLERCIYNQEESVRFDSDVGEYRAVTELGRPDAEYWNSQKDLLEQRRAAVDTYCRHNYGVGESFTVQRR</t>
  </si>
  <si>
    <t>4h1l</t>
  </si>
  <si>
    <t>MH2 HLA-DRA*0101_HLA-DRB3*0301; TR Ani2.3</t>
  </si>
  <si>
    <t>HLA-DRB3*0301</t>
  </si>
  <si>
    <t>Mimotope peptide (Peptide)</t>
  </si>
  <si>
    <t>GDTRPRFLELLKSECHFFNGTERVRFLERYFHNQEEFVRFDSDVGEYRAVTELGRPVAESWNSQKDLLEQKRGQVDNYCRHNYGVVESFTVQRR</t>
  </si>
  <si>
    <t>QHIRCNIPKRISA</t>
  </si>
  <si>
    <t>RPRFLELLKSECHFFNGTERVRFLERYFHNQEEFVRFDSDVGEYRAVTELGRPVAESWNSQKDLLEQKRGQVDNYCRHNYGVVESFTVQRR</t>
  </si>
  <si>
    <t>IRCNIPKRI</t>
  </si>
  <si>
    <t>4ozf</t>
  </si>
  <si>
    <t>MH2 HLA-DQA1*0508_HLA-DQB1*0201, peptide fused to N-termnius of G-BETA; TR JR5.1</t>
  </si>
  <si>
    <t>MH2 HLA-DQA1*0508</t>
  </si>
  <si>
    <t>HLA-DQB1*0201</t>
  </si>
  <si>
    <t>deamidated Gliadin-alpha2 peptide (Peptide)</t>
  </si>
  <si>
    <t>J</t>
  </si>
  <si>
    <t>EDIVADHVASYGVNLYQSYGPSGQYTHEFDGDEQFYVDLGRKETVWCLPVLRQFRFDPQFALTNIAVLKHNLNSLIKRSNSTAATN</t>
  </si>
  <si>
    <t>RDSPEDFVYQFKGMCYFTNGTERVRLVSRSIYNREEIVRFDSDVGEFRAVTLLGLPAAEYWNSQKDILERKRAAVDRVCRHNYQLELRTTLQRR</t>
  </si>
  <si>
    <t>APQPELPYPQPGS</t>
  </si>
  <si>
    <t>IVADHVASYGVNLYQSYGPSGQYTHEFDGDEQFYVDLGRKETVWCLPVLRQFRFDPQFALTNIAVLKHNLNSLIKRSNSTAATN</t>
  </si>
  <si>
    <t>SPEDFVYQFKGMCYFTNGTERVRLVSRSIYNREEIVRFDSDVGEFRAVTLLGLPAAEYWNSQKDILERKRAAVDRVCRHNYQLELRTTLQRR</t>
  </si>
  <si>
    <t>PQPELPYPQ</t>
  </si>
  <si>
    <t>4ozi</t>
  </si>
  <si>
    <t>MH2 HLA-DQA1*0501_HLA-QB1*0201, peptide fused to N-terminus of G-BETA; TR s2</t>
  </si>
  <si>
    <t>MH2 HLA-DQA1*0501</t>
  </si>
  <si>
    <t>Gliadin-alpha1 peptide, deamidated (Peptide)</t>
  </si>
  <si>
    <t>QPFPQPELPYPGS</t>
  </si>
  <si>
    <t>QPFPQPELPYP</t>
  </si>
  <si>
    <t>PFPQPELPY</t>
  </si>
  <si>
    <t>4p23</t>
  </si>
  <si>
    <t>MH2-AA_MH2-AB1, peptide fused to N-terminus of G-BETA; TR J809.B5</t>
  </si>
  <si>
    <t>H2-AB1*01</t>
  </si>
  <si>
    <t>RHFVYQFMGECYFTNGTQRIRYVTRYIYNREEYVRYDSDVGEHRAVTELGRPDAEYWNSQPEILERTRAELDTVCRHNYEGPETHTSLRRL</t>
  </si>
  <si>
    <t>FEAQKAKANKAVDGGGGSLVPRGSGGGGSE</t>
  </si>
  <si>
    <t>IEADHVGTYGISVYQSPGDIGQYTFEFDGDELFYVDLDKKETVWMLPEFGQLASFDPQGGLQNIAVVKHNLGVLTKRSNSTPATN</t>
  </si>
  <si>
    <t>RHFVYQFMGECYFTDGTQRIRYVTRYIYNREEYVRYDSDVGEHRAVTELGRPDAEYWNSQPEILERTRAELDTVCRHNYEGPETHTSLRRL</t>
  </si>
  <si>
    <t>FEAQKAKANKAVD</t>
  </si>
  <si>
    <t>AQKAKANKA</t>
  </si>
  <si>
    <t>4p2o</t>
  </si>
  <si>
    <t>H2-EB1b-EB24</t>
  </si>
  <si>
    <t>2A peptide (Peptide)</t>
  </si>
  <si>
    <t>PWFLEYCKSECHFYNGTQRVRLLERYFYNLEENLRFDSDVGEFRAVTELGRPDAENWNSQPEFLEQKRAEVDTVCRHNYEISDKFLVRRR</t>
  </si>
  <si>
    <t>ADPADPLAFFSSAIKGGGGSLV</t>
  </si>
  <si>
    <t>IKEEHTIIQAEFYLLPDKRGEFMFDFDGDEIFHVDIEKSETIWRLEEFAKFASFEAQGALANIAVDKANLDVMKERSAN</t>
  </si>
  <si>
    <t>PADPLAFFSSAIKGGGGSLV</t>
  </si>
  <si>
    <t>LAFFSSAIK</t>
  </si>
  <si>
    <t>4p2q</t>
  </si>
  <si>
    <t>MH2-EAk_MH2-EB1k, peptide fused to N-terminus of G-BETA; TR 5cc7</t>
  </si>
  <si>
    <t>5c2 peptide (Peptide)</t>
  </si>
  <si>
    <t>ADGLAYFRSSFKGG</t>
  </si>
  <si>
    <t>LAYFRSSFK</t>
  </si>
  <si>
    <t>4p2r</t>
  </si>
  <si>
    <t>MH2-EAk_MH2-EB1k, peptide fused to N-terminus of G-BETA; Tr 5cc7</t>
  </si>
  <si>
    <t>5c1 peptide (Peptide)</t>
  </si>
  <si>
    <t>ANGVAFFLTPFKA</t>
  </si>
  <si>
    <t>VAFFLTPFK</t>
  </si>
  <si>
    <t>4p46</t>
  </si>
  <si>
    <t>MH2-AA_MH2-AB1*01; Tr J809.B5</t>
  </si>
  <si>
    <t>MH2-AB1*01</t>
  </si>
  <si>
    <t>HFVYQFMGECYFTNGTQRIRYVTRYIYNREEYVRYDSDVGEHRAVTELGRPDAEYWNSQPEILERTRAELDTVCRHNYEGPETHTSLRRL</t>
  </si>
  <si>
    <t>4p4k</t>
  </si>
  <si>
    <t>hTCRav22; mim2 peptide, MH2 HLA-DPA1*0103_HLA-DPB1</t>
  </si>
  <si>
    <t>MH2 HLA-DPA1*0103</t>
  </si>
  <si>
    <t>HLA-DPB1*3201</t>
  </si>
  <si>
    <t>TR-ALPHA_BETA-2; MH2-ALPHA_PEPTIDE-BETA</t>
  </si>
  <si>
    <t>IKADHVSTYAAFVQTHRPTGEFMFEFDEDEMFYVDLDKKETVWHLEEFGQAFSFEAQGGLANIAILNNNLNTLIQRSNHTQATN</t>
  </si>
  <si>
    <t>RATPENYLFQGRQECYAFNGTQRFLERYIYNREEFVRFDSDVGEFRAVTELGRPDEVYWNSQKDILEEERAVPDRMCRHNYELGGPMTLQRR</t>
  </si>
  <si>
    <t>QAFWIDLFETIGGGSLVPRGSGGGGSPE</t>
  </si>
  <si>
    <t>KADHVSTYAAFVQTHRPTGEFMFEFDEDEMFYVDLDKKETVWHLEEFGQAFSFEAQGGLANIAILNNNLNTLIQRSNHTQATN</t>
  </si>
  <si>
    <t>NYLFQGRQECYAFNGTQRFLERYIYNREEFVRFDSDVGEFRAVTELGRPDEEYWNSQKDILEEERAVPDRMCRHNYELGGPMTLQRR</t>
  </si>
  <si>
    <t>QAFWIDLFETIGSPE</t>
  </si>
  <si>
    <t>FWIDLFETI</t>
  </si>
  <si>
    <t>5ks9</t>
  </si>
  <si>
    <t>MH2 HLA-DQA1*0301_HLA-DQB1*0302; TR Bel502 TRAV20*01-TRAJ39*01, TRBV9*01</t>
  </si>
  <si>
    <t>MH2 HLA-DQA1*0301</t>
  </si>
  <si>
    <t>HLA-DQB1*0302</t>
  </si>
  <si>
    <t>DQ8-glia-alpha1 (Peptide)</t>
  </si>
  <si>
    <t>EDIVADHVASYGVNLYQSYGPSGQYSHEFDGDEEFYVDLERKETVWQLPLFRRFRRFDPQFALTNIAVLKHNLNIVIKRSNSTAATN</t>
  </si>
  <si>
    <t>RDSPEDFVYQFKGMCYFTNGTERVRLVTRYIYNREEYARFDSDVGVYRAVTPLGPPAAEYWNSQKEVLERTRAELDTVCRHNYQLELRTTLQRR</t>
  </si>
  <si>
    <t>APSGEGSFQPSQENPQ</t>
  </si>
  <si>
    <t>DIVADHVASYGVNLYQSYGPSGQYSHEFDGDEEFYVDLERKETVWQLPLFRRFRRFDPQFALTNIAVLKHNLNIVIKRSNSTAATN</t>
  </si>
  <si>
    <t>DSPEDFVYQFKGMCYFTNGTERVRLVTRYIYNREEYARFDSDVGVYRAVTPLGPPAAEYWNSQKEVLERTRAELDTVCRHNYQLELRTTLQRR</t>
  </si>
  <si>
    <t>EGSFQPSQE</t>
  </si>
  <si>
    <t>5ksa</t>
  </si>
  <si>
    <t>MH2 HLA-DQA1*0501_HLA-DQB1*0302; TR Bel602 TRAV20*01-TRAJ33*01, TRBV9*01</t>
  </si>
  <si>
    <t>MH2-ALPHA_BETA-PEPTIDE; TR-ALPHA_BETA-2</t>
  </si>
  <si>
    <t>DQ8.5-glia-gamma1 (Peptide)</t>
  </si>
  <si>
    <t>QPQQSFPEQEA</t>
  </si>
  <si>
    <t>DIVADHVASYGVNLYQSYGPSGQYTHEFDGDEQFYVDLGRKETVWSLPVLRQFRFDPQFALTNIAVLKHNLNSLIKRSNSTAATN</t>
  </si>
  <si>
    <t>PQQSFPEQE</t>
  </si>
  <si>
    <t>6bga</t>
  </si>
  <si>
    <t>MH2-I-Ek B; TR 2B4</t>
  </si>
  <si>
    <t>MH2 H2-EAck</t>
  </si>
  <si>
    <t>H2-EB1k</t>
  </si>
  <si>
    <t>Velcro (Peptide)</t>
  </si>
  <si>
    <t>ADSLSFFSSSIKRGGGSLVPRGSGGGGS</t>
  </si>
  <si>
    <t>LSFFSSSIK</t>
  </si>
  <si>
    <t>6dfs</t>
  </si>
  <si>
    <t>MH2-AAd_H2-Ab1; TR I.29</t>
  </si>
  <si>
    <t>HLA-DQB1*0605</t>
  </si>
  <si>
    <t>Chimeric</t>
  </si>
  <si>
    <t>RDSPEDFVYQFKGLCYFTNGTERVRLVTRYIYNREEYARFDSDVGVYRAVTPQGRPVAEYWNSQKEVLERTRAELDTVCRHNYEVGYRGILQRR</t>
  </si>
  <si>
    <t>HLVERLYLVCGEEGA</t>
  </si>
  <si>
    <t>DIEADHVGFYGTTVYQSPGDIGQYTHEFDGDELFYVDLDKKKTVWRLPEFGQLILFEPQGGLQCIAAEKHNLGILTKRSNFTPATN</t>
  </si>
  <si>
    <t>RHFVHQFKGECYFTNGTQRIRLVTRYIYNREEYLRFDSDVGEYRAVTELGRHSAEYYNKQYLERTRAELDTACRHNYE</t>
  </si>
  <si>
    <t>LVERLYLVCGEEGA</t>
  </si>
  <si>
    <t>RLYLVCGEE</t>
  </si>
  <si>
    <t>6dfw</t>
  </si>
  <si>
    <t>MH2-AAd_H2-Ab1; TR 8F10</t>
  </si>
  <si>
    <t>HLVERLYLVCGGEGAGGGSLVGGSGGG</t>
  </si>
  <si>
    <t>ERHFVHQFKGECYFTNGTQRIRLVTRYIYNREEYLRFDSDVGEYRAVTELGRHSAEYYNKQYLERTRAELDTACRHNYE</t>
  </si>
  <si>
    <t>LVERLYLVCGGEG</t>
  </si>
  <si>
    <t>RLYLVCGGE</t>
  </si>
  <si>
    <t>6dfx</t>
  </si>
  <si>
    <t>MH2 HLA-DQA1*0301; TR T1D3</t>
  </si>
  <si>
    <t>HLA-DQB1*0305</t>
  </si>
  <si>
    <t>RDSPEDFVYQFKGMCYFTNGTERVRGVTRYIYNREEYARFDSDVGVYRAVTPLGPPAAEYWNSQKEVLERTRAELDTVCRHNYQLELRTTLQRR</t>
  </si>
  <si>
    <t>VEELYLVAGEEGCGGGGSLGSP</t>
  </si>
  <si>
    <t>IVADHVASYGVNLYQSYGPSGQYSHEFDGDEEFYVDLERKETVWQLPLFRRFRRFDPQFALTNIAVLKHNLNCVIKRSNSTAATN</t>
  </si>
  <si>
    <t>EDFVYQFKGMCYFTNGTERVRLVTRYIYNREEYARFDSDVGVYRAVTPLGPPAAEYWNSQKEVLERTRAELDTVCRHNYQLELRTTLQRR</t>
  </si>
  <si>
    <t>ELYLVAGEE</t>
  </si>
  <si>
    <t>6mng</t>
  </si>
  <si>
    <t>MH2 H2-Aa; TR 4738</t>
  </si>
  <si>
    <t>H2-Ebu</t>
  </si>
  <si>
    <t>PRFLGYSTSECHFYNGTQRVRFLDRYFYNREEWVRFDSDVGEYRAVELGRPEAENWNSQPEILEQRRAAVDTYCRHNYEISDKFLVRRR</t>
  </si>
  <si>
    <t>RVSYYGPKTSPVQ</t>
  </si>
  <si>
    <t>ERHFVYQFMGECYFTNGTQRIRYVTRYIYNREEYVRYDSDVGEHRAVTELGRPDAEYWNSQPEILERTRAELDTVCRHNYEGPETHTSLRR</t>
  </si>
  <si>
    <t>VSYYGPKTSPVQ</t>
  </si>
  <si>
    <t>YYGPKTSPV</t>
  </si>
  <si>
    <t>6py2</t>
  </si>
  <si>
    <t>MH2 HLA-DQA1*0201; TR T594</t>
  </si>
  <si>
    <t>MH2 HLA-DQA1*0201</t>
  </si>
  <si>
    <t>Ala-Pro-Phe-Ser-Glu-Gln-Glu-Gln-Pro-Val-Leu-Gly (Peptide)</t>
  </si>
  <si>
    <t>EDIVADHVASYGVNLYQSYGPSGQFTHEFDGDEEFYVDLERKETVWKLPLFHRLRFDPQFALTNIAVLKHNLNILIKRSNSTAATN</t>
  </si>
  <si>
    <t>APFSEQEQPVLG</t>
  </si>
  <si>
    <t>IVADHVASYGVNLYQSYGPSGQFTHEFDGDEEFYVDLERKETVWKLPLFHRLRFDPQFALTNIAVLKHNLNILIKRSNSTAATN</t>
  </si>
  <si>
    <t>PFSEQEQPV</t>
  </si>
  <si>
    <t>6u3o</t>
  </si>
  <si>
    <t>MH2 HLA-DQA1*0501_HLA-QB1*0201, peptide fused to N-terminus of G-BETA; TR JR5.1</t>
  </si>
  <si>
    <t>Ala-Val-Val-Gln-Ser-Glu-Leu-Pro-Tyr-Pro-Glu-Gly-Ser-Gly-Gly-Ser-Ile-Glu-Gly-Arg (Peptide)</t>
  </si>
  <si>
    <t>AVVQSELPYPEGSGGSIEGR</t>
  </si>
  <si>
    <t>IVADHVASYGVNLYQSYGPSGQYTHEFDGDEQFYVDLGRKETVWSLPVLRQFRFDPQFALTNIAVLKHNLNSLIKRSNSTAATN</t>
  </si>
  <si>
    <t>AVVQSELPYPEGS</t>
  </si>
  <si>
    <t>VQSELPYPE</t>
  </si>
  <si>
    <t>6xc9</t>
  </si>
  <si>
    <t>MH2 HLA-DQA1*0301; TR A3.10</t>
  </si>
  <si>
    <t>GQVELGGGNAVEVCKGSGGSIEGRGGSGAS</t>
  </si>
  <si>
    <t>DIVADHVASYGVNLYQSYGPSGQYSHEFDGDEEFYVDLERKETVWQLPLFRRFRRFDPQFALTNIAVLKHNLNCVIKRSNSTAATN</t>
  </si>
  <si>
    <t>GQVELGGGNAVEVCKGS</t>
  </si>
  <si>
    <t>ELGGGNAVE</t>
  </si>
  <si>
    <t>1a6a</t>
  </si>
  <si>
    <t>MH2 HLA-DRA*0101_HLA-DRB1*0301</t>
  </si>
  <si>
    <t>HLA-DRB1*0301</t>
  </si>
  <si>
    <t>MH2-ALPHA_BETA</t>
  </si>
  <si>
    <t>MH2 HLA-DR antigens associated invariant chain CLIP peptide 103-117 (P04233) (Peptide)</t>
  </si>
  <si>
    <t>GDTRPRFLEYSTSECHFFNGTERVRYLDRYFHNQEENVRFDSDVGEFRAVTELGRPDAEYWNSQKDLLEQKRGRVDNYCRHNYGVVESFTVQRR</t>
  </si>
  <si>
    <t>PVSKMRMATPLLMQA</t>
  </si>
  <si>
    <t>HVIIQAEFYLNPDQSGEFMFDFDGDEIFHVDMAKKETVWRLEEFGRFASFEAQGALANIAVDKANLEIMTKRSNYTPITN</t>
  </si>
  <si>
    <t>PRFLEYSTSECHFFNGTERVRYLDRYFHNQEENVRFDSDVGEFRAVTELGRPDAEYWNSQKDLLEQKRGRVDNYCRHNYGVVESFTVQRR</t>
  </si>
  <si>
    <t>MRMATPLLM</t>
  </si>
  <si>
    <t>1bx2</t>
  </si>
  <si>
    <t>MH2 HLA-DRA*0101_HLA-DRB1*1501</t>
  </si>
  <si>
    <t>Myelin basic protein MBP peptide 117-230 (P02686) (Peptide)</t>
  </si>
  <si>
    <t>ENPVVHFFKNIVTPR</t>
  </si>
  <si>
    <t>ENPVVHFFKNIVTP</t>
  </si>
  <si>
    <t>VHFFKNIVT</t>
  </si>
  <si>
    <t>1f3j</t>
  </si>
  <si>
    <t>H2-AB-NOD, anti-lysozyme [hen egg white]</t>
  </si>
  <si>
    <t>H2-AB-NOD</t>
  </si>
  <si>
    <t>Lysozyme peptide 29-42 (P00698) (Peptide)</t>
  </si>
  <si>
    <t>AMKRHGLDNYRGYS</t>
  </si>
  <si>
    <t>IEADHVGFYGTTVYQSPGDIGQYTHEFDGDELFYVDLDKKKTVWRLPEFGQLILFEPQGGLQNIAAEKHNLGILTKRSNFTPATN</t>
  </si>
  <si>
    <t>1fv1</t>
  </si>
  <si>
    <t>MH2 HLA-DRA*0101_HLA-DRB5*0101</t>
  </si>
  <si>
    <t>HLA-DRB5*0101</t>
  </si>
  <si>
    <t>Myelin basic protein MBP peptide 119-236 (P02686) (Peptide)</t>
  </si>
  <si>
    <t>GDTRPRFLQQDKYECHFFNGTERVRFLHRDIYNQEEDLRFDSDVGEYRAVTELGRPDAEYWNSQKDFLEDRRAAVDTYCRHNYGVGESFTVQRR</t>
  </si>
  <si>
    <t>NPVVHFFKNIVTPRTPPPSQ</t>
  </si>
  <si>
    <t>FKNIVTPRT</t>
  </si>
  <si>
    <t>1h15</t>
  </si>
  <si>
    <t>DNA Polymerase peptide 628-641 (P03198) (Peptide)</t>
  </si>
  <si>
    <t>GGVYHFVKKHVHES</t>
  </si>
  <si>
    <t>DTRPRFLQQDKYECHFFNGTERVRFLHRDIYNQEEDLRFDSDVGEYRAVTELGRPDAEYWNSQKDFLEDRRAAVDTYCRHNYGVGESFTVQRR</t>
  </si>
  <si>
    <t>YHFVKKHVH</t>
  </si>
  <si>
    <t>1iak</t>
  </si>
  <si>
    <t>MH2-AA*02_H2-ABk</t>
  </si>
  <si>
    <t>MH2-AA*02</t>
  </si>
  <si>
    <t>H2-ABk</t>
  </si>
  <si>
    <t>Lysozyme peptide 68-80 (P00698) (Peptide)</t>
  </si>
  <si>
    <t>ADHVGSYGITVYQSPGDIGQYTFEFDGDELFYVDLDKKETVWMLPEFAQLRRFEPQGGLQNIATGKHNLEILTKRSNSTPATN</t>
  </si>
  <si>
    <t>STDYGILQINSRW</t>
  </si>
  <si>
    <t>FVHQFQPFCYFTNGTQRIRLVIRYIYNREEYVRFDSDVGEYRAVTELGRPDAEYWNKQYLERTRAELDTVCRHNYEKTETPTSLRRL</t>
  </si>
  <si>
    <t>DYGILQINS</t>
  </si>
  <si>
    <t>1jk8</t>
  </si>
  <si>
    <t>MH2 HLA-DQA1*0302_HLA-DQB1*0302</t>
  </si>
  <si>
    <t>MH2 HLA-DQA1*0302</t>
  </si>
  <si>
    <t>Insulin B chain peptide 35-48 (P01308), F48&gt;G (Peptide)</t>
  </si>
  <si>
    <t>LVEALYLVCGERGG</t>
  </si>
  <si>
    <t>VADHVASYGVNLYQSYGPSGQYSHEFDGDEEFYVDLERKETVWQLPLFRRFRRFDPQFALTNIAVLKHNLNIVIKRSNSTAATN</t>
  </si>
  <si>
    <t>SPEDFVYQFKGMCYFTNGTERVRLVTRYIYNREEYARFDSDVGVYRAVTPLGPPAAEYWNSQKEVLERTRAELDTVCRHNYQLELRTTLQRR</t>
  </si>
  <si>
    <t>EALYLVCGE</t>
  </si>
  <si>
    <t>1jl4</t>
  </si>
  <si>
    <t>CD4; H2-ABk</t>
  </si>
  <si>
    <t>1V-1C-LIKE; MH2-ALPHA_BETA</t>
  </si>
  <si>
    <t>HVGSYGITVYQSPGDIGQYTFEFDGDELFYVDLDKKETVWMLPEFAQLRRFEPQGGLQNIATGKHNLEILTKRSNSTPATN</t>
  </si>
  <si>
    <t>1klg</t>
  </si>
  <si>
    <t>MH2 HLA-DRA*0101_HLA-DRB1*0101; Superantigen enterotoxin type C-3 (SEC3)</t>
  </si>
  <si>
    <t>MH2-ALPHA_BETA; Protein</t>
  </si>
  <si>
    <t>Triosephosphate isomerase peptide 21-36 (P60174), T6&gt;I (Peptide)</t>
  </si>
  <si>
    <t>GELIGILNAAKVPAD</t>
  </si>
  <si>
    <t>IGILNAAKV</t>
  </si>
  <si>
    <t>1klu</t>
  </si>
  <si>
    <t>Triosephosphate isomerase peptide 21-36 (P60174) (Peptide)</t>
  </si>
  <si>
    <t>GELIGTLNAAKVPAD</t>
  </si>
  <si>
    <t>IGTLNAAKV</t>
  </si>
  <si>
    <t>1muj</t>
  </si>
  <si>
    <t>H2-AB1</t>
  </si>
  <si>
    <t>GSHSRGLPKPPKPVSKMRMATPLLMQALPMGSGSGS</t>
  </si>
  <si>
    <t>DIEADHVGTYGISVYQSPGDIGQYTFEFDGDELFYVDLDKKETVWMLPEFGQLASFDPQGGLQNIAVVKHNLGVLTKRSNSTPATN</t>
  </si>
  <si>
    <t>1r5v</t>
  </si>
  <si>
    <t>MH2-AAe</t>
  </si>
  <si>
    <t>Cytochrome c peptide 96-107 (P00037), L7&gt;P E9&gt;A S10&gt;A (Peptide)</t>
  </si>
  <si>
    <t>ADLIAYPKAATKF</t>
  </si>
  <si>
    <t>PWFLEYSKSECHFYNGTQRVRLLVRYFYNLEENLRFDSDVGEFRAVTELGRPDAENWNSQPEFLEQKRAEVDTVCRHNYEIFDNFLVPRR</t>
  </si>
  <si>
    <t>IAYPKAATK</t>
  </si>
  <si>
    <t>1r5w</t>
  </si>
  <si>
    <t>Cytochrome c peptide 96-107 (P00037), L7&gt;F E9&gt;A S10&gt;A (Peptide)</t>
  </si>
  <si>
    <t>ADLIAYFKAATKF</t>
  </si>
  <si>
    <t>IAYFKAATK</t>
  </si>
  <si>
    <t>1sjh</t>
  </si>
  <si>
    <t>MH2 HLA-DRA*0101_HLA-DRB1*0101; Superantigen enterotoxin type C-3 (SEC3), K43&gt;S,L45&gt;F,A46&gt;K,H47&gt;W</t>
  </si>
  <si>
    <t>Gag peptide P17 167-179 (P03349) (Peptide)</t>
  </si>
  <si>
    <t>PEVIPMFSALSEG</t>
  </si>
  <si>
    <t>VIPMFSALS</t>
  </si>
  <si>
    <t>1t5w</t>
  </si>
  <si>
    <t>MH2 HLA-DRA*0101_HLA-DRB1*0101</t>
  </si>
  <si>
    <t>Regulatory protein MIG1 peptide 448-460 (P27705), S1&gt;A S2&gt;A S3&gt;Y L5&gt;D S6&gt;Q T7&gt;A (Peptide)</t>
  </si>
  <si>
    <t>AAYSDQATPLLLSPR</t>
  </si>
  <si>
    <t>AAYSDQATPLLLS</t>
  </si>
  <si>
    <t>YSDQATPLL</t>
  </si>
  <si>
    <t>2fse</t>
  </si>
  <si>
    <t>Chimeric DR1-CII fusion protein</t>
  </si>
  <si>
    <t>H2-EBu</t>
  </si>
  <si>
    <t>Collagen alpha-1(II) (Peptide)</t>
  </si>
  <si>
    <t>AGFKGEQGPKGEPG</t>
  </si>
  <si>
    <t>PRFLWQLKFECHFFNGTERVRLLERCIYNQEESVRFDSDVGEYRAVTELGRPDAEYWNSQKDLLEQRRAAVDTYCRHNYGVGESFTVQRR</t>
  </si>
  <si>
    <t>FKGEQGPKG</t>
  </si>
  <si>
    <t>2g9h</t>
  </si>
  <si>
    <t>MH2 HLA-DRA*0101_HLA-DRB1*0101; Superantigen enterotoxin type I (SEI)</t>
  </si>
  <si>
    <t>Hemagglutinin HA peptide 306-318 (Peptide)</t>
  </si>
  <si>
    <t>2nna</t>
  </si>
  <si>
    <t>pMHC-II, HLA-DQA1*0301_HLA-DQB1*0302</t>
  </si>
  <si>
    <t>HLA-DQA1*0301</t>
  </si>
  <si>
    <t>MH2-ALPHA_PEPTIDE-BETA</t>
  </si>
  <si>
    <t>Gluten peptide (Peptide)</t>
  </si>
  <si>
    <t>QQYPSGEGSFQPSQENPQ</t>
  </si>
  <si>
    <t>SGEGSFQPSQENP</t>
  </si>
  <si>
    <t>2q6w</t>
  </si>
  <si>
    <t>MH2 HLA-DRA*0101_HLA-DRB3*0101</t>
  </si>
  <si>
    <t>HLA-DRB3*0101</t>
  </si>
  <si>
    <t>Integrin beta-3 (gpIIIa) CD61 (P05106), 50-61, C53&gt;R (Peptide)</t>
  </si>
  <si>
    <t>GDTRPRFLELRKSECHFFNGTERVRYLDRYFHNQEEFLRFDSDVGEYRAVTELGRPVAESWNSQKDLLEQKRGRVDNYCRHNYGVGESFTVQRR</t>
  </si>
  <si>
    <t>AWRSDEALPLGS</t>
  </si>
  <si>
    <t>TRPRFLELRKSECHFFNGTERVRYLDRYFHNQEEFLRFDSDVGEYRAVTELGRPVAESWNSQKDLLEQKRGRVDNYCRHNYGVGESFTVQRR</t>
  </si>
  <si>
    <t>AWRSDEALPLG</t>
  </si>
  <si>
    <t>WRSDEALPL</t>
  </si>
  <si>
    <t>2seb</t>
  </si>
  <si>
    <t>MH2 HLA-DRA*0101_HLA-DRB1*0401; Superantigen enterotoxin type B (SEB)</t>
  </si>
  <si>
    <t>Collagen alpha 1(II) peptide 1168-1179 (P02458), Q1&gt;A 7Q&gt;A L12&gt;A (Peptide)</t>
  </si>
  <si>
    <t>AYMRADAAAGGA</t>
  </si>
  <si>
    <t>IKEEHVIIQAEFYLNPDQSGEFMFDFDGDEIFHVDMAKKETVWRLEEFGRFASFEAQGALANIAVDKANLEIMTKRSNYTPITN</t>
  </si>
  <si>
    <t>MRADAAAGG</t>
  </si>
  <si>
    <t>3c5j</t>
  </si>
  <si>
    <t>MH2 HLA-DRA*0101_HLA-DRB3*0301</t>
  </si>
  <si>
    <t>Elongation factor 1-alpha 2 (Peptide)</t>
  </si>
  <si>
    <t>QVIILNHPGQISA</t>
  </si>
  <si>
    <t>IILNHPGQI</t>
  </si>
  <si>
    <t>3pdo</t>
  </si>
  <si>
    <t>HLA class II histocompatibility antigen gamma chain (Peptide)</t>
  </si>
  <si>
    <t>KPVSKMRMATPLLMQALPM</t>
  </si>
  <si>
    <t>MIKEEHVIIQAEFYLNPDQSGEFMFDFDGDEIFHVDMAKKETVWRLEEFGRFASFEAQGALANIAVDKANLEIMTKRSNYTPITN</t>
  </si>
  <si>
    <t>PVSKMRMATPLLMQALP</t>
  </si>
  <si>
    <t>4h26</t>
  </si>
  <si>
    <t>Major histocompatibility II (MH2)</t>
  </si>
  <si>
    <t>peptide (Peptide)</t>
  </si>
  <si>
    <t>QWIRVNIPKRI</t>
  </si>
  <si>
    <t>TRPRFLELLKSECHFFNGTERVRFLERYFHNQEEFVRFDSDVGEYRAVTELGRPVAESWNSQKDLLEQKRGQVDTYCRHNYGVVESFTVQRR</t>
  </si>
  <si>
    <t>IRVNIPKRI</t>
  </si>
  <si>
    <t>4i5b</t>
  </si>
  <si>
    <t>MH2 HLA-DR1</t>
  </si>
  <si>
    <t>truncated hemagglutinin peptide (Peptide)</t>
  </si>
  <si>
    <t>VVKQNCLKLATK</t>
  </si>
  <si>
    <t>KEEHVIIQAEFYLNPDQSGEFMFDFDGDEIFHVDMAKKETVWRLEEFGRFASFEAQGALANIACDKANLEIMTKRSNYTPITN</t>
  </si>
  <si>
    <t>DTRPRFLWQLKFECHFFNGTERVRLLERSIYNQEESVRFDSDVGEYRAVTELGRPDAEYWNSQKDLLEQRRAAVDTYCRHNYGVGESFTVQRR</t>
  </si>
  <si>
    <t>VVKQNCLKL</t>
  </si>
  <si>
    <t>4is6</t>
  </si>
  <si>
    <t>MH2 HLA-DRA*0101_HLA-DRB1*0401</t>
  </si>
  <si>
    <t>Melanocyte protein PMEL (Peptide)</t>
  </si>
  <si>
    <t>WNRQLYPEWTEAQRLD</t>
  </si>
  <si>
    <t>RQLYPEWTEAQRL</t>
  </si>
  <si>
    <t>LYPEWTEAQ</t>
  </si>
  <si>
    <t>4mdj</t>
  </si>
  <si>
    <t>MH2 HLA-DRA*0101_HLA-DRB1</t>
  </si>
  <si>
    <t>HLA-DRB1*0402</t>
  </si>
  <si>
    <t>Citrullinated Vimentin (Peptide)</t>
  </si>
  <si>
    <t>GDTRPRFLEQVKHECHFFNGTERVRFLDRYFYHQEEYVRFDSDVGEYRAVTELGRPDAEYWNSQKDILEDERAAVDTYCRHNYGVVESFTVQRR</t>
  </si>
  <si>
    <t>SAVRLRSSVPGVR</t>
  </si>
  <si>
    <t>DTRPRFLEQVKHECHFFNGTERVRFLDRYFYHQEEYVRFDSDVGEYRAVTELGRPDAEYWNSQKDILEDERAAVDTYCRHNYGVVESFTVQRR</t>
  </si>
  <si>
    <t>VRLRSSVPG</t>
  </si>
  <si>
    <t>4ov5</t>
  </si>
  <si>
    <t>Major Histocompatibility class II (MH2) (Peptide)</t>
  </si>
  <si>
    <t>GSDARFLRGYHLYA</t>
  </si>
  <si>
    <t>DTRPRFLWQLKFECHFFNGTERVRLLERCIYNQEESVRFDSDVGEYRAVTELGRPDAEYWNSQKDLLEQRRAAVDTYCRHNYGVGESFTVQRR</t>
  </si>
  <si>
    <t>ARFLRGYHL</t>
  </si>
  <si>
    <t>4x5w</t>
  </si>
  <si>
    <t>CLIP102-120 (Peptide)</t>
  </si>
  <si>
    <t>KPVSKWRMATPLLMQALPM</t>
  </si>
  <si>
    <t>VSKWRMATPLLMQAL</t>
  </si>
  <si>
    <t>WRMATPLLM</t>
  </si>
  <si>
    <t>5ksu</t>
  </si>
  <si>
    <t>MH2 HLA-DQA1*0501_HLA-DQB1*0201</t>
  </si>
  <si>
    <t>DIVADHVASYGVNLYQSYGPSGQYTHEFDGDEQFYVDLGRKETVWCLPVLRQFRFDPQFALTNIAVLKHNLNSLIKRSNSTAATN</t>
  </si>
  <si>
    <t>PVSKMRMATPLLMQ</t>
  </si>
  <si>
    <t>5ksv</t>
  </si>
  <si>
    <t>MATPLLMQALPMGAL</t>
  </si>
  <si>
    <t>MATPLLMQALPM</t>
  </si>
  <si>
    <t>PLLMQALPM</t>
  </si>
  <si>
    <t>5lax</t>
  </si>
  <si>
    <t>ENO1, Alpha-enolase (P06733) EC: 4.2.1.11 (Peptide)</t>
  </si>
  <si>
    <t>TSKGLFRAAVPSGAS</t>
  </si>
  <si>
    <t>SKGLFRAAVPSGAS</t>
  </si>
  <si>
    <t>FRAAVPSGA</t>
  </si>
  <si>
    <t>5ni9</t>
  </si>
  <si>
    <t>MH2 HLA-DRB1*04:01</t>
  </si>
  <si>
    <t>Alpha-enolase (326-340) (Peptide)</t>
  </si>
  <si>
    <t>KRIAKAVNEKSCNCL</t>
  </si>
  <si>
    <t>KRIAKAVNEKSCNC</t>
  </si>
  <si>
    <t>IAKAVNEKS</t>
  </si>
  <si>
    <t>5ujt</t>
  </si>
  <si>
    <t>insulin mimotope (Peptide)</t>
  </si>
  <si>
    <t>GVEELYLVAGEEGCGG</t>
  </si>
  <si>
    <t>VEELYLVAGEEGCGG</t>
  </si>
  <si>
    <t>6atf</t>
  </si>
  <si>
    <t>MH2 HLA-DRA*0101_HLA-DRA*0102</t>
  </si>
  <si>
    <t>Vimentin59-71 (Peptide)</t>
  </si>
  <si>
    <t>AGDTRPRFLEYSTSECHFFNGTERVRFLERYFHNQEENVRFDSDVGEYRAVTELGRPDAEYWNSQKDLLEQRRAAVDTYCRHNYGVGESFTVQRR</t>
  </si>
  <si>
    <t>GVYATRSSAVRLR</t>
  </si>
  <si>
    <t>DTRPRFLEYSTSECHFFNGTERVRFLERYFHNQEENVRFDSDVGEYRAVTELGRPDAEYWNSQKDLLEQRRAAVDTYCRHNYGVGESFTVQRR</t>
  </si>
  <si>
    <t>YATRSSAVR</t>
  </si>
  <si>
    <t>6biy</t>
  </si>
  <si>
    <t>MH2 HLA-DRB1_HLA-DRB1*0405</t>
  </si>
  <si>
    <t>HLA-DRB1*0404</t>
  </si>
  <si>
    <t>2B, Histone (Pr70-82) (Q96A08) (Peptide)</t>
  </si>
  <si>
    <t>GDTRPRFLEQVKHECHFFNGTERVRFLDRYFYHQEEYVRFDSDVGEYRAVTELGRPDAEYWNSQKDLLEQRRAAVDTYCRHNYGVVESFTVQRR</t>
  </si>
  <si>
    <t>DIFERIASEASRL</t>
  </si>
  <si>
    <t>DTRPRFLEQVKHECHFFNGTERVRFLDRYFYHQEEYVRFDSDVGEYRAVTELGRPDAEYWNSQKDLLEQRRAAVDTYCRHNYGVVESFTVQRR</t>
  </si>
  <si>
    <t>FERIASEAS</t>
  </si>
  <si>
    <t>6cpn</t>
  </si>
  <si>
    <t>HLA-DRB1*1101</t>
  </si>
  <si>
    <t>RQ13 Gag polyprotein (Peptide)</t>
  </si>
  <si>
    <t>GDTRPRFLEYSTSECHFFNGTERVRFLDRYFYNQEEYVRFDSDVGEFRAVTELGRPDEEYWNSQKDFLEDRRAAVDTYCRHNYGVGESFTVQRR</t>
  </si>
  <si>
    <t>RFYKTLRAEQASQ</t>
  </si>
  <si>
    <t>DTRPRFLEYSTSECHFFNGTERVRFLDRYFYNQEEYVRFDSDVGEFRAVTELGRPDEEYWNSQKDFLEDRRAAVDTYCRHNYGVGESFTVQRR</t>
  </si>
  <si>
    <t>YKTLRAEQA</t>
  </si>
  <si>
    <t>6cpo</t>
  </si>
  <si>
    <t>MH2 HLA-DR15</t>
  </si>
  <si>
    <t>HLA-DRB1*1502</t>
  </si>
  <si>
    <t>RQ13 (Peptide)</t>
  </si>
  <si>
    <t>GDTRPRFLWQPKRECHFFNGTERVRFLDRYFYNQEESVRFDSDVGEFRAVTELGRPDAEYWNSQKDILEQARAAVDTYCRHNYGVGESFTVQRR</t>
  </si>
  <si>
    <t>DTRPRFLWQPKRECHFFNGTERVRFLDRYFYNQEESVRFDSDVGEFRAVTELGRPDAEYWNSQKDILEQARAAVDTYCRHNYGVGESFTVQRR</t>
  </si>
  <si>
    <t>6cqj</t>
  </si>
  <si>
    <t>RQ13, Capsid protein p24 (Peptide)</t>
  </si>
  <si>
    <t>6dig</t>
  </si>
  <si>
    <t>MH2 HLA-DQA1</t>
  </si>
  <si>
    <t>MH2 HLA-DQA1*0102</t>
  </si>
  <si>
    <t>HLA-DQB1*0610</t>
  </si>
  <si>
    <t>Ala-Gly-Asn-His-Ala-Ala-Gly-Ile-Leu-Thr-Leu-Gly-Lys (Peptide)</t>
  </si>
  <si>
    <t>EDIVADHVASCGVNLYQFYGPSGQYTHEFDGDEQFYVDLERKETAWRWPEFSKFGGFDPQGALRNMAVAKHNLNIMIKRYNSTAATN</t>
  </si>
  <si>
    <t>RDSPEDFVFQFKGMCYFTNGTERVRLVTRYIYNREEYARFDSDVGVYRAVTPQGRPSAEYWNSQKEVLEGTRAELDTVCRHNYEVAFRGILQRR</t>
  </si>
  <si>
    <t>AGNHAAGILTLGK</t>
  </si>
  <si>
    <t>DIVADHVASCGVNLYQFYGPSGQYTHEFDGDEQFYVDLERKETAWRWPEFSKFGGFDPQGALRNMAVAKHNLNIMIKRYNSTAATN</t>
  </si>
  <si>
    <t>DFVFQFKGMCYFTNGTERVRLVTRYIYNREEYARFDSDVGVYRAVTPQGRPDAEYWNSQKEVLEGTRAELDTVCRHNYEVAFRGILQRR</t>
  </si>
  <si>
    <t>NHAAGILTL</t>
  </si>
  <si>
    <t>6hby</t>
  </si>
  <si>
    <t>Ala-Arg-Arg-Pro-Pro-Leu-Ala-Glu-Leu-Ala-Ala-Leu-Asn-Leu-Ser-Gly-Ser-Arg-Leu (Peptide)</t>
  </si>
  <si>
    <t>ARRPPLAELAALNLSGSRL</t>
  </si>
  <si>
    <t>LAELAALNL</t>
  </si>
  <si>
    <t>6nix</t>
  </si>
  <si>
    <t>Gly-Ile-Ala-Gly-Phe-Lys-Gly-Glu-Gln-Gly-Pro-Lys-Gly-Glu-Pro (Type II Collagen) (Peptide)</t>
  </si>
  <si>
    <t>GIAGFKGEQGPKGEP</t>
  </si>
  <si>
    <t>AGFKGEQGPKGEP</t>
  </si>
  <si>
    <t>6u3m</t>
  </si>
  <si>
    <t>MH2-ALPHA_BETA-PEPTIDE</t>
  </si>
  <si>
    <t>Ala-Gln-Pro-Met-Pro-Met-Pro-Glu-Leu-Pro-Tyr-Pro-Gly-Ser-Gly-Gly-Ser-Ile-Glu-Gly-Arg (Peptide)</t>
  </si>
  <si>
    <t>AQPMPMPELPYPGSGGSIEGR</t>
  </si>
  <si>
    <t>QPMPMPELPYP</t>
  </si>
  <si>
    <t>PMPMPELPY</t>
  </si>
  <si>
    <t>6xp6</t>
  </si>
  <si>
    <t>Fab 3.C11; MH2 HLA-DQA1*0501</t>
  </si>
  <si>
    <t>FAB-GAMMA-1_KAPPA; MH2-ALPHA_BETA</t>
  </si>
  <si>
    <t>DQ2-glia-a2, Triticum aestivum (Peptide)</t>
  </si>
  <si>
    <t>AAPQPELPYPQPGSGGSIEGRGGSGA</t>
  </si>
  <si>
    <t>DSPEDFVYQFKGMCYFTNGTERVRLVSRSIYNREEIVRFDSDVGEFRAVTLLGLPAAEYWNSQKDILERKRAAVDRVCRHNYQLELRTTLQRR</t>
  </si>
  <si>
    <t>AAPQPELPYPQPG</t>
  </si>
  <si>
    <t>7n19</t>
  </si>
  <si>
    <t>MH1 HLA-A*0201</t>
  </si>
  <si>
    <t>MH1 HLA-DRA*0101</t>
  </si>
  <si>
    <t>Leu-Leu-Leu-Pro-Leu-Leu-Pro-Pro-Leu (Protein)</t>
  </si>
  <si>
    <t>GGIGSDNKVTRRGG</t>
  </si>
  <si>
    <t>RPRFLEYSTSECHFFNGTERVRYLDRYFHNQEENVRFDSDVGEFRAVTELGRPDAEYWNSQKDLLEQKRGRVDNYCRHNYGVVESFTVQRR</t>
  </si>
  <si>
    <t>GGIGSDNKVTRRG</t>
  </si>
  <si>
    <t>IGSDNKVTR</t>
  </si>
  <si>
    <t>MH2 HLA-DRA*0101</t>
    <phoneticPr fontId="6" type="noConversion"/>
  </si>
  <si>
    <t>PDB code</t>
    <phoneticPr fontId="9" type="noConversion"/>
  </si>
  <si>
    <t>Bound peptide</t>
    <phoneticPr fontId="9" type="noConversion"/>
  </si>
  <si>
    <t>MVPSRAQATKLLMMP</t>
    <phoneticPr fontId="9" type="noConversion"/>
  </si>
  <si>
    <t>EFHNVKTPVRINPFV</t>
  </si>
  <si>
    <t>PPVINFQKTVFRPTNPPHSV</t>
  </si>
  <si>
    <t>KGHVGYVHFHESKV</t>
  </si>
  <si>
    <t>LKKTNALQYTVKP</t>
  </si>
  <si>
    <t>GELAVGEYRLVGLC</t>
  </si>
  <si>
    <t>LNVAAGPILEKGDAI</t>
  </si>
  <si>
    <t>EAADGKTVGANPLIL</t>
  </si>
  <si>
    <t>SPPEVMLGSFIAE</t>
  </si>
  <si>
    <t>QRLSPPAALAYDTLS</t>
  </si>
  <si>
    <t>VKKYTTLNPQKLA</t>
  </si>
  <si>
    <t>SPQFQEGSPEQGQPNSYQ</t>
  </si>
  <si>
    <t>EADLSASGRWLP</t>
  </si>
  <si>
    <t>RAAGAAYAADMG</t>
  </si>
  <si>
    <t>VDHSFSAAGRGGILFH</t>
  </si>
  <si>
    <t>QLNIAIPHVGQIS</t>
  </si>
  <si>
    <t>QGEVGPGGRFASSGWSSGPF
GGRLGGGG</t>
    <phoneticPr fontId="9" type="noConversion"/>
  </si>
  <si>
    <t>MLRLALVSKPQTMKPMMAP</t>
  </si>
  <si>
    <t>QSGAFGGVWGGGSFGRSEGP
GPSRLGGG</t>
    <phoneticPr fontId="9" type="noConversion"/>
  </si>
  <si>
    <t>PRNQIKIIRASHC</t>
  </si>
  <si>
    <t>IWPKINQVRRI</t>
  </si>
  <si>
    <t>LLVTQCVNKKKA</t>
  </si>
  <si>
    <t>ETYEWALWNQRPDRQL</t>
  </si>
  <si>
    <t>SGVRVLPVRSRSA</t>
  </si>
  <si>
    <t>AHLLYRYGFGARDS</t>
  </si>
  <si>
    <t>SGQPPPLPEYQAP</t>
  </si>
  <si>
    <t>PYLPEPPFQPQGS</t>
  </si>
  <si>
    <t>GRLGEPQFVGEFGGSISPGG
WTASLIDG</t>
    <phoneticPr fontId="9" type="noConversion"/>
  </si>
  <si>
    <t>ASPTMMPLLKMLVPRKQAW</t>
  </si>
  <si>
    <t>GSESPQGAEPQPSFQN</t>
  </si>
  <si>
    <t>PFQQEQSPEQA</t>
  </si>
  <si>
    <t>TSQMKLPMAMPARLV</t>
  </si>
  <si>
    <t>LMQLAGALMPPMLTA</t>
  </si>
  <si>
    <t>KGSPSAFTLRASGAV</t>
  </si>
  <si>
    <t>VAKKNEALCNKCRIS</t>
  </si>
  <si>
    <t>GYLELGEVVAEEGGGC</t>
  </si>
  <si>
    <t>RVSAAGRSRTVLY</t>
  </si>
  <si>
    <t>SASLAEIRFDERI</t>
  </si>
  <si>
    <t>RLQQSYATAKRFE</t>
  </si>
  <si>
    <t>KYALFQQSRTERA</t>
  </si>
  <si>
    <t>ARFQYAESTKQLR</t>
  </si>
  <si>
    <t>LPEGGGGGLAVCSLVGYEEESG</t>
  </si>
  <si>
    <t>NALTGKLGAHGAI</t>
  </si>
  <si>
    <t>LGLALPLRARASPSLERAN</t>
  </si>
  <si>
    <t>GEGPGIGPKGKQEAF</t>
  </si>
  <si>
    <t>PQPEEGFSQVLA</t>
  </si>
  <si>
    <t>MMIGLQESPRPSPAGYGEPGP</t>
  </si>
  <si>
    <t>GLSPSRQGGEAEYPVIVSEG</t>
  </si>
  <si>
    <t>GGRALNASQGEGSSGGGVIG
VVKGGCEEGS</t>
    <phoneticPr fontId="9" type="noConversion"/>
  </si>
  <si>
    <t>EQGGRGPQSPSAIGPASGEP
YAGLPG</t>
    <phoneticPr fontId="9" type="noConversion"/>
  </si>
  <si>
    <t>RIKDGGRSGGNVGT</t>
  </si>
  <si>
    <t>GWSGSGRHEAEENIIG</t>
  </si>
  <si>
    <t>RHLNAGYMDGRSYK</t>
  </si>
  <si>
    <t>QDSYWRSLIINGT</t>
  </si>
  <si>
    <t>APMGAKMQKPLLSMSRHRVP
SSMSPGGGTGLPKSLP</t>
    <phoneticPr fontId="9" type="noConversion"/>
  </si>
  <si>
    <t>ALAAIKFYATKPD</t>
  </si>
  <si>
    <t>KATYALAAIKFFD</t>
  </si>
  <si>
    <t>QGRSGQYSSPHRA</t>
  </si>
  <si>
    <t>GDYGLNGRYSLARMKGHN</t>
  </si>
  <si>
    <t>SPRGSGFSGIRSFLDSKSGV
GGGSSAGL</t>
    <phoneticPr fontId="9" type="noConversion"/>
  </si>
  <si>
    <t>ARWNGGGSHIESGIEE</t>
  </si>
  <si>
    <t>PGQGGKEKFGPGAE</t>
  </si>
  <si>
    <t>AAKTGIDLQYLAK</t>
  </si>
  <si>
    <t>GEAYLADKQTAIL</t>
  </si>
  <si>
    <t>SAKSERSGEGAGAKLDFGNG
KPGQAVGVGG</t>
    <phoneticPr fontId="9" type="noConversion"/>
  </si>
  <si>
    <t>GGPVKLLSDFGISPAAFAGSAD</t>
  </si>
  <si>
    <t>KSARLGYGDAFSFG</t>
  </si>
  <si>
    <t>FAGLANKVTPFAF</t>
  </si>
  <si>
    <t>LSGEGPNGSSDGAFAGKGGK
VKEGAQRGVA</t>
    <phoneticPr fontId="9" type="noConversion"/>
  </si>
  <si>
    <t>GGVLRYEELAEHCVL</t>
  </si>
  <si>
    <t>LVSLGVGGCGGGALEYGLEGSVGHGGR</t>
  </si>
  <si>
    <t>KYGVSYPVPTRQS</t>
  </si>
  <si>
    <t>EVWREEAYHAADIKD</t>
  </si>
  <si>
    <t>EKAKEEAYKAAAAAA</t>
  </si>
  <si>
    <t>KGLSATVTGGQKGRGYRGQH</t>
  </si>
  <si>
    <t>NKALELFRKDIAAK</t>
  </si>
  <si>
    <t>ADLVPTATLLDTY</t>
  </si>
  <si>
    <t>N/A</t>
  </si>
  <si>
    <t>IKANSKFIGITELKK</t>
  </si>
  <si>
    <t>KAERADLIAYLKQAT</t>
  </si>
  <si>
    <t>ANSKFIGITELKK</t>
  </si>
  <si>
    <t>RGILKRNSSSSSTDS</t>
  </si>
  <si>
    <t>KAERADLIAYLKQ</t>
  </si>
  <si>
    <t>EPRAPWIEQEGPEYWDQE</t>
  </si>
  <si>
    <t>YKTIAYDEEARR</t>
  </si>
  <si>
    <t>NANPNANPNANP</t>
  </si>
  <si>
    <t>SRAFLTANKNKPGVKT</t>
  </si>
  <si>
    <t>NNIPSRYNLYDKMLDLDDL</t>
  </si>
  <si>
    <t>KLGEVSWEEEA</t>
  </si>
  <si>
    <t>ILMQYIKANSKF</t>
  </si>
  <si>
    <t>TPTFVIGNKALTKFGF</t>
  </si>
  <si>
    <t>AEFVVEFDLPGIK</t>
  </si>
  <si>
    <t>KAERADLIAYLKQA</t>
  </si>
  <si>
    <t>DKPDMAEIEKFDK</t>
  </si>
  <si>
    <t>MTDVNRYRYSNNYERPHIS</t>
  </si>
  <si>
    <t>IPVQTISRAAAEKLFG</t>
  </si>
  <si>
    <t>LTKLAAAWGGSGSEA</t>
  </si>
  <si>
    <t>QTQLQQSFSKRTMAT</t>
  </si>
  <si>
    <t>QELFVAQNKAMSDFM</t>
  </si>
  <si>
    <t>GPPEKPQGPPQQEGNN</t>
  </si>
  <si>
    <t>PKSVKQNTLKLAT</t>
  </si>
  <si>
    <t>RIMDFIIYRFLLI</t>
  </si>
  <si>
    <t>AAACREKGIAFLK</t>
  </si>
  <si>
    <t>YGGFLRRIRPKLK</t>
  </si>
  <si>
    <t>GLSWLTILKKRNNYRDSFN</t>
  </si>
  <si>
    <t>DGRLEQLNSQNQQLQ</t>
  </si>
  <si>
    <t>APYHFDLSGHAFGSMAKKGE</t>
  </si>
  <si>
    <t>QYIKANSEFIGITE</t>
  </si>
  <si>
    <t>GKMVAPSFTAEEKAQK</t>
  </si>
  <si>
    <t>YSKLRVQKSTWERG</t>
  </si>
  <si>
    <t>AAAAYRKAAAAAA</t>
  </si>
  <si>
    <t>AAYKAAKAAAAAA</t>
  </si>
  <si>
    <t>YLEDARRLKAIYE</t>
  </si>
  <si>
    <t>ASQKRPSQRHGSK</t>
  </si>
  <si>
    <t>HYLPGSHRKVIKNVAEVK</t>
  </si>
  <si>
    <t>Unbound peptide (shuffle)</t>
    <phoneticPr fontId="9" type="noConversion"/>
  </si>
  <si>
    <t>Unbound peptide (IEDB)</t>
    <phoneticPr fontId="6" type="noConversion"/>
  </si>
  <si>
    <t>IEDB Epitope ID</t>
    <phoneticPr fontId="6" type="noConversion"/>
  </si>
  <si>
    <t>MASQKRPSQRHGSKYLATA
STMDHARHG</t>
    <phoneticPr fontId="6" type="noConversion"/>
  </si>
  <si>
    <t>NetMHCIIpan</t>
    <phoneticPr fontId="6" type="noConversion"/>
  </si>
  <si>
    <t>AF3</t>
    <phoneticPr fontId="6" type="noConversion"/>
  </si>
  <si>
    <t>AF2-FT</t>
    <phoneticPr fontId="6" type="noConversion"/>
  </si>
  <si>
    <t>DeepMHCII</t>
    <phoneticPr fontId="6" type="noConversion"/>
  </si>
  <si>
    <t>NetMHCIIpan 4.3</t>
    <phoneticPr fontId="6" type="noConversion"/>
  </si>
  <si>
    <r>
      <t>PVSK</t>
    </r>
    <r>
      <rPr>
        <b/>
        <u/>
        <sz val="10"/>
        <color theme="1"/>
        <rFont val="Arial"/>
        <family val="2"/>
      </rPr>
      <t>MRMATPLLM</t>
    </r>
    <r>
      <rPr>
        <sz val="10"/>
        <color theme="1"/>
        <rFont val="Arial"/>
        <family val="2"/>
      </rPr>
      <t>QA</t>
    </r>
    <phoneticPr fontId="9" type="noConversion"/>
  </si>
  <si>
    <r>
      <t>ENPV</t>
    </r>
    <r>
      <rPr>
        <b/>
        <u/>
        <sz val="10"/>
        <color theme="1"/>
        <rFont val="Arial"/>
        <family val="2"/>
      </rPr>
      <t>VHFFKNIVT</t>
    </r>
    <r>
      <rPr>
        <sz val="10"/>
        <color theme="1"/>
        <rFont val="Arial"/>
        <family val="2"/>
      </rPr>
      <t>PR</t>
    </r>
    <phoneticPr fontId="9" type="noConversion"/>
  </si>
  <si>
    <r>
      <t>NPVVHF</t>
    </r>
    <r>
      <rPr>
        <b/>
        <u/>
        <sz val="10"/>
        <color theme="1"/>
        <rFont val="Arial"/>
        <family val="2"/>
      </rPr>
      <t>FKNIVTPRT</t>
    </r>
    <r>
      <rPr>
        <sz val="10"/>
        <color theme="1"/>
        <rFont val="Arial"/>
        <family val="2"/>
      </rPr>
      <t>PPPSQ</t>
    </r>
    <phoneticPr fontId="9" type="noConversion"/>
  </si>
  <si>
    <r>
      <t>GGV</t>
    </r>
    <r>
      <rPr>
        <b/>
        <u/>
        <sz val="10"/>
        <color theme="1"/>
        <rFont val="Arial"/>
        <family val="2"/>
      </rPr>
      <t>YHFVKKHVH</t>
    </r>
    <r>
      <rPr>
        <sz val="10"/>
        <color theme="1"/>
        <rFont val="Arial"/>
        <family val="2"/>
      </rPr>
      <t>ES</t>
    </r>
    <phoneticPr fontId="9" type="noConversion"/>
  </si>
  <si>
    <r>
      <t>PK</t>
    </r>
    <r>
      <rPr>
        <b/>
        <u/>
        <sz val="10"/>
        <color theme="1"/>
        <rFont val="Arial"/>
        <family val="2"/>
      </rPr>
      <t>YVKQNTLKL</t>
    </r>
    <r>
      <rPr>
        <sz val="10"/>
        <color theme="1"/>
        <rFont val="Arial"/>
        <family val="2"/>
      </rPr>
      <t>AT</t>
    </r>
    <phoneticPr fontId="9" type="noConversion"/>
  </si>
  <si>
    <r>
      <t>LV</t>
    </r>
    <r>
      <rPr>
        <b/>
        <u/>
        <sz val="10"/>
        <color theme="1"/>
        <rFont val="Arial"/>
        <family val="2"/>
      </rPr>
      <t>EALYLVCGE</t>
    </r>
    <r>
      <rPr>
        <sz val="10"/>
        <color theme="1"/>
        <rFont val="Arial"/>
        <family val="2"/>
      </rPr>
      <t>RGG</t>
    </r>
    <phoneticPr fontId="9" type="noConversion"/>
  </si>
  <si>
    <r>
      <t>GEL</t>
    </r>
    <r>
      <rPr>
        <b/>
        <u/>
        <sz val="10"/>
        <color theme="1"/>
        <rFont val="Arial"/>
        <family val="2"/>
      </rPr>
      <t>IGILNAAKV</t>
    </r>
    <r>
      <rPr>
        <sz val="10"/>
        <color theme="1"/>
        <rFont val="Arial"/>
        <family val="2"/>
      </rPr>
      <t>PAD</t>
    </r>
    <phoneticPr fontId="9" type="noConversion"/>
  </si>
  <si>
    <r>
      <t>GEL</t>
    </r>
    <r>
      <rPr>
        <b/>
        <u/>
        <sz val="10"/>
        <color theme="1"/>
        <rFont val="Arial"/>
        <family val="2"/>
      </rPr>
      <t>IGTLNAAKV</t>
    </r>
    <r>
      <rPr>
        <sz val="10"/>
        <color theme="1"/>
        <rFont val="Arial"/>
        <family val="2"/>
      </rPr>
      <t>PAD</t>
    </r>
    <phoneticPr fontId="9" type="noConversion"/>
  </si>
  <si>
    <r>
      <t>PE</t>
    </r>
    <r>
      <rPr>
        <b/>
        <u/>
        <sz val="10"/>
        <color theme="1"/>
        <rFont val="Arial"/>
        <family val="2"/>
      </rPr>
      <t>VIPMFSALS</t>
    </r>
    <r>
      <rPr>
        <sz val="10"/>
        <color theme="1"/>
        <rFont val="Arial"/>
        <family val="2"/>
      </rPr>
      <t>EG</t>
    </r>
    <phoneticPr fontId="9" type="noConversion"/>
  </si>
  <si>
    <r>
      <t>AA</t>
    </r>
    <r>
      <rPr>
        <b/>
        <u/>
        <sz val="10"/>
        <color theme="1"/>
        <rFont val="Arial"/>
        <family val="2"/>
      </rPr>
      <t>YSDQATPLL</t>
    </r>
    <r>
      <rPr>
        <sz val="10"/>
        <color theme="1"/>
        <rFont val="Arial"/>
        <family val="2"/>
      </rPr>
      <t>LSPR</t>
    </r>
    <phoneticPr fontId="9" type="noConversion"/>
  </si>
  <si>
    <r>
      <t>QQYPSG</t>
    </r>
    <r>
      <rPr>
        <b/>
        <u/>
        <sz val="10"/>
        <color theme="1"/>
        <rFont val="Arial"/>
        <family val="2"/>
      </rPr>
      <t>EGSFQPSQE</t>
    </r>
    <r>
      <rPr>
        <sz val="10"/>
        <color theme="1"/>
        <rFont val="Arial"/>
        <family val="2"/>
      </rPr>
      <t>NPQ</t>
    </r>
    <phoneticPr fontId="9" type="noConversion"/>
  </si>
  <si>
    <r>
      <t>A</t>
    </r>
    <r>
      <rPr>
        <b/>
        <u/>
        <sz val="10"/>
        <color theme="1"/>
        <rFont val="Arial"/>
        <family val="2"/>
      </rPr>
      <t>WRSDEALPL</t>
    </r>
    <r>
      <rPr>
        <sz val="10"/>
        <color theme="1"/>
        <rFont val="Arial"/>
        <family val="2"/>
      </rPr>
      <t>GS</t>
    </r>
    <phoneticPr fontId="9" type="noConversion"/>
  </si>
  <si>
    <r>
      <t>AY</t>
    </r>
    <r>
      <rPr>
        <b/>
        <u/>
        <sz val="10"/>
        <color theme="1"/>
        <rFont val="Arial"/>
        <family val="2"/>
      </rPr>
      <t>MRADAAAGG</t>
    </r>
    <r>
      <rPr>
        <sz val="10"/>
        <color theme="1"/>
        <rFont val="Arial"/>
        <family val="2"/>
      </rPr>
      <t>A</t>
    </r>
    <phoneticPr fontId="9" type="noConversion"/>
  </si>
  <si>
    <r>
      <t>DFAR</t>
    </r>
    <r>
      <rPr>
        <b/>
        <u/>
        <sz val="10"/>
        <color theme="1"/>
        <rFont val="Arial"/>
        <family val="2"/>
      </rPr>
      <t>VHFISALHG</t>
    </r>
    <r>
      <rPr>
        <sz val="10"/>
        <color theme="1"/>
        <rFont val="Arial"/>
        <family val="2"/>
      </rPr>
      <t>SGG</t>
    </r>
    <phoneticPr fontId="9" type="noConversion"/>
  </si>
  <si>
    <r>
      <t>QV</t>
    </r>
    <r>
      <rPr>
        <b/>
        <u/>
        <sz val="10"/>
        <color theme="1"/>
        <rFont val="Arial"/>
        <family val="2"/>
      </rPr>
      <t>IILNHPGQI</t>
    </r>
    <r>
      <rPr>
        <sz val="10"/>
        <color theme="1"/>
        <rFont val="Arial"/>
        <family val="2"/>
      </rPr>
      <t>SA</t>
    </r>
    <phoneticPr fontId="9" type="noConversion"/>
  </si>
  <si>
    <r>
      <t>FS</t>
    </r>
    <r>
      <rPr>
        <b/>
        <u/>
        <sz val="10"/>
        <color theme="1"/>
        <rFont val="Arial"/>
        <family val="2"/>
      </rPr>
      <t>WGAEGQRPG</t>
    </r>
    <r>
      <rPr>
        <sz val="10"/>
        <color theme="1"/>
        <rFont val="Arial"/>
        <family val="2"/>
      </rPr>
      <t>FGSGGGSLV
PRGSGGGG</t>
    </r>
    <phoneticPr fontId="9" type="noConversion"/>
  </si>
  <si>
    <r>
      <t>KPVSK</t>
    </r>
    <r>
      <rPr>
        <b/>
        <u/>
        <sz val="10"/>
        <color theme="1"/>
        <rFont val="Arial"/>
        <family val="2"/>
      </rPr>
      <t>MRMATPLLM</t>
    </r>
    <r>
      <rPr>
        <sz val="10"/>
        <color theme="1"/>
        <rFont val="Arial"/>
        <family val="2"/>
      </rPr>
      <t>QALPM</t>
    </r>
    <phoneticPr fontId="9" type="noConversion"/>
  </si>
  <si>
    <r>
      <t>QH</t>
    </r>
    <r>
      <rPr>
        <b/>
        <u/>
        <sz val="10"/>
        <color theme="1"/>
        <rFont val="Arial"/>
        <family val="2"/>
      </rPr>
      <t>IRCNIPKRI</t>
    </r>
    <r>
      <rPr>
        <sz val="10"/>
        <color theme="1"/>
        <rFont val="Arial"/>
        <family val="2"/>
      </rPr>
      <t>SA</t>
    </r>
    <phoneticPr fontId="9" type="noConversion"/>
  </si>
  <si>
    <r>
      <t>QW</t>
    </r>
    <r>
      <rPr>
        <b/>
        <u/>
        <sz val="10"/>
        <color theme="1"/>
        <rFont val="Arial"/>
        <family val="2"/>
      </rPr>
      <t>IRVNIPKRI</t>
    </r>
    <phoneticPr fontId="9" type="noConversion"/>
  </si>
  <si>
    <r>
      <rPr>
        <b/>
        <u/>
        <sz val="10"/>
        <color theme="1"/>
        <rFont val="Arial"/>
        <family val="2"/>
      </rPr>
      <t>VVKQNCLKL</t>
    </r>
    <r>
      <rPr>
        <sz val="10"/>
        <color theme="1"/>
        <rFont val="Arial"/>
        <family val="2"/>
      </rPr>
      <t>ATK</t>
    </r>
    <phoneticPr fontId="9" type="noConversion"/>
  </si>
  <si>
    <r>
      <t>WNRQ</t>
    </r>
    <r>
      <rPr>
        <b/>
        <u/>
        <sz val="10"/>
        <color theme="1"/>
        <rFont val="Arial"/>
        <family val="2"/>
      </rPr>
      <t>LYPEWTEAQ</t>
    </r>
    <r>
      <rPr>
        <sz val="10"/>
        <color theme="1"/>
        <rFont val="Arial"/>
        <family val="2"/>
      </rPr>
      <t>RLD</t>
    </r>
    <phoneticPr fontId="9" type="noConversion"/>
  </si>
  <si>
    <r>
      <t>SA</t>
    </r>
    <r>
      <rPr>
        <b/>
        <u/>
        <sz val="10"/>
        <color theme="1"/>
        <rFont val="Arial"/>
        <family val="2"/>
      </rPr>
      <t>VRLRSSVPG</t>
    </r>
    <r>
      <rPr>
        <sz val="10"/>
        <color theme="1"/>
        <rFont val="Arial"/>
        <family val="2"/>
      </rPr>
      <t>VR</t>
    </r>
    <phoneticPr fontId="9" type="noConversion"/>
  </si>
  <si>
    <r>
      <t>GSD</t>
    </r>
    <r>
      <rPr>
        <b/>
        <u/>
        <sz val="10"/>
        <color theme="1"/>
        <rFont val="Arial"/>
        <family val="2"/>
      </rPr>
      <t>ARFLRGYHL</t>
    </r>
    <r>
      <rPr>
        <sz val="10"/>
        <color theme="1"/>
        <rFont val="Arial"/>
        <family val="2"/>
      </rPr>
      <t>YA</t>
    </r>
    <phoneticPr fontId="9" type="noConversion"/>
  </si>
  <si>
    <r>
      <t>A</t>
    </r>
    <r>
      <rPr>
        <b/>
        <u/>
        <sz val="10"/>
        <color theme="1"/>
        <rFont val="Arial"/>
        <family val="2"/>
      </rPr>
      <t>PQPELPYPQ</t>
    </r>
    <r>
      <rPr>
        <sz val="10"/>
        <color theme="1"/>
        <rFont val="Arial"/>
        <family val="2"/>
      </rPr>
      <t>PGS</t>
    </r>
    <phoneticPr fontId="9" type="noConversion"/>
  </si>
  <si>
    <r>
      <t>Q</t>
    </r>
    <r>
      <rPr>
        <b/>
        <u/>
        <sz val="10"/>
        <color theme="1"/>
        <rFont val="Arial"/>
        <family val="2"/>
      </rPr>
      <t>PFPQPELPY</t>
    </r>
    <r>
      <rPr>
        <sz val="10"/>
        <color theme="1"/>
        <rFont val="Arial"/>
        <family val="2"/>
      </rPr>
      <t>PGS</t>
    </r>
    <phoneticPr fontId="9" type="noConversion"/>
  </si>
  <si>
    <r>
      <t>QA</t>
    </r>
    <r>
      <rPr>
        <b/>
        <u/>
        <sz val="10"/>
        <color theme="1"/>
        <rFont val="Arial"/>
        <family val="2"/>
      </rPr>
      <t>FWIDLFETI</t>
    </r>
    <r>
      <rPr>
        <sz val="10"/>
        <color theme="1"/>
        <rFont val="Arial"/>
        <family val="2"/>
      </rPr>
      <t>GGGSLVPRGS
GGGGSPE</t>
    </r>
    <phoneticPr fontId="9" type="noConversion"/>
  </si>
  <si>
    <r>
      <t>KPVSK</t>
    </r>
    <r>
      <rPr>
        <b/>
        <u/>
        <sz val="10"/>
        <color theme="1"/>
        <rFont val="Arial"/>
        <family val="2"/>
      </rPr>
      <t>WRMATPLLM</t>
    </r>
    <r>
      <rPr>
        <sz val="10"/>
        <color theme="1"/>
        <rFont val="Arial"/>
        <family val="2"/>
      </rPr>
      <t>QALPM</t>
    </r>
    <phoneticPr fontId="9" type="noConversion"/>
  </si>
  <si>
    <r>
      <t>APSG</t>
    </r>
    <r>
      <rPr>
        <b/>
        <u/>
        <sz val="10"/>
        <color theme="1"/>
        <rFont val="Arial"/>
        <family val="2"/>
      </rPr>
      <t>EGSFQPSQE</t>
    </r>
    <r>
      <rPr>
        <sz val="10"/>
        <color theme="1"/>
        <rFont val="Arial"/>
        <family val="2"/>
      </rPr>
      <t>NPQ</t>
    </r>
    <phoneticPr fontId="9" type="noConversion"/>
  </si>
  <si>
    <r>
      <t>Q</t>
    </r>
    <r>
      <rPr>
        <b/>
        <u/>
        <sz val="10"/>
        <color theme="1"/>
        <rFont val="Arial"/>
        <family val="2"/>
      </rPr>
      <t>PQQSFPEQE</t>
    </r>
    <r>
      <rPr>
        <sz val="10"/>
        <color theme="1"/>
        <rFont val="Arial"/>
        <family val="2"/>
      </rPr>
      <t>A</t>
    </r>
    <phoneticPr fontId="9" type="noConversion"/>
  </si>
  <si>
    <r>
      <t>MAT</t>
    </r>
    <r>
      <rPr>
        <b/>
        <u/>
        <sz val="10"/>
        <color theme="1"/>
        <rFont val="Arial"/>
        <family val="2"/>
      </rPr>
      <t>PLLMQALPM</t>
    </r>
    <r>
      <rPr>
        <sz val="10"/>
        <color theme="1"/>
        <rFont val="Arial"/>
        <family val="2"/>
      </rPr>
      <t>GAL</t>
    </r>
    <phoneticPr fontId="9" type="noConversion"/>
  </si>
  <si>
    <r>
      <t>TSKGL</t>
    </r>
    <r>
      <rPr>
        <b/>
        <u/>
        <sz val="10"/>
        <color theme="1"/>
        <rFont val="Arial"/>
        <family val="2"/>
      </rPr>
      <t>FRAAVPSGA</t>
    </r>
    <r>
      <rPr>
        <sz val="10"/>
        <color theme="1"/>
        <rFont val="Arial"/>
        <family val="2"/>
      </rPr>
      <t>S</t>
    </r>
    <phoneticPr fontId="9" type="noConversion"/>
  </si>
  <si>
    <r>
      <t>KR</t>
    </r>
    <r>
      <rPr>
        <b/>
        <u/>
        <sz val="10"/>
        <color theme="1"/>
        <rFont val="Arial"/>
        <family val="2"/>
      </rPr>
      <t>IAKAVNEKS</t>
    </r>
    <r>
      <rPr>
        <sz val="10"/>
        <color theme="1"/>
        <rFont val="Arial"/>
        <family val="2"/>
      </rPr>
      <t>CNCL</t>
    </r>
    <phoneticPr fontId="9" type="noConversion"/>
  </si>
  <si>
    <r>
      <t>GVE</t>
    </r>
    <r>
      <rPr>
        <b/>
        <u/>
        <sz val="10"/>
        <color theme="1"/>
        <rFont val="Arial"/>
        <family val="2"/>
      </rPr>
      <t>ELYLVAGEE</t>
    </r>
    <r>
      <rPr>
        <sz val="10"/>
        <color theme="1"/>
        <rFont val="Arial"/>
        <family val="2"/>
      </rPr>
      <t>GCGG</t>
    </r>
    <phoneticPr fontId="9" type="noConversion"/>
  </si>
  <si>
    <r>
      <t>GV</t>
    </r>
    <r>
      <rPr>
        <b/>
        <u/>
        <sz val="10"/>
        <color theme="1"/>
        <rFont val="Arial"/>
        <family val="2"/>
      </rPr>
      <t>YATRSSAVR</t>
    </r>
    <r>
      <rPr>
        <sz val="10"/>
        <color theme="1"/>
        <rFont val="Arial"/>
        <family val="2"/>
      </rPr>
      <t>LR</t>
    </r>
    <phoneticPr fontId="9" type="noConversion"/>
  </si>
  <si>
    <r>
      <t>DI</t>
    </r>
    <r>
      <rPr>
        <b/>
        <u/>
        <sz val="10"/>
        <color theme="1"/>
        <rFont val="Arial"/>
        <family val="2"/>
      </rPr>
      <t>FERIASEAS</t>
    </r>
    <r>
      <rPr>
        <sz val="10"/>
        <color theme="1"/>
        <rFont val="Arial"/>
        <family val="2"/>
      </rPr>
      <t>RL</t>
    </r>
    <phoneticPr fontId="9" type="noConversion"/>
  </si>
  <si>
    <r>
      <t>RF</t>
    </r>
    <r>
      <rPr>
        <b/>
        <u/>
        <sz val="10"/>
        <color theme="1"/>
        <rFont val="Arial"/>
        <family val="2"/>
      </rPr>
      <t>YKTLRAEQA</t>
    </r>
    <r>
      <rPr>
        <sz val="10"/>
        <color theme="1"/>
        <rFont val="Arial"/>
        <family val="2"/>
      </rPr>
      <t>SQ</t>
    </r>
    <phoneticPr fontId="9" type="noConversion"/>
  </si>
  <si>
    <r>
      <t>VE</t>
    </r>
    <r>
      <rPr>
        <b/>
        <u/>
        <sz val="10"/>
        <color theme="1"/>
        <rFont val="Arial"/>
        <family val="2"/>
      </rPr>
      <t>ELYLVAGEE</t>
    </r>
    <r>
      <rPr>
        <sz val="10"/>
        <color theme="1"/>
        <rFont val="Arial"/>
        <family val="2"/>
      </rPr>
      <t>GCGGGGSLGSP</t>
    </r>
    <phoneticPr fontId="9" type="noConversion"/>
  </si>
  <si>
    <r>
      <t>AG</t>
    </r>
    <r>
      <rPr>
        <b/>
        <u/>
        <sz val="10"/>
        <color theme="1"/>
        <rFont val="Arial"/>
        <family val="2"/>
      </rPr>
      <t>NHAAGILTL</t>
    </r>
    <r>
      <rPr>
        <sz val="10"/>
        <color theme="1"/>
        <rFont val="Arial"/>
        <family val="2"/>
      </rPr>
      <t>GK</t>
    </r>
    <phoneticPr fontId="9" type="noConversion"/>
  </si>
  <si>
    <r>
      <t>ARRPP</t>
    </r>
    <r>
      <rPr>
        <b/>
        <u/>
        <sz val="10"/>
        <color theme="1"/>
        <rFont val="Arial"/>
        <family val="2"/>
      </rPr>
      <t>LAELAALNL</t>
    </r>
    <r>
      <rPr>
        <sz val="10"/>
        <color theme="1"/>
        <rFont val="Arial"/>
        <family val="2"/>
      </rPr>
      <t>SGSRL</t>
    </r>
    <phoneticPr fontId="9" type="noConversion"/>
  </si>
  <si>
    <r>
      <t>GIAG</t>
    </r>
    <r>
      <rPr>
        <b/>
        <u/>
        <sz val="10"/>
        <color theme="1"/>
        <rFont val="Arial"/>
        <family val="2"/>
      </rPr>
      <t>FKGEQGPKG</t>
    </r>
    <r>
      <rPr>
        <sz val="10"/>
        <color theme="1"/>
        <rFont val="Arial"/>
        <family val="2"/>
      </rPr>
      <t>EP</t>
    </r>
    <phoneticPr fontId="9" type="noConversion"/>
  </si>
  <si>
    <r>
      <t>A</t>
    </r>
    <r>
      <rPr>
        <b/>
        <u/>
        <sz val="10"/>
        <color theme="1"/>
        <rFont val="Arial"/>
        <family val="2"/>
      </rPr>
      <t>PFSEQEQPV</t>
    </r>
    <r>
      <rPr>
        <sz val="10"/>
        <color theme="1"/>
        <rFont val="Arial"/>
        <family val="2"/>
      </rPr>
      <t>LG</t>
    </r>
    <phoneticPr fontId="9" type="noConversion"/>
  </si>
  <si>
    <r>
      <t>AQ</t>
    </r>
    <r>
      <rPr>
        <b/>
        <u/>
        <sz val="10"/>
        <color theme="1"/>
        <rFont val="Arial"/>
        <family val="2"/>
      </rPr>
      <t>PMPMPELPY</t>
    </r>
    <r>
      <rPr>
        <sz val="10"/>
        <color theme="1"/>
        <rFont val="Arial"/>
        <family val="2"/>
      </rPr>
      <t>PGSGGSIEGR</t>
    </r>
    <phoneticPr fontId="9" type="noConversion"/>
  </si>
  <si>
    <r>
      <t>AV</t>
    </r>
    <r>
      <rPr>
        <b/>
        <u/>
        <sz val="10"/>
        <color theme="1"/>
        <rFont val="Arial"/>
        <family val="2"/>
      </rPr>
      <t>VQSELPYPE</t>
    </r>
    <r>
      <rPr>
        <sz val="10"/>
        <color theme="1"/>
        <rFont val="Arial"/>
        <family val="2"/>
      </rPr>
      <t>GSGGSIEGR</t>
    </r>
    <phoneticPr fontId="9" type="noConversion"/>
  </si>
  <si>
    <r>
      <t>GQV</t>
    </r>
    <r>
      <rPr>
        <b/>
        <u/>
        <sz val="10"/>
        <color theme="1"/>
        <rFont val="Arial"/>
        <family val="2"/>
      </rPr>
      <t>ELGGGNAVE</t>
    </r>
    <r>
      <rPr>
        <sz val="10"/>
        <color theme="1"/>
        <rFont val="Arial"/>
        <family val="2"/>
      </rPr>
      <t>VCKGSGGS
IEGRGGSGAS</t>
    </r>
    <phoneticPr fontId="9" type="noConversion"/>
  </si>
  <si>
    <r>
      <t>AA</t>
    </r>
    <r>
      <rPr>
        <b/>
        <u/>
        <sz val="10"/>
        <color theme="1"/>
        <rFont val="Arial"/>
        <family val="2"/>
      </rPr>
      <t>PQPELPYPQ</t>
    </r>
    <r>
      <rPr>
        <sz val="10"/>
        <color theme="1"/>
        <rFont val="Arial"/>
        <family val="2"/>
      </rPr>
      <t>PGSGGSIEGR
GGSGA</t>
    </r>
    <phoneticPr fontId="9" type="noConversion"/>
  </si>
  <si>
    <r>
      <t>GG</t>
    </r>
    <r>
      <rPr>
        <b/>
        <u/>
        <sz val="10"/>
        <color theme="1"/>
        <rFont val="Arial"/>
        <family val="2"/>
      </rPr>
      <t>IGSDNKVTR</t>
    </r>
    <r>
      <rPr>
        <sz val="10"/>
        <color theme="1"/>
        <rFont val="Arial"/>
        <family val="2"/>
      </rPr>
      <t>RGG</t>
    </r>
    <phoneticPr fontId="9" type="noConversion"/>
  </si>
  <si>
    <r>
      <t>GNS</t>
    </r>
    <r>
      <rPr>
        <b/>
        <u/>
        <sz val="10"/>
        <color theme="1"/>
        <rFont val="Arial"/>
        <family val="2"/>
      </rPr>
      <t>HRGAIEWEG</t>
    </r>
    <r>
      <rPr>
        <sz val="10"/>
        <color theme="1"/>
        <rFont val="Arial"/>
        <family val="2"/>
      </rPr>
      <t>IESG</t>
    </r>
    <phoneticPr fontId="9" type="noConversion"/>
  </si>
  <si>
    <r>
      <t>AMK</t>
    </r>
    <r>
      <rPr>
        <b/>
        <u/>
        <sz val="10"/>
        <color theme="1"/>
        <rFont val="Arial"/>
        <family val="2"/>
      </rPr>
      <t>RHGLDNYRG</t>
    </r>
    <r>
      <rPr>
        <sz val="10"/>
        <color theme="1"/>
        <rFont val="Arial"/>
        <family val="2"/>
      </rPr>
      <t>YS</t>
    </r>
    <phoneticPr fontId="9" type="noConversion"/>
  </si>
  <si>
    <r>
      <t>ST</t>
    </r>
    <r>
      <rPr>
        <b/>
        <u/>
        <sz val="10"/>
        <color theme="1"/>
        <rFont val="Arial"/>
        <family val="2"/>
      </rPr>
      <t>DYGILQINS</t>
    </r>
    <r>
      <rPr>
        <sz val="10"/>
        <color theme="1"/>
        <rFont val="Arial"/>
        <family val="2"/>
      </rPr>
      <t>RW</t>
    </r>
    <phoneticPr fontId="9" type="noConversion"/>
  </si>
  <si>
    <r>
      <t>GSHSRGLPKPPKPVSK</t>
    </r>
    <r>
      <rPr>
        <b/>
        <u/>
        <sz val="10"/>
        <color theme="1"/>
        <rFont val="Arial"/>
        <family val="2"/>
      </rPr>
      <t>MRMA
TPLLM</t>
    </r>
    <r>
      <rPr>
        <sz val="10"/>
        <color theme="1"/>
        <rFont val="Arial"/>
        <family val="2"/>
      </rPr>
      <t>QALPMGSGSGS</t>
    </r>
    <phoneticPr fontId="9" type="noConversion"/>
  </si>
  <si>
    <r>
      <t>ADL</t>
    </r>
    <r>
      <rPr>
        <b/>
        <u/>
        <sz val="10"/>
        <color theme="1"/>
        <rFont val="Arial"/>
        <family val="2"/>
      </rPr>
      <t>IAYPKAATK</t>
    </r>
    <r>
      <rPr>
        <sz val="10"/>
        <color theme="1"/>
        <rFont val="Arial"/>
        <family val="2"/>
      </rPr>
      <t>F</t>
    </r>
    <phoneticPr fontId="9" type="noConversion"/>
  </si>
  <si>
    <r>
      <t>ADL</t>
    </r>
    <r>
      <rPr>
        <b/>
        <u/>
        <sz val="10"/>
        <color theme="1"/>
        <rFont val="Arial"/>
        <family val="2"/>
      </rPr>
      <t>IAYFKAATK</t>
    </r>
    <r>
      <rPr>
        <sz val="10"/>
        <color theme="1"/>
        <rFont val="Arial"/>
        <family val="2"/>
      </rPr>
      <t>F</t>
    </r>
    <phoneticPr fontId="9" type="noConversion"/>
  </si>
  <si>
    <r>
      <t>HSR</t>
    </r>
    <r>
      <rPr>
        <b/>
        <u/>
        <sz val="10"/>
        <color theme="1"/>
        <rFont val="Arial"/>
        <family val="2"/>
      </rPr>
      <t>GGASQYRPS</t>
    </r>
    <r>
      <rPr>
        <sz val="10"/>
        <color theme="1"/>
        <rFont val="Arial"/>
        <family val="2"/>
      </rPr>
      <t>Q</t>
    </r>
    <phoneticPr fontId="9" type="noConversion"/>
  </si>
  <si>
    <r>
      <t>GAMK</t>
    </r>
    <r>
      <rPr>
        <b/>
        <u/>
        <sz val="10"/>
        <color theme="1"/>
        <rFont val="Arial"/>
        <family val="2"/>
      </rPr>
      <t>RHGLDNYRG</t>
    </r>
    <r>
      <rPr>
        <sz val="10"/>
        <color theme="1"/>
        <rFont val="Arial"/>
        <family val="2"/>
      </rPr>
      <t>YSLGN</t>
    </r>
    <phoneticPr fontId="9" type="noConversion"/>
  </si>
  <si>
    <r>
      <t>ADS</t>
    </r>
    <r>
      <rPr>
        <b/>
        <u/>
        <sz val="10"/>
        <color theme="1"/>
        <rFont val="Arial"/>
        <family val="2"/>
      </rPr>
      <t>LSFFSSSIK</t>
    </r>
    <r>
      <rPr>
        <sz val="10"/>
        <color theme="1"/>
        <rFont val="Arial"/>
        <family val="2"/>
      </rPr>
      <t>RGGGSLVP
RGSGGGGS</t>
    </r>
    <phoneticPr fontId="9" type="noConversion"/>
  </si>
  <si>
    <r>
      <t>AG</t>
    </r>
    <r>
      <rPr>
        <b/>
        <u/>
        <sz val="10"/>
        <color theme="1"/>
        <rFont val="Arial"/>
        <family val="2"/>
      </rPr>
      <t>FKGEQGPKG</t>
    </r>
    <r>
      <rPr>
        <sz val="10"/>
        <color theme="1"/>
        <rFont val="Arial"/>
        <family val="2"/>
      </rPr>
      <t>EPG</t>
    </r>
    <phoneticPr fontId="9" type="noConversion"/>
  </si>
  <si>
    <r>
      <t>ADL</t>
    </r>
    <r>
      <rPr>
        <b/>
        <u/>
        <sz val="10"/>
        <color theme="1"/>
        <rFont val="Arial"/>
        <family val="2"/>
      </rPr>
      <t>IAYLKQATK</t>
    </r>
    <r>
      <rPr>
        <sz val="10"/>
        <color theme="1"/>
        <rFont val="Arial"/>
        <family val="2"/>
      </rPr>
      <t>G</t>
    </r>
    <phoneticPr fontId="9" type="noConversion"/>
  </si>
  <si>
    <r>
      <t>ADL</t>
    </r>
    <r>
      <rPr>
        <b/>
        <u/>
        <sz val="10"/>
        <color theme="1"/>
        <rFont val="Arial"/>
        <family val="2"/>
      </rPr>
      <t>IAYLEQATK</t>
    </r>
    <r>
      <rPr>
        <sz val="10"/>
        <color theme="1"/>
        <rFont val="Arial"/>
        <family val="2"/>
      </rPr>
      <t>G</t>
    </r>
    <phoneticPr fontId="9" type="noConversion"/>
  </si>
  <si>
    <r>
      <t>FE</t>
    </r>
    <r>
      <rPr>
        <b/>
        <u/>
        <sz val="10"/>
        <color theme="1"/>
        <rFont val="Arial"/>
        <family val="2"/>
      </rPr>
      <t>AQKAKANKA</t>
    </r>
    <r>
      <rPr>
        <sz val="10"/>
        <color theme="1"/>
        <rFont val="Arial"/>
        <family val="2"/>
      </rPr>
      <t>VDGGGGSLV
PRGSGGGGSE</t>
    </r>
    <phoneticPr fontId="9" type="noConversion"/>
  </si>
  <si>
    <r>
      <t>ADPADP</t>
    </r>
    <r>
      <rPr>
        <b/>
        <u/>
        <sz val="10"/>
        <color theme="1"/>
        <rFont val="Arial"/>
        <family val="2"/>
      </rPr>
      <t>LAFFSSAIK</t>
    </r>
    <r>
      <rPr>
        <sz val="10"/>
        <color theme="1"/>
        <rFont val="Arial"/>
        <family val="2"/>
      </rPr>
      <t>GGGGSLV</t>
    </r>
    <phoneticPr fontId="9" type="noConversion"/>
  </si>
  <si>
    <r>
      <t>ADG</t>
    </r>
    <r>
      <rPr>
        <b/>
        <u/>
        <sz val="10"/>
        <color theme="1"/>
        <rFont val="Arial"/>
        <family val="2"/>
      </rPr>
      <t>LAYFRSSFK</t>
    </r>
    <r>
      <rPr>
        <sz val="10"/>
        <color theme="1"/>
        <rFont val="Arial"/>
        <family val="2"/>
      </rPr>
      <t>GG</t>
    </r>
    <phoneticPr fontId="9" type="noConversion"/>
  </si>
  <si>
    <r>
      <t>ANG</t>
    </r>
    <r>
      <rPr>
        <b/>
        <u/>
        <sz val="10"/>
        <color theme="1"/>
        <rFont val="Arial"/>
        <family val="2"/>
      </rPr>
      <t>VAFFLTPFK</t>
    </r>
    <r>
      <rPr>
        <sz val="10"/>
        <color theme="1"/>
        <rFont val="Arial"/>
        <family val="2"/>
      </rPr>
      <t>A</t>
    </r>
    <phoneticPr fontId="9" type="noConversion"/>
  </si>
  <si>
    <r>
      <t>HLVE</t>
    </r>
    <r>
      <rPr>
        <b/>
        <u/>
        <sz val="10"/>
        <color theme="1"/>
        <rFont val="Arial"/>
        <family val="2"/>
      </rPr>
      <t>RLYLVCGEE</t>
    </r>
    <r>
      <rPr>
        <sz val="10"/>
        <color theme="1"/>
        <rFont val="Arial"/>
        <family val="2"/>
      </rPr>
      <t>GA</t>
    </r>
    <phoneticPr fontId="9" type="noConversion"/>
  </si>
  <si>
    <r>
      <t>HLVE</t>
    </r>
    <r>
      <rPr>
        <b/>
        <u/>
        <sz val="10"/>
        <color theme="1"/>
        <rFont val="Arial"/>
        <family val="2"/>
      </rPr>
      <t>RLYLVCGGE</t>
    </r>
    <r>
      <rPr>
        <sz val="10"/>
        <color theme="1"/>
        <rFont val="Arial"/>
        <family val="2"/>
      </rPr>
      <t>GAGGGSLV
GGSGGG</t>
    </r>
    <phoneticPr fontId="9" type="noConversion"/>
  </si>
  <si>
    <r>
      <t>RVS</t>
    </r>
    <r>
      <rPr>
        <b/>
        <u/>
        <sz val="10"/>
        <color theme="1"/>
        <rFont val="Arial"/>
        <family val="2"/>
      </rPr>
      <t>YYGPKTSPV</t>
    </r>
    <r>
      <rPr>
        <sz val="10"/>
        <color theme="1"/>
        <rFont val="Arial"/>
        <family val="2"/>
      </rPr>
      <t>Q</t>
    </r>
    <phoneticPr fontId="9" type="noConversion"/>
  </si>
  <si>
    <t xml:space="preserve">Homo sapiens </t>
    <phoneticPr fontId="6" type="noConversion"/>
  </si>
  <si>
    <t>1 – Correct binder; binding is predicted and the core is correctly identified.</t>
  </si>
  <si>
    <t>2 – Incorrect core; binding is predicted but the core is incorrect.</t>
  </si>
  <si>
    <t>0 – Non-binder; predicted peptide does not bind and core is incorrect.</t>
    <phoneticPr fontId="6" type="noConversion"/>
  </si>
  <si>
    <t>3 – Unexpected match; peptide is predicted as non-binding but the core is correctly identified(only in Sequence-based model).</t>
    <phoneticPr fontId="6" type="noConversion"/>
  </si>
  <si>
    <t>Chimeric</t>
    <phoneticPr fontId="6" type="noConversion"/>
  </si>
  <si>
    <t>Homo sapiens</t>
    <phoneticPr fontId="6" type="noConversion"/>
  </si>
  <si>
    <t>N/A</t>
    <phoneticPr fontId="6" type="noConversion"/>
  </si>
  <si>
    <t>Consensus Scenario 1</t>
    <phoneticPr fontId="6" type="noConversion"/>
  </si>
  <si>
    <t>Consensus Scenario 2</t>
    <phoneticPr fontId="6" type="noConversion"/>
  </si>
  <si>
    <t>HLA-DRB*1402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</si>
</sst>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373A36"/>
      <name val="Arial"/>
      <family val="2"/>
    </font>
    <font>
      <sz val="11"/>
      <color rgb="FF1D1C1D"/>
      <name val="Slack-Lato"/>
    </font>
    <font>
      <sz val="8"/>
      <name val="Aptos Narrow"/>
      <family val="2"/>
      <charset val="129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Aptos Narrow"/>
      <family val="3"/>
      <charset val="129"/>
      <scheme val="minor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6624-9E3F-364A-A0FD-8E1C5EB23EA2}">
  <dimension ref="A1:F73"/>
  <sheetViews>
    <sheetView tabSelected="1" workbookViewId="0">
      <selection activeCell="C5" sqref="C5"/>
    </sheetView>
  </sheetViews>
  <sheetFormatPr baseColWidth="10" defaultRowHeight="16"/>
  <cols>
    <col min="1" max="1" width="10.6640625" style="1"/>
    <col min="2" max="2" width="10.6640625" style="3"/>
    <col min="3" max="3" width="28.83203125" style="3" customWidth="1"/>
    <col min="4" max="4" width="31.5" style="10" bestFit="1" customWidth="1"/>
    <col min="5" max="5" width="29.1640625" style="1" bestFit="1" customWidth="1"/>
    <col min="6" max="6" width="12.5" style="10" bestFit="1" customWidth="1"/>
  </cols>
  <sheetData>
    <row r="1" spans="1:6" ht="17" thickBot="1">
      <c r="A1" s="4"/>
      <c r="B1" s="5" t="s">
        <v>528</v>
      </c>
      <c r="C1" s="6" t="s">
        <v>529</v>
      </c>
      <c r="D1" s="7" t="s">
        <v>645</v>
      </c>
      <c r="E1" s="8" t="s">
        <v>646</v>
      </c>
      <c r="F1" s="8" t="s">
        <v>647</v>
      </c>
    </row>
    <row r="2" spans="1:6" ht="19" customHeight="1">
      <c r="A2" s="24" t="s">
        <v>719</v>
      </c>
      <c r="B2" s="9" t="s">
        <v>265</v>
      </c>
      <c r="C2" s="10" t="s">
        <v>654</v>
      </c>
      <c r="D2" s="10" t="s">
        <v>530</v>
      </c>
      <c r="E2" s="9" t="s">
        <v>602</v>
      </c>
      <c r="F2" s="9">
        <v>14905</v>
      </c>
    </row>
    <row r="3" spans="1:6">
      <c r="A3" s="24"/>
      <c r="B3" s="9" t="s">
        <v>275</v>
      </c>
      <c r="C3" s="10" t="s">
        <v>655</v>
      </c>
      <c r="D3" s="10" t="s">
        <v>531</v>
      </c>
      <c r="E3" s="9" t="s">
        <v>603</v>
      </c>
      <c r="F3" s="9">
        <v>12628</v>
      </c>
    </row>
    <row r="4" spans="1:6">
      <c r="A4" s="24"/>
      <c r="B4" s="9" t="s">
        <v>287</v>
      </c>
      <c r="C4" s="10" t="s">
        <v>656</v>
      </c>
      <c r="D4" s="10" t="s">
        <v>532</v>
      </c>
      <c r="E4" s="9" t="s">
        <v>604</v>
      </c>
      <c r="F4" s="9">
        <v>31008</v>
      </c>
    </row>
    <row r="5" spans="1:6">
      <c r="A5" s="24"/>
      <c r="B5" s="9" t="s">
        <v>294</v>
      </c>
      <c r="C5" s="10" t="s">
        <v>657</v>
      </c>
      <c r="D5" s="10" t="s">
        <v>533</v>
      </c>
      <c r="E5" s="9" t="s">
        <v>605</v>
      </c>
      <c r="F5" s="9">
        <v>44433</v>
      </c>
    </row>
    <row r="6" spans="1:6">
      <c r="A6" s="24"/>
      <c r="B6" s="9" t="s">
        <v>39</v>
      </c>
      <c r="C6" s="10" t="s">
        <v>658</v>
      </c>
      <c r="D6" s="10" t="s">
        <v>534</v>
      </c>
      <c r="E6" s="9" t="s">
        <v>606</v>
      </c>
      <c r="F6" s="9">
        <v>726</v>
      </c>
    </row>
    <row r="7" spans="1:6">
      <c r="A7" s="24"/>
      <c r="B7" s="9" t="s">
        <v>308</v>
      </c>
      <c r="C7" s="10" t="s">
        <v>659</v>
      </c>
      <c r="D7" s="10" t="s">
        <v>535</v>
      </c>
      <c r="E7" s="9"/>
      <c r="F7" s="9" t="s">
        <v>607</v>
      </c>
    </row>
    <row r="8" spans="1:6">
      <c r="A8" s="24"/>
      <c r="B8" s="9" t="s">
        <v>320</v>
      </c>
      <c r="C8" s="10" t="s">
        <v>660</v>
      </c>
      <c r="D8" s="10" t="s">
        <v>536</v>
      </c>
      <c r="E8" s="9" t="s">
        <v>608</v>
      </c>
      <c r="F8" s="9">
        <v>26746</v>
      </c>
    </row>
    <row r="9" spans="1:6">
      <c r="A9" s="24"/>
      <c r="B9" s="9" t="s">
        <v>326</v>
      </c>
      <c r="C9" s="10" t="s">
        <v>661</v>
      </c>
      <c r="D9" s="10" t="s">
        <v>537</v>
      </c>
      <c r="E9" s="9" t="s">
        <v>609</v>
      </c>
      <c r="F9" s="9">
        <v>29788</v>
      </c>
    </row>
    <row r="10" spans="1:6">
      <c r="A10" s="24"/>
      <c r="B10" s="9" t="s">
        <v>344</v>
      </c>
      <c r="C10" s="10" t="s">
        <v>662</v>
      </c>
      <c r="D10" s="10" t="s">
        <v>538</v>
      </c>
      <c r="E10" s="9" t="s">
        <v>610</v>
      </c>
      <c r="F10" s="9">
        <v>3417</v>
      </c>
    </row>
    <row r="11" spans="1:6">
      <c r="A11" s="24"/>
      <c r="B11" s="9" t="s">
        <v>349</v>
      </c>
      <c r="C11" s="10" t="s">
        <v>663</v>
      </c>
      <c r="D11" s="10" t="s">
        <v>539</v>
      </c>
      <c r="E11" s="9" t="s">
        <v>611</v>
      </c>
      <c r="F11" s="9">
        <v>484016</v>
      </c>
    </row>
    <row r="12" spans="1:6">
      <c r="A12" s="24"/>
      <c r="B12" s="9" t="s">
        <v>362</v>
      </c>
      <c r="C12" s="10" t="s">
        <v>658</v>
      </c>
      <c r="D12" s="10" t="s">
        <v>540</v>
      </c>
      <c r="E12" s="9" t="s">
        <v>612</v>
      </c>
      <c r="F12" s="9">
        <v>29786</v>
      </c>
    </row>
    <row r="13" spans="1:6">
      <c r="A13" s="24"/>
      <c r="B13" s="9" t="s">
        <v>365</v>
      </c>
      <c r="C13" s="10" t="s">
        <v>664</v>
      </c>
      <c r="D13" s="10" t="s">
        <v>541</v>
      </c>
      <c r="E13" s="9" t="s">
        <v>613</v>
      </c>
      <c r="F13" s="9">
        <v>13741</v>
      </c>
    </row>
    <row r="14" spans="1:6">
      <c r="A14" s="24"/>
      <c r="B14" s="9" t="s">
        <v>372</v>
      </c>
      <c r="C14" s="10" t="s">
        <v>665</v>
      </c>
      <c r="D14" s="10" t="s">
        <v>542</v>
      </c>
      <c r="E14" s="9" t="s">
        <v>614</v>
      </c>
      <c r="F14" s="9">
        <v>74520</v>
      </c>
    </row>
    <row r="15" spans="1:6">
      <c r="A15" s="24"/>
      <c r="B15" s="9" t="s">
        <v>381</v>
      </c>
      <c r="C15" s="10" t="s">
        <v>666</v>
      </c>
      <c r="D15" s="10" t="s">
        <v>543</v>
      </c>
      <c r="E15" s="9" t="s">
        <v>615</v>
      </c>
      <c r="F15" s="9">
        <v>43242</v>
      </c>
    </row>
    <row r="16" spans="1:6">
      <c r="A16" s="24"/>
      <c r="B16" s="9" t="s">
        <v>65</v>
      </c>
      <c r="C16" s="10" t="s">
        <v>667</v>
      </c>
      <c r="D16" s="10" t="s">
        <v>544</v>
      </c>
      <c r="E16" s="9" t="s">
        <v>616</v>
      </c>
      <c r="F16" s="9">
        <v>910372</v>
      </c>
    </row>
    <row r="17" spans="1:6">
      <c r="A17" s="24"/>
      <c r="B17" s="9" t="s">
        <v>387</v>
      </c>
      <c r="C17" s="10" t="s">
        <v>668</v>
      </c>
      <c r="D17" s="10" t="s">
        <v>545</v>
      </c>
      <c r="E17" s="9"/>
      <c r="F17" s="9" t="s">
        <v>607</v>
      </c>
    </row>
    <row r="18" spans="1:6" ht="43" customHeight="1">
      <c r="A18" s="24"/>
      <c r="B18" s="9" t="s">
        <v>90</v>
      </c>
      <c r="C18" s="11" t="s">
        <v>669</v>
      </c>
      <c r="D18" s="11" t="s">
        <v>546</v>
      </c>
      <c r="E18" s="12"/>
      <c r="F18" s="9" t="s">
        <v>607</v>
      </c>
    </row>
    <row r="19" spans="1:6">
      <c r="A19" s="24"/>
      <c r="B19" s="9" t="s">
        <v>392</v>
      </c>
      <c r="C19" s="10" t="s">
        <v>670</v>
      </c>
      <c r="D19" s="10" t="s">
        <v>547</v>
      </c>
      <c r="E19" s="9" t="s">
        <v>617</v>
      </c>
      <c r="F19" s="9">
        <v>45134</v>
      </c>
    </row>
    <row r="20" spans="1:6" ht="43" customHeight="1">
      <c r="A20" s="24"/>
      <c r="B20" s="9" t="s">
        <v>112</v>
      </c>
      <c r="C20" s="11" t="s">
        <v>669</v>
      </c>
      <c r="D20" s="11" t="s">
        <v>548</v>
      </c>
      <c r="E20" s="12" t="s">
        <v>648</v>
      </c>
      <c r="F20" s="9">
        <v>912803</v>
      </c>
    </row>
    <row r="21" spans="1:6">
      <c r="A21" s="24"/>
      <c r="B21" s="9" t="s">
        <v>117</v>
      </c>
      <c r="C21" s="10" t="s">
        <v>671</v>
      </c>
      <c r="D21" s="10" t="s">
        <v>549</v>
      </c>
      <c r="E21" s="9"/>
      <c r="F21" s="9" t="s">
        <v>607</v>
      </c>
    </row>
    <row r="22" spans="1:6">
      <c r="A22" s="24"/>
      <c r="B22" s="9" t="s">
        <v>397</v>
      </c>
      <c r="C22" s="10" t="s">
        <v>672</v>
      </c>
      <c r="D22" s="10" t="s">
        <v>550</v>
      </c>
      <c r="E22" s="9" t="s">
        <v>618</v>
      </c>
      <c r="F22" s="9">
        <v>231100</v>
      </c>
    </row>
    <row r="23" spans="1:6">
      <c r="A23" s="24"/>
      <c r="B23" s="9" t="s">
        <v>403</v>
      </c>
      <c r="C23" s="10" t="s">
        <v>673</v>
      </c>
      <c r="D23" s="10" t="s">
        <v>551</v>
      </c>
      <c r="E23" s="9" t="s">
        <v>619</v>
      </c>
      <c r="F23" s="9">
        <v>27210</v>
      </c>
    </row>
    <row r="24" spans="1:6">
      <c r="A24" s="24"/>
      <c r="B24" s="9" t="s">
        <v>410</v>
      </c>
      <c r="C24" s="10" t="s">
        <v>674</v>
      </c>
      <c r="D24" s="10" t="s">
        <v>552</v>
      </c>
      <c r="E24" s="9" t="s">
        <v>620</v>
      </c>
      <c r="F24" s="9">
        <v>910385</v>
      </c>
    </row>
    <row r="25" spans="1:6">
      <c r="A25" s="24"/>
      <c r="B25" s="9" t="s">
        <v>416</v>
      </c>
      <c r="C25" s="10" t="s">
        <v>675</v>
      </c>
      <c r="D25" s="10" t="s">
        <v>553</v>
      </c>
      <c r="E25" s="9" t="s">
        <v>621</v>
      </c>
      <c r="F25" s="9">
        <v>912</v>
      </c>
    </row>
    <row r="26" spans="1:6">
      <c r="A26" s="24"/>
      <c r="B26" s="9" t="s">
        <v>424</v>
      </c>
      <c r="C26" s="10" t="s">
        <v>676</v>
      </c>
      <c r="D26" s="10" t="s">
        <v>554</v>
      </c>
      <c r="E26" s="9" t="s">
        <v>622</v>
      </c>
      <c r="F26" s="9">
        <v>29787</v>
      </c>
    </row>
    <row r="27" spans="1:6">
      <c r="A27" s="24"/>
      <c r="B27" s="9" t="s">
        <v>125</v>
      </c>
      <c r="C27" s="10" t="s">
        <v>677</v>
      </c>
      <c r="D27" s="10" t="s">
        <v>555</v>
      </c>
      <c r="E27" s="9"/>
      <c r="F27" s="9" t="s">
        <v>607</v>
      </c>
    </row>
    <row r="28" spans="1:6">
      <c r="A28" s="24"/>
      <c r="B28" s="9" t="s">
        <v>137</v>
      </c>
      <c r="C28" s="10" t="s">
        <v>678</v>
      </c>
      <c r="D28" s="10" t="s">
        <v>556</v>
      </c>
      <c r="E28" s="9" t="s">
        <v>623</v>
      </c>
      <c r="F28" s="9">
        <v>150973</v>
      </c>
    </row>
    <row r="29" spans="1:6" ht="28">
      <c r="A29" s="24"/>
      <c r="B29" s="9" t="s">
        <v>175</v>
      </c>
      <c r="C29" s="11" t="s">
        <v>679</v>
      </c>
      <c r="D29" s="11" t="s">
        <v>557</v>
      </c>
      <c r="E29" s="12"/>
      <c r="F29" s="9" t="s">
        <v>607</v>
      </c>
    </row>
    <row r="30" spans="1:6">
      <c r="A30" s="24"/>
      <c r="B30" s="9" t="s">
        <v>429</v>
      </c>
      <c r="C30" s="10" t="s">
        <v>680</v>
      </c>
      <c r="D30" s="10" t="s">
        <v>558</v>
      </c>
      <c r="E30" s="9" t="s">
        <v>624</v>
      </c>
      <c r="F30" s="9">
        <v>42784</v>
      </c>
    </row>
    <row r="31" spans="1:6">
      <c r="A31" s="24"/>
      <c r="B31" s="9" t="s">
        <v>187</v>
      </c>
      <c r="C31" s="10" t="s">
        <v>681</v>
      </c>
      <c r="D31" s="10" t="s">
        <v>559</v>
      </c>
      <c r="E31" s="9" t="s">
        <v>625</v>
      </c>
      <c r="F31" s="9">
        <v>233620</v>
      </c>
    </row>
    <row r="32" spans="1:6">
      <c r="A32" s="24"/>
      <c r="B32" s="9" t="s">
        <v>198</v>
      </c>
      <c r="C32" s="10" t="s">
        <v>682</v>
      </c>
      <c r="D32" s="10" t="s">
        <v>560</v>
      </c>
      <c r="E32" s="9"/>
      <c r="F32" s="9" t="s">
        <v>607</v>
      </c>
    </row>
    <row r="33" spans="1:6">
      <c r="A33" s="24"/>
      <c r="B33" s="9" t="s">
        <v>434</v>
      </c>
      <c r="C33" s="10" t="s">
        <v>654</v>
      </c>
      <c r="D33" s="10" t="s">
        <v>561</v>
      </c>
      <c r="E33" s="9"/>
      <c r="F33" s="9" t="s">
        <v>607</v>
      </c>
    </row>
    <row r="34" spans="1:6">
      <c r="A34" s="24"/>
      <c r="B34" s="9" t="s">
        <v>438</v>
      </c>
      <c r="C34" s="10" t="s">
        <v>683</v>
      </c>
      <c r="D34" s="10" t="s">
        <v>562</v>
      </c>
      <c r="E34" s="9" t="s">
        <v>626</v>
      </c>
      <c r="F34" s="9">
        <v>106629</v>
      </c>
    </row>
    <row r="35" spans="1:6">
      <c r="A35" s="24"/>
      <c r="B35" s="9" t="s">
        <v>442</v>
      </c>
      <c r="C35" s="10" t="s">
        <v>684</v>
      </c>
      <c r="D35" s="10" t="s">
        <v>563</v>
      </c>
      <c r="E35" s="9" t="s">
        <v>627</v>
      </c>
      <c r="F35" s="9">
        <v>910345</v>
      </c>
    </row>
    <row r="36" spans="1:6">
      <c r="A36" s="24"/>
      <c r="B36" s="9" t="s">
        <v>447</v>
      </c>
      <c r="C36" s="10" t="s">
        <v>685</v>
      </c>
      <c r="D36" s="10" t="s">
        <v>564</v>
      </c>
      <c r="E36" s="9" t="s">
        <v>628</v>
      </c>
      <c r="F36" s="9">
        <v>910338</v>
      </c>
    </row>
    <row r="37" spans="1:6">
      <c r="A37" s="24"/>
      <c r="B37" s="9" t="s">
        <v>453</v>
      </c>
      <c r="C37" s="10" t="s">
        <v>686</v>
      </c>
      <c r="D37" s="10" t="s">
        <v>565</v>
      </c>
      <c r="E37" s="9" t="s">
        <v>629</v>
      </c>
      <c r="F37" s="9">
        <v>418980</v>
      </c>
    </row>
    <row r="38" spans="1:6">
      <c r="A38" s="24"/>
      <c r="B38" s="9" t="s">
        <v>457</v>
      </c>
      <c r="C38" s="10" t="s">
        <v>687</v>
      </c>
      <c r="D38" s="10" t="s">
        <v>566</v>
      </c>
      <c r="E38" s="9" t="s">
        <v>630</v>
      </c>
      <c r="F38" s="9">
        <v>48151</v>
      </c>
    </row>
    <row r="39" spans="1:6">
      <c r="A39" s="24"/>
      <c r="B39" s="9" t="s">
        <v>464</v>
      </c>
      <c r="C39" s="10" t="s">
        <v>688</v>
      </c>
      <c r="D39" s="10" t="s">
        <v>567</v>
      </c>
      <c r="E39" s="9" t="s">
        <v>631</v>
      </c>
      <c r="F39" s="9">
        <v>133675</v>
      </c>
    </row>
    <row r="40" spans="1:6">
      <c r="A40" s="24"/>
      <c r="B40" s="9" t="s">
        <v>472</v>
      </c>
      <c r="C40" s="10" t="s">
        <v>689</v>
      </c>
      <c r="D40" s="10" t="s">
        <v>568</v>
      </c>
      <c r="E40" s="9" t="s">
        <v>612</v>
      </c>
      <c r="F40" s="9">
        <v>29786</v>
      </c>
    </row>
    <row r="41" spans="1:6">
      <c r="A41" s="24"/>
      <c r="B41" s="9" t="s">
        <v>479</v>
      </c>
      <c r="C41" s="10" t="s">
        <v>689</v>
      </c>
      <c r="D41" s="10" t="s">
        <v>569</v>
      </c>
      <c r="E41" s="9" t="s">
        <v>632</v>
      </c>
      <c r="F41" s="9">
        <v>1716518</v>
      </c>
    </row>
    <row r="42" spans="1:6">
      <c r="A42" s="24"/>
      <c r="B42" s="9" t="s">
        <v>485</v>
      </c>
      <c r="C42" s="10" t="s">
        <v>689</v>
      </c>
      <c r="D42" s="10" t="s">
        <v>570</v>
      </c>
      <c r="E42" s="9" t="s">
        <v>633</v>
      </c>
      <c r="F42" s="9">
        <v>74002</v>
      </c>
    </row>
    <row r="43" spans="1:6">
      <c r="A43" s="24"/>
      <c r="B43" s="9" t="s">
        <v>228</v>
      </c>
      <c r="C43" s="10" t="s">
        <v>690</v>
      </c>
      <c r="D43" s="10" t="s">
        <v>571</v>
      </c>
      <c r="E43" s="9"/>
      <c r="F43" s="9" t="s">
        <v>607</v>
      </c>
    </row>
    <row r="44" spans="1:6">
      <c r="A44" s="24"/>
      <c r="B44" s="9" t="s">
        <v>487</v>
      </c>
      <c r="C44" s="10" t="s">
        <v>691</v>
      </c>
      <c r="D44" s="10" t="s">
        <v>572</v>
      </c>
      <c r="E44" s="9"/>
      <c r="F44" s="9" t="s">
        <v>607</v>
      </c>
    </row>
    <row r="45" spans="1:6">
      <c r="A45" s="24"/>
      <c r="B45" s="9" t="s">
        <v>498</v>
      </c>
      <c r="C45" s="10" t="s">
        <v>692</v>
      </c>
      <c r="D45" s="10" t="s">
        <v>573</v>
      </c>
      <c r="E45" s="9" t="s">
        <v>634</v>
      </c>
      <c r="F45" s="9">
        <v>910226</v>
      </c>
    </row>
    <row r="46" spans="1:6">
      <c r="A46" s="24"/>
      <c r="B46" s="9" t="s">
        <v>502</v>
      </c>
      <c r="C46" s="10" t="s">
        <v>693</v>
      </c>
      <c r="D46" s="10" t="s">
        <v>574</v>
      </c>
      <c r="E46" s="9" t="s">
        <v>635</v>
      </c>
      <c r="F46" s="9">
        <v>901195</v>
      </c>
    </row>
    <row r="47" spans="1:6">
      <c r="A47" s="24"/>
      <c r="B47" s="9" t="s">
        <v>244</v>
      </c>
      <c r="C47" s="10" t="s">
        <v>694</v>
      </c>
      <c r="D47" s="10" t="s">
        <v>575</v>
      </c>
      <c r="E47" s="9"/>
      <c r="F47" s="9" t="s">
        <v>607</v>
      </c>
    </row>
    <row r="48" spans="1:6">
      <c r="A48" s="24"/>
      <c r="B48" s="9" t="s">
        <v>506</v>
      </c>
      <c r="C48" s="10" t="s">
        <v>695</v>
      </c>
      <c r="D48" s="10" t="s">
        <v>576</v>
      </c>
      <c r="E48" s="9"/>
      <c r="F48" s="9" t="s">
        <v>607</v>
      </c>
    </row>
    <row r="49" spans="1:6">
      <c r="A49" s="24"/>
      <c r="B49" s="9" t="s">
        <v>252</v>
      </c>
      <c r="C49" s="10" t="s">
        <v>696</v>
      </c>
      <c r="D49" s="10" t="s">
        <v>577</v>
      </c>
      <c r="E49" s="9" t="s">
        <v>636</v>
      </c>
      <c r="F49" s="9">
        <v>3916</v>
      </c>
    </row>
    <row r="50" spans="1:6" ht="28">
      <c r="A50" s="24"/>
      <c r="B50" s="9" t="s">
        <v>259</v>
      </c>
      <c r="C50" s="11" t="s">
        <v>697</v>
      </c>
      <c r="D50" s="11" t="s">
        <v>578</v>
      </c>
      <c r="E50" s="12"/>
      <c r="F50" s="9" t="s">
        <v>607</v>
      </c>
    </row>
    <row r="51" spans="1:6" ht="28">
      <c r="A51" s="24"/>
      <c r="B51" s="9" t="s">
        <v>512</v>
      </c>
      <c r="C51" s="11" t="s">
        <v>698</v>
      </c>
      <c r="D51" s="11" t="s">
        <v>579</v>
      </c>
      <c r="E51" s="12"/>
      <c r="F51" s="9" t="s">
        <v>607</v>
      </c>
    </row>
    <row r="52" spans="1:6" ht="17" thickBot="1">
      <c r="A52" s="24"/>
      <c r="B52" s="9" t="s">
        <v>519</v>
      </c>
      <c r="C52" s="10" t="s">
        <v>699</v>
      </c>
      <c r="D52" s="10" t="s">
        <v>580</v>
      </c>
      <c r="E52" s="9" t="s">
        <v>637</v>
      </c>
      <c r="F52" s="9">
        <v>52920</v>
      </c>
    </row>
    <row r="53" spans="1:6" ht="31" customHeight="1">
      <c r="A53" s="23" t="s">
        <v>26</v>
      </c>
      <c r="B53" s="9" t="s">
        <v>22</v>
      </c>
      <c r="C53" s="10" t="s">
        <v>700</v>
      </c>
      <c r="D53" s="10" t="s">
        <v>581</v>
      </c>
      <c r="E53" s="9" t="s">
        <v>638</v>
      </c>
      <c r="F53" s="9">
        <v>158794</v>
      </c>
    </row>
    <row r="54" spans="1:6">
      <c r="A54" s="24"/>
      <c r="B54" s="9" t="s">
        <v>281</v>
      </c>
      <c r="C54" s="10" t="s">
        <v>701</v>
      </c>
      <c r="D54" s="10" t="s">
        <v>582</v>
      </c>
      <c r="E54" s="9" t="s">
        <v>639</v>
      </c>
      <c r="F54" s="9">
        <v>131779</v>
      </c>
    </row>
    <row r="55" spans="1:6">
      <c r="A55" s="24"/>
      <c r="B55" s="9" t="s">
        <v>299</v>
      </c>
      <c r="C55" s="10" t="s">
        <v>702</v>
      </c>
      <c r="D55" s="10" t="s">
        <v>583</v>
      </c>
      <c r="E55" s="9" t="s">
        <v>640</v>
      </c>
      <c r="F55" s="9">
        <v>158663</v>
      </c>
    </row>
    <row r="56" spans="1:6" ht="28" customHeight="1">
      <c r="A56" s="24"/>
      <c r="B56" s="9" t="s">
        <v>330</v>
      </c>
      <c r="C56" s="11" t="s">
        <v>703</v>
      </c>
      <c r="D56" s="11" t="s">
        <v>584</v>
      </c>
      <c r="E56" s="12"/>
      <c r="F56" s="9" t="s">
        <v>607</v>
      </c>
    </row>
    <row r="57" spans="1:6">
      <c r="A57" s="24"/>
      <c r="B57" s="9" t="s">
        <v>334</v>
      </c>
      <c r="C57" s="10" t="s">
        <v>704</v>
      </c>
      <c r="D57" s="10" t="s">
        <v>585</v>
      </c>
      <c r="E57" s="9" t="s">
        <v>641</v>
      </c>
      <c r="F57" s="9">
        <v>181886</v>
      </c>
    </row>
    <row r="58" spans="1:6">
      <c r="A58" s="24"/>
      <c r="B58" s="9" t="s">
        <v>340</v>
      </c>
      <c r="C58" s="10" t="s">
        <v>705</v>
      </c>
      <c r="D58" s="10" t="s">
        <v>586</v>
      </c>
      <c r="E58" s="9" t="s">
        <v>642</v>
      </c>
      <c r="F58" s="9">
        <v>74620</v>
      </c>
    </row>
    <row r="59" spans="1:6">
      <c r="A59" s="24"/>
      <c r="B59" s="9" t="s">
        <v>54</v>
      </c>
      <c r="C59" s="10" t="s">
        <v>706</v>
      </c>
      <c r="D59" s="10" t="s">
        <v>587</v>
      </c>
      <c r="E59" s="9" t="s">
        <v>643</v>
      </c>
      <c r="F59" s="9">
        <v>117266</v>
      </c>
    </row>
    <row r="60" spans="1:6">
      <c r="A60" s="24"/>
      <c r="B60" s="9" t="s">
        <v>78</v>
      </c>
      <c r="C60" s="10" t="s">
        <v>707</v>
      </c>
      <c r="D60" s="10" t="s">
        <v>588</v>
      </c>
      <c r="E60" s="9" t="s">
        <v>644</v>
      </c>
      <c r="F60" s="9">
        <v>853144</v>
      </c>
    </row>
    <row r="61" spans="1:6" ht="29" thickBot="1">
      <c r="A61" s="25"/>
      <c r="B61" s="9" t="s">
        <v>205</v>
      </c>
      <c r="C61" s="11" t="s">
        <v>708</v>
      </c>
      <c r="D61" s="11" t="s">
        <v>589</v>
      </c>
      <c r="E61" s="12"/>
      <c r="F61" s="9" t="s">
        <v>607</v>
      </c>
    </row>
    <row r="62" spans="1:6" ht="19" customHeight="1">
      <c r="A62" s="24" t="s">
        <v>215</v>
      </c>
      <c r="B62" s="9" t="s">
        <v>316</v>
      </c>
      <c r="C62" s="10" t="s">
        <v>700</v>
      </c>
      <c r="D62" s="10" t="s">
        <v>590</v>
      </c>
      <c r="E62" s="10"/>
      <c r="F62" s="9" t="s">
        <v>726</v>
      </c>
    </row>
    <row r="63" spans="1:6">
      <c r="A63" s="24"/>
      <c r="B63" s="9" t="s">
        <v>355</v>
      </c>
      <c r="C63" s="10" t="s">
        <v>709</v>
      </c>
      <c r="D63" s="10" t="s">
        <v>591</v>
      </c>
      <c r="E63" s="9"/>
      <c r="F63" s="9" t="s">
        <v>607</v>
      </c>
    </row>
    <row r="64" spans="1:6">
      <c r="A64" s="24"/>
      <c r="B64" s="9" t="s">
        <v>97</v>
      </c>
      <c r="C64" s="10" t="s">
        <v>710</v>
      </c>
      <c r="D64" s="10" t="s">
        <v>592</v>
      </c>
      <c r="E64" s="10"/>
      <c r="F64" s="9" t="s">
        <v>726</v>
      </c>
    </row>
    <row r="65" spans="1:6">
      <c r="A65" s="24"/>
      <c r="B65" s="9" t="s">
        <v>108</v>
      </c>
      <c r="C65" s="10" t="s">
        <v>711</v>
      </c>
      <c r="D65" s="10" t="s">
        <v>593</v>
      </c>
      <c r="E65" s="10"/>
      <c r="F65" s="9" t="s">
        <v>607</v>
      </c>
    </row>
    <row r="66" spans="1:6" ht="28">
      <c r="A66" s="24"/>
      <c r="B66" s="9" t="s">
        <v>144</v>
      </c>
      <c r="C66" s="11" t="s">
        <v>712</v>
      </c>
      <c r="D66" s="11" t="s">
        <v>594</v>
      </c>
      <c r="E66" s="12"/>
      <c r="F66" s="9" t="s">
        <v>607</v>
      </c>
    </row>
    <row r="67" spans="1:6">
      <c r="A67" s="24"/>
      <c r="B67" s="9" t="s">
        <v>153</v>
      </c>
      <c r="C67" s="10" t="s">
        <v>713</v>
      </c>
      <c r="D67" s="10" t="s">
        <v>595</v>
      </c>
      <c r="E67" s="10"/>
      <c r="F67" s="9" t="s">
        <v>726</v>
      </c>
    </row>
    <row r="68" spans="1:6">
      <c r="A68" s="24"/>
      <c r="B68" s="9" t="s">
        <v>161</v>
      </c>
      <c r="C68" s="10" t="s">
        <v>714</v>
      </c>
      <c r="D68" s="10" t="s">
        <v>596</v>
      </c>
      <c r="E68" s="10"/>
      <c r="F68" s="9" t="s">
        <v>607</v>
      </c>
    </row>
    <row r="69" spans="1:6">
      <c r="A69" s="24"/>
      <c r="B69" s="9" t="s">
        <v>166</v>
      </c>
      <c r="C69" s="10" t="s">
        <v>715</v>
      </c>
      <c r="D69" s="10" t="s">
        <v>597</v>
      </c>
      <c r="E69" s="10"/>
      <c r="F69" s="9" t="s">
        <v>607</v>
      </c>
    </row>
    <row r="70" spans="1:6" ht="28">
      <c r="A70" s="24"/>
      <c r="B70" s="9" t="s">
        <v>171</v>
      </c>
      <c r="C70" s="11" t="s">
        <v>712</v>
      </c>
      <c r="D70" s="11" t="s">
        <v>598</v>
      </c>
      <c r="E70" s="11"/>
      <c r="F70" s="9" t="s">
        <v>726</v>
      </c>
    </row>
    <row r="71" spans="1:6">
      <c r="A71" s="24"/>
      <c r="B71" s="9" t="s">
        <v>212</v>
      </c>
      <c r="C71" s="10" t="s">
        <v>716</v>
      </c>
      <c r="D71" s="10" t="s">
        <v>599</v>
      </c>
      <c r="E71" s="9"/>
      <c r="F71" s="9" t="s">
        <v>607</v>
      </c>
    </row>
    <row r="72" spans="1:6" ht="28">
      <c r="A72" s="24"/>
      <c r="B72" s="9" t="s">
        <v>222</v>
      </c>
      <c r="C72" s="11" t="s">
        <v>717</v>
      </c>
      <c r="D72" s="10" t="s">
        <v>600</v>
      </c>
      <c r="E72" s="9"/>
      <c r="F72" s="9" t="s">
        <v>607</v>
      </c>
    </row>
    <row r="73" spans="1:6" ht="17" thickBot="1">
      <c r="A73" s="25"/>
      <c r="B73" s="9" t="s">
        <v>236</v>
      </c>
      <c r="C73" s="10" t="s">
        <v>718</v>
      </c>
      <c r="D73" s="10" t="s">
        <v>601</v>
      </c>
      <c r="E73" s="10"/>
      <c r="F73" s="9" t="s">
        <v>607</v>
      </c>
    </row>
  </sheetData>
  <mergeCells count="3">
    <mergeCell ref="A53:A61"/>
    <mergeCell ref="A62:A73"/>
    <mergeCell ref="A2:A5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0BAD-54C7-1D41-9F84-149A7CC296AF}">
  <dimension ref="A1:V1000"/>
  <sheetViews>
    <sheetView topLeftCell="A26" workbookViewId="0">
      <selection activeCell="D19" sqref="D19"/>
    </sheetView>
  </sheetViews>
  <sheetFormatPr baseColWidth="10" defaultRowHeight="16"/>
  <cols>
    <col min="1" max="3" width="10.6640625" style="2"/>
    <col min="4" max="4" width="17.6640625" style="2" bestFit="1" customWidth="1"/>
    <col min="5" max="5" width="13.6640625" style="2" bestFit="1" customWidth="1"/>
    <col min="6" max="6" width="30.6640625" style="2" bestFit="1" customWidth="1"/>
    <col min="7" max="22" width="10.6640625" style="2"/>
  </cols>
  <sheetData>
    <row r="1" spans="1:2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</row>
    <row r="2" spans="1:22">
      <c r="A2" s="14">
        <v>1</v>
      </c>
      <c r="B2" s="14" t="s">
        <v>22</v>
      </c>
      <c r="C2" s="14" t="s">
        <v>23</v>
      </c>
      <c r="D2" s="14" t="s">
        <v>24</v>
      </c>
      <c r="E2" s="14" t="s">
        <v>25</v>
      </c>
      <c r="F2" s="14" t="s">
        <v>26</v>
      </c>
      <c r="G2" s="14" t="s">
        <v>27</v>
      </c>
      <c r="H2" s="14" t="s">
        <v>28</v>
      </c>
      <c r="I2" s="14" t="s">
        <v>29</v>
      </c>
      <c r="J2" s="14" t="s">
        <v>30</v>
      </c>
      <c r="K2" s="14">
        <v>3.2</v>
      </c>
      <c r="L2" s="15">
        <v>40737</v>
      </c>
      <c r="M2" s="14" t="s">
        <v>31</v>
      </c>
      <c r="N2" s="14" t="s">
        <v>32</v>
      </c>
      <c r="O2" s="14" t="s">
        <v>33</v>
      </c>
      <c r="P2" s="14" t="s">
        <v>34</v>
      </c>
      <c r="Q2" s="14" t="s">
        <v>35</v>
      </c>
      <c r="R2" s="14" t="s">
        <v>36</v>
      </c>
      <c r="S2" s="14" t="s">
        <v>37</v>
      </c>
      <c r="T2" s="14" t="s">
        <v>35</v>
      </c>
      <c r="U2" s="14" t="s">
        <v>36</v>
      </c>
      <c r="V2" s="14" t="s">
        <v>38</v>
      </c>
    </row>
    <row r="3" spans="1:22">
      <c r="A3" s="14">
        <v>2</v>
      </c>
      <c r="B3" s="14" t="s">
        <v>39</v>
      </c>
      <c r="C3" s="14" t="s">
        <v>40</v>
      </c>
      <c r="D3" s="14" t="s">
        <v>527</v>
      </c>
      <c r="E3" s="14" t="s">
        <v>42</v>
      </c>
      <c r="F3" s="14" t="s">
        <v>43</v>
      </c>
      <c r="G3" s="14" t="s">
        <v>27</v>
      </c>
      <c r="H3" s="14" t="s">
        <v>44</v>
      </c>
      <c r="I3" s="14" t="s">
        <v>45</v>
      </c>
      <c r="J3" s="14" t="s">
        <v>30</v>
      </c>
      <c r="K3" s="14">
        <v>2.4</v>
      </c>
      <c r="L3" s="15">
        <v>40737</v>
      </c>
      <c r="M3" s="14" t="s">
        <v>46</v>
      </c>
      <c r="N3" s="14" t="s">
        <v>47</v>
      </c>
      <c r="O3" s="14" t="s">
        <v>31</v>
      </c>
      <c r="P3" s="14" t="s">
        <v>48</v>
      </c>
      <c r="Q3" s="14" t="s">
        <v>49</v>
      </c>
      <c r="R3" s="14" t="s">
        <v>50</v>
      </c>
      <c r="S3" s="14" t="s">
        <v>51</v>
      </c>
      <c r="T3" s="14" t="s">
        <v>52</v>
      </c>
      <c r="U3" s="14" t="s">
        <v>50</v>
      </c>
      <c r="V3" s="14" t="s">
        <v>53</v>
      </c>
    </row>
    <row r="4" spans="1:22">
      <c r="A4" s="14">
        <v>3</v>
      </c>
      <c r="B4" s="14" t="s">
        <v>54</v>
      </c>
      <c r="C4" s="14" t="s">
        <v>55</v>
      </c>
      <c r="D4" s="14" t="s">
        <v>56</v>
      </c>
      <c r="E4" s="14" t="s">
        <v>57</v>
      </c>
      <c r="F4" s="14" t="s">
        <v>26</v>
      </c>
      <c r="G4" s="14" t="s">
        <v>27</v>
      </c>
      <c r="H4" s="14" t="s">
        <v>28</v>
      </c>
      <c r="I4" s="14" t="s">
        <v>58</v>
      </c>
      <c r="J4" s="14" t="s">
        <v>30</v>
      </c>
      <c r="K4" s="14">
        <v>2.23</v>
      </c>
      <c r="L4" s="15">
        <v>39868</v>
      </c>
      <c r="M4" s="14" t="s">
        <v>31</v>
      </c>
      <c r="N4" s="14" t="s">
        <v>32</v>
      </c>
      <c r="O4" s="14" t="s">
        <v>33</v>
      </c>
      <c r="P4" s="14" t="s">
        <v>59</v>
      </c>
      <c r="Q4" s="14" t="s">
        <v>60</v>
      </c>
      <c r="R4" s="14" t="s">
        <v>61</v>
      </c>
      <c r="S4" s="14" t="s">
        <v>62</v>
      </c>
      <c r="T4" s="14" t="s">
        <v>60</v>
      </c>
      <c r="U4" s="14" t="s">
        <v>63</v>
      </c>
      <c r="V4" s="14" t="s">
        <v>64</v>
      </c>
    </row>
    <row r="5" spans="1:22">
      <c r="A5" s="14">
        <v>4</v>
      </c>
      <c r="B5" s="14" t="s">
        <v>65</v>
      </c>
      <c r="C5" s="14" t="s">
        <v>66</v>
      </c>
      <c r="D5" s="14" t="s">
        <v>67</v>
      </c>
      <c r="E5" s="14" t="s">
        <v>68</v>
      </c>
      <c r="F5" s="14" t="s">
        <v>43</v>
      </c>
      <c r="G5" s="14" t="s">
        <v>27</v>
      </c>
      <c r="H5" s="14" t="s">
        <v>69</v>
      </c>
      <c r="I5" s="10"/>
      <c r="J5" s="14" t="s">
        <v>30</v>
      </c>
      <c r="K5" s="14">
        <v>3</v>
      </c>
      <c r="L5" s="15">
        <v>41143</v>
      </c>
      <c r="M5" s="14" t="s">
        <v>70</v>
      </c>
      <c r="N5" s="14" t="s">
        <v>71</v>
      </c>
      <c r="O5" s="14" t="s">
        <v>72</v>
      </c>
      <c r="P5" s="14" t="s">
        <v>48</v>
      </c>
      <c r="Q5" s="14" t="s">
        <v>73</v>
      </c>
      <c r="R5" s="14" t="s">
        <v>74</v>
      </c>
      <c r="S5" s="14" t="s">
        <v>75</v>
      </c>
      <c r="T5" s="14" t="s">
        <v>76</v>
      </c>
      <c r="U5" s="14" t="s">
        <v>74</v>
      </c>
      <c r="V5" s="14" t="s">
        <v>77</v>
      </c>
    </row>
    <row r="6" spans="1:22">
      <c r="A6" s="14">
        <v>5</v>
      </c>
      <c r="B6" s="14" t="s">
        <v>78</v>
      </c>
      <c r="C6" s="14" t="s">
        <v>79</v>
      </c>
      <c r="D6" s="14" t="s">
        <v>80</v>
      </c>
      <c r="E6" s="14" t="s">
        <v>81</v>
      </c>
      <c r="F6" s="14" t="s">
        <v>26</v>
      </c>
      <c r="G6" s="14" t="s">
        <v>27</v>
      </c>
      <c r="H6" s="14" t="s">
        <v>82</v>
      </c>
      <c r="I6" s="14" t="s">
        <v>83</v>
      </c>
      <c r="J6" s="14" t="s">
        <v>30</v>
      </c>
      <c r="K6" s="14">
        <v>2.89</v>
      </c>
      <c r="L6" s="15">
        <v>40317</v>
      </c>
      <c r="M6" s="14" t="s">
        <v>46</v>
      </c>
      <c r="N6" s="14" t="s">
        <v>47</v>
      </c>
      <c r="O6" s="14" t="s">
        <v>33</v>
      </c>
      <c r="P6" s="14" t="s">
        <v>84</v>
      </c>
      <c r="Q6" s="14" t="s">
        <v>85</v>
      </c>
      <c r="R6" s="14" t="s">
        <v>86</v>
      </c>
      <c r="S6" s="14" t="s">
        <v>87</v>
      </c>
      <c r="T6" s="14" t="s">
        <v>85</v>
      </c>
      <c r="U6" s="14" t="s">
        <v>88</v>
      </c>
      <c r="V6" s="14" t="s">
        <v>89</v>
      </c>
    </row>
    <row r="7" spans="1:22">
      <c r="A7" s="14">
        <v>6</v>
      </c>
      <c r="B7" s="14" t="s">
        <v>90</v>
      </c>
      <c r="C7" s="14" t="s">
        <v>91</v>
      </c>
      <c r="D7" s="14" t="s">
        <v>41</v>
      </c>
      <c r="E7" s="14" t="s">
        <v>42</v>
      </c>
      <c r="F7" s="14" t="s">
        <v>43</v>
      </c>
      <c r="G7" s="14" t="s">
        <v>27</v>
      </c>
      <c r="H7" s="14" t="s">
        <v>92</v>
      </c>
      <c r="I7" s="10"/>
      <c r="J7" s="14" t="s">
        <v>30</v>
      </c>
      <c r="K7" s="14">
        <v>2.8</v>
      </c>
      <c r="L7" s="15">
        <v>40793</v>
      </c>
      <c r="M7" s="14" t="s">
        <v>46</v>
      </c>
      <c r="N7" s="14" t="s">
        <v>47</v>
      </c>
      <c r="O7" s="14" t="s">
        <v>33</v>
      </c>
      <c r="P7" s="14" t="s">
        <v>48</v>
      </c>
      <c r="Q7" s="14" t="s">
        <v>49</v>
      </c>
      <c r="R7" s="14" t="s">
        <v>93</v>
      </c>
      <c r="S7" s="14" t="s">
        <v>75</v>
      </c>
      <c r="T7" s="14" t="s">
        <v>94</v>
      </c>
      <c r="U7" s="14" t="s">
        <v>95</v>
      </c>
      <c r="V7" s="14" t="s">
        <v>96</v>
      </c>
    </row>
    <row r="8" spans="1:22">
      <c r="A8" s="14">
        <v>7</v>
      </c>
      <c r="B8" s="14" t="s">
        <v>97</v>
      </c>
      <c r="C8" s="14" t="s">
        <v>98</v>
      </c>
      <c r="D8" s="14" t="s">
        <v>99</v>
      </c>
      <c r="E8" s="14" t="s">
        <v>100</v>
      </c>
      <c r="F8" s="14" t="s">
        <v>724</v>
      </c>
      <c r="G8" s="14" t="s">
        <v>27</v>
      </c>
      <c r="H8" s="14" t="s">
        <v>92</v>
      </c>
      <c r="I8" s="14" t="s">
        <v>101</v>
      </c>
      <c r="J8" s="14" t="s">
        <v>30</v>
      </c>
      <c r="K8" s="14">
        <v>2.7</v>
      </c>
      <c r="L8" s="15">
        <v>40765</v>
      </c>
      <c r="M8" s="14" t="s">
        <v>46</v>
      </c>
      <c r="N8" s="14" t="s">
        <v>47</v>
      </c>
      <c r="O8" s="14" t="s">
        <v>33</v>
      </c>
      <c r="P8" s="14" t="s">
        <v>102</v>
      </c>
      <c r="Q8" s="14" t="s">
        <v>103</v>
      </c>
      <c r="R8" s="14" t="s">
        <v>104</v>
      </c>
      <c r="S8" s="14" t="s">
        <v>105</v>
      </c>
      <c r="T8" s="14" t="s">
        <v>106</v>
      </c>
      <c r="U8" s="14" t="s">
        <v>104</v>
      </c>
      <c r="V8" s="14" t="s">
        <v>107</v>
      </c>
    </row>
    <row r="9" spans="1:22">
      <c r="A9" s="14">
        <v>8</v>
      </c>
      <c r="B9" s="14" t="s">
        <v>108</v>
      </c>
      <c r="C9" s="14" t="s">
        <v>109</v>
      </c>
      <c r="D9" s="14" t="s">
        <v>99</v>
      </c>
      <c r="E9" s="14" t="s">
        <v>100</v>
      </c>
      <c r="F9" s="14" t="s">
        <v>724</v>
      </c>
      <c r="G9" s="14" t="s">
        <v>27</v>
      </c>
      <c r="H9" s="14" t="s">
        <v>69</v>
      </c>
      <c r="I9" s="14" t="s">
        <v>101</v>
      </c>
      <c r="J9" s="14" t="s">
        <v>30</v>
      </c>
      <c r="K9" s="14">
        <v>3.3</v>
      </c>
      <c r="L9" s="15">
        <v>40765</v>
      </c>
      <c r="M9" s="14" t="s">
        <v>46</v>
      </c>
      <c r="N9" s="14" t="s">
        <v>47</v>
      </c>
      <c r="O9" s="14" t="s">
        <v>70</v>
      </c>
      <c r="P9" s="14" t="s">
        <v>102</v>
      </c>
      <c r="Q9" s="14" t="s">
        <v>103</v>
      </c>
      <c r="R9" s="14" t="s">
        <v>110</v>
      </c>
      <c r="S9" s="14" t="s">
        <v>102</v>
      </c>
      <c r="T9" s="14" t="s">
        <v>106</v>
      </c>
      <c r="U9" s="14" t="s">
        <v>110</v>
      </c>
      <c r="V9" s="14" t="s">
        <v>111</v>
      </c>
    </row>
    <row r="10" spans="1:22">
      <c r="A10" s="14">
        <v>9</v>
      </c>
      <c r="B10" s="14" t="s">
        <v>112</v>
      </c>
      <c r="C10" s="14" t="s">
        <v>113</v>
      </c>
      <c r="D10" s="14" t="s">
        <v>41</v>
      </c>
      <c r="E10" s="14" t="s">
        <v>114</v>
      </c>
      <c r="F10" s="14" t="s">
        <v>43</v>
      </c>
      <c r="G10" s="14" t="s">
        <v>27</v>
      </c>
      <c r="H10" s="14" t="s">
        <v>115</v>
      </c>
      <c r="I10" s="10"/>
      <c r="J10" s="14" t="s">
        <v>30</v>
      </c>
      <c r="K10" s="14">
        <v>4</v>
      </c>
      <c r="L10" s="15">
        <v>41024</v>
      </c>
      <c r="M10" s="14" t="s">
        <v>46</v>
      </c>
      <c r="N10" s="14" t="s">
        <v>47</v>
      </c>
      <c r="O10" s="14" t="s">
        <v>33</v>
      </c>
      <c r="P10" s="14" t="s">
        <v>48</v>
      </c>
      <c r="Q10" s="14" t="s">
        <v>116</v>
      </c>
      <c r="R10" s="14" t="s">
        <v>93</v>
      </c>
      <c r="S10" s="14" t="s">
        <v>75</v>
      </c>
      <c r="T10" s="14" t="s">
        <v>94</v>
      </c>
      <c r="U10" s="14" t="s">
        <v>95</v>
      </c>
      <c r="V10" s="14" t="s">
        <v>96</v>
      </c>
    </row>
    <row r="11" spans="1:22">
      <c r="A11" s="14">
        <v>10</v>
      </c>
      <c r="B11" s="14" t="s">
        <v>117</v>
      </c>
      <c r="C11" s="14" t="s">
        <v>118</v>
      </c>
      <c r="D11" s="14" t="s">
        <v>41</v>
      </c>
      <c r="E11" s="14" t="s">
        <v>119</v>
      </c>
      <c r="F11" s="14" t="s">
        <v>43</v>
      </c>
      <c r="G11" s="14" t="s">
        <v>27</v>
      </c>
      <c r="H11" s="14" t="s">
        <v>28</v>
      </c>
      <c r="I11" s="14" t="s">
        <v>120</v>
      </c>
      <c r="J11" s="14" t="s">
        <v>30</v>
      </c>
      <c r="K11" s="14">
        <v>3.3</v>
      </c>
      <c r="L11" s="15">
        <v>41227</v>
      </c>
      <c r="M11" s="14" t="s">
        <v>46</v>
      </c>
      <c r="N11" s="14" t="s">
        <v>47</v>
      </c>
      <c r="O11" s="14" t="s">
        <v>31</v>
      </c>
      <c r="P11" s="14" t="s">
        <v>48</v>
      </c>
      <c r="Q11" s="14" t="s">
        <v>121</v>
      </c>
      <c r="R11" s="14" t="s">
        <v>122</v>
      </c>
      <c r="S11" s="14" t="s">
        <v>48</v>
      </c>
      <c r="T11" s="14" t="s">
        <v>123</v>
      </c>
      <c r="U11" s="14" t="s">
        <v>122</v>
      </c>
      <c r="V11" s="14" t="s">
        <v>124</v>
      </c>
    </row>
    <row r="12" spans="1:22">
      <c r="A12" s="14">
        <v>11</v>
      </c>
      <c r="B12" s="14" t="s">
        <v>125</v>
      </c>
      <c r="C12" s="14" t="s">
        <v>126</v>
      </c>
      <c r="D12" s="14" t="s">
        <v>127</v>
      </c>
      <c r="E12" s="14" t="s">
        <v>128</v>
      </c>
      <c r="F12" s="14" t="s">
        <v>43</v>
      </c>
      <c r="G12" s="14" t="s">
        <v>27</v>
      </c>
      <c r="H12" s="14" t="s">
        <v>92</v>
      </c>
      <c r="I12" s="14" t="s">
        <v>129</v>
      </c>
      <c r="J12" s="14" t="s">
        <v>30</v>
      </c>
      <c r="K12" s="14">
        <v>2.7</v>
      </c>
      <c r="L12" s="15">
        <v>41745</v>
      </c>
      <c r="M12" s="14" t="s">
        <v>46</v>
      </c>
      <c r="N12" s="14" t="s">
        <v>47</v>
      </c>
      <c r="O12" s="14" t="s">
        <v>130</v>
      </c>
      <c r="P12" s="14" t="s">
        <v>131</v>
      </c>
      <c r="Q12" s="14" t="s">
        <v>132</v>
      </c>
      <c r="R12" s="14" t="s">
        <v>133</v>
      </c>
      <c r="S12" s="14" t="s">
        <v>134</v>
      </c>
      <c r="T12" s="14" t="s">
        <v>135</v>
      </c>
      <c r="U12" s="14" t="s">
        <v>133</v>
      </c>
      <c r="V12" s="14" t="s">
        <v>136</v>
      </c>
    </row>
    <row r="13" spans="1:22">
      <c r="A13" s="14">
        <v>12</v>
      </c>
      <c r="B13" s="14" t="s">
        <v>137</v>
      </c>
      <c r="C13" s="14" t="s">
        <v>138</v>
      </c>
      <c r="D13" s="14" t="s">
        <v>139</v>
      </c>
      <c r="E13" s="14" t="s">
        <v>128</v>
      </c>
      <c r="F13" s="14" t="s">
        <v>43</v>
      </c>
      <c r="G13" s="14" t="s">
        <v>27</v>
      </c>
      <c r="H13" s="14" t="s">
        <v>92</v>
      </c>
      <c r="I13" s="14" t="s">
        <v>140</v>
      </c>
      <c r="J13" s="14" t="s">
        <v>30</v>
      </c>
      <c r="K13" s="14">
        <v>3.2</v>
      </c>
      <c r="L13" s="15">
        <v>41745</v>
      </c>
      <c r="M13" s="14" t="s">
        <v>46</v>
      </c>
      <c r="N13" s="14" t="s">
        <v>47</v>
      </c>
      <c r="O13" s="14" t="s">
        <v>130</v>
      </c>
      <c r="P13" s="14" t="s">
        <v>131</v>
      </c>
      <c r="Q13" s="14" t="s">
        <v>132</v>
      </c>
      <c r="R13" s="14" t="s">
        <v>141</v>
      </c>
      <c r="S13" s="14" t="s">
        <v>134</v>
      </c>
      <c r="T13" s="14" t="s">
        <v>135</v>
      </c>
      <c r="U13" s="14" t="s">
        <v>142</v>
      </c>
      <c r="V13" s="14" t="s">
        <v>143</v>
      </c>
    </row>
    <row r="14" spans="1:22">
      <c r="A14" s="14">
        <v>13</v>
      </c>
      <c r="B14" s="14" t="s">
        <v>144</v>
      </c>
      <c r="C14" s="14" t="s">
        <v>145</v>
      </c>
      <c r="D14" s="14" t="s">
        <v>24</v>
      </c>
      <c r="E14" s="14" t="s">
        <v>146</v>
      </c>
      <c r="F14" s="14" t="s">
        <v>724</v>
      </c>
      <c r="G14" s="14" t="s">
        <v>27</v>
      </c>
      <c r="H14" s="14" t="s">
        <v>92</v>
      </c>
      <c r="I14" s="10"/>
      <c r="J14" s="14" t="s">
        <v>30</v>
      </c>
      <c r="K14" s="14">
        <v>2.25</v>
      </c>
      <c r="L14" s="15">
        <v>41787</v>
      </c>
      <c r="M14" s="14" t="s">
        <v>31</v>
      </c>
      <c r="N14" s="14" t="s">
        <v>32</v>
      </c>
      <c r="O14" s="14" t="s">
        <v>33</v>
      </c>
      <c r="P14" s="14" t="s">
        <v>34</v>
      </c>
      <c r="Q14" s="14" t="s">
        <v>147</v>
      </c>
      <c r="R14" s="14" t="s">
        <v>148</v>
      </c>
      <c r="S14" s="14" t="s">
        <v>149</v>
      </c>
      <c r="T14" s="14" t="s">
        <v>150</v>
      </c>
      <c r="U14" s="14" t="s">
        <v>151</v>
      </c>
      <c r="V14" s="14" t="s">
        <v>152</v>
      </c>
    </row>
    <row r="15" spans="1:22">
      <c r="A15" s="14">
        <v>14</v>
      </c>
      <c r="B15" s="14" t="s">
        <v>153</v>
      </c>
      <c r="C15" s="14" t="s">
        <v>98</v>
      </c>
      <c r="D15" s="14" t="s">
        <v>99</v>
      </c>
      <c r="E15" s="14" t="s">
        <v>154</v>
      </c>
      <c r="F15" s="14" t="s">
        <v>724</v>
      </c>
      <c r="G15" s="14" t="s">
        <v>27</v>
      </c>
      <c r="H15" s="14" t="s">
        <v>92</v>
      </c>
      <c r="I15" s="14" t="s">
        <v>155</v>
      </c>
      <c r="J15" s="14" t="s">
        <v>30</v>
      </c>
      <c r="K15" s="14">
        <v>2.6</v>
      </c>
      <c r="L15" s="15">
        <v>41780</v>
      </c>
      <c r="M15" s="14" t="s">
        <v>46</v>
      </c>
      <c r="N15" s="14" t="s">
        <v>47</v>
      </c>
      <c r="O15" s="14" t="s">
        <v>33</v>
      </c>
      <c r="P15" s="14" t="s">
        <v>102</v>
      </c>
      <c r="Q15" s="14" t="s">
        <v>156</v>
      </c>
      <c r="R15" s="14" t="s">
        <v>157</v>
      </c>
      <c r="S15" s="14" t="s">
        <v>158</v>
      </c>
      <c r="T15" s="14" t="s">
        <v>106</v>
      </c>
      <c r="U15" s="14" t="s">
        <v>159</v>
      </c>
      <c r="V15" s="14" t="s">
        <v>160</v>
      </c>
    </row>
    <row r="16" spans="1:22">
      <c r="A16" s="14">
        <v>15</v>
      </c>
      <c r="B16" s="14" t="s">
        <v>161</v>
      </c>
      <c r="C16" s="14" t="s">
        <v>162</v>
      </c>
      <c r="D16" s="14" t="s">
        <v>99</v>
      </c>
      <c r="E16" s="14" t="s">
        <v>100</v>
      </c>
      <c r="F16" s="14" t="s">
        <v>724</v>
      </c>
      <c r="G16" s="14" t="s">
        <v>27</v>
      </c>
      <c r="H16" s="14" t="s">
        <v>92</v>
      </c>
      <c r="I16" s="14" t="s">
        <v>163</v>
      </c>
      <c r="J16" s="14" t="s">
        <v>30</v>
      </c>
      <c r="K16" s="14">
        <v>3.3</v>
      </c>
      <c r="L16" s="15">
        <v>41780</v>
      </c>
      <c r="M16" s="14" t="s">
        <v>46</v>
      </c>
      <c r="N16" s="14" t="s">
        <v>47</v>
      </c>
      <c r="O16" s="14" t="s">
        <v>31</v>
      </c>
      <c r="P16" s="14" t="s">
        <v>102</v>
      </c>
      <c r="Q16" s="14" t="s">
        <v>103</v>
      </c>
      <c r="R16" s="14" t="s">
        <v>164</v>
      </c>
      <c r="S16" s="14" t="s">
        <v>105</v>
      </c>
      <c r="T16" s="14" t="s">
        <v>106</v>
      </c>
      <c r="U16" s="14" t="s">
        <v>164</v>
      </c>
      <c r="V16" s="14" t="s">
        <v>165</v>
      </c>
    </row>
    <row r="17" spans="1:22">
      <c r="A17" s="14">
        <v>16</v>
      </c>
      <c r="B17" s="14" t="s">
        <v>166</v>
      </c>
      <c r="C17" s="14" t="s">
        <v>167</v>
      </c>
      <c r="D17" s="14" t="s">
        <v>99</v>
      </c>
      <c r="E17" s="14" t="s">
        <v>100</v>
      </c>
      <c r="F17" s="14" t="s">
        <v>724</v>
      </c>
      <c r="G17" s="14" t="s">
        <v>27</v>
      </c>
      <c r="H17" s="14" t="s">
        <v>92</v>
      </c>
      <c r="I17" s="14" t="s">
        <v>168</v>
      </c>
      <c r="J17" s="14" t="s">
        <v>30</v>
      </c>
      <c r="K17" s="14">
        <v>3.3</v>
      </c>
      <c r="L17" s="15">
        <v>41780</v>
      </c>
      <c r="M17" s="14" t="s">
        <v>46</v>
      </c>
      <c r="N17" s="14" t="s">
        <v>47</v>
      </c>
      <c r="O17" s="14" t="s">
        <v>31</v>
      </c>
      <c r="P17" s="14" t="s">
        <v>102</v>
      </c>
      <c r="Q17" s="14" t="s">
        <v>103</v>
      </c>
      <c r="R17" s="14" t="s">
        <v>169</v>
      </c>
      <c r="S17" s="14" t="s">
        <v>105</v>
      </c>
      <c r="T17" s="14" t="s">
        <v>106</v>
      </c>
      <c r="U17" s="14" t="s">
        <v>169</v>
      </c>
      <c r="V17" s="14" t="s">
        <v>170</v>
      </c>
    </row>
    <row r="18" spans="1:22">
      <c r="A18" s="14">
        <v>17</v>
      </c>
      <c r="B18" s="14" t="s">
        <v>171</v>
      </c>
      <c r="C18" s="14" t="s">
        <v>172</v>
      </c>
      <c r="D18" s="14" t="s">
        <v>24</v>
      </c>
      <c r="E18" s="14" t="s">
        <v>173</v>
      </c>
      <c r="F18" s="14" t="s">
        <v>724</v>
      </c>
      <c r="G18" s="14" t="s">
        <v>27</v>
      </c>
      <c r="H18" s="14" t="s">
        <v>92</v>
      </c>
      <c r="I18" s="10"/>
      <c r="J18" s="14" t="s">
        <v>30</v>
      </c>
      <c r="K18" s="14">
        <v>2.85</v>
      </c>
      <c r="L18" s="15">
        <v>41787</v>
      </c>
      <c r="M18" s="14" t="s">
        <v>31</v>
      </c>
      <c r="N18" s="14" t="s">
        <v>32</v>
      </c>
      <c r="O18" s="14" t="s">
        <v>33</v>
      </c>
      <c r="P18" s="14" t="s">
        <v>34</v>
      </c>
      <c r="Q18" s="14" t="s">
        <v>147</v>
      </c>
      <c r="R18" s="14" t="s">
        <v>148</v>
      </c>
      <c r="S18" s="14" t="s">
        <v>149</v>
      </c>
      <c r="T18" s="14" t="s">
        <v>174</v>
      </c>
      <c r="U18" s="14" t="s">
        <v>151</v>
      </c>
      <c r="V18" s="14" t="s">
        <v>152</v>
      </c>
    </row>
    <row r="19" spans="1:22">
      <c r="A19" s="14">
        <v>18</v>
      </c>
      <c r="B19" s="14" t="s">
        <v>175</v>
      </c>
      <c r="C19" s="14" t="s">
        <v>176</v>
      </c>
      <c r="D19" s="14" t="s">
        <v>177</v>
      </c>
      <c r="E19" s="14" t="s">
        <v>178</v>
      </c>
      <c r="F19" s="14" t="s">
        <v>43</v>
      </c>
      <c r="G19" s="14" t="s">
        <v>27</v>
      </c>
      <c r="H19" s="14" t="s">
        <v>179</v>
      </c>
      <c r="I19" s="10"/>
      <c r="J19" s="14" t="s">
        <v>30</v>
      </c>
      <c r="K19" s="14">
        <v>2.8</v>
      </c>
      <c r="L19" s="15">
        <v>41836</v>
      </c>
      <c r="M19" s="14" t="s">
        <v>46</v>
      </c>
      <c r="N19" s="14" t="s">
        <v>47</v>
      </c>
      <c r="O19" s="14" t="s">
        <v>33</v>
      </c>
      <c r="P19" s="14" t="s">
        <v>180</v>
      </c>
      <c r="Q19" s="16" t="s">
        <v>181</v>
      </c>
      <c r="R19" s="14" t="s">
        <v>182</v>
      </c>
      <c r="S19" s="14" t="s">
        <v>183</v>
      </c>
      <c r="T19" s="14" t="s">
        <v>184</v>
      </c>
      <c r="U19" s="14" t="s">
        <v>185</v>
      </c>
      <c r="V19" s="14" t="s">
        <v>186</v>
      </c>
    </row>
    <row r="20" spans="1:22">
      <c r="A20" s="14">
        <v>19</v>
      </c>
      <c r="B20" s="14" t="s">
        <v>187</v>
      </c>
      <c r="C20" s="14" t="s">
        <v>188</v>
      </c>
      <c r="D20" s="14" t="s">
        <v>189</v>
      </c>
      <c r="E20" s="14" t="s">
        <v>190</v>
      </c>
      <c r="F20" s="14" t="s">
        <v>43</v>
      </c>
      <c r="G20" s="14" t="s">
        <v>27</v>
      </c>
      <c r="H20" s="14" t="s">
        <v>92</v>
      </c>
      <c r="I20" s="14" t="s">
        <v>191</v>
      </c>
      <c r="J20" s="14" t="s">
        <v>30</v>
      </c>
      <c r="K20" s="14">
        <v>2.5499999999999998</v>
      </c>
      <c r="L20" s="15">
        <v>42634</v>
      </c>
      <c r="M20" s="14" t="s">
        <v>46</v>
      </c>
      <c r="N20" s="14" t="s">
        <v>47</v>
      </c>
      <c r="O20" s="14" t="s">
        <v>130</v>
      </c>
      <c r="P20" s="14" t="s">
        <v>192</v>
      </c>
      <c r="Q20" s="14" t="s">
        <v>193</v>
      </c>
      <c r="R20" s="14" t="s">
        <v>194</v>
      </c>
      <c r="S20" s="14" t="s">
        <v>195</v>
      </c>
      <c r="T20" s="14" t="s">
        <v>196</v>
      </c>
      <c r="U20" s="14" t="s">
        <v>194</v>
      </c>
      <c r="V20" s="14" t="s">
        <v>197</v>
      </c>
    </row>
    <row r="21" spans="1:22">
      <c r="A21" s="14">
        <v>20</v>
      </c>
      <c r="B21" s="14" t="s">
        <v>198</v>
      </c>
      <c r="C21" s="14" t="s">
        <v>199</v>
      </c>
      <c r="D21" s="14" t="s">
        <v>139</v>
      </c>
      <c r="E21" s="14" t="s">
        <v>190</v>
      </c>
      <c r="F21" s="14" t="s">
        <v>43</v>
      </c>
      <c r="G21" s="14" t="s">
        <v>27</v>
      </c>
      <c r="H21" s="14" t="s">
        <v>200</v>
      </c>
      <c r="I21" s="14" t="s">
        <v>201</v>
      </c>
      <c r="J21" s="14" t="s">
        <v>30</v>
      </c>
      <c r="K21" s="14">
        <v>2</v>
      </c>
      <c r="L21" s="15">
        <v>42634</v>
      </c>
      <c r="M21" s="14" t="s">
        <v>46</v>
      </c>
      <c r="N21" s="14" t="s">
        <v>47</v>
      </c>
      <c r="O21" s="14" t="s">
        <v>130</v>
      </c>
      <c r="P21" s="14" t="s">
        <v>131</v>
      </c>
      <c r="Q21" s="14" t="s">
        <v>193</v>
      </c>
      <c r="R21" s="14" t="s">
        <v>202</v>
      </c>
      <c r="S21" s="14" t="s">
        <v>203</v>
      </c>
      <c r="T21" s="14" t="s">
        <v>196</v>
      </c>
      <c r="U21" s="14" t="s">
        <v>202</v>
      </c>
      <c r="V21" s="14" t="s">
        <v>204</v>
      </c>
    </row>
    <row r="22" spans="1:22">
      <c r="A22" s="14">
        <v>21</v>
      </c>
      <c r="B22" s="14" t="s">
        <v>205</v>
      </c>
      <c r="C22" s="14" t="s">
        <v>206</v>
      </c>
      <c r="D22" s="14" t="s">
        <v>207</v>
      </c>
      <c r="E22" s="14" t="s">
        <v>208</v>
      </c>
      <c r="F22" s="14" t="s">
        <v>26</v>
      </c>
      <c r="G22" s="14" t="s">
        <v>27</v>
      </c>
      <c r="H22" s="14" t="s">
        <v>82</v>
      </c>
      <c r="I22" s="14" t="s">
        <v>209</v>
      </c>
      <c r="J22" s="14" t="s">
        <v>30</v>
      </c>
      <c r="K22" s="14">
        <v>2.31</v>
      </c>
      <c r="L22" s="15">
        <v>43299</v>
      </c>
      <c r="M22" s="14" t="s">
        <v>46</v>
      </c>
      <c r="N22" s="14" t="s">
        <v>47</v>
      </c>
      <c r="O22" s="14" t="s">
        <v>33</v>
      </c>
      <c r="P22" s="14" t="s">
        <v>102</v>
      </c>
      <c r="Q22" s="14" t="s">
        <v>103</v>
      </c>
      <c r="R22" s="17" t="s">
        <v>210</v>
      </c>
      <c r="S22" s="14" t="s">
        <v>105</v>
      </c>
      <c r="T22" s="14" t="s">
        <v>106</v>
      </c>
      <c r="U22" s="14" t="s">
        <v>210</v>
      </c>
      <c r="V22" s="14" t="s">
        <v>211</v>
      </c>
    </row>
    <row r="23" spans="1:22">
      <c r="A23" s="14">
        <v>22</v>
      </c>
      <c r="B23" s="14" t="s">
        <v>212</v>
      </c>
      <c r="C23" s="14" t="s">
        <v>213</v>
      </c>
      <c r="D23" s="14" t="s">
        <v>80</v>
      </c>
      <c r="E23" s="14" t="s">
        <v>214</v>
      </c>
      <c r="F23" s="14" t="s">
        <v>215</v>
      </c>
      <c r="G23" s="14" t="s">
        <v>27</v>
      </c>
      <c r="H23" s="14" t="s">
        <v>92</v>
      </c>
      <c r="I23" s="10"/>
      <c r="J23" s="14" t="s">
        <v>30</v>
      </c>
      <c r="K23" s="14">
        <v>3.1</v>
      </c>
      <c r="L23" s="15">
        <v>43572</v>
      </c>
      <c r="M23" s="14" t="s">
        <v>31</v>
      </c>
      <c r="N23" s="14" t="s">
        <v>32</v>
      </c>
      <c r="O23" s="14" t="s">
        <v>33</v>
      </c>
      <c r="P23" s="14" t="s">
        <v>84</v>
      </c>
      <c r="Q23" s="14" t="s">
        <v>216</v>
      </c>
      <c r="R23" s="14" t="s">
        <v>217</v>
      </c>
      <c r="S23" s="14" t="s">
        <v>218</v>
      </c>
      <c r="T23" s="14" t="s">
        <v>219</v>
      </c>
      <c r="U23" s="14" t="s">
        <v>220</v>
      </c>
      <c r="V23" s="14" t="s">
        <v>221</v>
      </c>
    </row>
    <row r="24" spans="1:22">
      <c r="A24" s="14">
        <v>23</v>
      </c>
      <c r="B24" s="14" t="s">
        <v>222</v>
      </c>
      <c r="C24" s="14" t="s">
        <v>223</v>
      </c>
      <c r="D24" s="14" t="s">
        <v>80</v>
      </c>
      <c r="E24" s="14" t="s">
        <v>214</v>
      </c>
      <c r="F24" s="14" t="s">
        <v>215</v>
      </c>
      <c r="G24" s="14" t="s">
        <v>27</v>
      </c>
      <c r="H24" s="14" t="s">
        <v>92</v>
      </c>
      <c r="I24" s="10"/>
      <c r="J24" s="14" t="s">
        <v>30</v>
      </c>
      <c r="K24" s="14">
        <v>3.2</v>
      </c>
      <c r="L24" s="15">
        <v>43572</v>
      </c>
      <c r="M24" s="14" t="s">
        <v>46</v>
      </c>
      <c r="N24" s="14" t="s">
        <v>47</v>
      </c>
      <c r="O24" s="14" t="s">
        <v>33</v>
      </c>
      <c r="P24" s="14" t="s">
        <v>84</v>
      </c>
      <c r="Q24" s="14" t="s">
        <v>216</v>
      </c>
      <c r="R24" s="14" t="s">
        <v>224</v>
      </c>
      <c r="S24" s="14" t="s">
        <v>87</v>
      </c>
      <c r="T24" s="14" t="s">
        <v>225</v>
      </c>
      <c r="U24" s="14" t="s">
        <v>226</v>
      </c>
      <c r="V24" s="14" t="s">
        <v>227</v>
      </c>
    </row>
    <row r="25" spans="1:22">
      <c r="A25" s="14">
        <v>24</v>
      </c>
      <c r="B25" s="14" t="s">
        <v>228</v>
      </c>
      <c r="C25" s="14" t="s">
        <v>229</v>
      </c>
      <c r="D25" s="14" t="s">
        <v>189</v>
      </c>
      <c r="E25" s="14" t="s">
        <v>230</v>
      </c>
      <c r="F25" s="14" t="s">
        <v>43</v>
      </c>
      <c r="G25" s="14" t="s">
        <v>27</v>
      </c>
      <c r="H25" s="14" t="s">
        <v>69</v>
      </c>
      <c r="I25" s="10"/>
      <c r="J25" s="14" t="s">
        <v>30</v>
      </c>
      <c r="K25" s="14">
        <v>2.0299999999999998</v>
      </c>
      <c r="L25" s="15">
        <v>43572</v>
      </c>
      <c r="M25" s="14" t="s">
        <v>46</v>
      </c>
      <c r="N25" s="14" t="s">
        <v>47</v>
      </c>
      <c r="O25" s="14" t="s">
        <v>33</v>
      </c>
      <c r="P25" s="14" t="s">
        <v>192</v>
      </c>
      <c r="Q25" s="14" t="s">
        <v>231</v>
      </c>
      <c r="R25" s="14" t="s">
        <v>232</v>
      </c>
      <c r="S25" s="14" t="s">
        <v>233</v>
      </c>
      <c r="T25" s="14" t="s">
        <v>234</v>
      </c>
      <c r="U25" s="14" t="s">
        <v>232</v>
      </c>
      <c r="V25" s="14" t="s">
        <v>235</v>
      </c>
    </row>
    <row r="26" spans="1:22">
      <c r="A26" s="14">
        <v>25</v>
      </c>
      <c r="B26" s="14" t="s">
        <v>236</v>
      </c>
      <c r="C26" s="14" t="s">
        <v>237</v>
      </c>
      <c r="D26" s="14" t="s">
        <v>24</v>
      </c>
      <c r="E26" s="14" t="s">
        <v>238</v>
      </c>
      <c r="F26" s="14" t="s">
        <v>215</v>
      </c>
      <c r="G26" s="14" t="s">
        <v>27</v>
      </c>
      <c r="H26" s="14" t="s">
        <v>92</v>
      </c>
      <c r="I26" s="10"/>
      <c r="J26" s="14" t="s">
        <v>30</v>
      </c>
      <c r="K26" s="14">
        <v>2.66</v>
      </c>
      <c r="L26" s="15">
        <v>43649</v>
      </c>
      <c r="M26" s="14" t="s">
        <v>31</v>
      </c>
      <c r="N26" s="14" t="s">
        <v>32</v>
      </c>
      <c r="O26" s="14" t="s">
        <v>33</v>
      </c>
      <c r="P26" s="14" t="s">
        <v>34</v>
      </c>
      <c r="Q26" s="14" t="s">
        <v>239</v>
      </c>
      <c r="R26" s="14" t="s">
        <v>240</v>
      </c>
      <c r="S26" s="14" t="s">
        <v>149</v>
      </c>
      <c r="T26" s="14" t="s">
        <v>241</v>
      </c>
      <c r="U26" s="14" t="s">
        <v>242</v>
      </c>
      <c r="V26" s="14" t="s">
        <v>243</v>
      </c>
    </row>
    <row r="27" spans="1:22">
      <c r="A27" s="14">
        <v>26</v>
      </c>
      <c r="B27" s="14" t="s">
        <v>244</v>
      </c>
      <c r="C27" s="14" t="s">
        <v>245</v>
      </c>
      <c r="D27" s="14" t="s">
        <v>246</v>
      </c>
      <c r="E27" s="14" t="s">
        <v>128</v>
      </c>
      <c r="F27" s="14" t="s">
        <v>43</v>
      </c>
      <c r="G27" s="14" t="s">
        <v>27</v>
      </c>
      <c r="H27" s="14" t="s">
        <v>200</v>
      </c>
      <c r="I27" s="14" t="s">
        <v>247</v>
      </c>
      <c r="J27" s="14" t="s">
        <v>30</v>
      </c>
      <c r="K27" s="14">
        <v>2.83</v>
      </c>
      <c r="L27" s="15">
        <v>43845</v>
      </c>
      <c r="M27" s="14" t="s">
        <v>46</v>
      </c>
      <c r="N27" s="14" t="s">
        <v>47</v>
      </c>
      <c r="O27" s="14" t="s">
        <v>31</v>
      </c>
      <c r="P27" s="14" t="s">
        <v>248</v>
      </c>
      <c r="Q27" s="14" t="s">
        <v>132</v>
      </c>
      <c r="R27" s="14" t="s">
        <v>249</v>
      </c>
      <c r="S27" s="14" t="s">
        <v>250</v>
      </c>
      <c r="T27" s="14" t="s">
        <v>135</v>
      </c>
      <c r="U27" s="14" t="s">
        <v>249</v>
      </c>
      <c r="V27" s="14" t="s">
        <v>251</v>
      </c>
    </row>
    <row r="28" spans="1:22">
      <c r="A28" s="14">
        <v>27</v>
      </c>
      <c r="B28" s="14" t="s">
        <v>252</v>
      </c>
      <c r="C28" s="14" t="s">
        <v>253</v>
      </c>
      <c r="D28" s="14" t="s">
        <v>139</v>
      </c>
      <c r="E28" s="14" t="s">
        <v>128</v>
      </c>
      <c r="F28" s="14" t="s">
        <v>43</v>
      </c>
      <c r="G28" s="14" t="s">
        <v>27</v>
      </c>
      <c r="H28" s="14" t="s">
        <v>92</v>
      </c>
      <c r="I28" s="14" t="s">
        <v>254</v>
      </c>
      <c r="J28" s="14" t="s">
        <v>30</v>
      </c>
      <c r="K28" s="14">
        <v>2.74</v>
      </c>
      <c r="L28" s="15">
        <v>43817</v>
      </c>
      <c r="M28" s="14" t="s">
        <v>31</v>
      </c>
      <c r="N28" s="14" t="s">
        <v>32</v>
      </c>
      <c r="O28" s="14" t="s">
        <v>130</v>
      </c>
      <c r="P28" s="14" t="s">
        <v>131</v>
      </c>
      <c r="Q28" s="14" t="s">
        <v>132</v>
      </c>
      <c r="R28" s="14" t="s">
        <v>255</v>
      </c>
      <c r="S28" s="14" t="s">
        <v>256</v>
      </c>
      <c r="T28" s="14" t="s">
        <v>135</v>
      </c>
      <c r="U28" s="14" t="s">
        <v>257</v>
      </c>
      <c r="V28" s="14" t="s">
        <v>258</v>
      </c>
    </row>
    <row r="29" spans="1:22">
      <c r="A29" s="14">
        <v>28</v>
      </c>
      <c r="B29" s="14" t="s">
        <v>259</v>
      </c>
      <c r="C29" s="14" t="s">
        <v>260</v>
      </c>
      <c r="D29" s="14" t="s">
        <v>189</v>
      </c>
      <c r="E29" s="14" t="s">
        <v>190</v>
      </c>
      <c r="F29" s="14" t="s">
        <v>43</v>
      </c>
      <c r="G29" s="14" t="s">
        <v>27</v>
      </c>
      <c r="H29" s="14" t="s">
        <v>69</v>
      </c>
      <c r="I29" s="10"/>
      <c r="J29" s="14" t="s">
        <v>30</v>
      </c>
      <c r="K29" s="14">
        <v>2.4</v>
      </c>
      <c r="L29" s="15">
        <v>44391</v>
      </c>
      <c r="M29" s="14" t="s">
        <v>46</v>
      </c>
      <c r="N29" s="14" t="s">
        <v>31</v>
      </c>
      <c r="O29" s="14" t="s">
        <v>33</v>
      </c>
      <c r="P29" s="14" t="s">
        <v>192</v>
      </c>
      <c r="Q29" s="14" t="s">
        <v>193</v>
      </c>
      <c r="R29" s="14" t="s">
        <v>261</v>
      </c>
      <c r="S29" s="14" t="s">
        <v>262</v>
      </c>
      <c r="T29" s="14" t="s">
        <v>193</v>
      </c>
      <c r="U29" s="14" t="s">
        <v>263</v>
      </c>
      <c r="V29" s="14" t="s">
        <v>264</v>
      </c>
    </row>
    <row r="30" spans="1:22">
      <c r="A30" s="14">
        <v>29</v>
      </c>
      <c r="B30" s="14" t="s">
        <v>265</v>
      </c>
      <c r="C30" s="14" t="s">
        <v>266</v>
      </c>
      <c r="D30" s="14" t="s">
        <v>41</v>
      </c>
      <c r="E30" s="14" t="s">
        <v>267</v>
      </c>
      <c r="F30" s="14" t="s">
        <v>43</v>
      </c>
      <c r="G30" s="14" t="s">
        <v>27</v>
      </c>
      <c r="H30" s="14" t="s">
        <v>268</v>
      </c>
      <c r="I30" s="14" t="s">
        <v>269</v>
      </c>
      <c r="J30" s="14" t="s">
        <v>30</v>
      </c>
      <c r="K30" s="14">
        <v>2.75</v>
      </c>
      <c r="L30" s="15">
        <v>35942</v>
      </c>
      <c r="M30" s="14" t="s">
        <v>46</v>
      </c>
      <c r="N30" s="14" t="s">
        <v>47</v>
      </c>
      <c r="O30" s="14" t="s">
        <v>31</v>
      </c>
      <c r="P30" s="14" t="s">
        <v>48</v>
      </c>
      <c r="Q30" s="14" t="s">
        <v>270</v>
      </c>
      <c r="R30" s="14" t="s">
        <v>271</v>
      </c>
      <c r="S30" s="14" t="s">
        <v>272</v>
      </c>
      <c r="T30" s="14" t="s">
        <v>273</v>
      </c>
      <c r="U30" s="14" t="s">
        <v>271</v>
      </c>
      <c r="V30" s="14" t="s">
        <v>274</v>
      </c>
    </row>
    <row r="31" spans="1:22">
      <c r="A31" s="14">
        <v>30</v>
      </c>
      <c r="B31" s="14" t="s">
        <v>275</v>
      </c>
      <c r="C31" s="14" t="s">
        <v>276</v>
      </c>
      <c r="D31" s="14" t="s">
        <v>41</v>
      </c>
      <c r="E31" s="14" t="s">
        <v>68</v>
      </c>
      <c r="F31" s="14" t="s">
        <v>43</v>
      </c>
      <c r="G31" s="14" t="s">
        <v>27</v>
      </c>
      <c r="H31" s="14" t="s">
        <v>268</v>
      </c>
      <c r="I31" s="14" t="s">
        <v>277</v>
      </c>
      <c r="J31" s="14" t="s">
        <v>30</v>
      </c>
      <c r="K31" s="14">
        <v>2.6</v>
      </c>
      <c r="L31" s="15">
        <v>40737</v>
      </c>
      <c r="M31" s="14" t="s">
        <v>46</v>
      </c>
      <c r="N31" s="14" t="s">
        <v>47</v>
      </c>
      <c r="O31" s="14" t="s">
        <v>31</v>
      </c>
      <c r="P31" s="14" t="s">
        <v>48</v>
      </c>
      <c r="Q31" s="14" t="s">
        <v>73</v>
      </c>
      <c r="R31" s="14" t="s">
        <v>278</v>
      </c>
      <c r="S31" s="14" t="s">
        <v>51</v>
      </c>
      <c r="T31" s="14" t="s">
        <v>76</v>
      </c>
      <c r="U31" s="14" t="s">
        <v>279</v>
      </c>
      <c r="V31" s="14" t="s">
        <v>280</v>
      </c>
    </row>
    <row r="32" spans="1:22">
      <c r="A32" s="14">
        <v>31</v>
      </c>
      <c r="B32" s="14" t="s">
        <v>281</v>
      </c>
      <c r="C32" s="14" t="s">
        <v>282</v>
      </c>
      <c r="D32" s="14" t="s">
        <v>80</v>
      </c>
      <c r="E32" s="14" t="s">
        <v>283</v>
      </c>
      <c r="F32" s="14" t="s">
        <v>26</v>
      </c>
      <c r="G32" s="14" t="s">
        <v>27</v>
      </c>
      <c r="H32" s="14" t="s">
        <v>268</v>
      </c>
      <c r="I32" s="14" t="s">
        <v>284</v>
      </c>
      <c r="J32" s="14" t="s">
        <v>30</v>
      </c>
      <c r="K32" s="14">
        <v>3.1</v>
      </c>
      <c r="L32" s="15">
        <v>40863</v>
      </c>
      <c r="M32" s="14" t="s">
        <v>46</v>
      </c>
      <c r="N32" s="14" t="s">
        <v>47</v>
      </c>
      <c r="O32" s="14" t="s">
        <v>33</v>
      </c>
      <c r="P32" s="14" t="s">
        <v>84</v>
      </c>
      <c r="Q32" s="14" t="s">
        <v>85</v>
      </c>
      <c r="R32" s="14" t="s">
        <v>285</v>
      </c>
      <c r="S32" s="14" t="s">
        <v>286</v>
      </c>
      <c r="T32" s="14" t="s">
        <v>85</v>
      </c>
      <c r="U32" s="14" t="s">
        <v>285</v>
      </c>
      <c r="V32" s="14" t="s">
        <v>89</v>
      </c>
    </row>
    <row r="33" spans="1:22">
      <c r="A33" s="14">
        <v>32</v>
      </c>
      <c r="B33" s="14" t="s">
        <v>287</v>
      </c>
      <c r="C33" s="14" t="s">
        <v>288</v>
      </c>
      <c r="D33" s="14" t="s">
        <v>41</v>
      </c>
      <c r="E33" s="14" t="s">
        <v>289</v>
      </c>
      <c r="F33" s="14" t="s">
        <v>43</v>
      </c>
      <c r="G33" s="14" t="s">
        <v>27</v>
      </c>
      <c r="H33" s="14" t="s">
        <v>268</v>
      </c>
      <c r="I33" s="14" t="s">
        <v>290</v>
      </c>
      <c r="J33" s="14" t="s">
        <v>30</v>
      </c>
      <c r="K33" s="14">
        <v>1.9</v>
      </c>
      <c r="L33" s="15">
        <v>40737</v>
      </c>
      <c r="M33" s="14" t="s">
        <v>46</v>
      </c>
      <c r="N33" s="14" t="s">
        <v>47</v>
      </c>
      <c r="O33" s="14" t="s">
        <v>31</v>
      </c>
      <c r="P33" s="14" t="s">
        <v>48</v>
      </c>
      <c r="Q33" s="14" t="s">
        <v>291</v>
      </c>
      <c r="R33" s="14" t="s">
        <v>292</v>
      </c>
      <c r="S33" s="14" t="s">
        <v>48</v>
      </c>
      <c r="T33" s="14" t="s">
        <v>291</v>
      </c>
      <c r="U33" s="14" t="s">
        <v>292</v>
      </c>
      <c r="V33" s="14" t="s">
        <v>293</v>
      </c>
    </row>
    <row r="34" spans="1:22">
      <c r="A34" s="14">
        <v>33</v>
      </c>
      <c r="B34" s="14" t="s">
        <v>294</v>
      </c>
      <c r="C34" s="14" t="s">
        <v>288</v>
      </c>
      <c r="D34" s="14" t="s">
        <v>41</v>
      </c>
      <c r="E34" s="14" t="s">
        <v>289</v>
      </c>
      <c r="F34" s="14" t="s">
        <v>43</v>
      </c>
      <c r="G34" s="14" t="s">
        <v>27</v>
      </c>
      <c r="H34" s="14" t="s">
        <v>268</v>
      </c>
      <c r="I34" s="14" t="s">
        <v>295</v>
      </c>
      <c r="J34" s="14" t="s">
        <v>30</v>
      </c>
      <c r="K34" s="14">
        <v>3.1</v>
      </c>
      <c r="L34" s="15">
        <v>41087</v>
      </c>
      <c r="M34" s="14" t="s">
        <v>46</v>
      </c>
      <c r="N34" s="14" t="s">
        <v>47</v>
      </c>
      <c r="O34" s="14" t="s">
        <v>31</v>
      </c>
      <c r="P34" s="14" t="s">
        <v>48</v>
      </c>
      <c r="Q34" s="14" t="s">
        <v>291</v>
      </c>
      <c r="R34" s="14" t="s">
        <v>296</v>
      </c>
      <c r="S34" s="14" t="s">
        <v>48</v>
      </c>
      <c r="T34" s="14" t="s">
        <v>297</v>
      </c>
      <c r="U34" s="14" t="s">
        <v>296</v>
      </c>
      <c r="V34" s="14" t="s">
        <v>298</v>
      </c>
    </row>
    <row r="35" spans="1:22">
      <c r="A35" s="14">
        <v>34</v>
      </c>
      <c r="B35" s="14" t="s">
        <v>299</v>
      </c>
      <c r="C35" s="14" t="s">
        <v>300</v>
      </c>
      <c r="D35" s="14" t="s">
        <v>301</v>
      </c>
      <c r="E35" s="14" t="s">
        <v>302</v>
      </c>
      <c r="F35" s="14" t="s">
        <v>26</v>
      </c>
      <c r="G35" s="14" t="s">
        <v>27</v>
      </c>
      <c r="H35" s="14" t="s">
        <v>268</v>
      </c>
      <c r="I35" s="14" t="s">
        <v>303</v>
      </c>
      <c r="J35" s="14" t="s">
        <v>30</v>
      </c>
      <c r="K35" s="14">
        <v>1.9</v>
      </c>
      <c r="L35" s="15">
        <v>40863</v>
      </c>
      <c r="M35" s="14" t="s">
        <v>46</v>
      </c>
      <c r="N35" s="14" t="s">
        <v>47</v>
      </c>
      <c r="O35" s="14" t="s">
        <v>33</v>
      </c>
      <c r="P35" s="14" t="s">
        <v>304</v>
      </c>
      <c r="Q35" s="14" t="s">
        <v>35</v>
      </c>
      <c r="R35" s="14" t="s">
        <v>305</v>
      </c>
      <c r="S35" s="14" t="s">
        <v>37</v>
      </c>
      <c r="T35" s="14" t="s">
        <v>306</v>
      </c>
      <c r="U35" s="14" t="s">
        <v>305</v>
      </c>
      <c r="V35" s="14" t="s">
        <v>307</v>
      </c>
    </row>
    <row r="36" spans="1:22">
      <c r="A36" s="14">
        <v>35</v>
      </c>
      <c r="B36" s="14" t="s">
        <v>308</v>
      </c>
      <c r="C36" s="14" t="s">
        <v>309</v>
      </c>
      <c r="D36" s="14" t="s">
        <v>310</v>
      </c>
      <c r="E36" s="14" t="s">
        <v>190</v>
      </c>
      <c r="F36" s="14" t="s">
        <v>43</v>
      </c>
      <c r="G36" s="14" t="s">
        <v>27</v>
      </c>
      <c r="H36" s="14" t="s">
        <v>268</v>
      </c>
      <c r="I36" s="14" t="s">
        <v>311</v>
      </c>
      <c r="J36" s="14" t="s">
        <v>30</v>
      </c>
      <c r="K36" s="14">
        <v>2.4</v>
      </c>
      <c r="L36" s="15">
        <v>40737</v>
      </c>
      <c r="M36" s="14" t="s">
        <v>46</v>
      </c>
      <c r="N36" s="14" t="s">
        <v>47</v>
      </c>
      <c r="O36" s="14" t="s">
        <v>31</v>
      </c>
      <c r="P36" s="14" t="s">
        <v>192</v>
      </c>
      <c r="Q36" s="14" t="s">
        <v>193</v>
      </c>
      <c r="R36" s="14" t="s">
        <v>312</v>
      </c>
      <c r="S36" s="14" t="s">
        <v>313</v>
      </c>
      <c r="T36" s="14" t="s">
        <v>314</v>
      </c>
      <c r="U36" s="14" t="s">
        <v>312</v>
      </c>
      <c r="V36" s="14" t="s">
        <v>315</v>
      </c>
    </row>
    <row r="37" spans="1:22">
      <c r="A37" s="14">
        <v>36</v>
      </c>
      <c r="B37" s="14" t="s">
        <v>316</v>
      </c>
      <c r="C37" s="14" t="s">
        <v>317</v>
      </c>
      <c r="D37" s="14" t="s">
        <v>301</v>
      </c>
      <c r="E37" s="14" t="s">
        <v>302</v>
      </c>
      <c r="F37" s="14" t="s">
        <v>724</v>
      </c>
      <c r="G37" s="14" t="s">
        <v>27</v>
      </c>
      <c r="H37" s="14" t="s">
        <v>318</v>
      </c>
      <c r="I37" s="14" t="s">
        <v>29</v>
      </c>
      <c r="J37" s="14" t="s">
        <v>30</v>
      </c>
      <c r="K37" s="14">
        <v>4.3</v>
      </c>
      <c r="L37" s="15">
        <v>39868</v>
      </c>
      <c r="M37" s="14" t="s">
        <v>46</v>
      </c>
      <c r="N37" s="14" t="s">
        <v>47</v>
      </c>
      <c r="O37" s="14" t="s">
        <v>31</v>
      </c>
      <c r="P37" s="14" t="s">
        <v>304</v>
      </c>
      <c r="Q37" s="14" t="s">
        <v>35</v>
      </c>
      <c r="R37" s="14" t="s">
        <v>36</v>
      </c>
      <c r="S37" s="14" t="s">
        <v>319</v>
      </c>
      <c r="T37" s="14" t="s">
        <v>306</v>
      </c>
      <c r="U37" s="14" t="s">
        <v>36</v>
      </c>
      <c r="V37" s="14" t="s">
        <v>38</v>
      </c>
    </row>
    <row r="38" spans="1:22">
      <c r="A38" s="14">
        <v>37</v>
      </c>
      <c r="B38" s="14" t="s">
        <v>320</v>
      </c>
      <c r="C38" s="14" t="s">
        <v>321</v>
      </c>
      <c r="D38" s="14" t="s">
        <v>41</v>
      </c>
      <c r="E38" s="14" t="s">
        <v>114</v>
      </c>
      <c r="F38" s="14" t="s">
        <v>725</v>
      </c>
      <c r="G38" s="14" t="s">
        <v>27</v>
      </c>
      <c r="H38" s="14" t="s">
        <v>322</v>
      </c>
      <c r="I38" s="14" t="s">
        <v>323</v>
      </c>
      <c r="J38" s="14" t="s">
        <v>30</v>
      </c>
      <c r="K38" s="14">
        <v>2.4</v>
      </c>
      <c r="L38" s="15">
        <v>39868</v>
      </c>
      <c r="M38" s="14" t="s">
        <v>46</v>
      </c>
      <c r="N38" s="14" t="s">
        <v>47</v>
      </c>
      <c r="O38" s="14" t="s">
        <v>31</v>
      </c>
      <c r="P38" s="14" t="s">
        <v>48</v>
      </c>
      <c r="Q38" s="14" t="s">
        <v>116</v>
      </c>
      <c r="R38" s="14" t="s">
        <v>324</v>
      </c>
      <c r="S38" s="14" t="s">
        <v>75</v>
      </c>
      <c r="T38" s="14" t="s">
        <v>116</v>
      </c>
      <c r="U38" s="14" t="s">
        <v>324</v>
      </c>
      <c r="V38" s="14" t="s">
        <v>325</v>
      </c>
    </row>
    <row r="39" spans="1:22">
      <c r="A39" s="14">
        <v>38</v>
      </c>
      <c r="B39" s="14" t="s">
        <v>326</v>
      </c>
      <c r="C39" s="14" t="s">
        <v>321</v>
      </c>
      <c r="D39" s="14" t="s">
        <v>41</v>
      </c>
      <c r="E39" s="14" t="s">
        <v>114</v>
      </c>
      <c r="F39" s="14" t="s">
        <v>725</v>
      </c>
      <c r="G39" s="14" t="s">
        <v>27</v>
      </c>
      <c r="H39" s="14" t="s">
        <v>322</v>
      </c>
      <c r="I39" s="14" t="s">
        <v>327</v>
      </c>
      <c r="J39" s="14" t="s">
        <v>30</v>
      </c>
      <c r="K39" s="14">
        <v>1.93</v>
      </c>
      <c r="L39" s="15">
        <v>39868</v>
      </c>
      <c r="M39" s="14" t="s">
        <v>46</v>
      </c>
      <c r="N39" s="14" t="s">
        <v>47</v>
      </c>
      <c r="O39" s="14" t="s">
        <v>31</v>
      </c>
      <c r="P39" s="14" t="s">
        <v>48</v>
      </c>
      <c r="Q39" s="14" t="s">
        <v>116</v>
      </c>
      <c r="R39" s="14" t="s">
        <v>328</v>
      </c>
      <c r="S39" s="14" t="s">
        <v>75</v>
      </c>
      <c r="T39" s="14" t="s">
        <v>116</v>
      </c>
      <c r="U39" s="14" t="s">
        <v>328</v>
      </c>
      <c r="V39" s="14" t="s">
        <v>329</v>
      </c>
    </row>
    <row r="40" spans="1:22">
      <c r="A40" s="14">
        <v>39</v>
      </c>
      <c r="B40" s="14" t="s">
        <v>330</v>
      </c>
      <c r="C40" s="14" t="s">
        <v>331</v>
      </c>
      <c r="D40" s="14" t="s">
        <v>24</v>
      </c>
      <c r="E40" s="14" t="s">
        <v>331</v>
      </c>
      <c r="F40" s="14" t="s">
        <v>26</v>
      </c>
      <c r="G40" s="14" t="s">
        <v>27</v>
      </c>
      <c r="H40" s="14" t="s">
        <v>268</v>
      </c>
      <c r="I40" s="14" t="s">
        <v>269</v>
      </c>
      <c r="J40" s="14" t="s">
        <v>30</v>
      </c>
      <c r="K40" s="14">
        <v>2.15</v>
      </c>
      <c r="L40" s="15">
        <v>40737</v>
      </c>
      <c r="M40" s="14" t="s">
        <v>46</v>
      </c>
      <c r="N40" s="14" t="s">
        <v>47</v>
      </c>
      <c r="O40" s="14" t="s">
        <v>31</v>
      </c>
      <c r="P40" s="14" t="s">
        <v>34</v>
      </c>
      <c r="Q40" s="14" t="s">
        <v>147</v>
      </c>
      <c r="R40" s="14" t="s">
        <v>332</v>
      </c>
      <c r="S40" s="14" t="s">
        <v>333</v>
      </c>
      <c r="T40" s="14" t="s">
        <v>147</v>
      </c>
      <c r="U40" s="14" t="s">
        <v>271</v>
      </c>
      <c r="V40" s="14" t="s">
        <v>274</v>
      </c>
    </row>
    <row r="41" spans="1:22">
      <c r="A41" s="14">
        <v>40</v>
      </c>
      <c r="B41" s="14" t="s">
        <v>334</v>
      </c>
      <c r="C41" s="14" t="s">
        <v>208</v>
      </c>
      <c r="D41" s="14" t="s">
        <v>335</v>
      </c>
      <c r="E41" s="14" t="s">
        <v>208</v>
      </c>
      <c r="F41" s="14" t="s">
        <v>26</v>
      </c>
      <c r="G41" s="14" t="s">
        <v>27</v>
      </c>
      <c r="H41" s="14" t="s">
        <v>268</v>
      </c>
      <c r="I41" s="14" t="s">
        <v>336</v>
      </c>
      <c r="J41" s="14" t="s">
        <v>30</v>
      </c>
      <c r="K41" s="14">
        <v>2.5</v>
      </c>
      <c r="L41" s="15">
        <v>40737</v>
      </c>
      <c r="M41" s="14" t="s">
        <v>46</v>
      </c>
      <c r="N41" s="14" t="s">
        <v>47</v>
      </c>
      <c r="O41" s="14" t="s">
        <v>70</v>
      </c>
      <c r="P41" s="14" t="s">
        <v>102</v>
      </c>
      <c r="Q41" s="14" t="s">
        <v>103</v>
      </c>
      <c r="R41" s="14" t="s">
        <v>337</v>
      </c>
      <c r="S41" s="14" t="s">
        <v>102</v>
      </c>
      <c r="T41" s="14" t="s">
        <v>338</v>
      </c>
      <c r="U41" s="14" t="s">
        <v>337</v>
      </c>
      <c r="V41" s="14" t="s">
        <v>339</v>
      </c>
    </row>
    <row r="42" spans="1:22">
      <c r="A42" s="14">
        <v>41</v>
      </c>
      <c r="B42" s="14" t="s">
        <v>340</v>
      </c>
      <c r="C42" s="14" t="s">
        <v>208</v>
      </c>
      <c r="D42" s="14" t="s">
        <v>335</v>
      </c>
      <c r="E42" s="14" t="s">
        <v>208</v>
      </c>
      <c r="F42" s="14" t="s">
        <v>26</v>
      </c>
      <c r="G42" s="14" t="s">
        <v>27</v>
      </c>
      <c r="H42" s="14" t="s">
        <v>268</v>
      </c>
      <c r="I42" s="14" t="s">
        <v>341</v>
      </c>
      <c r="J42" s="14" t="s">
        <v>30</v>
      </c>
      <c r="K42" s="14">
        <v>2.9</v>
      </c>
      <c r="L42" s="15">
        <v>40737</v>
      </c>
      <c r="M42" s="14" t="s">
        <v>46</v>
      </c>
      <c r="N42" s="14" t="s">
        <v>47</v>
      </c>
      <c r="O42" s="14" t="s">
        <v>70</v>
      </c>
      <c r="P42" s="14" t="s">
        <v>102</v>
      </c>
      <c r="Q42" s="14" t="s">
        <v>103</v>
      </c>
      <c r="R42" s="14" t="s">
        <v>342</v>
      </c>
      <c r="S42" s="14" t="s">
        <v>102</v>
      </c>
      <c r="T42" s="14" t="s">
        <v>338</v>
      </c>
      <c r="U42" s="14" t="s">
        <v>342</v>
      </c>
      <c r="V42" s="14" t="s">
        <v>343</v>
      </c>
    </row>
    <row r="43" spans="1:22">
      <c r="A43" s="14">
        <v>42</v>
      </c>
      <c r="B43" s="14" t="s">
        <v>344</v>
      </c>
      <c r="C43" s="14" t="s">
        <v>345</v>
      </c>
      <c r="D43" s="14" t="s">
        <v>41</v>
      </c>
      <c r="E43" s="14" t="s">
        <v>114</v>
      </c>
      <c r="F43" s="14" t="s">
        <v>725</v>
      </c>
      <c r="G43" s="14" t="s">
        <v>27</v>
      </c>
      <c r="H43" s="14" t="s">
        <v>322</v>
      </c>
      <c r="I43" s="14" t="s">
        <v>346</v>
      </c>
      <c r="J43" s="14" t="s">
        <v>30</v>
      </c>
      <c r="K43" s="14">
        <v>2.25</v>
      </c>
      <c r="L43" s="15">
        <v>39868</v>
      </c>
      <c r="M43" s="14" t="s">
        <v>46</v>
      </c>
      <c r="N43" s="14" t="s">
        <v>47</v>
      </c>
      <c r="O43" s="14" t="s">
        <v>31</v>
      </c>
      <c r="P43" s="14" t="s">
        <v>48</v>
      </c>
      <c r="Q43" s="14" t="s">
        <v>116</v>
      </c>
      <c r="R43" s="14" t="s">
        <v>347</v>
      </c>
      <c r="S43" s="14" t="s">
        <v>75</v>
      </c>
      <c r="T43" s="14" t="s">
        <v>116</v>
      </c>
      <c r="U43" s="14" t="s">
        <v>347</v>
      </c>
      <c r="V43" s="14" t="s">
        <v>348</v>
      </c>
    </row>
    <row r="44" spans="1:22">
      <c r="A44" s="14">
        <v>43</v>
      </c>
      <c r="B44" s="14" t="s">
        <v>349</v>
      </c>
      <c r="C44" s="14" t="s">
        <v>350</v>
      </c>
      <c r="D44" s="14" t="s">
        <v>41</v>
      </c>
      <c r="E44" s="14" t="s">
        <v>114</v>
      </c>
      <c r="F44" s="14" t="s">
        <v>43</v>
      </c>
      <c r="G44" s="14" t="s">
        <v>27</v>
      </c>
      <c r="H44" s="14" t="s">
        <v>268</v>
      </c>
      <c r="I44" s="14" t="s">
        <v>351</v>
      </c>
      <c r="J44" s="14" t="s">
        <v>30</v>
      </c>
      <c r="K44" s="14">
        <v>2.4</v>
      </c>
      <c r="L44" s="15">
        <v>39868</v>
      </c>
      <c r="M44" s="14" t="s">
        <v>46</v>
      </c>
      <c r="N44" s="14" t="s">
        <v>47</v>
      </c>
      <c r="O44" s="14" t="s">
        <v>31</v>
      </c>
      <c r="P44" s="14" t="s">
        <v>48</v>
      </c>
      <c r="Q44" s="14" t="s">
        <v>116</v>
      </c>
      <c r="R44" s="14" t="s">
        <v>352</v>
      </c>
      <c r="S44" s="14" t="s">
        <v>51</v>
      </c>
      <c r="T44" s="14" t="s">
        <v>116</v>
      </c>
      <c r="U44" s="14" t="s">
        <v>353</v>
      </c>
      <c r="V44" s="14" t="s">
        <v>354</v>
      </c>
    </row>
    <row r="45" spans="1:22">
      <c r="A45" s="14">
        <v>44</v>
      </c>
      <c r="B45" s="14" t="s">
        <v>355</v>
      </c>
      <c r="C45" s="14" t="s">
        <v>356</v>
      </c>
      <c r="D45" s="14" t="s">
        <v>67</v>
      </c>
      <c r="E45" s="14" t="s">
        <v>357</v>
      </c>
      <c r="F45" s="14" t="s">
        <v>724</v>
      </c>
      <c r="G45" s="14" t="s">
        <v>27</v>
      </c>
      <c r="H45" s="14" t="s">
        <v>268</v>
      </c>
      <c r="I45" s="14" t="s">
        <v>358</v>
      </c>
      <c r="J45" s="14" t="s">
        <v>30</v>
      </c>
      <c r="K45" s="14">
        <v>3.1</v>
      </c>
      <c r="L45" s="15">
        <v>39868</v>
      </c>
      <c r="M45" s="14" t="s">
        <v>46</v>
      </c>
      <c r="N45" s="14" t="s">
        <v>47</v>
      </c>
      <c r="O45" s="14" t="s">
        <v>70</v>
      </c>
      <c r="P45" s="14" t="s">
        <v>48</v>
      </c>
      <c r="Q45" s="14" t="s">
        <v>239</v>
      </c>
      <c r="R45" s="14" t="s">
        <v>359</v>
      </c>
      <c r="S45" s="14" t="s">
        <v>75</v>
      </c>
      <c r="T45" s="14" t="s">
        <v>360</v>
      </c>
      <c r="U45" s="14" t="s">
        <v>359</v>
      </c>
      <c r="V45" s="14" t="s">
        <v>361</v>
      </c>
    </row>
    <row r="46" spans="1:22">
      <c r="A46" s="14">
        <v>45</v>
      </c>
      <c r="B46" s="14" t="s">
        <v>362</v>
      </c>
      <c r="C46" s="14" t="s">
        <v>363</v>
      </c>
      <c r="D46" s="14" t="s">
        <v>41</v>
      </c>
      <c r="E46" s="14" t="s">
        <v>114</v>
      </c>
      <c r="F46" s="14" t="s">
        <v>725</v>
      </c>
      <c r="G46" s="14" t="s">
        <v>27</v>
      </c>
      <c r="H46" s="14" t="s">
        <v>322</v>
      </c>
      <c r="I46" s="14" t="s">
        <v>364</v>
      </c>
      <c r="J46" s="14" t="s">
        <v>30</v>
      </c>
      <c r="K46" s="14">
        <v>2</v>
      </c>
      <c r="L46" s="15">
        <v>40737</v>
      </c>
      <c r="M46" s="14" t="s">
        <v>46</v>
      </c>
      <c r="N46" s="14" t="s">
        <v>47</v>
      </c>
      <c r="O46" s="14" t="s">
        <v>31</v>
      </c>
      <c r="P46" s="14" t="s">
        <v>48</v>
      </c>
      <c r="Q46" s="14" t="s">
        <v>116</v>
      </c>
      <c r="R46" s="14" t="s">
        <v>50</v>
      </c>
      <c r="S46" s="14" t="s">
        <v>75</v>
      </c>
      <c r="T46" s="14" t="s">
        <v>116</v>
      </c>
      <c r="U46" s="14" t="s">
        <v>50</v>
      </c>
      <c r="V46" s="14" t="s">
        <v>53</v>
      </c>
    </row>
    <row r="47" spans="1:22">
      <c r="A47" s="14">
        <v>46</v>
      </c>
      <c r="B47" s="14" t="s">
        <v>365</v>
      </c>
      <c r="C47" s="14" t="s">
        <v>366</v>
      </c>
      <c r="D47" s="14" t="s">
        <v>367</v>
      </c>
      <c r="E47" s="14" t="s">
        <v>190</v>
      </c>
      <c r="F47" s="14" t="s">
        <v>43</v>
      </c>
      <c r="G47" s="14" t="s">
        <v>27</v>
      </c>
      <c r="H47" s="14" t="s">
        <v>368</v>
      </c>
      <c r="I47" s="14" t="s">
        <v>369</v>
      </c>
      <c r="J47" s="14" t="s">
        <v>30</v>
      </c>
      <c r="K47" s="14">
        <v>2.1</v>
      </c>
      <c r="L47" s="15">
        <v>40737</v>
      </c>
      <c r="M47" s="14" t="s">
        <v>46</v>
      </c>
      <c r="N47" s="14" t="s">
        <v>47</v>
      </c>
      <c r="O47" s="14" t="s">
        <v>31</v>
      </c>
      <c r="P47" s="14" t="s">
        <v>192</v>
      </c>
      <c r="Q47" s="14" t="s">
        <v>193</v>
      </c>
      <c r="R47" s="14" t="s">
        <v>370</v>
      </c>
      <c r="S47" s="14" t="s">
        <v>195</v>
      </c>
      <c r="T47" s="14" t="s">
        <v>193</v>
      </c>
      <c r="U47" s="14" t="s">
        <v>371</v>
      </c>
      <c r="V47" s="14" t="s">
        <v>197</v>
      </c>
    </row>
    <row r="48" spans="1:22">
      <c r="A48" s="14">
        <v>47</v>
      </c>
      <c r="B48" s="14" t="s">
        <v>372</v>
      </c>
      <c r="C48" s="14" t="s">
        <v>373</v>
      </c>
      <c r="D48" s="14" t="s">
        <v>41</v>
      </c>
      <c r="E48" s="14" t="s">
        <v>374</v>
      </c>
      <c r="F48" s="14" t="s">
        <v>43</v>
      </c>
      <c r="G48" s="14" t="s">
        <v>27</v>
      </c>
      <c r="H48" s="14" t="s">
        <v>268</v>
      </c>
      <c r="I48" s="14" t="s">
        <v>375</v>
      </c>
      <c r="J48" s="14" t="s">
        <v>30</v>
      </c>
      <c r="K48" s="14">
        <v>2.25</v>
      </c>
      <c r="L48" s="15">
        <v>39868</v>
      </c>
      <c r="M48" s="14" t="s">
        <v>46</v>
      </c>
      <c r="N48" s="14" t="s">
        <v>47</v>
      </c>
      <c r="O48" s="14" t="s">
        <v>31</v>
      </c>
      <c r="P48" s="14" t="s">
        <v>48</v>
      </c>
      <c r="Q48" s="14" t="s">
        <v>376</v>
      </c>
      <c r="R48" s="14" t="s">
        <v>377</v>
      </c>
      <c r="S48" s="14" t="s">
        <v>48</v>
      </c>
      <c r="T48" s="14" t="s">
        <v>378</v>
      </c>
      <c r="U48" s="14" t="s">
        <v>379</v>
      </c>
      <c r="V48" s="14" t="s">
        <v>380</v>
      </c>
    </row>
    <row r="49" spans="1:22">
      <c r="A49" s="14">
        <v>48</v>
      </c>
      <c r="B49" s="14" t="s">
        <v>381</v>
      </c>
      <c r="C49" s="14" t="s">
        <v>382</v>
      </c>
      <c r="D49" s="14" t="s">
        <v>41</v>
      </c>
      <c r="E49" s="14" t="s">
        <v>42</v>
      </c>
      <c r="F49" s="14" t="s">
        <v>725</v>
      </c>
      <c r="G49" s="14" t="s">
        <v>27</v>
      </c>
      <c r="H49" s="14" t="s">
        <v>322</v>
      </c>
      <c r="I49" s="14" t="s">
        <v>383</v>
      </c>
      <c r="J49" s="14" t="s">
        <v>30</v>
      </c>
      <c r="K49" s="14">
        <v>2.5</v>
      </c>
      <c r="L49" s="15">
        <v>40737</v>
      </c>
      <c r="M49" s="14" t="s">
        <v>46</v>
      </c>
      <c r="N49" s="14" t="s">
        <v>47</v>
      </c>
      <c r="O49" s="14" t="s">
        <v>70</v>
      </c>
      <c r="P49" s="14" t="s">
        <v>48</v>
      </c>
      <c r="Q49" s="14" t="s">
        <v>49</v>
      </c>
      <c r="R49" s="14" t="s">
        <v>384</v>
      </c>
      <c r="S49" s="14" t="s">
        <v>385</v>
      </c>
      <c r="T49" s="14" t="s">
        <v>94</v>
      </c>
      <c r="U49" s="14" t="s">
        <v>384</v>
      </c>
      <c r="V49" s="14" t="s">
        <v>386</v>
      </c>
    </row>
    <row r="50" spans="1:22">
      <c r="A50" s="14">
        <v>49</v>
      </c>
      <c r="B50" s="14" t="s">
        <v>387</v>
      </c>
      <c r="C50" s="14" t="s">
        <v>388</v>
      </c>
      <c r="D50" s="14" t="s">
        <v>41</v>
      </c>
      <c r="E50" s="14" t="s">
        <v>119</v>
      </c>
      <c r="F50" s="14" t="s">
        <v>43</v>
      </c>
      <c r="G50" s="14" t="s">
        <v>27</v>
      </c>
      <c r="H50" s="14" t="s">
        <v>268</v>
      </c>
      <c r="I50" s="14" t="s">
        <v>389</v>
      </c>
      <c r="J50" s="14" t="s">
        <v>30</v>
      </c>
      <c r="K50" s="14">
        <v>1.8</v>
      </c>
      <c r="L50" s="15">
        <v>40737</v>
      </c>
      <c r="M50" s="14" t="s">
        <v>46</v>
      </c>
      <c r="N50" s="14" t="s">
        <v>47</v>
      </c>
      <c r="O50" s="14" t="s">
        <v>31</v>
      </c>
      <c r="P50" s="14" t="s">
        <v>48</v>
      </c>
      <c r="Q50" s="14" t="s">
        <v>121</v>
      </c>
      <c r="R50" s="14" t="s">
        <v>390</v>
      </c>
      <c r="S50" s="14" t="s">
        <v>48</v>
      </c>
      <c r="T50" s="14" t="s">
        <v>123</v>
      </c>
      <c r="U50" s="14" t="s">
        <v>390</v>
      </c>
      <c r="V50" s="14" t="s">
        <v>391</v>
      </c>
    </row>
    <row r="51" spans="1:22">
      <c r="A51" s="14">
        <v>50</v>
      </c>
      <c r="B51" s="14" t="s">
        <v>392</v>
      </c>
      <c r="C51" s="14" t="s">
        <v>350</v>
      </c>
      <c r="D51" s="14" t="s">
        <v>41</v>
      </c>
      <c r="E51" s="14" t="s">
        <v>114</v>
      </c>
      <c r="F51" s="14" t="s">
        <v>43</v>
      </c>
      <c r="G51" s="14" t="s">
        <v>27</v>
      </c>
      <c r="H51" s="14" t="s">
        <v>268</v>
      </c>
      <c r="I51" s="14" t="s">
        <v>393</v>
      </c>
      <c r="J51" s="14" t="s">
        <v>30</v>
      </c>
      <c r="K51" s="14">
        <v>1.95</v>
      </c>
      <c r="L51" s="15">
        <v>40548</v>
      </c>
      <c r="M51" s="14" t="s">
        <v>46</v>
      </c>
      <c r="N51" s="14" t="s">
        <v>47</v>
      </c>
      <c r="O51" s="14" t="s">
        <v>31</v>
      </c>
      <c r="P51" s="14" t="s">
        <v>48</v>
      </c>
      <c r="Q51" s="14" t="s">
        <v>116</v>
      </c>
      <c r="R51" s="14" t="s">
        <v>394</v>
      </c>
      <c r="S51" s="14" t="s">
        <v>395</v>
      </c>
      <c r="T51" s="14" t="s">
        <v>116</v>
      </c>
      <c r="U51" s="14" t="s">
        <v>396</v>
      </c>
      <c r="V51" s="14" t="s">
        <v>274</v>
      </c>
    </row>
    <row r="52" spans="1:22">
      <c r="A52" s="14">
        <v>51</v>
      </c>
      <c r="B52" s="14" t="s">
        <v>397</v>
      </c>
      <c r="C52" s="14" t="s">
        <v>398</v>
      </c>
      <c r="D52" s="14" t="s">
        <v>41</v>
      </c>
      <c r="E52" s="14" t="s">
        <v>119</v>
      </c>
      <c r="F52" s="14" t="s">
        <v>43</v>
      </c>
      <c r="G52" s="14" t="s">
        <v>27</v>
      </c>
      <c r="H52" s="14" t="s">
        <v>268</v>
      </c>
      <c r="I52" s="14" t="s">
        <v>399</v>
      </c>
      <c r="J52" s="14" t="s">
        <v>30</v>
      </c>
      <c r="K52" s="14">
        <v>2.5</v>
      </c>
      <c r="L52" s="15">
        <v>41563</v>
      </c>
      <c r="M52" s="14" t="s">
        <v>46</v>
      </c>
      <c r="N52" s="14" t="s">
        <v>47</v>
      </c>
      <c r="O52" s="14" t="s">
        <v>31</v>
      </c>
      <c r="P52" s="14" t="s">
        <v>48</v>
      </c>
      <c r="Q52" s="14" t="s">
        <v>121</v>
      </c>
      <c r="R52" s="14" t="s">
        <v>400</v>
      </c>
      <c r="S52" s="14" t="s">
        <v>48</v>
      </c>
      <c r="T52" s="14" t="s">
        <v>401</v>
      </c>
      <c r="U52" s="14" t="s">
        <v>400</v>
      </c>
      <c r="V52" s="14" t="s">
        <v>402</v>
      </c>
    </row>
    <row r="53" spans="1:22">
      <c r="A53" s="14">
        <v>52</v>
      </c>
      <c r="B53" s="14" t="s">
        <v>403</v>
      </c>
      <c r="C53" s="14" t="s">
        <v>404</v>
      </c>
      <c r="D53" s="14" t="s">
        <v>41</v>
      </c>
      <c r="E53" s="14" t="s">
        <v>114</v>
      </c>
      <c r="F53" s="14" t="s">
        <v>43</v>
      </c>
      <c r="G53" s="14" t="s">
        <v>27</v>
      </c>
      <c r="H53" s="14" t="s">
        <v>268</v>
      </c>
      <c r="I53" s="14" t="s">
        <v>405</v>
      </c>
      <c r="J53" s="14" t="s">
        <v>30</v>
      </c>
      <c r="K53" s="14">
        <v>2.12</v>
      </c>
      <c r="L53" s="15">
        <v>41612</v>
      </c>
      <c r="M53" s="14" t="s">
        <v>46</v>
      </c>
      <c r="N53" s="14" t="s">
        <v>47</v>
      </c>
      <c r="O53" s="14" t="s">
        <v>31</v>
      </c>
      <c r="P53" s="14" t="s">
        <v>48</v>
      </c>
      <c r="Q53" s="14" t="s">
        <v>116</v>
      </c>
      <c r="R53" s="14" t="s">
        <v>406</v>
      </c>
      <c r="S53" s="14" t="s">
        <v>407</v>
      </c>
      <c r="T53" s="14" t="s">
        <v>408</v>
      </c>
      <c r="U53" s="14" t="s">
        <v>406</v>
      </c>
      <c r="V53" s="14" t="s">
        <v>409</v>
      </c>
    </row>
    <row r="54" spans="1:22">
      <c r="A54" s="14">
        <v>53</v>
      </c>
      <c r="B54" s="14" t="s">
        <v>410</v>
      </c>
      <c r="C54" s="14" t="s">
        <v>411</v>
      </c>
      <c r="D54" s="14" t="s">
        <v>41</v>
      </c>
      <c r="E54" s="14" t="s">
        <v>42</v>
      </c>
      <c r="F54" s="14" t="s">
        <v>43</v>
      </c>
      <c r="G54" s="14" t="s">
        <v>27</v>
      </c>
      <c r="H54" s="14" t="s">
        <v>268</v>
      </c>
      <c r="I54" s="14" t="s">
        <v>412</v>
      </c>
      <c r="J54" s="14" t="s">
        <v>30</v>
      </c>
      <c r="K54" s="14">
        <v>2.5</v>
      </c>
      <c r="L54" s="15">
        <v>41570</v>
      </c>
      <c r="M54" s="14" t="s">
        <v>46</v>
      </c>
      <c r="N54" s="14" t="s">
        <v>47</v>
      </c>
      <c r="O54" s="14" t="s">
        <v>31</v>
      </c>
      <c r="P54" s="14" t="s">
        <v>48</v>
      </c>
      <c r="Q54" s="14" t="s">
        <v>49</v>
      </c>
      <c r="R54" s="14" t="s">
        <v>413</v>
      </c>
      <c r="S54" s="14" t="s">
        <v>48</v>
      </c>
      <c r="T54" s="14" t="s">
        <v>94</v>
      </c>
      <c r="U54" s="14" t="s">
        <v>414</v>
      </c>
      <c r="V54" s="14" t="s">
        <v>415</v>
      </c>
    </row>
    <row r="55" spans="1:22">
      <c r="A55" s="14">
        <v>54</v>
      </c>
      <c r="B55" s="14" t="s">
        <v>416</v>
      </c>
      <c r="C55" s="14" t="s">
        <v>417</v>
      </c>
      <c r="D55" s="14" t="s">
        <v>41</v>
      </c>
      <c r="E55" s="14" t="s">
        <v>418</v>
      </c>
      <c r="F55" s="14" t="s">
        <v>43</v>
      </c>
      <c r="G55" s="14" t="s">
        <v>27</v>
      </c>
      <c r="H55" s="14" t="s">
        <v>268</v>
      </c>
      <c r="I55" s="14" t="s">
        <v>419</v>
      </c>
      <c r="J55" s="14" t="s">
        <v>30</v>
      </c>
      <c r="K55" s="14">
        <v>1.7</v>
      </c>
      <c r="L55" s="15">
        <v>41612</v>
      </c>
      <c r="M55" s="14" t="s">
        <v>46</v>
      </c>
      <c r="N55" s="14" t="s">
        <v>47</v>
      </c>
      <c r="O55" s="14" t="s">
        <v>31</v>
      </c>
      <c r="P55" s="14" t="s">
        <v>48</v>
      </c>
      <c r="Q55" s="14" t="s">
        <v>420</v>
      </c>
      <c r="R55" s="14" t="s">
        <v>421</v>
      </c>
      <c r="S55" s="14" t="s">
        <v>48</v>
      </c>
      <c r="T55" s="14" t="s">
        <v>422</v>
      </c>
      <c r="U55" s="14" t="s">
        <v>421</v>
      </c>
      <c r="V55" s="14" t="s">
        <v>423</v>
      </c>
    </row>
    <row r="56" spans="1:22">
      <c r="A56" s="14">
        <v>55</v>
      </c>
      <c r="B56" s="14" t="s">
        <v>424</v>
      </c>
      <c r="C56" s="14" t="s">
        <v>350</v>
      </c>
      <c r="D56" s="14" t="s">
        <v>41</v>
      </c>
      <c r="E56" s="14" t="s">
        <v>114</v>
      </c>
      <c r="F56" s="14" t="s">
        <v>43</v>
      </c>
      <c r="G56" s="14" t="s">
        <v>27</v>
      </c>
      <c r="H56" s="14" t="s">
        <v>268</v>
      </c>
      <c r="I56" s="14" t="s">
        <v>425</v>
      </c>
      <c r="J56" s="14" t="s">
        <v>30</v>
      </c>
      <c r="K56" s="14">
        <v>2.2000000000000002</v>
      </c>
      <c r="L56" s="15">
        <v>41836</v>
      </c>
      <c r="M56" s="14" t="s">
        <v>46</v>
      </c>
      <c r="N56" s="14" t="s">
        <v>47</v>
      </c>
      <c r="O56" s="14" t="s">
        <v>31</v>
      </c>
      <c r="P56" s="14" t="s">
        <v>48</v>
      </c>
      <c r="Q56" s="14" t="s">
        <v>116</v>
      </c>
      <c r="R56" s="14" t="s">
        <v>426</v>
      </c>
      <c r="S56" s="14" t="s">
        <v>48</v>
      </c>
      <c r="T56" s="14" t="s">
        <v>427</v>
      </c>
      <c r="U56" s="14" t="s">
        <v>426</v>
      </c>
      <c r="V56" s="14" t="s">
        <v>428</v>
      </c>
    </row>
    <row r="57" spans="1:22">
      <c r="A57" s="14">
        <v>56</v>
      </c>
      <c r="B57" s="14" t="s">
        <v>429</v>
      </c>
      <c r="C57" s="14" t="s">
        <v>350</v>
      </c>
      <c r="D57" s="14" t="s">
        <v>41</v>
      </c>
      <c r="E57" s="14" t="s">
        <v>114</v>
      </c>
      <c r="F57" s="14" t="s">
        <v>43</v>
      </c>
      <c r="G57" s="14" t="s">
        <v>27</v>
      </c>
      <c r="H57" s="14" t="s">
        <v>268</v>
      </c>
      <c r="I57" s="14" t="s">
        <v>430</v>
      </c>
      <c r="J57" s="14" t="s">
        <v>30</v>
      </c>
      <c r="K57" s="14">
        <v>1.34</v>
      </c>
      <c r="L57" s="15">
        <v>42438</v>
      </c>
      <c r="M57" s="14" t="s">
        <v>46</v>
      </c>
      <c r="N57" s="14" t="s">
        <v>47</v>
      </c>
      <c r="O57" s="14" t="s">
        <v>31</v>
      </c>
      <c r="P57" s="14" t="s">
        <v>48</v>
      </c>
      <c r="Q57" s="14" t="s">
        <v>116</v>
      </c>
      <c r="R57" s="14" t="s">
        <v>431</v>
      </c>
      <c r="S57" s="14" t="s">
        <v>395</v>
      </c>
      <c r="T57" s="14" t="s">
        <v>427</v>
      </c>
      <c r="U57" s="14" t="s">
        <v>432</v>
      </c>
      <c r="V57" s="14" t="s">
        <v>433</v>
      </c>
    </row>
    <row r="58" spans="1:22">
      <c r="A58" s="14">
        <v>57</v>
      </c>
      <c r="B58" s="14" t="s">
        <v>434</v>
      </c>
      <c r="C58" s="14" t="s">
        <v>435</v>
      </c>
      <c r="D58" s="14" t="s">
        <v>139</v>
      </c>
      <c r="E58" s="14" t="s">
        <v>128</v>
      </c>
      <c r="F58" s="14" t="s">
        <v>43</v>
      </c>
      <c r="G58" s="14" t="s">
        <v>27</v>
      </c>
      <c r="H58" s="14" t="s">
        <v>268</v>
      </c>
      <c r="I58" s="14" t="s">
        <v>393</v>
      </c>
      <c r="J58" s="14" t="s">
        <v>30</v>
      </c>
      <c r="K58" s="14">
        <v>2.73</v>
      </c>
      <c r="L58" s="15">
        <v>42830</v>
      </c>
      <c r="M58" s="14" t="s">
        <v>46</v>
      </c>
      <c r="N58" s="14" t="s">
        <v>47</v>
      </c>
      <c r="O58" s="14" t="s">
        <v>31</v>
      </c>
      <c r="P58" s="14" t="s">
        <v>131</v>
      </c>
      <c r="Q58" s="14" t="s">
        <v>132</v>
      </c>
      <c r="R58" s="14" t="s">
        <v>271</v>
      </c>
      <c r="S58" s="14" t="s">
        <v>436</v>
      </c>
      <c r="T58" s="14" t="s">
        <v>135</v>
      </c>
      <c r="U58" s="14" t="s">
        <v>437</v>
      </c>
      <c r="V58" s="14" t="s">
        <v>274</v>
      </c>
    </row>
    <row r="59" spans="1:22">
      <c r="A59" s="14">
        <v>58</v>
      </c>
      <c r="B59" s="14" t="s">
        <v>438</v>
      </c>
      <c r="C59" s="14" t="s">
        <v>435</v>
      </c>
      <c r="D59" s="14" t="s">
        <v>139</v>
      </c>
      <c r="E59" s="14" t="s">
        <v>128</v>
      </c>
      <c r="F59" s="14" t="s">
        <v>43</v>
      </c>
      <c r="G59" s="14" t="s">
        <v>27</v>
      </c>
      <c r="H59" s="14" t="s">
        <v>268</v>
      </c>
      <c r="I59" s="14" t="s">
        <v>393</v>
      </c>
      <c r="J59" s="14" t="s">
        <v>30</v>
      </c>
      <c r="K59" s="14">
        <v>2.2000000000000002</v>
      </c>
      <c r="L59" s="15">
        <v>42830</v>
      </c>
      <c r="M59" s="14" t="s">
        <v>46</v>
      </c>
      <c r="N59" s="14" t="s">
        <v>47</v>
      </c>
      <c r="O59" s="14" t="s">
        <v>31</v>
      </c>
      <c r="P59" s="14" t="s">
        <v>131</v>
      </c>
      <c r="Q59" s="14" t="s">
        <v>132</v>
      </c>
      <c r="R59" s="14" t="s">
        <v>439</v>
      </c>
      <c r="S59" s="14" t="s">
        <v>134</v>
      </c>
      <c r="T59" s="14" t="s">
        <v>135</v>
      </c>
      <c r="U59" s="14" t="s">
        <v>440</v>
      </c>
      <c r="V59" s="14" t="s">
        <v>441</v>
      </c>
    </row>
    <row r="60" spans="1:22">
      <c r="A60" s="14">
        <v>59</v>
      </c>
      <c r="B60" s="14" t="s">
        <v>442</v>
      </c>
      <c r="C60" s="14" t="s">
        <v>41</v>
      </c>
      <c r="D60" s="14" t="s">
        <v>41</v>
      </c>
      <c r="E60" s="14" t="s">
        <v>42</v>
      </c>
      <c r="F60" s="14" t="s">
        <v>43</v>
      </c>
      <c r="G60" s="14" t="s">
        <v>27</v>
      </c>
      <c r="H60" s="14" t="s">
        <v>268</v>
      </c>
      <c r="I60" s="14" t="s">
        <v>443</v>
      </c>
      <c r="J60" s="14" t="s">
        <v>30</v>
      </c>
      <c r="K60" s="14">
        <v>2.6</v>
      </c>
      <c r="L60" s="15">
        <v>42711</v>
      </c>
      <c r="M60" s="14" t="s">
        <v>46</v>
      </c>
      <c r="N60" s="14" t="s">
        <v>47</v>
      </c>
      <c r="O60" s="14" t="s">
        <v>70</v>
      </c>
      <c r="P60" s="14" t="s">
        <v>48</v>
      </c>
      <c r="Q60" s="14" t="s">
        <v>49</v>
      </c>
      <c r="R60" s="14" t="s">
        <v>444</v>
      </c>
      <c r="S60" s="14" t="s">
        <v>51</v>
      </c>
      <c r="T60" s="14" t="s">
        <v>49</v>
      </c>
      <c r="U60" s="14" t="s">
        <v>445</v>
      </c>
      <c r="V60" s="14" t="s">
        <v>446</v>
      </c>
    </row>
    <row r="61" spans="1:22">
      <c r="A61" s="14">
        <v>60</v>
      </c>
      <c r="B61" s="14" t="s">
        <v>447</v>
      </c>
      <c r="C61" s="14" t="s">
        <v>448</v>
      </c>
      <c r="D61" s="14" t="s">
        <v>41</v>
      </c>
      <c r="E61" s="14" t="s">
        <v>42</v>
      </c>
      <c r="F61" s="14" t="s">
        <v>43</v>
      </c>
      <c r="G61" s="14" t="s">
        <v>27</v>
      </c>
      <c r="H61" s="14" t="s">
        <v>268</v>
      </c>
      <c r="I61" s="14" t="s">
        <v>449</v>
      </c>
      <c r="J61" s="14" t="s">
        <v>30</v>
      </c>
      <c r="K61" s="14">
        <v>1.33</v>
      </c>
      <c r="L61" s="15">
        <v>43264</v>
      </c>
      <c r="M61" s="14" t="s">
        <v>46</v>
      </c>
      <c r="N61" s="14" t="s">
        <v>47</v>
      </c>
      <c r="O61" s="14" t="s">
        <v>31</v>
      </c>
      <c r="P61" s="14" t="s">
        <v>48</v>
      </c>
      <c r="Q61" s="14" t="s">
        <v>49</v>
      </c>
      <c r="R61" s="14" t="s">
        <v>450</v>
      </c>
      <c r="S61" s="14" t="s">
        <v>51</v>
      </c>
      <c r="T61" s="14" t="s">
        <v>94</v>
      </c>
      <c r="U61" s="14" t="s">
        <v>451</v>
      </c>
      <c r="V61" s="14" t="s">
        <v>452</v>
      </c>
    </row>
    <row r="62" spans="1:22">
      <c r="A62" s="14">
        <v>61</v>
      </c>
      <c r="B62" s="14" t="s">
        <v>453</v>
      </c>
      <c r="C62" s="14" t="s">
        <v>189</v>
      </c>
      <c r="D62" s="14" t="s">
        <v>189</v>
      </c>
      <c r="E62" s="14" t="s">
        <v>190</v>
      </c>
      <c r="F62" s="14" t="s">
        <v>43</v>
      </c>
      <c r="G62" s="14" t="s">
        <v>27</v>
      </c>
      <c r="H62" s="14" t="s">
        <v>268</v>
      </c>
      <c r="I62" s="14" t="s">
        <v>454</v>
      </c>
      <c r="J62" s="14" t="s">
        <v>30</v>
      </c>
      <c r="K62" s="14">
        <v>1.94</v>
      </c>
      <c r="L62" s="15">
        <v>43089</v>
      </c>
      <c r="M62" s="14" t="s">
        <v>46</v>
      </c>
      <c r="N62" s="14" t="s">
        <v>47</v>
      </c>
      <c r="O62" s="14" t="s">
        <v>31</v>
      </c>
      <c r="P62" s="14" t="s">
        <v>192</v>
      </c>
      <c r="Q62" s="14" t="s">
        <v>193</v>
      </c>
      <c r="R62" s="14" t="s">
        <v>455</v>
      </c>
      <c r="S62" s="14" t="s">
        <v>262</v>
      </c>
      <c r="T62" s="14" t="s">
        <v>314</v>
      </c>
      <c r="U62" s="14" t="s">
        <v>456</v>
      </c>
      <c r="V62" s="14" t="s">
        <v>235</v>
      </c>
    </row>
    <row r="63" spans="1:22">
      <c r="A63" s="14">
        <v>62</v>
      </c>
      <c r="B63" s="14" t="s">
        <v>457</v>
      </c>
      <c r="C63" s="14" t="s">
        <v>458</v>
      </c>
      <c r="D63" s="14" t="s">
        <v>41</v>
      </c>
      <c r="E63" s="14" t="s">
        <v>729</v>
      </c>
      <c r="F63" s="14" t="s">
        <v>43</v>
      </c>
      <c r="G63" s="14" t="s">
        <v>27</v>
      </c>
      <c r="H63" s="14" t="s">
        <v>268</v>
      </c>
      <c r="I63" s="14" t="s">
        <v>459</v>
      </c>
      <c r="J63" s="14" t="s">
        <v>30</v>
      </c>
      <c r="K63" s="14">
        <v>1.9</v>
      </c>
      <c r="L63" s="15">
        <v>42991</v>
      </c>
      <c r="M63" s="14" t="s">
        <v>46</v>
      </c>
      <c r="N63" s="14" t="s">
        <v>47</v>
      </c>
      <c r="O63" s="14" t="s">
        <v>31</v>
      </c>
      <c r="P63" s="14" t="s">
        <v>48</v>
      </c>
      <c r="Q63" s="14" t="s">
        <v>460</v>
      </c>
      <c r="R63" s="14" t="s">
        <v>461</v>
      </c>
      <c r="S63" s="14" t="s">
        <v>48</v>
      </c>
      <c r="T63" s="14" t="s">
        <v>462</v>
      </c>
      <c r="U63" s="14" t="s">
        <v>461</v>
      </c>
      <c r="V63" s="14" t="s">
        <v>463</v>
      </c>
    </row>
    <row r="64" spans="1:22">
      <c r="A64" s="14">
        <v>63</v>
      </c>
      <c r="B64" s="14" t="s">
        <v>464</v>
      </c>
      <c r="C64" s="14" t="s">
        <v>465</v>
      </c>
      <c r="D64" s="14" t="s">
        <v>41</v>
      </c>
      <c r="E64" s="14" t="s">
        <v>466</v>
      </c>
      <c r="F64" s="14" t="s">
        <v>43</v>
      </c>
      <c r="G64" s="14" t="s">
        <v>27</v>
      </c>
      <c r="H64" s="14" t="s">
        <v>268</v>
      </c>
      <c r="I64" s="14" t="s">
        <v>467</v>
      </c>
      <c r="J64" s="14" t="s">
        <v>30</v>
      </c>
      <c r="K64" s="14">
        <v>2.0499999999999998</v>
      </c>
      <c r="L64" s="15">
        <v>43117</v>
      </c>
      <c r="M64" s="14" t="s">
        <v>46</v>
      </c>
      <c r="N64" s="14" t="s">
        <v>47</v>
      </c>
      <c r="O64" s="14" t="s">
        <v>31</v>
      </c>
      <c r="P64" s="14" t="s">
        <v>48</v>
      </c>
      <c r="Q64" s="14" t="s">
        <v>468</v>
      </c>
      <c r="R64" s="14" t="s">
        <v>469</v>
      </c>
      <c r="S64" s="14" t="s">
        <v>75</v>
      </c>
      <c r="T64" s="14" t="s">
        <v>470</v>
      </c>
      <c r="U64" s="14" t="s">
        <v>469</v>
      </c>
      <c r="V64" s="14" t="s">
        <v>471</v>
      </c>
    </row>
    <row r="65" spans="1:22">
      <c r="A65" s="14">
        <v>64</v>
      </c>
      <c r="B65" s="14" t="s">
        <v>472</v>
      </c>
      <c r="C65" s="14" t="s">
        <v>41</v>
      </c>
      <c r="D65" s="14" t="s">
        <v>41</v>
      </c>
      <c r="E65" s="14" t="s">
        <v>473</v>
      </c>
      <c r="F65" s="14" t="s">
        <v>43</v>
      </c>
      <c r="G65" s="14" t="s">
        <v>27</v>
      </c>
      <c r="H65" s="14" t="s">
        <v>268</v>
      </c>
      <c r="I65" s="14" t="s">
        <v>474</v>
      </c>
      <c r="J65" s="14" t="s">
        <v>30</v>
      </c>
      <c r="K65" s="14">
        <v>2</v>
      </c>
      <c r="L65" s="15">
        <v>43257</v>
      </c>
      <c r="M65" s="14" t="s">
        <v>46</v>
      </c>
      <c r="N65" s="14" t="s">
        <v>47</v>
      </c>
      <c r="O65" s="14" t="s">
        <v>31</v>
      </c>
      <c r="P65" s="14" t="s">
        <v>48</v>
      </c>
      <c r="Q65" s="14" t="s">
        <v>475</v>
      </c>
      <c r="R65" s="14" t="s">
        <v>476</v>
      </c>
      <c r="S65" s="14" t="s">
        <v>385</v>
      </c>
      <c r="T65" s="14" t="s">
        <v>477</v>
      </c>
      <c r="U65" s="14" t="s">
        <v>476</v>
      </c>
      <c r="V65" s="14" t="s">
        <v>478</v>
      </c>
    </row>
    <row r="66" spans="1:22">
      <c r="A66" s="14">
        <v>65</v>
      </c>
      <c r="B66" s="14" t="s">
        <v>479</v>
      </c>
      <c r="C66" s="14" t="s">
        <v>480</v>
      </c>
      <c r="D66" s="14" t="s">
        <v>41</v>
      </c>
      <c r="E66" s="14" t="s">
        <v>481</v>
      </c>
      <c r="F66" s="14" t="s">
        <v>43</v>
      </c>
      <c r="G66" s="14" t="s">
        <v>27</v>
      </c>
      <c r="H66" s="14" t="s">
        <v>268</v>
      </c>
      <c r="I66" s="14" t="s">
        <v>482</v>
      </c>
      <c r="J66" s="14" t="s">
        <v>30</v>
      </c>
      <c r="K66" s="14">
        <v>2.4</v>
      </c>
      <c r="L66" s="15">
        <v>43257</v>
      </c>
      <c r="M66" s="14" t="s">
        <v>46</v>
      </c>
      <c r="N66" s="14" t="s">
        <v>47</v>
      </c>
      <c r="O66" s="14" t="s">
        <v>31</v>
      </c>
      <c r="P66" s="14" t="s">
        <v>48</v>
      </c>
      <c r="Q66" s="14" t="s">
        <v>483</v>
      </c>
      <c r="R66" s="14" t="s">
        <v>476</v>
      </c>
      <c r="S66" s="14" t="s">
        <v>75</v>
      </c>
      <c r="T66" s="14" t="s">
        <v>484</v>
      </c>
      <c r="U66" s="14" t="s">
        <v>476</v>
      </c>
      <c r="V66" s="14" t="s">
        <v>478</v>
      </c>
    </row>
    <row r="67" spans="1:22">
      <c r="A67" s="14">
        <v>66</v>
      </c>
      <c r="B67" s="14" t="s">
        <v>485</v>
      </c>
      <c r="C67" s="14" t="s">
        <v>404</v>
      </c>
      <c r="D67" s="14" t="s">
        <v>41</v>
      </c>
      <c r="E67" s="14" t="s">
        <v>114</v>
      </c>
      <c r="F67" s="14" t="s">
        <v>43</v>
      </c>
      <c r="G67" s="14" t="s">
        <v>27</v>
      </c>
      <c r="H67" s="14" t="s">
        <v>268</v>
      </c>
      <c r="I67" s="14" t="s">
        <v>486</v>
      </c>
      <c r="J67" s="14" t="s">
        <v>30</v>
      </c>
      <c r="K67" s="14">
        <v>2.75</v>
      </c>
      <c r="L67" s="15">
        <v>43257</v>
      </c>
      <c r="M67" s="14" t="s">
        <v>46</v>
      </c>
      <c r="N67" s="14" t="s">
        <v>47</v>
      </c>
      <c r="O67" s="14" t="s">
        <v>31</v>
      </c>
      <c r="P67" s="14" t="s">
        <v>48</v>
      </c>
      <c r="Q67" s="14" t="s">
        <v>116</v>
      </c>
      <c r="R67" s="14" t="s">
        <v>476</v>
      </c>
      <c r="S67" s="14" t="s">
        <v>48</v>
      </c>
      <c r="T67" s="14" t="s">
        <v>427</v>
      </c>
      <c r="U67" s="14" t="s">
        <v>476</v>
      </c>
      <c r="V67" s="14" t="s">
        <v>478</v>
      </c>
    </row>
    <row r="68" spans="1:22">
      <c r="A68" s="14">
        <v>67</v>
      </c>
      <c r="B68" s="14" t="s">
        <v>487</v>
      </c>
      <c r="C68" s="14" t="s">
        <v>488</v>
      </c>
      <c r="D68" s="14" t="s">
        <v>489</v>
      </c>
      <c r="E68" s="14" t="s">
        <v>490</v>
      </c>
      <c r="F68" s="14" t="s">
        <v>43</v>
      </c>
      <c r="G68" s="14" t="s">
        <v>27</v>
      </c>
      <c r="H68" s="14" t="s">
        <v>368</v>
      </c>
      <c r="I68" s="14" t="s">
        <v>491</v>
      </c>
      <c r="J68" s="14" t="s">
        <v>30</v>
      </c>
      <c r="K68" s="14">
        <v>2</v>
      </c>
      <c r="L68" s="15">
        <v>43593</v>
      </c>
      <c r="M68" s="14" t="s">
        <v>46</v>
      </c>
      <c r="N68" s="14" t="s">
        <v>47</v>
      </c>
      <c r="O68" s="14" t="s">
        <v>31</v>
      </c>
      <c r="P68" s="14" t="s">
        <v>492</v>
      </c>
      <c r="Q68" s="14" t="s">
        <v>493</v>
      </c>
      <c r="R68" s="14" t="s">
        <v>494</v>
      </c>
      <c r="S68" s="14" t="s">
        <v>495</v>
      </c>
      <c r="T68" s="14" t="s">
        <v>496</v>
      </c>
      <c r="U68" s="14" t="s">
        <v>494</v>
      </c>
      <c r="V68" s="14" t="s">
        <v>497</v>
      </c>
    </row>
    <row r="69" spans="1:22">
      <c r="A69" s="14">
        <v>68</v>
      </c>
      <c r="B69" s="14" t="s">
        <v>498</v>
      </c>
      <c r="C69" s="14" t="s">
        <v>41</v>
      </c>
      <c r="D69" s="14" t="s">
        <v>41</v>
      </c>
      <c r="E69" s="14" t="s">
        <v>114</v>
      </c>
      <c r="F69" s="14" t="s">
        <v>43</v>
      </c>
      <c r="G69" s="14" t="s">
        <v>27</v>
      </c>
      <c r="H69" s="14" t="s">
        <v>268</v>
      </c>
      <c r="I69" s="14" t="s">
        <v>499</v>
      </c>
      <c r="J69" s="14" t="s">
        <v>30</v>
      </c>
      <c r="K69" s="14">
        <v>1.95</v>
      </c>
      <c r="L69" s="15">
        <v>43691</v>
      </c>
      <c r="M69" s="14" t="s">
        <v>46</v>
      </c>
      <c r="N69" s="14" t="s">
        <v>47</v>
      </c>
      <c r="O69" s="14" t="s">
        <v>31</v>
      </c>
      <c r="P69" s="14" t="s">
        <v>48</v>
      </c>
      <c r="Q69" s="14" t="s">
        <v>116</v>
      </c>
      <c r="R69" s="14" t="s">
        <v>500</v>
      </c>
      <c r="S69" s="14" t="s">
        <v>48</v>
      </c>
      <c r="T69" s="14" t="s">
        <v>116</v>
      </c>
      <c r="U69" s="14" t="s">
        <v>500</v>
      </c>
      <c r="V69" s="14" t="s">
        <v>501</v>
      </c>
    </row>
    <row r="70" spans="1:22">
      <c r="A70" s="14">
        <v>69</v>
      </c>
      <c r="B70" s="14" t="s">
        <v>502</v>
      </c>
      <c r="C70" s="14" t="s">
        <v>41</v>
      </c>
      <c r="D70" s="14" t="s">
        <v>41</v>
      </c>
      <c r="E70" s="14" t="s">
        <v>42</v>
      </c>
      <c r="F70" s="14" t="s">
        <v>43</v>
      </c>
      <c r="G70" s="14" t="s">
        <v>27</v>
      </c>
      <c r="H70" s="14" t="s">
        <v>268</v>
      </c>
      <c r="I70" s="14" t="s">
        <v>503</v>
      </c>
      <c r="J70" s="14" t="s">
        <v>30</v>
      </c>
      <c r="K70" s="14">
        <v>2.1</v>
      </c>
      <c r="L70" s="15">
        <v>43852</v>
      </c>
      <c r="M70" s="14" t="s">
        <v>46</v>
      </c>
      <c r="N70" s="14" t="s">
        <v>47</v>
      </c>
      <c r="O70" s="14" t="s">
        <v>31</v>
      </c>
      <c r="P70" s="14" t="s">
        <v>48</v>
      </c>
      <c r="Q70" s="14" t="s">
        <v>49</v>
      </c>
      <c r="R70" s="14" t="s">
        <v>504</v>
      </c>
      <c r="S70" s="14" t="s">
        <v>75</v>
      </c>
      <c r="T70" s="14" t="s">
        <v>94</v>
      </c>
      <c r="U70" s="14" t="s">
        <v>505</v>
      </c>
      <c r="V70" s="14" t="s">
        <v>361</v>
      </c>
    </row>
    <row r="71" spans="1:22">
      <c r="A71" s="14">
        <v>70</v>
      </c>
      <c r="B71" s="14" t="s">
        <v>506</v>
      </c>
      <c r="C71" s="14" t="s">
        <v>139</v>
      </c>
      <c r="D71" s="14" t="s">
        <v>139</v>
      </c>
      <c r="E71" s="14" t="s">
        <v>128</v>
      </c>
      <c r="F71" s="14" t="s">
        <v>43</v>
      </c>
      <c r="G71" s="14" t="s">
        <v>27</v>
      </c>
      <c r="H71" s="14" t="s">
        <v>507</v>
      </c>
      <c r="I71" s="14" t="s">
        <v>508</v>
      </c>
      <c r="J71" s="14" t="s">
        <v>30</v>
      </c>
      <c r="K71" s="14">
        <v>1.9</v>
      </c>
      <c r="L71" s="15">
        <v>43817</v>
      </c>
      <c r="M71" s="14" t="s">
        <v>46</v>
      </c>
      <c r="N71" s="14" t="s">
        <v>47</v>
      </c>
      <c r="O71" s="14" t="s">
        <v>70</v>
      </c>
      <c r="P71" s="14" t="s">
        <v>131</v>
      </c>
      <c r="Q71" s="14" t="s">
        <v>132</v>
      </c>
      <c r="R71" s="14" t="s">
        <v>509</v>
      </c>
      <c r="S71" s="14" t="s">
        <v>256</v>
      </c>
      <c r="T71" s="14" t="s">
        <v>135</v>
      </c>
      <c r="U71" s="14" t="s">
        <v>510</v>
      </c>
      <c r="V71" s="14" t="s">
        <v>511</v>
      </c>
    </row>
    <row r="72" spans="1:22">
      <c r="A72" s="14">
        <v>71</v>
      </c>
      <c r="B72" s="14" t="s">
        <v>512</v>
      </c>
      <c r="C72" s="14" t="s">
        <v>513</v>
      </c>
      <c r="D72" s="14" t="s">
        <v>139</v>
      </c>
      <c r="E72" s="14" t="s">
        <v>128</v>
      </c>
      <c r="F72" s="14" t="s">
        <v>43</v>
      </c>
      <c r="G72" s="14" t="s">
        <v>27</v>
      </c>
      <c r="H72" s="14" t="s">
        <v>514</v>
      </c>
      <c r="I72" s="14" t="s">
        <v>515</v>
      </c>
      <c r="J72" s="14" t="s">
        <v>30</v>
      </c>
      <c r="K72" s="14">
        <v>2.4</v>
      </c>
      <c r="L72" s="15">
        <v>44405</v>
      </c>
      <c r="M72" s="14" t="s">
        <v>46</v>
      </c>
      <c r="N72" s="14" t="s">
        <v>47</v>
      </c>
      <c r="O72" s="14" t="s">
        <v>31</v>
      </c>
      <c r="P72" s="14" t="s">
        <v>131</v>
      </c>
      <c r="Q72" s="14" t="s">
        <v>132</v>
      </c>
      <c r="R72" s="14" t="s">
        <v>516</v>
      </c>
      <c r="S72" s="14" t="s">
        <v>134</v>
      </c>
      <c r="T72" s="14" t="s">
        <v>517</v>
      </c>
      <c r="U72" s="14" t="s">
        <v>518</v>
      </c>
      <c r="V72" s="14" t="s">
        <v>136</v>
      </c>
    </row>
    <row r="73" spans="1:22">
      <c r="A73" s="14">
        <v>72</v>
      </c>
      <c r="B73" s="14" t="s">
        <v>519</v>
      </c>
      <c r="C73" s="14" t="s">
        <v>520</v>
      </c>
      <c r="D73" s="14" t="s">
        <v>521</v>
      </c>
      <c r="E73" s="14" t="s">
        <v>267</v>
      </c>
      <c r="F73" s="14" t="s">
        <v>43</v>
      </c>
      <c r="G73" s="14" t="s">
        <v>27</v>
      </c>
      <c r="H73" s="14" t="s">
        <v>268</v>
      </c>
      <c r="I73" s="14" t="s">
        <v>522</v>
      </c>
      <c r="J73" s="14" t="s">
        <v>30</v>
      </c>
      <c r="K73" s="14">
        <v>2.38</v>
      </c>
      <c r="L73" s="15">
        <v>44426</v>
      </c>
      <c r="M73" s="14" t="s">
        <v>46</v>
      </c>
      <c r="N73" s="14" t="s">
        <v>47</v>
      </c>
      <c r="O73" s="14" t="s">
        <v>31</v>
      </c>
      <c r="P73" s="14" t="s">
        <v>48</v>
      </c>
      <c r="Q73" s="14" t="s">
        <v>270</v>
      </c>
      <c r="R73" s="14" t="s">
        <v>523</v>
      </c>
      <c r="S73" s="14" t="s">
        <v>51</v>
      </c>
      <c r="T73" s="14" t="s">
        <v>524</v>
      </c>
      <c r="U73" s="14" t="s">
        <v>525</v>
      </c>
      <c r="V73" s="14" t="s">
        <v>526</v>
      </c>
    </row>
    <row r="74" spans="1:2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1:2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1:2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1:2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1:2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1:2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 spans="1:2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 spans="1:2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 spans="1:2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1:2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 spans="1:2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1:2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 spans="1: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 spans="1:2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 spans="1:2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 spans="1:2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 spans="1:2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 spans="1:2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 spans="1:2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 spans="1:2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 spans="1:2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</row>
    <row r="331" spans="1:2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 spans="1:2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 spans="1:2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</row>
    <row r="334" spans="1:2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 spans="1:2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 spans="1:2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 spans="1:2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</row>
    <row r="338" spans="1:2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 spans="1:2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 spans="1:2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 spans="1:2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 spans="1:2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</row>
    <row r="343" spans="1:2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 spans="1:2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 spans="1:2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 spans="1:2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 spans="1:2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</row>
    <row r="348" spans="1:2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 spans="1:2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 spans="1:2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 spans="1:2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</row>
    <row r="352" spans="1:2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 spans="1:2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 spans="1:2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 spans="1:2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 spans="1:2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 spans="1:2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 spans="1:2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 spans="1:2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 spans="1:2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</row>
    <row r="361" spans="1:2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 spans="1:2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1:2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 spans="1:2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 spans="1:2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 spans="1:2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</row>
    <row r="367" spans="1:2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 spans="1:2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 spans="1:2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1:2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1:2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 spans="1:2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 spans="1:2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 spans="1:2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 spans="1:2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 spans="1:2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</row>
    <row r="378" spans="1:2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 spans="1:2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</row>
    <row r="380" spans="1:2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  <row r="381" spans="1:2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</row>
    <row r="382" spans="1:2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</row>
    <row r="383" spans="1:2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</row>
    <row r="384" spans="1:2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</row>
    <row r="385" spans="1:2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</row>
    <row r="386" spans="1:2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</row>
    <row r="387" spans="1:2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</row>
    <row r="388" spans="1:2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</row>
    <row r="389" spans="1:2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</row>
    <row r="390" spans="1:2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</row>
    <row r="391" spans="1:2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</row>
    <row r="392" spans="1:2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</row>
    <row r="393" spans="1:2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:2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 spans="1:2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</row>
    <row r="396" spans="1:2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 spans="1:2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</row>
    <row r="398" spans="1:2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 spans="1:2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 spans="1:2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 spans="1:2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 spans="1:2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 spans="1:2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 spans="1:2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 spans="1:2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</row>
    <row r="406" spans="1:2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  <row r="407" spans="1:2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</row>
    <row r="408" spans="1:2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 spans="1:2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 spans="1:2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</row>
    <row r="411" spans="1:2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</row>
    <row r="412" spans="1:2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</row>
    <row r="413" spans="1:2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</row>
    <row r="414" spans="1:2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</row>
    <row r="415" spans="1:2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 spans="1:2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</row>
    <row r="417" spans="1:2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</row>
    <row r="418" spans="1:2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</row>
    <row r="419" spans="1:2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</row>
    <row r="420" spans="1:2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1:2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</row>
    <row r="422" spans="1: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</row>
    <row r="423" spans="1:2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</row>
    <row r="424" spans="1:2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</row>
    <row r="425" spans="1:2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</row>
    <row r="426" spans="1:2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</row>
    <row r="427" spans="1:2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</row>
    <row r="428" spans="1:2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</row>
    <row r="429" spans="1:2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</row>
    <row r="430" spans="1:2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</row>
    <row r="431" spans="1:2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</row>
    <row r="432" spans="1:2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</row>
    <row r="433" spans="1:2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</row>
    <row r="434" spans="1:2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</row>
    <row r="435" spans="1:2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</row>
    <row r="436" spans="1:2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</row>
    <row r="437" spans="1:2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</row>
    <row r="438" spans="1:2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</row>
    <row r="439" spans="1:2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</row>
    <row r="440" spans="1:2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</row>
    <row r="441" spans="1:2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</row>
    <row r="442" spans="1:2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</row>
    <row r="443" spans="1:2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</row>
    <row r="444" spans="1:2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</row>
    <row r="445" spans="1:2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</row>
    <row r="446" spans="1:2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</row>
    <row r="447" spans="1:2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</row>
    <row r="448" spans="1:2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</row>
    <row r="449" spans="1:2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</row>
    <row r="450" spans="1:2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</row>
    <row r="451" spans="1:2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</row>
    <row r="452" spans="1:2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</row>
    <row r="453" spans="1:2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</row>
    <row r="454" spans="1:2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</row>
    <row r="455" spans="1:2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</row>
    <row r="456" spans="1:2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</row>
    <row r="457" spans="1:2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</row>
    <row r="458" spans="1:2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</row>
    <row r="459" spans="1:2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</row>
    <row r="460" spans="1:2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</row>
    <row r="461" spans="1:2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</row>
    <row r="462" spans="1:2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</row>
    <row r="463" spans="1:2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</row>
    <row r="464" spans="1:2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</row>
    <row r="465" spans="1:2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</row>
    <row r="466" spans="1:2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</row>
    <row r="467" spans="1:2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</row>
    <row r="468" spans="1:2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</row>
    <row r="469" spans="1:2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</row>
    <row r="470" spans="1:2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</row>
    <row r="471" spans="1:2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</row>
    <row r="472" spans="1:2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</row>
    <row r="473" spans="1:2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1:2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</row>
    <row r="475" spans="1:2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</row>
    <row r="476" spans="1:2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</row>
    <row r="477" spans="1:2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</row>
    <row r="478" spans="1:2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</row>
    <row r="479" spans="1:2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</row>
    <row r="480" spans="1:2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</row>
    <row r="481" spans="1:2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</row>
    <row r="482" spans="1:2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</row>
    <row r="483" spans="1:2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</row>
    <row r="484" spans="1:2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</row>
    <row r="485" spans="1:2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</row>
    <row r="486" spans="1:2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</row>
    <row r="487" spans="1:2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</row>
    <row r="488" spans="1:2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</row>
    <row r="489" spans="1:2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</row>
    <row r="490" spans="1:2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</row>
    <row r="491" spans="1:2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</row>
    <row r="492" spans="1:2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</row>
    <row r="493" spans="1:2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</row>
    <row r="494" spans="1:2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</row>
    <row r="495" spans="1:2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</row>
    <row r="496" spans="1:2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</row>
    <row r="497" spans="1:2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</row>
    <row r="498" spans="1:2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</row>
    <row r="499" spans="1:2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</row>
    <row r="500" spans="1:2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</row>
    <row r="501" spans="1:2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</row>
    <row r="502" spans="1:2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</row>
    <row r="503" spans="1:2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</row>
    <row r="504" spans="1:2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</row>
    <row r="505" spans="1:2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</row>
    <row r="506" spans="1:2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</row>
    <row r="507" spans="1:2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</row>
    <row r="508" spans="1:2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</row>
    <row r="509" spans="1:2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</row>
    <row r="510" spans="1:2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</row>
    <row r="511" spans="1:2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</row>
    <row r="512" spans="1:2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</row>
    <row r="513" spans="1:2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</row>
    <row r="514" spans="1:2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</row>
    <row r="515" spans="1:2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</row>
    <row r="516" spans="1:2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</row>
    <row r="518" spans="1:2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</row>
    <row r="519" spans="1:2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</row>
    <row r="520" spans="1:2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</row>
    <row r="521" spans="1:2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</row>
    <row r="522" spans="1: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</row>
    <row r="523" spans="1:2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</row>
    <row r="524" spans="1:2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</row>
    <row r="525" spans="1:2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</row>
    <row r="526" spans="1:2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</row>
    <row r="527" spans="1:2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</row>
    <row r="528" spans="1:2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</row>
    <row r="529" spans="1:2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</row>
    <row r="530" spans="1:2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</row>
    <row r="531" spans="1:2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</row>
    <row r="532" spans="1:2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</row>
    <row r="533" spans="1:2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</row>
    <row r="534" spans="1:2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</row>
    <row r="535" spans="1:2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</row>
    <row r="536" spans="1:2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</row>
    <row r="537" spans="1:2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</row>
    <row r="538" spans="1:2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</row>
    <row r="539" spans="1:2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</row>
    <row r="540" spans="1:2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</row>
    <row r="541" spans="1:2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</row>
    <row r="542" spans="1:2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</row>
    <row r="543" spans="1:2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</row>
    <row r="544" spans="1:2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</row>
    <row r="545" spans="1:2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</row>
    <row r="546" spans="1:2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</row>
    <row r="547" spans="1:2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</row>
    <row r="548" spans="1:2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</row>
    <row r="549" spans="1:2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</row>
    <row r="550" spans="1:2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</row>
    <row r="551" spans="1:2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</row>
    <row r="552" spans="1:2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</row>
    <row r="553" spans="1:2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</row>
    <row r="554" spans="1:2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</row>
    <row r="555" spans="1:2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</row>
    <row r="556" spans="1:2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</row>
    <row r="557" spans="1:2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</row>
    <row r="558" spans="1:2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</row>
    <row r="559" spans="1:2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</row>
    <row r="560" spans="1:2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</row>
    <row r="561" spans="1:2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</row>
    <row r="562" spans="1:2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</row>
    <row r="563" spans="1:2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</row>
    <row r="564" spans="1:2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</row>
    <row r="565" spans="1:2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</row>
    <row r="566" spans="1:2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</row>
    <row r="567" spans="1:2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</row>
    <row r="568" spans="1:2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</row>
    <row r="569" spans="1:2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</row>
    <row r="570" spans="1:2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</row>
    <row r="571" spans="1:2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</row>
    <row r="572" spans="1:2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</row>
    <row r="573" spans="1:2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1:2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</row>
    <row r="575" spans="1:2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1:2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</row>
    <row r="577" spans="1:2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</row>
    <row r="578" spans="1:2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</row>
    <row r="579" spans="1:2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</row>
    <row r="580" spans="1:2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</row>
    <row r="581" spans="1:2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</row>
    <row r="582" spans="1:2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</row>
    <row r="583" spans="1:2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</row>
    <row r="584" spans="1:2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</row>
    <row r="585" spans="1:2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</row>
    <row r="586" spans="1:2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</row>
    <row r="587" spans="1:2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</row>
    <row r="588" spans="1:2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</row>
    <row r="589" spans="1:2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</row>
    <row r="590" spans="1:2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</row>
    <row r="591" spans="1:2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</row>
    <row r="592" spans="1:2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</row>
    <row r="593" spans="1:2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</row>
    <row r="594" spans="1:2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</row>
    <row r="595" spans="1:2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</row>
    <row r="596" spans="1:2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</row>
    <row r="597" spans="1:2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</row>
    <row r="598" spans="1:2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</row>
    <row r="599" spans="1:2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</row>
    <row r="600" spans="1:2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</row>
    <row r="601" spans="1:2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</row>
    <row r="602" spans="1:2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</row>
    <row r="603" spans="1:2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</row>
    <row r="604" spans="1:2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</row>
    <row r="605" spans="1:2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</row>
    <row r="606" spans="1:2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</row>
    <row r="607" spans="1:2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</row>
    <row r="608" spans="1:2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</row>
    <row r="609" spans="1:2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</row>
    <row r="610" spans="1:2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</row>
    <row r="611" spans="1:2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</row>
    <row r="612" spans="1:2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</row>
    <row r="613" spans="1:2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</row>
    <row r="614" spans="1:2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</row>
    <row r="615" spans="1:2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</row>
    <row r="616" spans="1:2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</row>
    <row r="617" spans="1:2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</row>
    <row r="618" spans="1:2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</row>
    <row r="619" spans="1:2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</row>
    <row r="620" spans="1:2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</row>
    <row r="621" spans="1:2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</row>
    <row r="622" spans="1: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</row>
    <row r="623" spans="1:2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</row>
    <row r="624" spans="1:2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</row>
    <row r="625" spans="1:2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</row>
    <row r="626" spans="1:2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</row>
    <row r="627" spans="1:2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</row>
    <row r="628" spans="1:2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1:2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</row>
    <row r="630" spans="1:2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</row>
    <row r="631" spans="1:2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</row>
    <row r="632" spans="1:2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</row>
    <row r="633" spans="1:2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</row>
    <row r="634" spans="1:2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</row>
    <row r="635" spans="1:2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</row>
    <row r="636" spans="1:2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</row>
    <row r="637" spans="1:2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</row>
    <row r="638" spans="1:2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</row>
    <row r="639" spans="1:2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</row>
    <row r="640" spans="1:2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</row>
    <row r="641" spans="1:2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</row>
    <row r="642" spans="1:2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</row>
    <row r="643" spans="1:2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</row>
    <row r="644" spans="1:2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</row>
    <row r="645" spans="1:2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</row>
    <row r="646" spans="1:2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</row>
    <row r="647" spans="1:2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</row>
    <row r="648" spans="1:2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</row>
    <row r="649" spans="1:2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</row>
    <row r="650" spans="1:2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</row>
    <row r="651" spans="1:2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</row>
    <row r="652" spans="1:2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</row>
    <row r="653" spans="1:2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</row>
    <row r="654" spans="1:2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</row>
    <row r="655" spans="1:2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</row>
    <row r="656" spans="1:2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</row>
    <row r="657" spans="1:2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</row>
    <row r="658" spans="1:2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</row>
    <row r="659" spans="1:2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</row>
    <row r="660" spans="1:2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</row>
    <row r="661" spans="1:2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</row>
    <row r="662" spans="1:2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</row>
    <row r="663" spans="1:2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</row>
    <row r="664" spans="1:2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</row>
    <row r="665" spans="1:2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</row>
    <row r="666" spans="1:2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</row>
    <row r="667" spans="1:2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</row>
    <row r="668" spans="1:2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</row>
    <row r="669" spans="1:2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</row>
    <row r="670" spans="1:2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</row>
    <row r="671" spans="1:2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</row>
    <row r="672" spans="1:2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</row>
    <row r="673" spans="1:2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</row>
    <row r="674" spans="1:2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</row>
    <row r="675" spans="1:2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</row>
    <row r="676" spans="1:2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</row>
    <row r="677" spans="1:2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</row>
    <row r="678" spans="1:2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1:2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</row>
    <row r="680" spans="1:2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</row>
    <row r="681" spans="1:2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</row>
    <row r="682" spans="1:2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</row>
    <row r="683" spans="1:2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</row>
    <row r="684" spans="1:2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</row>
    <row r="685" spans="1:2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</row>
    <row r="686" spans="1:2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</row>
    <row r="687" spans="1:2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</row>
    <row r="688" spans="1:2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</row>
    <row r="689" spans="1:2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</row>
    <row r="690" spans="1:2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</row>
    <row r="691" spans="1:2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</row>
    <row r="692" spans="1:2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</row>
    <row r="693" spans="1:2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</row>
    <row r="694" spans="1:2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</row>
    <row r="695" spans="1:2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</row>
    <row r="696" spans="1:2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</row>
    <row r="697" spans="1:2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</row>
    <row r="698" spans="1:2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</row>
    <row r="699" spans="1:2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</row>
    <row r="700" spans="1:2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</row>
    <row r="701" spans="1:2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</row>
    <row r="702" spans="1:2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</row>
    <row r="703" spans="1:2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</row>
    <row r="704" spans="1:2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</row>
    <row r="705" spans="1:2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</row>
    <row r="706" spans="1:2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</row>
    <row r="707" spans="1:2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</row>
    <row r="708" spans="1:2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</row>
    <row r="709" spans="1:2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</row>
    <row r="710" spans="1:2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</row>
    <row r="711" spans="1:2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</row>
    <row r="712" spans="1:2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</row>
    <row r="713" spans="1:2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</row>
    <row r="714" spans="1:2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</row>
    <row r="715" spans="1:2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</row>
    <row r="716" spans="1:2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</row>
    <row r="717" spans="1:2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</row>
    <row r="718" spans="1:2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</row>
    <row r="719" spans="1:2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</row>
    <row r="720" spans="1:2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</row>
    <row r="721" spans="1:2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</row>
    <row r="722" spans="1: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</row>
    <row r="723" spans="1:2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</row>
    <row r="724" spans="1:2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</row>
    <row r="725" spans="1:2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</row>
    <row r="726" spans="1:2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</row>
    <row r="727" spans="1:2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</row>
    <row r="728" spans="1:2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</row>
    <row r="729" spans="1:2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1:2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</row>
    <row r="731" spans="1:2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</row>
    <row r="732" spans="1:2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</row>
    <row r="733" spans="1:2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</row>
    <row r="734" spans="1:2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</row>
    <row r="735" spans="1:2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</row>
    <row r="736" spans="1:2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</row>
    <row r="737" spans="1:2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</row>
    <row r="738" spans="1:2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</row>
    <row r="739" spans="1:2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</row>
    <row r="740" spans="1:2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</row>
    <row r="741" spans="1:2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</row>
    <row r="742" spans="1:2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</row>
    <row r="743" spans="1:2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</row>
    <row r="744" spans="1:2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</row>
    <row r="745" spans="1:2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</row>
    <row r="746" spans="1:2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</row>
    <row r="747" spans="1:2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</row>
    <row r="748" spans="1:2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</row>
    <row r="749" spans="1:2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</row>
    <row r="750" spans="1:2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</row>
    <row r="751" spans="1:2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</row>
    <row r="752" spans="1:2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</row>
    <row r="753" spans="1:2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</row>
    <row r="754" spans="1:2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</row>
    <row r="755" spans="1:2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</row>
    <row r="756" spans="1:2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</row>
    <row r="757" spans="1:2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</row>
    <row r="758" spans="1:2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</row>
    <row r="759" spans="1:2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</row>
    <row r="760" spans="1:2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</row>
    <row r="761" spans="1:2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</row>
    <row r="762" spans="1:2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</row>
    <row r="763" spans="1:2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</row>
    <row r="764" spans="1:2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</row>
    <row r="765" spans="1:2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</row>
    <row r="766" spans="1:2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</row>
    <row r="767" spans="1:2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</row>
    <row r="768" spans="1:2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</row>
    <row r="769" spans="1:2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</row>
    <row r="770" spans="1:2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</row>
    <row r="771" spans="1:2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</row>
    <row r="772" spans="1:2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</row>
    <row r="773" spans="1:2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</row>
    <row r="774" spans="1:2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</row>
    <row r="775" spans="1:2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</row>
    <row r="776" spans="1:2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</row>
    <row r="777" spans="1:2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</row>
    <row r="778" spans="1:2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</row>
    <row r="779" spans="1:2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</row>
    <row r="780" spans="1:2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</row>
    <row r="781" spans="1:2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</row>
    <row r="782" spans="1:2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1:2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1:2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</row>
    <row r="786" spans="1:2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</row>
    <row r="787" spans="1:2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</row>
    <row r="788" spans="1:2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</row>
    <row r="789" spans="1:2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</row>
    <row r="790" spans="1:2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</row>
    <row r="791" spans="1:2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</row>
    <row r="792" spans="1:2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</row>
    <row r="793" spans="1:2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</row>
    <row r="794" spans="1:2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1:2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</row>
    <row r="796" spans="1:2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</row>
    <row r="797" spans="1:2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</row>
    <row r="798" spans="1:2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</row>
    <row r="799" spans="1:2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</row>
    <row r="800" spans="1:2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</row>
    <row r="801" spans="1:2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</row>
    <row r="802" spans="1:2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</row>
    <row r="803" spans="1:2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</row>
    <row r="804" spans="1:2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</row>
    <row r="805" spans="1:2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</row>
    <row r="806" spans="1:2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</row>
    <row r="807" spans="1:2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</row>
    <row r="808" spans="1:2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</row>
    <row r="809" spans="1:2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</row>
    <row r="810" spans="1:2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</row>
    <row r="811" spans="1:2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</row>
    <row r="812" spans="1:2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</row>
    <row r="813" spans="1:2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</row>
    <row r="814" spans="1:2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</row>
    <row r="815" spans="1:2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</row>
    <row r="816" spans="1:2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</row>
    <row r="817" spans="1:2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</row>
    <row r="818" spans="1:2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</row>
    <row r="819" spans="1:2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</row>
    <row r="820" spans="1:2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</row>
    <row r="821" spans="1:2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</row>
    <row r="822" spans="1: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</row>
    <row r="823" spans="1:2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1:2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</row>
    <row r="825" spans="1:2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</row>
    <row r="826" spans="1:2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</row>
    <row r="827" spans="1:2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</row>
    <row r="828" spans="1:2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</row>
    <row r="829" spans="1:2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</row>
    <row r="830" spans="1:2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</row>
    <row r="831" spans="1:2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1:2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</row>
    <row r="833" spans="1:2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1:2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1:2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</row>
    <row r="836" spans="1:2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</row>
    <row r="837" spans="1:2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</row>
    <row r="838" spans="1:2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</row>
    <row r="839" spans="1:2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</row>
    <row r="840" spans="1:2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</row>
    <row r="841" spans="1:2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</row>
    <row r="842" spans="1:2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</row>
    <row r="843" spans="1:2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</row>
    <row r="844" spans="1:2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</row>
    <row r="845" spans="1:2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</row>
    <row r="846" spans="1:2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</row>
    <row r="847" spans="1:2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</row>
    <row r="848" spans="1:2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</row>
    <row r="849" spans="1:2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</row>
    <row r="850" spans="1:2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</row>
    <row r="851" spans="1:2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</row>
    <row r="852" spans="1:2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</row>
    <row r="853" spans="1:2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</row>
    <row r="854" spans="1:2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</row>
    <row r="855" spans="1:2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</row>
    <row r="856" spans="1:2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</row>
    <row r="857" spans="1:2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</row>
    <row r="858" spans="1:2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</row>
    <row r="859" spans="1:2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</row>
    <row r="860" spans="1:2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</row>
    <row r="861" spans="1:2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</row>
    <row r="862" spans="1:2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</row>
    <row r="863" spans="1:2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</row>
    <row r="864" spans="1:2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</row>
    <row r="865" spans="1:2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</row>
    <row r="866" spans="1:2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</row>
    <row r="867" spans="1:2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</row>
    <row r="868" spans="1:2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</row>
    <row r="869" spans="1:2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</row>
    <row r="870" spans="1:2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1:2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</row>
    <row r="872" spans="1:2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:2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</row>
    <row r="874" spans="1:2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</row>
    <row r="875" spans="1:2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</row>
    <row r="876" spans="1:2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</row>
    <row r="877" spans="1:2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</row>
    <row r="878" spans="1:2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</row>
    <row r="879" spans="1:2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</row>
    <row r="880" spans="1:2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</row>
    <row r="881" spans="1:2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</row>
    <row r="882" spans="1:2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</row>
    <row r="883" spans="1:2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</row>
    <row r="884" spans="1:2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</row>
    <row r="885" spans="1:2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1:2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</row>
    <row r="887" spans="1:2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</row>
    <row r="888" spans="1:2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</row>
    <row r="889" spans="1:2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</row>
    <row r="890" spans="1:2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</row>
    <row r="891" spans="1:2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</row>
    <row r="892" spans="1:2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</row>
    <row r="893" spans="1:2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</row>
    <row r="894" spans="1:2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</row>
    <row r="895" spans="1:2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</row>
    <row r="896" spans="1:2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</row>
    <row r="897" spans="1:2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</row>
    <row r="898" spans="1:2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</row>
    <row r="899" spans="1:2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</row>
    <row r="900" spans="1:2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</row>
    <row r="901" spans="1:2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</row>
    <row r="902" spans="1:2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</row>
    <row r="903" spans="1:2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</row>
    <row r="904" spans="1:2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</row>
    <row r="905" spans="1:2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</row>
    <row r="906" spans="1:2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</row>
    <row r="907" spans="1:2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</row>
    <row r="908" spans="1:2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</row>
    <row r="909" spans="1:2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</row>
    <row r="910" spans="1:2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</row>
    <row r="911" spans="1:2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</row>
    <row r="912" spans="1:2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</row>
    <row r="913" spans="1:2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</row>
    <row r="914" spans="1:2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</row>
    <row r="915" spans="1:2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</row>
    <row r="916" spans="1:2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</row>
    <row r="917" spans="1:2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</row>
    <row r="918" spans="1:2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</row>
    <row r="919" spans="1:2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</row>
    <row r="920" spans="1:2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</row>
    <row r="921" spans="1:2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</row>
    <row r="922" spans="1: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</row>
    <row r="923" spans="1:2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</row>
    <row r="924" spans="1:2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</row>
    <row r="925" spans="1:2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</row>
    <row r="926" spans="1:2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</row>
    <row r="927" spans="1:2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</row>
    <row r="928" spans="1:2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</row>
    <row r="929" spans="1:2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</row>
    <row r="930" spans="1:2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</row>
    <row r="931" spans="1:2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</row>
    <row r="932" spans="1:2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</row>
    <row r="933" spans="1:2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</row>
    <row r="934" spans="1:2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</row>
    <row r="935" spans="1:2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1:2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</row>
    <row r="937" spans="1:2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1:2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</row>
    <row r="939" spans="1:2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</row>
    <row r="940" spans="1:2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</row>
    <row r="941" spans="1:2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</row>
    <row r="942" spans="1:2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</row>
    <row r="943" spans="1:2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</row>
    <row r="944" spans="1:2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</row>
    <row r="945" spans="1:2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</row>
    <row r="946" spans="1:2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</row>
    <row r="947" spans="1:2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</row>
    <row r="948" spans="1:2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</row>
    <row r="949" spans="1:2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</row>
    <row r="950" spans="1:2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</row>
    <row r="951" spans="1:2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</row>
    <row r="952" spans="1:2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</row>
    <row r="953" spans="1:2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</row>
    <row r="954" spans="1:2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</row>
    <row r="955" spans="1:2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</row>
    <row r="956" spans="1:2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</row>
    <row r="957" spans="1:2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</row>
    <row r="958" spans="1:2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</row>
    <row r="959" spans="1:2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</row>
    <row r="960" spans="1:2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</row>
    <row r="961" spans="1:2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</row>
    <row r="962" spans="1:2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</row>
    <row r="963" spans="1:2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</row>
    <row r="964" spans="1:2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</row>
    <row r="965" spans="1:2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</row>
    <row r="966" spans="1:2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</row>
    <row r="967" spans="1:2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</row>
    <row r="968" spans="1:2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</row>
    <row r="969" spans="1:2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</row>
    <row r="970" spans="1:2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</row>
    <row r="971" spans="1:2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</row>
    <row r="972" spans="1:2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</row>
    <row r="973" spans="1:2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</row>
    <row r="974" spans="1:2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</row>
    <row r="975" spans="1:2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</row>
    <row r="976" spans="1:2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</row>
    <row r="977" spans="1:2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</row>
    <row r="978" spans="1:2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</row>
    <row r="979" spans="1:2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</row>
    <row r="980" spans="1:2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</row>
    <row r="981" spans="1:2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</row>
    <row r="982" spans="1:2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</row>
    <row r="983" spans="1:2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</row>
    <row r="984" spans="1:2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</row>
    <row r="985" spans="1:2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</row>
    <row r="986" spans="1:2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</row>
    <row r="987" spans="1:2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</row>
    <row r="988" spans="1:2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</row>
    <row r="989" spans="1:2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</row>
    <row r="990" spans="1:2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</row>
    <row r="991" spans="1:2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</row>
    <row r="992" spans="1:2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</row>
    <row r="993" spans="1:2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</row>
    <row r="994" spans="1:2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</row>
    <row r="995" spans="1:2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</row>
    <row r="996" spans="1:2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</row>
    <row r="997" spans="1:2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</row>
    <row r="998" spans="1:2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</row>
    <row r="999" spans="1:2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</row>
    <row r="1000" spans="1:2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A66C-E3A5-524A-91F3-8608C263DEC3}">
  <dimension ref="A1:I73"/>
  <sheetViews>
    <sheetView workbookViewId="0">
      <selection activeCell="I18" sqref="I18"/>
    </sheetView>
  </sheetViews>
  <sheetFormatPr baseColWidth="10" defaultRowHeight="16"/>
  <cols>
    <col min="6" max="7" width="18.1640625" style="21" bestFit="1" customWidth="1"/>
  </cols>
  <sheetData>
    <row r="1" spans="1:9">
      <c r="A1" s="18" t="s">
        <v>1</v>
      </c>
      <c r="B1" s="19" t="s">
        <v>649</v>
      </c>
      <c r="C1" s="19" t="s">
        <v>650</v>
      </c>
      <c r="D1" s="19" t="s">
        <v>651</v>
      </c>
      <c r="E1" s="19" t="s">
        <v>652</v>
      </c>
      <c r="F1" s="14" t="s">
        <v>727</v>
      </c>
      <c r="G1" s="14" t="s">
        <v>728</v>
      </c>
    </row>
    <row r="2" spans="1:9">
      <c r="A2" s="20" t="s">
        <v>22</v>
      </c>
      <c r="B2" s="20">
        <v>3</v>
      </c>
      <c r="C2" s="20">
        <v>0</v>
      </c>
      <c r="D2" s="20">
        <v>1</v>
      </c>
      <c r="E2" s="20">
        <v>3</v>
      </c>
      <c r="F2" s="21">
        <f t="shared" ref="F2:F33" si="0">IF(OR(C2=1, C2=2, D2=1, D2=2), 1, 0)</f>
        <v>1</v>
      </c>
      <c r="G2" s="21">
        <f t="shared" ref="G2:G33" si="1">IF(OR(AND(B2=1, OR(C2=1, C2=2, D2=1, D2=2)), AND(B2=2,OR(C2=1, C2=2,D2=1,D2=2))), 1,0)</f>
        <v>0</v>
      </c>
    </row>
    <row r="3" spans="1:9">
      <c r="A3" s="20" t="s">
        <v>39</v>
      </c>
      <c r="B3" s="20">
        <v>1</v>
      </c>
      <c r="C3" s="20">
        <v>1</v>
      </c>
      <c r="D3" s="20">
        <v>1</v>
      </c>
      <c r="E3" s="20">
        <v>1</v>
      </c>
      <c r="F3" s="21">
        <f t="shared" si="0"/>
        <v>1</v>
      </c>
      <c r="G3" s="21">
        <f t="shared" si="1"/>
        <v>1</v>
      </c>
    </row>
    <row r="4" spans="1:9">
      <c r="A4" s="20" t="s">
        <v>54</v>
      </c>
      <c r="B4" s="20">
        <v>3</v>
      </c>
      <c r="C4" s="20">
        <v>1</v>
      </c>
      <c r="D4" s="20">
        <v>1</v>
      </c>
      <c r="E4" s="20">
        <v>3</v>
      </c>
      <c r="F4" s="21">
        <f t="shared" si="0"/>
        <v>1</v>
      </c>
      <c r="G4" s="21">
        <f t="shared" si="1"/>
        <v>0</v>
      </c>
    </row>
    <row r="5" spans="1:9">
      <c r="A5" s="20" t="s">
        <v>65</v>
      </c>
      <c r="B5" s="20">
        <v>1</v>
      </c>
      <c r="C5" s="20">
        <v>0</v>
      </c>
      <c r="D5" s="20">
        <v>1</v>
      </c>
      <c r="E5" s="20">
        <v>1</v>
      </c>
      <c r="F5" s="21">
        <f t="shared" si="0"/>
        <v>1</v>
      </c>
      <c r="G5" s="21">
        <f t="shared" si="1"/>
        <v>1</v>
      </c>
    </row>
    <row r="6" spans="1:9">
      <c r="A6" s="20" t="s">
        <v>78</v>
      </c>
      <c r="B6" s="20">
        <v>3</v>
      </c>
      <c r="C6" s="20">
        <v>1</v>
      </c>
      <c r="D6" s="20">
        <v>1</v>
      </c>
      <c r="E6" s="20">
        <v>3</v>
      </c>
      <c r="F6" s="21">
        <f t="shared" si="0"/>
        <v>1</v>
      </c>
      <c r="G6" s="21">
        <f t="shared" si="1"/>
        <v>0</v>
      </c>
    </row>
    <row r="7" spans="1:9">
      <c r="A7" s="20" t="s">
        <v>90</v>
      </c>
      <c r="B7" s="20">
        <v>0</v>
      </c>
      <c r="C7" s="20">
        <v>0</v>
      </c>
      <c r="D7" s="20">
        <v>0</v>
      </c>
      <c r="E7" s="20">
        <v>0</v>
      </c>
      <c r="F7" s="21">
        <f t="shared" si="0"/>
        <v>0</v>
      </c>
      <c r="G7" s="21">
        <f t="shared" si="1"/>
        <v>0</v>
      </c>
    </row>
    <row r="8" spans="1:9">
      <c r="A8" s="20" t="s">
        <v>97</v>
      </c>
      <c r="B8" s="20">
        <v>3</v>
      </c>
      <c r="C8" s="20">
        <v>1</v>
      </c>
      <c r="D8" s="20">
        <v>1</v>
      </c>
      <c r="E8" s="20">
        <v>2</v>
      </c>
      <c r="F8" s="21">
        <f t="shared" si="0"/>
        <v>1</v>
      </c>
      <c r="G8" s="21">
        <f t="shared" si="1"/>
        <v>0</v>
      </c>
      <c r="I8" s="22" t="s">
        <v>722</v>
      </c>
    </row>
    <row r="9" spans="1:9">
      <c r="A9" s="20" t="s">
        <v>108</v>
      </c>
      <c r="B9" s="20">
        <v>3</v>
      </c>
      <c r="C9" s="20">
        <v>1</v>
      </c>
      <c r="D9" s="20">
        <v>1</v>
      </c>
      <c r="E9" s="20">
        <v>1</v>
      </c>
      <c r="F9" s="21">
        <f t="shared" si="0"/>
        <v>1</v>
      </c>
      <c r="G9" s="21">
        <f t="shared" si="1"/>
        <v>0</v>
      </c>
      <c r="I9" s="22" t="s">
        <v>720</v>
      </c>
    </row>
    <row r="10" spans="1:9">
      <c r="A10" s="20" t="s">
        <v>112</v>
      </c>
      <c r="B10" s="20">
        <v>0</v>
      </c>
      <c r="C10" s="20">
        <v>0</v>
      </c>
      <c r="D10" s="20">
        <v>0</v>
      </c>
      <c r="E10" s="20">
        <v>2</v>
      </c>
      <c r="F10" s="21">
        <f t="shared" si="0"/>
        <v>0</v>
      </c>
      <c r="G10" s="21">
        <f t="shared" si="1"/>
        <v>0</v>
      </c>
      <c r="I10" s="22" t="s">
        <v>721</v>
      </c>
    </row>
    <row r="11" spans="1:9">
      <c r="A11" s="20" t="s">
        <v>117</v>
      </c>
      <c r="B11" s="20">
        <v>1</v>
      </c>
      <c r="C11" s="20">
        <v>1</v>
      </c>
      <c r="D11" s="20">
        <v>1</v>
      </c>
      <c r="E11" s="20">
        <v>1</v>
      </c>
      <c r="F11" s="21">
        <f t="shared" si="0"/>
        <v>1</v>
      </c>
      <c r="G11" s="21">
        <f t="shared" si="1"/>
        <v>1</v>
      </c>
      <c r="I11" s="22" t="s">
        <v>723</v>
      </c>
    </row>
    <row r="12" spans="1:9">
      <c r="A12" s="20" t="s">
        <v>125</v>
      </c>
      <c r="B12" s="20">
        <v>3</v>
      </c>
      <c r="C12" s="20">
        <v>1</v>
      </c>
      <c r="D12" s="20">
        <v>1</v>
      </c>
      <c r="E12" s="20">
        <v>0</v>
      </c>
      <c r="F12" s="21">
        <f t="shared" si="0"/>
        <v>1</v>
      </c>
      <c r="G12" s="21">
        <f t="shared" si="1"/>
        <v>0</v>
      </c>
    </row>
    <row r="13" spans="1:9">
      <c r="A13" s="20" t="s">
        <v>137</v>
      </c>
      <c r="B13" s="20">
        <v>0</v>
      </c>
      <c r="C13" s="20">
        <v>1</v>
      </c>
      <c r="D13" s="20">
        <v>0</v>
      </c>
      <c r="E13" s="20">
        <v>3</v>
      </c>
      <c r="F13" s="21">
        <f t="shared" si="0"/>
        <v>1</v>
      </c>
      <c r="G13" s="21">
        <f t="shared" si="1"/>
        <v>0</v>
      </c>
    </row>
    <row r="14" spans="1:9">
      <c r="A14" s="20" t="s">
        <v>144</v>
      </c>
      <c r="B14" s="20">
        <v>0</v>
      </c>
      <c r="C14" s="20">
        <v>1</v>
      </c>
      <c r="D14" s="20">
        <v>1</v>
      </c>
      <c r="E14" s="20">
        <v>1</v>
      </c>
      <c r="F14" s="21">
        <f t="shared" si="0"/>
        <v>1</v>
      </c>
      <c r="G14" s="21">
        <f t="shared" si="1"/>
        <v>0</v>
      </c>
    </row>
    <row r="15" spans="1:9">
      <c r="A15" s="20" t="s">
        <v>153</v>
      </c>
      <c r="B15" s="20">
        <v>0</v>
      </c>
      <c r="C15" s="20">
        <v>1</v>
      </c>
      <c r="D15" s="20">
        <v>1</v>
      </c>
      <c r="E15" s="20">
        <v>2</v>
      </c>
      <c r="F15" s="21">
        <f t="shared" si="0"/>
        <v>1</v>
      </c>
      <c r="G15" s="21">
        <f t="shared" si="1"/>
        <v>0</v>
      </c>
    </row>
    <row r="16" spans="1:9">
      <c r="A16" s="20" t="s">
        <v>161</v>
      </c>
      <c r="B16" s="20">
        <v>3</v>
      </c>
      <c r="C16" s="20">
        <v>1</v>
      </c>
      <c r="D16" s="20">
        <v>1</v>
      </c>
      <c r="E16" s="20">
        <v>3</v>
      </c>
      <c r="F16" s="21">
        <f t="shared" si="0"/>
        <v>1</v>
      </c>
      <c r="G16" s="21">
        <f t="shared" si="1"/>
        <v>0</v>
      </c>
    </row>
    <row r="17" spans="1:7">
      <c r="A17" s="20" t="s">
        <v>166</v>
      </c>
      <c r="B17" s="20">
        <v>3</v>
      </c>
      <c r="C17" s="20">
        <v>1</v>
      </c>
      <c r="D17" s="20">
        <v>1</v>
      </c>
      <c r="E17" s="20">
        <v>3</v>
      </c>
      <c r="F17" s="21">
        <f t="shared" si="0"/>
        <v>1</v>
      </c>
      <c r="G17" s="21">
        <f t="shared" si="1"/>
        <v>0</v>
      </c>
    </row>
    <row r="18" spans="1:7">
      <c r="A18" s="20" t="s">
        <v>171</v>
      </c>
      <c r="B18" s="20">
        <v>0</v>
      </c>
      <c r="C18" s="20">
        <v>1</v>
      </c>
      <c r="D18" s="20">
        <v>1</v>
      </c>
      <c r="E18" s="20">
        <v>1</v>
      </c>
      <c r="F18" s="21">
        <f t="shared" si="0"/>
        <v>1</v>
      </c>
      <c r="G18" s="21">
        <f t="shared" si="1"/>
        <v>0</v>
      </c>
    </row>
    <row r="19" spans="1:7">
      <c r="A19" s="20" t="s">
        <v>175</v>
      </c>
      <c r="B19" s="20">
        <v>3</v>
      </c>
      <c r="C19" s="20">
        <v>1</v>
      </c>
      <c r="D19" s="20">
        <v>1</v>
      </c>
      <c r="E19" s="20">
        <v>1</v>
      </c>
      <c r="F19" s="21">
        <f t="shared" si="0"/>
        <v>1</v>
      </c>
      <c r="G19" s="21">
        <f t="shared" si="1"/>
        <v>0</v>
      </c>
    </row>
    <row r="20" spans="1:7">
      <c r="A20" s="20" t="s">
        <v>187</v>
      </c>
      <c r="B20" s="20">
        <v>1</v>
      </c>
      <c r="C20" s="20">
        <v>1</v>
      </c>
      <c r="D20" s="20">
        <v>1</v>
      </c>
      <c r="E20" s="20">
        <v>1</v>
      </c>
      <c r="F20" s="21">
        <f t="shared" si="0"/>
        <v>1</v>
      </c>
      <c r="G20" s="21">
        <f t="shared" si="1"/>
        <v>1</v>
      </c>
    </row>
    <row r="21" spans="1:7">
      <c r="A21" s="20" t="s">
        <v>198</v>
      </c>
      <c r="B21" s="20">
        <v>3</v>
      </c>
      <c r="C21" s="20">
        <v>1</v>
      </c>
      <c r="D21" s="20">
        <v>1</v>
      </c>
      <c r="E21" s="20">
        <v>3</v>
      </c>
      <c r="F21" s="21">
        <f t="shared" si="0"/>
        <v>1</v>
      </c>
      <c r="G21" s="21">
        <f t="shared" si="1"/>
        <v>0</v>
      </c>
    </row>
    <row r="22" spans="1:7">
      <c r="A22" s="20" t="s">
        <v>205</v>
      </c>
      <c r="B22" s="20">
        <v>0</v>
      </c>
      <c r="C22" s="20">
        <v>1</v>
      </c>
      <c r="D22" s="20">
        <v>0</v>
      </c>
      <c r="E22" s="20">
        <v>0</v>
      </c>
      <c r="F22" s="21">
        <f t="shared" si="0"/>
        <v>1</v>
      </c>
      <c r="G22" s="21">
        <f t="shared" si="1"/>
        <v>0</v>
      </c>
    </row>
    <row r="23" spans="1:7">
      <c r="A23" s="20" t="s">
        <v>212</v>
      </c>
      <c r="B23" s="20">
        <v>3</v>
      </c>
      <c r="C23" s="20">
        <v>0</v>
      </c>
      <c r="D23" s="20">
        <v>0</v>
      </c>
      <c r="E23" s="20">
        <v>2</v>
      </c>
      <c r="F23" s="21">
        <f t="shared" si="0"/>
        <v>0</v>
      </c>
      <c r="G23" s="21">
        <f t="shared" si="1"/>
        <v>0</v>
      </c>
    </row>
    <row r="24" spans="1:7">
      <c r="A24" s="20" t="s">
        <v>222</v>
      </c>
      <c r="B24" s="20">
        <v>0</v>
      </c>
      <c r="C24" s="20">
        <v>0</v>
      </c>
      <c r="D24" s="20">
        <v>0</v>
      </c>
      <c r="E24" s="20">
        <v>0</v>
      </c>
      <c r="F24" s="21">
        <f t="shared" si="0"/>
        <v>0</v>
      </c>
      <c r="G24" s="21">
        <f t="shared" si="1"/>
        <v>0</v>
      </c>
    </row>
    <row r="25" spans="1:7">
      <c r="A25" s="20" t="s">
        <v>228</v>
      </c>
      <c r="B25" s="20">
        <v>3</v>
      </c>
      <c r="C25" s="20">
        <v>1</v>
      </c>
      <c r="D25" s="20">
        <v>0</v>
      </c>
      <c r="E25" s="20">
        <v>2</v>
      </c>
      <c r="F25" s="21">
        <f t="shared" si="0"/>
        <v>1</v>
      </c>
      <c r="G25" s="21">
        <f t="shared" si="1"/>
        <v>0</v>
      </c>
    </row>
    <row r="26" spans="1:7">
      <c r="A26" s="20" t="s">
        <v>236</v>
      </c>
      <c r="B26" s="20">
        <v>3</v>
      </c>
      <c r="C26" s="20">
        <v>1</v>
      </c>
      <c r="D26" s="20">
        <v>1</v>
      </c>
      <c r="E26" s="20">
        <v>0</v>
      </c>
      <c r="F26" s="21">
        <f t="shared" si="0"/>
        <v>1</v>
      </c>
      <c r="G26" s="21">
        <f t="shared" si="1"/>
        <v>0</v>
      </c>
    </row>
    <row r="27" spans="1:7">
      <c r="A27" s="20" t="s">
        <v>244</v>
      </c>
      <c r="B27" s="20">
        <v>1</v>
      </c>
      <c r="C27" s="20">
        <v>1</v>
      </c>
      <c r="D27" s="20">
        <v>1</v>
      </c>
      <c r="E27" s="20">
        <v>3</v>
      </c>
      <c r="F27" s="21">
        <f t="shared" si="0"/>
        <v>1</v>
      </c>
      <c r="G27" s="21">
        <f t="shared" si="1"/>
        <v>1</v>
      </c>
    </row>
    <row r="28" spans="1:7">
      <c r="A28" s="20" t="s">
        <v>252</v>
      </c>
      <c r="B28" s="20">
        <v>3</v>
      </c>
      <c r="C28" s="20">
        <v>1</v>
      </c>
      <c r="D28" s="20">
        <v>1</v>
      </c>
      <c r="E28" s="20">
        <v>2</v>
      </c>
      <c r="F28" s="21">
        <f t="shared" si="0"/>
        <v>1</v>
      </c>
      <c r="G28" s="21">
        <f t="shared" si="1"/>
        <v>0</v>
      </c>
    </row>
    <row r="29" spans="1:7">
      <c r="A29" s="20" t="s">
        <v>259</v>
      </c>
      <c r="B29" s="20">
        <v>0</v>
      </c>
      <c r="C29" s="20">
        <v>2</v>
      </c>
      <c r="D29" s="20">
        <v>1</v>
      </c>
      <c r="E29" s="20">
        <v>1</v>
      </c>
      <c r="F29" s="21">
        <f t="shared" si="0"/>
        <v>1</v>
      </c>
      <c r="G29" s="21">
        <f t="shared" si="1"/>
        <v>0</v>
      </c>
    </row>
    <row r="30" spans="1:7">
      <c r="A30" s="20" t="s">
        <v>265</v>
      </c>
      <c r="B30" s="20">
        <v>1</v>
      </c>
      <c r="C30" s="20">
        <v>1</v>
      </c>
      <c r="D30" s="20">
        <v>1</v>
      </c>
      <c r="E30" s="20">
        <v>1</v>
      </c>
      <c r="F30" s="21">
        <f t="shared" si="0"/>
        <v>1</v>
      </c>
      <c r="G30" s="21">
        <f t="shared" si="1"/>
        <v>1</v>
      </c>
    </row>
    <row r="31" spans="1:7">
      <c r="A31" s="20" t="s">
        <v>275</v>
      </c>
      <c r="B31" s="20">
        <v>1</v>
      </c>
      <c r="C31" s="20">
        <v>1</v>
      </c>
      <c r="D31" s="20">
        <v>1</v>
      </c>
      <c r="E31" s="20">
        <v>1</v>
      </c>
      <c r="F31" s="21">
        <f t="shared" si="0"/>
        <v>1</v>
      </c>
      <c r="G31" s="21">
        <f t="shared" si="1"/>
        <v>1</v>
      </c>
    </row>
    <row r="32" spans="1:7">
      <c r="A32" s="20" t="s">
        <v>281</v>
      </c>
      <c r="B32" s="20">
        <v>3</v>
      </c>
      <c r="C32" s="20">
        <v>1</v>
      </c>
      <c r="D32" s="20">
        <v>1</v>
      </c>
      <c r="E32" s="20">
        <v>3</v>
      </c>
      <c r="F32" s="21">
        <f t="shared" si="0"/>
        <v>1</v>
      </c>
      <c r="G32" s="21">
        <f t="shared" si="1"/>
        <v>0</v>
      </c>
    </row>
    <row r="33" spans="1:7">
      <c r="A33" s="20" t="s">
        <v>287</v>
      </c>
      <c r="B33" s="20">
        <v>0</v>
      </c>
      <c r="C33" s="20">
        <v>1</v>
      </c>
      <c r="D33" s="20">
        <v>1</v>
      </c>
      <c r="E33" s="20">
        <v>1</v>
      </c>
      <c r="F33" s="21">
        <f t="shared" si="0"/>
        <v>1</v>
      </c>
      <c r="G33" s="21">
        <f t="shared" si="1"/>
        <v>0</v>
      </c>
    </row>
    <row r="34" spans="1:7">
      <c r="A34" s="20" t="s">
        <v>294</v>
      </c>
      <c r="B34" s="20">
        <v>1</v>
      </c>
      <c r="C34" s="20">
        <v>1</v>
      </c>
      <c r="D34" s="20">
        <v>1</v>
      </c>
      <c r="E34" s="20">
        <v>1</v>
      </c>
      <c r="F34" s="21">
        <f t="shared" ref="F34:F65" si="2">IF(OR(C34=1, C34=2, D34=1, D34=2), 1, 0)</f>
        <v>1</v>
      </c>
      <c r="G34" s="21">
        <f t="shared" ref="G34:G65" si="3">IF(OR(AND(B34=1, OR(C34=1, C34=2, D34=1, D34=2)), AND(B34=2,OR(C34=1, C34=2,D34=1,D34=2))), 1,0)</f>
        <v>1</v>
      </c>
    </row>
    <row r="35" spans="1:7">
      <c r="A35" s="20" t="s">
        <v>299</v>
      </c>
      <c r="B35" s="20">
        <v>0</v>
      </c>
      <c r="C35" s="20">
        <v>1</v>
      </c>
      <c r="D35" s="20">
        <v>1</v>
      </c>
      <c r="E35" s="20">
        <v>3</v>
      </c>
      <c r="F35" s="21">
        <f t="shared" si="2"/>
        <v>1</v>
      </c>
      <c r="G35" s="21">
        <f t="shared" si="3"/>
        <v>0</v>
      </c>
    </row>
    <row r="36" spans="1:7">
      <c r="A36" s="20" t="s">
        <v>308</v>
      </c>
      <c r="B36" s="20">
        <v>3</v>
      </c>
      <c r="C36" s="20">
        <v>1</v>
      </c>
      <c r="D36" s="20">
        <v>1</v>
      </c>
      <c r="E36" s="20">
        <v>1</v>
      </c>
      <c r="F36" s="21">
        <f t="shared" si="2"/>
        <v>1</v>
      </c>
      <c r="G36" s="21">
        <f t="shared" si="3"/>
        <v>0</v>
      </c>
    </row>
    <row r="37" spans="1:7">
      <c r="A37" s="20" t="s">
        <v>316</v>
      </c>
      <c r="B37" s="20">
        <v>3</v>
      </c>
      <c r="C37" s="20">
        <v>0</v>
      </c>
      <c r="D37" s="20">
        <v>1</v>
      </c>
      <c r="E37" s="20">
        <v>3</v>
      </c>
      <c r="F37" s="21">
        <f t="shared" si="2"/>
        <v>1</v>
      </c>
      <c r="G37" s="21">
        <f t="shared" si="3"/>
        <v>0</v>
      </c>
    </row>
    <row r="38" spans="1:7">
      <c r="A38" s="20" t="s">
        <v>320</v>
      </c>
      <c r="B38" s="20">
        <v>1</v>
      </c>
      <c r="C38" s="20">
        <v>1</v>
      </c>
      <c r="D38" s="20">
        <v>1</v>
      </c>
      <c r="E38" s="20">
        <v>1</v>
      </c>
      <c r="F38" s="21">
        <f t="shared" si="2"/>
        <v>1</v>
      </c>
      <c r="G38" s="21">
        <f t="shared" si="3"/>
        <v>1</v>
      </c>
    </row>
    <row r="39" spans="1:7">
      <c r="A39" s="20" t="s">
        <v>326</v>
      </c>
      <c r="B39" s="20">
        <v>1</v>
      </c>
      <c r="C39" s="20">
        <v>1</v>
      </c>
      <c r="D39" s="20">
        <v>1</v>
      </c>
      <c r="E39" s="20">
        <v>1</v>
      </c>
      <c r="F39" s="21">
        <f t="shared" si="2"/>
        <v>1</v>
      </c>
      <c r="G39" s="21">
        <f t="shared" si="3"/>
        <v>1</v>
      </c>
    </row>
    <row r="40" spans="1:7">
      <c r="A40" s="20" t="s">
        <v>330</v>
      </c>
      <c r="B40" s="20">
        <v>3</v>
      </c>
      <c r="C40" s="20">
        <v>1</v>
      </c>
      <c r="D40" s="20">
        <v>0</v>
      </c>
      <c r="E40" s="20">
        <v>1</v>
      </c>
      <c r="F40" s="21">
        <f t="shared" si="2"/>
        <v>1</v>
      </c>
      <c r="G40" s="21">
        <f t="shared" si="3"/>
        <v>0</v>
      </c>
    </row>
    <row r="41" spans="1:7">
      <c r="A41" s="20" t="s">
        <v>334</v>
      </c>
      <c r="B41" s="20">
        <v>3</v>
      </c>
      <c r="C41" s="20">
        <v>1</v>
      </c>
      <c r="D41" s="20">
        <v>1</v>
      </c>
      <c r="E41" s="20">
        <v>2</v>
      </c>
      <c r="F41" s="21">
        <f t="shared" si="2"/>
        <v>1</v>
      </c>
      <c r="G41" s="21">
        <f t="shared" si="3"/>
        <v>0</v>
      </c>
    </row>
    <row r="42" spans="1:7">
      <c r="A42" s="20" t="s">
        <v>340</v>
      </c>
      <c r="B42" s="20">
        <v>3</v>
      </c>
      <c r="C42" s="20">
        <v>1</v>
      </c>
      <c r="D42" s="20">
        <v>1</v>
      </c>
      <c r="E42" s="20">
        <v>1</v>
      </c>
      <c r="F42" s="21">
        <f t="shared" si="2"/>
        <v>1</v>
      </c>
      <c r="G42" s="21">
        <f t="shared" si="3"/>
        <v>0</v>
      </c>
    </row>
    <row r="43" spans="1:7">
      <c r="A43" s="20" t="s">
        <v>344</v>
      </c>
      <c r="B43" s="20">
        <v>3</v>
      </c>
      <c r="C43" s="20">
        <v>1</v>
      </c>
      <c r="D43" s="20">
        <v>1</v>
      </c>
      <c r="E43" s="20">
        <v>1</v>
      </c>
      <c r="F43" s="21">
        <f t="shared" si="2"/>
        <v>1</v>
      </c>
      <c r="G43" s="21">
        <f t="shared" si="3"/>
        <v>0</v>
      </c>
    </row>
    <row r="44" spans="1:7">
      <c r="A44" s="20" t="s">
        <v>349</v>
      </c>
      <c r="B44" s="20">
        <v>3</v>
      </c>
      <c r="C44" s="20">
        <v>1</v>
      </c>
      <c r="D44" s="20">
        <v>1</v>
      </c>
      <c r="E44" s="20">
        <v>1</v>
      </c>
      <c r="F44" s="21">
        <f t="shared" si="2"/>
        <v>1</v>
      </c>
      <c r="G44" s="21">
        <f t="shared" si="3"/>
        <v>0</v>
      </c>
    </row>
    <row r="45" spans="1:7">
      <c r="A45" s="20" t="s">
        <v>355</v>
      </c>
      <c r="B45" s="20">
        <v>3</v>
      </c>
      <c r="C45" s="20">
        <v>1</v>
      </c>
      <c r="D45" s="20">
        <v>0</v>
      </c>
      <c r="E45" s="20">
        <v>3</v>
      </c>
      <c r="F45" s="21">
        <f t="shared" si="2"/>
        <v>1</v>
      </c>
      <c r="G45" s="21">
        <f t="shared" si="3"/>
        <v>0</v>
      </c>
    </row>
    <row r="46" spans="1:7">
      <c r="A46" s="20" t="s">
        <v>362</v>
      </c>
      <c r="B46" s="20">
        <v>1</v>
      </c>
      <c r="C46" s="20">
        <v>1</v>
      </c>
      <c r="D46" s="20">
        <v>1</v>
      </c>
      <c r="E46" s="20">
        <v>1</v>
      </c>
      <c r="F46" s="21">
        <f t="shared" si="2"/>
        <v>1</v>
      </c>
      <c r="G46" s="21">
        <f t="shared" si="3"/>
        <v>1</v>
      </c>
    </row>
    <row r="47" spans="1:7">
      <c r="A47" s="20" t="s">
        <v>365</v>
      </c>
      <c r="B47" s="20">
        <v>1</v>
      </c>
      <c r="C47" s="20">
        <v>1</v>
      </c>
      <c r="D47" s="20">
        <v>1</v>
      </c>
      <c r="E47" s="20">
        <v>1</v>
      </c>
      <c r="F47" s="21">
        <f t="shared" si="2"/>
        <v>1</v>
      </c>
      <c r="G47" s="21">
        <f t="shared" si="3"/>
        <v>1</v>
      </c>
    </row>
    <row r="48" spans="1:7">
      <c r="A48" s="20" t="s">
        <v>372</v>
      </c>
      <c r="B48" s="20">
        <v>1</v>
      </c>
      <c r="C48" s="20">
        <v>1</v>
      </c>
      <c r="D48" s="20">
        <v>1</v>
      </c>
      <c r="E48" s="20">
        <v>1</v>
      </c>
      <c r="F48" s="21">
        <f t="shared" si="2"/>
        <v>1</v>
      </c>
      <c r="G48" s="21">
        <f t="shared" si="3"/>
        <v>1</v>
      </c>
    </row>
    <row r="49" spans="1:7">
      <c r="A49" s="20" t="s">
        <v>381</v>
      </c>
      <c r="B49" s="20">
        <v>2</v>
      </c>
      <c r="C49" s="20">
        <v>1</v>
      </c>
      <c r="D49" s="20">
        <v>1</v>
      </c>
      <c r="E49" s="20">
        <v>2</v>
      </c>
      <c r="F49" s="21">
        <f t="shared" si="2"/>
        <v>1</v>
      </c>
      <c r="G49" s="21">
        <f t="shared" si="3"/>
        <v>1</v>
      </c>
    </row>
    <row r="50" spans="1:7">
      <c r="A50" s="20" t="s">
        <v>387</v>
      </c>
      <c r="B50" s="20">
        <v>1</v>
      </c>
      <c r="C50" s="20">
        <v>1</v>
      </c>
      <c r="D50" s="20">
        <v>1</v>
      </c>
      <c r="E50" s="20">
        <v>1</v>
      </c>
      <c r="F50" s="21">
        <f t="shared" si="2"/>
        <v>1</v>
      </c>
      <c r="G50" s="21">
        <f t="shared" si="3"/>
        <v>1</v>
      </c>
    </row>
    <row r="51" spans="1:7">
      <c r="A51" s="20" t="s">
        <v>392</v>
      </c>
      <c r="B51" s="20">
        <v>1</v>
      </c>
      <c r="C51" s="20">
        <v>1</v>
      </c>
      <c r="D51" s="20">
        <v>1</v>
      </c>
      <c r="E51" s="20">
        <v>1</v>
      </c>
      <c r="F51" s="21">
        <f t="shared" si="2"/>
        <v>1</v>
      </c>
      <c r="G51" s="21">
        <f t="shared" si="3"/>
        <v>1</v>
      </c>
    </row>
    <row r="52" spans="1:7">
      <c r="A52" s="20" t="s">
        <v>397</v>
      </c>
      <c r="B52" s="20">
        <v>1</v>
      </c>
      <c r="C52" s="20">
        <v>1</v>
      </c>
      <c r="D52" s="20">
        <v>0</v>
      </c>
      <c r="E52" s="20">
        <v>1</v>
      </c>
      <c r="F52" s="21">
        <f t="shared" si="2"/>
        <v>1</v>
      </c>
      <c r="G52" s="21">
        <f t="shared" si="3"/>
        <v>1</v>
      </c>
    </row>
    <row r="53" spans="1:7">
      <c r="A53" s="20" t="s">
        <v>403</v>
      </c>
      <c r="B53" s="20">
        <v>3</v>
      </c>
      <c r="C53" s="20">
        <v>1</v>
      </c>
      <c r="D53" s="20">
        <v>0</v>
      </c>
      <c r="E53" s="20">
        <v>2</v>
      </c>
      <c r="F53" s="21">
        <f t="shared" si="2"/>
        <v>1</v>
      </c>
      <c r="G53" s="21">
        <f t="shared" si="3"/>
        <v>0</v>
      </c>
    </row>
    <row r="54" spans="1:7">
      <c r="A54" s="20" t="s">
        <v>410</v>
      </c>
      <c r="B54" s="20">
        <v>1</v>
      </c>
      <c r="C54" s="20">
        <v>1</v>
      </c>
      <c r="D54" s="20">
        <v>1</v>
      </c>
      <c r="E54" s="20">
        <v>1</v>
      </c>
      <c r="F54" s="21">
        <f t="shared" si="2"/>
        <v>1</v>
      </c>
      <c r="G54" s="21">
        <f t="shared" si="3"/>
        <v>1</v>
      </c>
    </row>
    <row r="55" spans="1:7">
      <c r="A55" s="20" t="s">
        <v>416</v>
      </c>
      <c r="B55" s="20">
        <v>1</v>
      </c>
      <c r="C55" s="20">
        <v>1</v>
      </c>
      <c r="D55" s="20">
        <v>1</v>
      </c>
      <c r="E55" s="20">
        <v>1</v>
      </c>
      <c r="F55" s="21">
        <f t="shared" si="2"/>
        <v>1</v>
      </c>
      <c r="G55" s="21">
        <f t="shared" si="3"/>
        <v>1</v>
      </c>
    </row>
    <row r="56" spans="1:7">
      <c r="A56" s="20" t="s">
        <v>424</v>
      </c>
      <c r="B56" s="20">
        <v>1</v>
      </c>
      <c r="C56" s="20">
        <v>1</v>
      </c>
      <c r="D56" s="20">
        <v>1</v>
      </c>
      <c r="E56" s="20">
        <v>1</v>
      </c>
      <c r="F56" s="21">
        <f t="shared" si="2"/>
        <v>1</v>
      </c>
      <c r="G56" s="21">
        <f t="shared" si="3"/>
        <v>1</v>
      </c>
    </row>
    <row r="57" spans="1:7">
      <c r="A57" s="20" t="s">
        <v>429</v>
      </c>
      <c r="B57" s="20">
        <v>1</v>
      </c>
      <c r="C57" s="20">
        <v>1</v>
      </c>
      <c r="D57" s="20">
        <v>1</v>
      </c>
      <c r="E57" s="20">
        <v>1</v>
      </c>
      <c r="F57" s="21">
        <f t="shared" si="2"/>
        <v>1</v>
      </c>
      <c r="G57" s="21">
        <f t="shared" si="3"/>
        <v>1</v>
      </c>
    </row>
    <row r="58" spans="1:7">
      <c r="A58" s="20" t="s">
        <v>434</v>
      </c>
      <c r="B58" s="20">
        <v>1</v>
      </c>
      <c r="C58" s="20">
        <v>1</v>
      </c>
      <c r="D58" s="20">
        <v>1</v>
      </c>
      <c r="E58" s="20">
        <v>1</v>
      </c>
      <c r="F58" s="21">
        <f t="shared" si="2"/>
        <v>1</v>
      </c>
      <c r="G58" s="21">
        <f t="shared" si="3"/>
        <v>1</v>
      </c>
    </row>
    <row r="59" spans="1:7">
      <c r="A59" s="20" t="s">
        <v>438</v>
      </c>
      <c r="B59" s="20">
        <v>2</v>
      </c>
      <c r="C59" s="20">
        <v>1</v>
      </c>
      <c r="D59" s="20">
        <v>1</v>
      </c>
      <c r="E59" s="20">
        <v>1</v>
      </c>
      <c r="F59" s="21">
        <f t="shared" si="2"/>
        <v>1</v>
      </c>
      <c r="G59" s="21">
        <f t="shared" si="3"/>
        <v>1</v>
      </c>
    </row>
    <row r="60" spans="1:7">
      <c r="A60" s="20" t="s">
        <v>442</v>
      </c>
      <c r="B60" s="20">
        <v>1</v>
      </c>
      <c r="C60" s="20">
        <v>1</v>
      </c>
      <c r="D60" s="20">
        <v>1</v>
      </c>
      <c r="E60" s="20">
        <v>1</v>
      </c>
      <c r="F60" s="21">
        <f t="shared" si="2"/>
        <v>1</v>
      </c>
      <c r="G60" s="21">
        <f t="shared" si="3"/>
        <v>1</v>
      </c>
    </row>
    <row r="61" spans="1:7">
      <c r="A61" s="20" t="s">
        <v>447</v>
      </c>
      <c r="B61" s="20">
        <v>3</v>
      </c>
      <c r="C61" s="20">
        <v>1</v>
      </c>
      <c r="D61" s="20">
        <v>1</v>
      </c>
      <c r="E61" s="20">
        <v>1</v>
      </c>
      <c r="F61" s="21">
        <f t="shared" si="2"/>
        <v>1</v>
      </c>
      <c r="G61" s="21">
        <f t="shared" si="3"/>
        <v>0</v>
      </c>
    </row>
    <row r="62" spans="1:7">
      <c r="A62" s="20" t="s">
        <v>453</v>
      </c>
      <c r="B62" s="20">
        <v>3</v>
      </c>
      <c r="C62" s="20">
        <v>1</v>
      </c>
      <c r="D62" s="20">
        <v>0</v>
      </c>
      <c r="E62" s="20">
        <v>2</v>
      </c>
      <c r="F62" s="21">
        <f t="shared" si="2"/>
        <v>1</v>
      </c>
      <c r="G62" s="21">
        <f t="shared" si="3"/>
        <v>0</v>
      </c>
    </row>
    <row r="63" spans="1:7">
      <c r="A63" s="20" t="s">
        <v>457</v>
      </c>
      <c r="B63" s="20">
        <v>3</v>
      </c>
      <c r="C63" s="20">
        <v>1</v>
      </c>
      <c r="D63" s="20">
        <v>0</v>
      </c>
      <c r="E63" s="20">
        <v>2</v>
      </c>
      <c r="F63" s="21">
        <f t="shared" si="2"/>
        <v>1</v>
      </c>
      <c r="G63" s="21">
        <f t="shared" si="3"/>
        <v>0</v>
      </c>
    </row>
    <row r="64" spans="1:7">
      <c r="A64" s="20" t="s">
        <v>464</v>
      </c>
      <c r="B64" s="20">
        <v>1</v>
      </c>
      <c r="C64" s="20">
        <v>1</v>
      </c>
      <c r="D64" s="20">
        <v>1</v>
      </c>
      <c r="E64" s="20">
        <v>1</v>
      </c>
      <c r="F64" s="21">
        <f t="shared" si="2"/>
        <v>1</v>
      </c>
      <c r="G64" s="21">
        <f t="shared" si="3"/>
        <v>1</v>
      </c>
    </row>
    <row r="65" spans="1:7">
      <c r="A65" s="20" t="s">
        <v>472</v>
      </c>
      <c r="B65" s="20">
        <v>1</v>
      </c>
      <c r="C65" s="20">
        <v>1</v>
      </c>
      <c r="D65" s="20">
        <v>1</v>
      </c>
      <c r="E65" s="20">
        <v>1</v>
      </c>
      <c r="F65" s="21">
        <f t="shared" si="2"/>
        <v>1</v>
      </c>
      <c r="G65" s="21">
        <f t="shared" si="3"/>
        <v>1</v>
      </c>
    </row>
    <row r="66" spans="1:7">
      <c r="A66" s="20" t="s">
        <v>479</v>
      </c>
      <c r="B66" s="20">
        <v>1</v>
      </c>
      <c r="C66" s="20">
        <v>1</v>
      </c>
      <c r="D66" s="20">
        <v>1</v>
      </c>
      <c r="E66" s="20">
        <v>1</v>
      </c>
      <c r="F66" s="21">
        <f t="shared" ref="F66:F73" si="4">IF(OR(C66=1, C66=2, D66=1, D66=2), 1, 0)</f>
        <v>1</v>
      </c>
      <c r="G66" s="21">
        <f t="shared" ref="G66:G73" si="5">IF(OR(AND(B66=1, OR(C66=1, C66=2, D66=1, D66=2)), AND(B66=2,OR(C66=1, C66=2,D66=1,D66=2))), 1,0)</f>
        <v>1</v>
      </c>
    </row>
    <row r="67" spans="1:7">
      <c r="A67" s="20" t="s">
        <v>485</v>
      </c>
      <c r="B67" s="20">
        <v>1</v>
      </c>
      <c r="C67" s="20">
        <v>1</v>
      </c>
      <c r="D67" s="20">
        <v>1</v>
      </c>
      <c r="E67" s="20">
        <v>1</v>
      </c>
      <c r="F67" s="21">
        <f t="shared" si="4"/>
        <v>1</v>
      </c>
      <c r="G67" s="21">
        <f t="shared" si="5"/>
        <v>1</v>
      </c>
    </row>
    <row r="68" spans="1:7">
      <c r="A68" s="20" t="s">
        <v>487</v>
      </c>
      <c r="B68" s="20">
        <v>1</v>
      </c>
      <c r="C68" s="20">
        <v>1</v>
      </c>
      <c r="D68" s="20">
        <v>1</v>
      </c>
      <c r="E68" s="20">
        <v>3</v>
      </c>
      <c r="F68" s="21">
        <f t="shared" si="4"/>
        <v>1</v>
      </c>
      <c r="G68" s="21">
        <f t="shared" si="5"/>
        <v>1</v>
      </c>
    </row>
    <row r="69" spans="1:7">
      <c r="A69" s="20" t="s">
        <v>498</v>
      </c>
      <c r="B69" s="20">
        <v>1</v>
      </c>
      <c r="C69" s="20">
        <v>0</v>
      </c>
      <c r="D69" s="20">
        <v>1</v>
      </c>
      <c r="E69" s="20">
        <v>1</v>
      </c>
      <c r="F69" s="21">
        <f t="shared" si="4"/>
        <v>1</v>
      </c>
      <c r="G69" s="21">
        <f t="shared" si="5"/>
        <v>1</v>
      </c>
    </row>
    <row r="70" spans="1:7">
      <c r="A70" s="20" t="s">
        <v>502</v>
      </c>
      <c r="B70" s="20">
        <v>1</v>
      </c>
      <c r="C70" s="20">
        <v>0</v>
      </c>
      <c r="D70" s="20">
        <v>1</v>
      </c>
      <c r="E70" s="20">
        <v>1</v>
      </c>
      <c r="F70" s="21">
        <f t="shared" si="4"/>
        <v>1</v>
      </c>
      <c r="G70" s="21">
        <f t="shared" si="5"/>
        <v>1</v>
      </c>
    </row>
    <row r="71" spans="1:7">
      <c r="A71" s="20" t="s">
        <v>506</v>
      </c>
      <c r="B71" s="20">
        <v>3</v>
      </c>
      <c r="C71" s="20">
        <v>1</v>
      </c>
      <c r="D71" s="20">
        <v>0</v>
      </c>
      <c r="E71" s="20">
        <v>3</v>
      </c>
      <c r="F71" s="21">
        <f t="shared" si="4"/>
        <v>1</v>
      </c>
      <c r="G71" s="21">
        <f t="shared" si="5"/>
        <v>0</v>
      </c>
    </row>
    <row r="72" spans="1:7">
      <c r="A72" s="20" t="s">
        <v>512</v>
      </c>
      <c r="B72" s="20">
        <v>0</v>
      </c>
      <c r="C72" s="20">
        <v>1</v>
      </c>
      <c r="D72" s="20">
        <v>1</v>
      </c>
      <c r="E72" s="20">
        <v>0</v>
      </c>
      <c r="F72" s="21">
        <f t="shared" si="4"/>
        <v>1</v>
      </c>
      <c r="G72" s="21">
        <f t="shared" si="5"/>
        <v>0</v>
      </c>
    </row>
    <row r="73" spans="1:7">
      <c r="A73" s="20" t="s">
        <v>519</v>
      </c>
      <c r="B73" s="20">
        <v>1</v>
      </c>
      <c r="C73" s="20">
        <v>1</v>
      </c>
      <c r="D73" s="20">
        <v>1</v>
      </c>
      <c r="E73" s="20">
        <v>1</v>
      </c>
      <c r="F73" s="21">
        <f t="shared" si="4"/>
        <v>1</v>
      </c>
      <c r="G73" s="21">
        <f t="shared" si="5"/>
        <v>1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BCF5-9499-5F41-AA77-DAAE39B69FA1}">
  <dimension ref="A1:G73"/>
  <sheetViews>
    <sheetView zoomScale="99" workbookViewId="0">
      <selection activeCell="F16" sqref="F16"/>
    </sheetView>
  </sheetViews>
  <sheetFormatPr baseColWidth="10" defaultRowHeight="16"/>
  <cols>
    <col min="1" max="1" width="10.6640625" style="21"/>
    <col min="2" max="2" width="15.6640625" style="21" bestFit="1" customWidth="1"/>
    <col min="3" max="4" width="10.6640625" style="21"/>
    <col min="5" max="5" width="13.6640625" style="21" bestFit="1" customWidth="1"/>
  </cols>
  <sheetData>
    <row r="1" spans="1:7">
      <c r="A1" s="18" t="s">
        <v>1</v>
      </c>
      <c r="B1" s="19" t="s">
        <v>649</v>
      </c>
      <c r="C1" s="19" t="s">
        <v>650</v>
      </c>
      <c r="D1" s="19" t="s">
        <v>651</v>
      </c>
      <c r="E1" s="19" t="s">
        <v>652</v>
      </c>
    </row>
    <row r="2" spans="1:7">
      <c r="A2" s="20" t="s">
        <v>22</v>
      </c>
      <c r="B2" s="21">
        <v>0</v>
      </c>
      <c r="C2" s="20">
        <v>2</v>
      </c>
      <c r="D2" s="20">
        <v>2</v>
      </c>
      <c r="E2" s="20">
        <v>0</v>
      </c>
    </row>
    <row r="3" spans="1:7">
      <c r="A3" s="20" t="s">
        <v>39</v>
      </c>
      <c r="B3" s="21">
        <v>0</v>
      </c>
      <c r="C3" s="20">
        <v>2</v>
      </c>
      <c r="D3" s="20">
        <v>0</v>
      </c>
      <c r="E3" s="20">
        <v>0</v>
      </c>
    </row>
    <row r="4" spans="1:7">
      <c r="A4" s="20" t="s">
        <v>54</v>
      </c>
      <c r="B4" s="21">
        <v>0</v>
      </c>
      <c r="C4" s="20">
        <v>0</v>
      </c>
      <c r="D4" s="20">
        <v>0</v>
      </c>
      <c r="E4" s="20">
        <v>0</v>
      </c>
    </row>
    <row r="5" spans="1:7">
      <c r="A5" s="20" t="s">
        <v>65</v>
      </c>
      <c r="B5" s="21">
        <v>0</v>
      </c>
      <c r="C5" s="20">
        <v>2</v>
      </c>
      <c r="D5" s="20">
        <v>0</v>
      </c>
      <c r="E5" s="20">
        <v>2</v>
      </c>
    </row>
    <row r="6" spans="1:7">
      <c r="A6" s="20" t="s">
        <v>78</v>
      </c>
      <c r="B6" s="21">
        <v>0</v>
      </c>
      <c r="C6" s="20">
        <v>0</v>
      </c>
      <c r="D6" s="20">
        <v>0</v>
      </c>
      <c r="E6" s="20">
        <v>0</v>
      </c>
    </row>
    <row r="7" spans="1:7">
      <c r="A7" s="20" t="s">
        <v>90</v>
      </c>
      <c r="B7" s="21">
        <v>0</v>
      </c>
      <c r="C7" s="20">
        <v>0</v>
      </c>
      <c r="D7" s="20">
        <v>0</v>
      </c>
      <c r="E7" s="20">
        <v>0</v>
      </c>
    </row>
    <row r="8" spans="1:7">
      <c r="A8" s="20" t="s">
        <v>97</v>
      </c>
      <c r="B8" s="21">
        <v>0</v>
      </c>
      <c r="C8" s="20">
        <v>2</v>
      </c>
      <c r="D8" s="20">
        <v>0</v>
      </c>
      <c r="E8" s="20">
        <v>2</v>
      </c>
      <c r="G8" s="22" t="s">
        <v>722</v>
      </c>
    </row>
    <row r="9" spans="1:7">
      <c r="A9" s="20" t="s">
        <v>108</v>
      </c>
      <c r="B9" s="21">
        <v>0</v>
      </c>
      <c r="C9" s="20">
        <v>2</v>
      </c>
      <c r="D9" s="20">
        <v>0</v>
      </c>
      <c r="E9" s="20">
        <v>0</v>
      </c>
      <c r="G9" s="22" t="s">
        <v>720</v>
      </c>
    </row>
    <row r="10" spans="1:7">
      <c r="A10" s="20" t="s">
        <v>112</v>
      </c>
      <c r="B10" s="21">
        <v>0</v>
      </c>
      <c r="C10" s="20">
        <v>0</v>
      </c>
      <c r="D10" s="20">
        <v>0</v>
      </c>
      <c r="E10" s="20">
        <v>0</v>
      </c>
      <c r="G10" s="22" t="s">
        <v>721</v>
      </c>
    </row>
    <row r="11" spans="1:7">
      <c r="A11" s="20" t="s">
        <v>117</v>
      </c>
      <c r="B11" s="21">
        <v>0</v>
      </c>
      <c r="C11" s="20">
        <v>2</v>
      </c>
      <c r="D11" s="20">
        <v>0</v>
      </c>
      <c r="E11" s="20">
        <v>0</v>
      </c>
      <c r="G11" s="22" t="s">
        <v>723</v>
      </c>
    </row>
    <row r="12" spans="1:7">
      <c r="A12" s="20" t="s">
        <v>125</v>
      </c>
      <c r="B12" s="21">
        <v>0</v>
      </c>
      <c r="C12" s="20">
        <v>2</v>
      </c>
      <c r="D12" s="20">
        <v>0</v>
      </c>
      <c r="E12" s="20">
        <v>0</v>
      </c>
    </row>
    <row r="13" spans="1:7">
      <c r="A13" s="20" t="s">
        <v>137</v>
      </c>
      <c r="B13" s="21">
        <v>0</v>
      </c>
      <c r="C13" s="20">
        <v>0</v>
      </c>
      <c r="D13" s="20">
        <v>0</v>
      </c>
      <c r="E13" s="20">
        <v>0</v>
      </c>
    </row>
    <row r="14" spans="1:7">
      <c r="A14" s="20" t="s">
        <v>144</v>
      </c>
      <c r="B14" s="21">
        <v>0</v>
      </c>
      <c r="C14" s="20">
        <v>0</v>
      </c>
      <c r="D14" s="20">
        <v>0</v>
      </c>
      <c r="E14" s="20">
        <v>0</v>
      </c>
    </row>
    <row r="15" spans="1:7">
      <c r="A15" s="20" t="s">
        <v>153</v>
      </c>
      <c r="B15" s="21">
        <v>0</v>
      </c>
      <c r="C15" s="20">
        <v>2</v>
      </c>
      <c r="D15" s="20">
        <v>0</v>
      </c>
      <c r="E15" s="20">
        <v>0</v>
      </c>
    </row>
    <row r="16" spans="1:7">
      <c r="A16" s="20" t="s">
        <v>161</v>
      </c>
      <c r="B16" s="21">
        <v>0</v>
      </c>
      <c r="C16" s="20">
        <v>0</v>
      </c>
      <c r="D16" s="20">
        <v>2</v>
      </c>
      <c r="E16" s="20">
        <v>2</v>
      </c>
    </row>
    <row r="17" spans="1:5">
      <c r="A17" s="20" t="s">
        <v>166</v>
      </c>
      <c r="B17" s="21">
        <v>0</v>
      </c>
      <c r="C17" s="20">
        <v>0</v>
      </c>
      <c r="D17" s="20">
        <v>0</v>
      </c>
      <c r="E17" s="20">
        <v>2</v>
      </c>
    </row>
    <row r="18" spans="1:5">
      <c r="A18" s="20" t="s">
        <v>171</v>
      </c>
      <c r="B18" s="21">
        <v>0</v>
      </c>
      <c r="C18" s="20">
        <v>0</v>
      </c>
      <c r="D18" s="20">
        <v>0</v>
      </c>
      <c r="E18" s="20">
        <v>0</v>
      </c>
    </row>
    <row r="19" spans="1:5">
      <c r="A19" s="20" t="s">
        <v>175</v>
      </c>
      <c r="B19" s="21">
        <v>0</v>
      </c>
      <c r="C19" s="20">
        <v>0</v>
      </c>
      <c r="D19" s="20">
        <v>2</v>
      </c>
      <c r="E19" s="20">
        <v>0</v>
      </c>
    </row>
    <row r="20" spans="1:5">
      <c r="A20" s="20" t="s">
        <v>187</v>
      </c>
      <c r="B20" s="21">
        <v>2</v>
      </c>
      <c r="C20" s="20">
        <v>0</v>
      </c>
      <c r="D20" s="20">
        <v>2</v>
      </c>
      <c r="E20" s="20">
        <v>2</v>
      </c>
    </row>
    <row r="21" spans="1:5">
      <c r="A21" s="20" t="s">
        <v>198</v>
      </c>
      <c r="B21" s="21">
        <v>0</v>
      </c>
      <c r="C21" s="20">
        <v>2</v>
      </c>
      <c r="D21" s="20">
        <v>0</v>
      </c>
      <c r="E21" s="20">
        <v>0</v>
      </c>
    </row>
    <row r="22" spans="1:5">
      <c r="A22" s="20" t="s">
        <v>205</v>
      </c>
      <c r="B22" s="21">
        <v>0</v>
      </c>
      <c r="C22" s="20">
        <v>0</v>
      </c>
      <c r="D22" s="20">
        <v>2</v>
      </c>
      <c r="E22" s="20">
        <v>0</v>
      </c>
    </row>
    <row r="23" spans="1:5">
      <c r="A23" s="20" t="s">
        <v>212</v>
      </c>
      <c r="B23" s="21">
        <v>0</v>
      </c>
      <c r="C23" s="20">
        <v>0</v>
      </c>
      <c r="D23" s="20">
        <v>0</v>
      </c>
      <c r="E23" s="20">
        <v>2</v>
      </c>
    </row>
    <row r="24" spans="1:5">
      <c r="A24" s="20" t="s">
        <v>222</v>
      </c>
      <c r="B24" s="21">
        <v>0</v>
      </c>
      <c r="C24" s="20">
        <v>0</v>
      </c>
      <c r="D24" s="20">
        <v>0</v>
      </c>
      <c r="E24" s="20">
        <v>2</v>
      </c>
    </row>
    <row r="25" spans="1:5">
      <c r="A25" s="20" t="s">
        <v>228</v>
      </c>
      <c r="B25" s="21">
        <v>0</v>
      </c>
      <c r="C25" s="20">
        <v>2</v>
      </c>
      <c r="D25" s="20">
        <v>2</v>
      </c>
      <c r="E25" s="20">
        <v>0</v>
      </c>
    </row>
    <row r="26" spans="1:5">
      <c r="A26" s="20" t="s">
        <v>236</v>
      </c>
      <c r="B26" s="21">
        <v>0</v>
      </c>
      <c r="C26" s="20">
        <v>2</v>
      </c>
      <c r="D26" s="20">
        <v>2</v>
      </c>
      <c r="E26" s="20">
        <v>2</v>
      </c>
    </row>
    <row r="27" spans="1:5">
      <c r="A27" s="20" t="s">
        <v>244</v>
      </c>
      <c r="B27" s="21">
        <v>0</v>
      </c>
      <c r="C27" s="20">
        <v>0</v>
      </c>
      <c r="D27" s="20">
        <v>0</v>
      </c>
      <c r="E27" s="20">
        <v>0</v>
      </c>
    </row>
    <row r="28" spans="1:5">
      <c r="A28" s="20" t="s">
        <v>252</v>
      </c>
      <c r="B28" s="21">
        <v>0</v>
      </c>
      <c r="C28" s="20">
        <v>0</v>
      </c>
      <c r="D28" s="20">
        <v>0</v>
      </c>
      <c r="E28" s="20">
        <v>0</v>
      </c>
    </row>
    <row r="29" spans="1:5">
      <c r="A29" s="20" t="s">
        <v>259</v>
      </c>
      <c r="B29" s="21">
        <v>0</v>
      </c>
      <c r="C29" s="20">
        <v>2</v>
      </c>
      <c r="D29" s="20">
        <v>0</v>
      </c>
      <c r="E29" s="20">
        <v>2</v>
      </c>
    </row>
    <row r="30" spans="1:5">
      <c r="A30" s="20" t="s">
        <v>265</v>
      </c>
      <c r="B30" s="21">
        <v>0</v>
      </c>
      <c r="C30" s="20">
        <v>0</v>
      </c>
      <c r="D30" s="20">
        <v>0</v>
      </c>
      <c r="E30" s="20">
        <v>2</v>
      </c>
    </row>
    <row r="31" spans="1:5">
      <c r="A31" s="20" t="s">
        <v>275</v>
      </c>
      <c r="B31" s="21">
        <v>0</v>
      </c>
      <c r="C31" s="20">
        <v>0</v>
      </c>
      <c r="D31" s="20">
        <v>2</v>
      </c>
      <c r="E31" s="20">
        <v>0</v>
      </c>
    </row>
    <row r="32" spans="1:5">
      <c r="A32" s="20" t="s">
        <v>281</v>
      </c>
      <c r="B32" s="21">
        <v>0</v>
      </c>
      <c r="C32" s="20">
        <v>0</v>
      </c>
      <c r="D32" s="20">
        <v>0</v>
      </c>
      <c r="E32" s="20">
        <v>2</v>
      </c>
    </row>
    <row r="33" spans="1:5">
      <c r="A33" s="20" t="s">
        <v>287</v>
      </c>
      <c r="B33" s="21">
        <v>2</v>
      </c>
      <c r="C33" s="20">
        <v>2</v>
      </c>
      <c r="D33" s="20">
        <v>2</v>
      </c>
      <c r="E33" s="20">
        <v>0</v>
      </c>
    </row>
    <row r="34" spans="1:5">
      <c r="A34" s="20" t="s">
        <v>294</v>
      </c>
      <c r="B34" s="21">
        <v>0</v>
      </c>
      <c r="C34" s="20">
        <v>0</v>
      </c>
      <c r="D34" s="20">
        <v>0</v>
      </c>
      <c r="E34" s="20">
        <v>0</v>
      </c>
    </row>
    <row r="35" spans="1:5">
      <c r="A35" s="20" t="s">
        <v>299</v>
      </c>
      <c r="B35" s="21">
        <v>0</v>
      </c>
      <c r="C35" s="20">
        <v>0</v>
      </c>
      <c r="D35" s="20">
        <v>0</v>
      </c>
      <c r="E35" s="20">
        <v>2</v>
      </c>
    </row>
    <row r="36" spans="1:5">
      <c r="A36" s="20" t="s">
        <v>308</v>
      </c>
      <c r="B36" s="21">
        <v>0</v>
      </c>
      <c r="C36" s="20">
        <v>0</v>
      </c>
      <c r="D36" s="20">
        <v>2</v>
      </c>
      <c r="E36" s="20">
        <v>0</v>
      </c>
    </row>
    <row r="37" spans="1:5">
      <c r="A37" s="20" t="s">
        <v>316</v>
      </c>
      <c r="B37" s="21">
        <v>0</v>
      </c>
      <c r="C37" s="20">
        <v>0</v>
      </c>
      <c r="D37" s="20">
        <v>0</v>
      </c>
      <c r="E37" s="20">
        <v>2</v>
      </c>
    </row>
    <row r="38" spans="1:5">
      <c r="A38" s="20" t="s">
        <v>320</v>
      </c>
      <c r="B38" s="21">
        <v>0</v>
      </c>
      <c r="C38" s="20">
        <v>0</v>
      </c>
      <c r="D38" s="20">
        <v>0</v>
      </c>
      <c r="E38" s="20">
        <v>2</v>
      </c>
    </row>
    <row r="39" spans="1:5">
      <c r="A39" s="20" t="s">
        <v>326</v>
      </c>
      <c r="B39" s="21">
        <v>0</v>
      </c>
      <c r="C39" s="20">
        <v>2</v>
      </c>
      <c r="D39" s="20">
        <v>0</v>
      </c>
      <c r="E39" s="20">
        <v>0</v>
      </c>
    </row>
    <row r="40" spans="1:5">
      <c r="A40" s="20" t="s">
        <v>330</v>
      </c>
      <c r="B40" s="21">
        <v>0</v>
      </c>
      <c r="C40" s="20">
        <v>2</v>
      </c>
      <c r="D40" s="20">
        <v>2</v>
      </c>
      <c r="E40" s="20">
        <v>0</v>
      </c>
    </row>
    <row r="41" spans="1:5">
      <c r="A41" s="20" t="s">
        <v>334</v>
      </c>
      <c r="B41" s="21">
        <v>0</v>
      </c>
      <c r="C41" s="20">
        <v>0</v>
      </c>
      <c r="D41" s="20">
        <v>0</v>
      </c>
      <c r="E41" s="20">
        <v>0</v>
      </c>
    </row>
    <row r="42" spans="1:5">
      <c r="A42" s="20" t="s">
        <v>340</v>
      </c>
      <c r="B42" s="21">
        <v>0</v>
      </c>
      <c r="C42" s="20">
        <v>2</v>
      </c>
      <c r="D42" s="20">
        <v>2</v>
      </c>
      <c r="E42" s="20">
        <v>2</v>
      </c>
    </row>
    <row r="43" spans="1:5">
      <c r="A43" s="20" t="s">
        <v>344</v>
      </c>
      <c r="B43" s="21">
        <v>0</v>
      </c>
      <c r="C43" s="20">
        <v>2</v>
      </c>
      <c r="D43" s="20">
        <v>2</v>
      </c>
      <c r="E43" s="20">
        <v>2</v>
      </c>
    </row>
    <row r="44" spans="1:5">
      <c r="A44" s="20" t="s">
        <v>349</v>
      </c>
      <c r="B44" s="21">
        <v>0</v>
      </c>
      <c r="C44" s="20">
        <v>2</v>
      </c>
      <c r="D44" s="20">
        <v>2</v>
      </c>
      <c r="E44" s="20">
        <v>2</v>
      </c>
    </row>
    <row r="45" spans="1:5">
      <c r="A45" s="20" t="s">
        <v>355</v>
      </c>
      <c r="B45" s="21">
        <v>0</v>
      </c>
      <c r="C45" s="20">
        <v>0</v>
      </c>
      <c r="D45" s="20">
        <v>0</v>
      </c>
      <c r="E45" s="20">
        <v>2</v>
      </c>
    </row>
    <row r="46" spans="1:5">
      <c r="A46" s="20" t="s">
        <v>362</v>
      </c>
      <c r="B46" s="21">
        <v>2</v>
      </c>
      <c r="C46" s="20">
        <v>2</v>
      </c>
      <c r="D46" s="20">
        <v>2</v>
      </c>
      <c r="E46" s="20">
        <v>0</v>
      </c>
    </row>
    <row r="47" spans="1:5">
      <c r="A47" s="20" t="s">
        <v>365</v>
      </c>
      <c r="B47" s="21">
        <v>0</v>
      </c>
      <c r="C47" s="20">
        <v>2</v>
      </c>
      <c r="D47" s="20">
        <v>0</v>
      </c>
      <c r="E47" s="20">
        <v>2</v>
      </c>
    </row>
    <row r="48" spans="1:5">
      <c r="A48" s="20" t="s">
        <v>372</v>
      </c>
      <c r="B48" s="21">
        <v>0</v>
      </c>
      <c r="C48" s="20">
        <v>0</v>
      </c>
      <c r="D48" s="20">
        <v>0</v>
      </c>
      <c r="E48" s="20">
        <v>2</v>
      </c>
    </row>
    <row r="49" spans="1:5">
      <c r="A49" s="20" t="s">
        <v>381</v>
      </c>
      <c r="B49" s="21">
        <v>0</v>
      </c>
      <c r="C49" s="20">
        <v>2</v>
      </c>
      <c r="D49" s="20">
        <v>0</v>
      </c>
      <c r="E49" s="20">
        <v>2</v>
      </c>
    </row>
    <row r="50" spans="1:5">
      <c r="A50" s="20" t="s">
        <v>387</v>
      </c>
      <c r="B50" s="21">
        <v>0</v>
      </c>
      <c r="C50" s="20">
        <v>2</v>
      </c>
      <c r="D50" s="20">
        <v>0</v>
      </c>
      <c r="E50" s="20">
        <v>2</v>
      </c>
    </row>
    <row r="51" spans="1:5">
      <c r="A51" s="20" t="s">
        <v>392</v>
      </c>
      <c r="B51" s="21">
        <v>0</v>
      </c>
      <c r="C51" s="20">
        <v>0</v>
      </c>
      <c r="D51" s="20">
        <v>2</v>
      </c>
      <c r="E51" s="20">
        <v>2</v>
      </c>
    </row>
    <row r="52" spans="1:5">
      <c r="A52" s="20" t="s">
        <v>397</v>
      </c>
      <c r="B52" s="21">
        <v>0</v>
      </c>
      <c r="C52" s="20">
        <v>2</v>
      </c>
      <c r="D52" s="20">
        <v>0</v>
      </c>
      <c r="E52" s="20">
        <v>0</v>
      </c>
    </row>
    <row r="53" spans="1:5">
      <c r="A53" s="20" t="s">
        <v>403</v>
      </c>
      <c r="B53" s="21">
        <v>0</v>
      </c>
      <c r="C53" s="20">
        <v>2</v>
      </c>
      <c r="D53" s="20">
        <v>2</v>
      </c>
      <c r="E53" s="20">
        <v>0</v>
      </c>
    </row>
    <row r="54" spans="1:5">
      <c r="A54" s="20" t="s">
        <v>410</v>
      </c>
      <c r="B54" s="21">
        <v>0</v>
      </c>
      <c r="C54" s="20">
        <v>0</v>
      </c>
      <c r="D54" s="20">
        <v>2</v>
      </c>
      <c r="E54" s="20">
        <v>2</v>
      </c>
    </row>
    <row r="55" spans="1:5">
      <c r="A55" s="20" t="s">
        <v>416</v>
      </c>
      <c r="B55" s="21">
        <v>2</v>
      </c>
      <c r="C55" s="20">
        <v>0</v>
      </c>
      <c r="D55" s="20">
        <v>2</v>
      </c>
      <c r="E55" s="20">
        <v>2</v>
      </c>
    </row>
    <row r="56" spans="1:5">
      <c r="A56" s="20" t="s">
        <v>424</v>
      </c>
      <c r="B56" s="21">
        <v>0</v>
      </c>
      <c r="C56" s="20">
        <v>0</v>
      </c>
      <c r="D56" s="20">
        <v>2</v>
      </c>
      <c r="E56" s="20">
        <v>2</v>
      </c>
    </row>
    <row r="57" spans="1:5">
      <c r="A57" s="20" t="s">
        <v>429</v>
      </c>
      <c r="B57" s="21">
        <v>0</v>
      </c>
      <c r="C57" s="20">
        <v>2</v>
      </c>
      <c r="D57" s="20">
        <v>2</v>
      </c>
      <c r="E57" s="20">
        <v>2</v>
      </c>
    </row>
    <row r="58" spans="1:5">
      <c r="A58" s="20" t="s">
        <v>434</v>
      </c>
      <c r="B58" s="21">
        <v>0</v>
      </c>
      <c r="C58" s="20">
        <v>0</v>
      </c>
      <c r="D58" s="20">
        <v>0</v>
      </c>
      <c r="E58" s="20">
        <v>2</v>
      </c>
    </row>
    <row r="59" spans="1:5">
      <c r="A59" s="20" t="s">
        <v>438</v>
      </c>
      <c r="B59" s="21">
        <v>0</v>
      </c>
      <c r="C59" s="20">
        <v>2</v>
      </c>
      <c r="D59" s="20">
        <v>0</v>
      </c>
      <c r="E59" s="20">
        <v>2</v>
      </c>
    </row>
    <row r="60" spans="1:5">
      <c r="A60" s="20" t="s">
        <v>442</v>
      </c>
      <c r="B60" s="21">
        <v>0</v>
      </c>
      <c r="C60" s="20">
        <v>0</v>
      </c>
      <c r="D60" s="20">
        <v>0</v>
      </c>
      <c r="E60" s="20">
        <v>2</v>
      </c>
    </row>
    <row r="61" spans="1:5">
      <c r="A61" s="20" t="s">
        <v>447</v>
      </c>
      <c r="B61" s="21">
        <v>0</v>
      </c>
      <c r="C61" s="20">
        <v>2</v>
      </c>
      <c r="D61" s="20">
        <v>0</v>
      </c>
      <c r="E61" s="20">
        <v>0</v>
      </c>
    </row>
    <row r="62" spans="1:5">
      <c r="A62" s="20" t="s">
        <v>453</v>
      </c>
      <c r="B62" s="21">
        <v>2</v>
      </c>
      <c r="C62" s="20">
        <v>2</v>
      </c>
      <c r="D62" s="20">
        <v>2</v>
      </c>
      <c r="E62" s="20">
        <v>2</v>
      </c>
    </row>
    <row r="63" spans="1:5">
      <c r="A63" s="20" t="s">
        <v>457</v>
      </c>
      <c r="B63" s="21">
        <v>0</v>
      </c>
      <c r="C63" s="20">
        <v>2</v>
      </c>
      <c r="D63" s="20">
        <v>0</v>
      </c>
      <c r="E63" s="20">
        <v>2</v>
      </c>
    </row>
    <row r="64" spans="1:5">
      <c r="A64" s="20" t="s">
        <v>464</v>
      </c>
      <c r="B64" s="21">
        <v>0</v>
      </c>
      <c r="C64" s="20">
        <v>0</v>
      </c>
      <c r="D64" s="20">
        <v>2</v>
      </c>
      <c r="E64" s="20">
        <v>0</v>
      </c>
    </row>
    <row r="65" spans="1:5">
      <c r="A65" s="20" t="s">
        <v>472</v>
      </c>
      <c r="B65" s="21">
        <v>0</v>
      </c>
      <c r="C65" s="20">
        <v>2</v>
      </c>
      <c r="D65" s="20">
        <v>2</v>
      </c>
      <c r="E65" s="20">
        <v>0</v>
      </c>
    </row>
    <row r="66" spans="1:5">
      <c r="A66" s="20" t="s">
        <v>479</v>
      </c>
      <c r="B66" s="21">
        <v>0</v>
      </c>
      <c r="C66" s="20">
        <v>0</v>
      </c>
      <c r="D66" s="20">
        <v>2</v>
      </c>
      <c r="E66" s="20">
        <v>0</v>
      </c>
    </row>
    <row r="67" spans="1:5">
      <c r="A67" s="20" t="s">
        <v>485</v>
      </c>
      <c r="B67" s="21">
        <v>0</v>
      </c>
      <c r="C67" s="20">
        <v>2</v>
      </c>
      <c r="D67" s="20">
        <v>2</v>
      </c>
      <c r="E67" s="20">
        <v>2</v>
      </c>
    </row>
    <row r="68" spans="1:5">
      <c r="A68" s="20" t="s">
        <v>487</v>
      </c>
      <c r="B68" s="21">
        <v>0</v>
      </c>
      <c r="C68" s="20">
        <v>0</v>
      </c>
      <c r="D68" s="20">
        <v>0</v>
      </c>
      <c r="E68" s="20">
        <v>2</v>
      </c>
    </row>
    <row r="69" spans="1:5">
      <c r="A69" s="20" t="s">
        <v>498</v>
      </c>
      <c r="B69" s="21">
        <v>0</v>
      </c>
      <c r="C69" s="20">
        <v>0</v>
      </c>
      <c r="D69" s="20">
        <v>2</v>
      </c>
      <c r="E69" s="20">
        <v>0</v>
      </c>
    </row>
    <row r="70" spans="1:5">
      <c r="A70" s="20" t="s">
        <v>502</v>
      </c>
      <c r="B70" s="21">
        <v>0</v>
      </c>
      <c r="C70" s="20">
        <v>2</v>
      </c>
      <c r="D70" s="20">
        <v>0</v>
      </c>
      <c r="E70" s="20">
        <v>2</v>
      </c>
    </row>
    <row r="71" spans="1:5">
      <c r="A71" s="20" t="s">
        <v>506</v>
      </c>
      <c r="B71" s="21">
        <v>0</v>
      </c>
      <c r="C71" s="20">
        <v>0</v>
      </c>
      <c r="D71" s="20">
        <v>0</v>
      </c>
      <c r="E71" s="20">
        <v>0</v>
      </c>
    </row>
    <row r="72" spans="1:5">
      <c r="A72" s="20" t="s">
        <v>512</v>
      </c>
      <c r="B72" s="21">
        <v>0</v>
      </c>
      <c r="C72" s="20">
        <v>0</v>
      </c>
      <c r="D72" s="20">
        <v>0</v>
      </c>
      <c r="E72" s="20">
        <v>0</v>
      </c>
    </row>
    <row r="73" spans="1:5">
      <c r="A73" s="20" t="s">
        <v>519</v>
      </c>
      <c r="B73" s="21">
        <v>0</v>
      </c>
      <c r="C73" s="20">
        <v>0</v>
      </c>
      <c r="D73" s="20">
        <v>0</v>
      </c>
      <c r="E73" s="20">
        <v>0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82DA2-2585-BB4A-A73E-785B31612AA4}">
  <dimension ref="A1:G73"/>
  <sheetViews>
    <sheetView workbookViewId="0">
      <selection activeCell="E1" sqref="E1:E1048576"/>
    </sheetView>
  </sheetViews>
  <sheetFormatPr baseColWidth="10" defaultRowHeight="16"/>
  <cols>
    <col min="1" max="1" width="12.33203125" style="21" bestFit="1" customWidth="1"/>
    <col min="2" max="2" width="15.83203125" style="21" bestFit="1" customWidth="1"/>
    <col min="3" max="5" width="10.6640625" style="21"/>
  </cols>
  <sheetData>
    <row r="1" spans="1:7">
      <c r="A1" s="18" t="s">
        <v>1</v>
      </c>
      <c r="B1" s="19" t="s">
        <v>653</v>
      </c>
      <c r="C1" s="19" t="s">
        <v>650</v>
      </c>
      <c r="D1" s="19" t="s">
        <v>651</v>
      </c>
      <c r="E1" s="19" t="s">
        <v>652</v>
      </c>
    </row>
    <row r="2" spans="1:7">
      <c r="A2" s="20" t="s">
        <v>22</v>
      </c>
      <c r="B2" s="14">
        <v>0</v>
      </c>
      <c r="C2" s="14">
        <v>0</v>
      </c>
      <c r="D2" s="14">
        <v>0</v>
      </c>
      <c r="E2" s="20">
        <v>0</v>
      </c>
    </row>
    <row r="3" spans="1:7">
      <c r="A3" s="20" t="s">
        <v>39</v>
      </c>
      <c r="B3" s="14">
        <v>0</v>
      </c>
      <c r="C3" s="14">
        <v>2</v>
      </c>
      <c r="D3" s="14">
        <v>2</v>
      </c>
      <c r="E3" s="20">
        <v>0</v>
      </c>
    </row>
    <row r="4" spans="1:7">
      <c r="A4" s="20" t="s">
        <v>54</v>
      </c>
      <c r="B4" s="14">
        <v>0</v>
      </c>
      <c r="C4" s="14">
        <v>0</v>
      </c>
      <c r="D4" s="14">
        <v>0</v>
      </c>
      <c r="E4" s="20">
        <v>0</v>
      </c>
    </row>
    <row r="5" spans="1:7">
      <c r="A5" s="20" t="s">
        <v>65</v>
      </c>
      <c r="B5" s="14">
        <v>0</v>
      </c>
      <c r="C5" s="14">
        <v>0</v>
      </c>
      <c r="D5" s="14">
        <v>0</v>
      </c>
      <c r="E5" s="20">
        <v>2</v>
      </c>
    </row>
    <row r="6" spans="1:7">
      <c r="A6" s="20" t="s">
        <v>78</v>
      </c>
      <c r="B6" s="14">
        <v>0</v>
      </c>
      <c r="C6" s="14">
        <v>0</v>
      </c>
      <c r="D6" s="14">
        <v>2</v>
      </c>
      <c r="E6" s="20">
        <v>0</v>
      </c>
    </row>
    <row r="7" spans="1:7">
      <c r="A7" s="20" t="s">
        <v>112</v>
      </c>
      <c r="B7" s="14">
        <v>0</v>
      </c>
      <c r="C7" s="14">
        <v>2</v>
      </c>
      <c r="D7" s="14">
        <v>0</v>
      </c>
      <c r="E7" s="21">
        <v>2</v>
      </c>
    </row>
    <row r="8" spans="1:7">
      <c r="A8" s="20" t="s">
        <v>137</v>
      </c>
      <c r="B8" s="14">
        <v>2</v>
      </c>
      <c r="C8" s="14">
        <v>2</v>
      </c>
      <c r="D8" s="14">
        <v>2</v>
      </c>
      <c r="E8" s="20">
        <v>0</v>
      </c>
      <c r="G8" s="22" t="s">
        <v>722</v>
      </c>
    </row>
    <row r="9" spans="1:7">
      <c r="A9" s="20" t="s">
        <v>187</v>
      </c>
      <c r="B9" s="14">
        <v>2</v>
      </c>
      <c r="C9" s="14">
        <v>2</v>
      </c>
      <c r="D9" s="14">
        <v>2</v>
      </c>
      <c r="E9" s="20">
        <v>2</v>
      </c>
      <c r="G9" s="22" t="s">
        <v>720</v>
      </c>
    </row>
    <row r="10" spans="1:7">
      <c r="A10" s="20" t="s">
        <v>252</v>
      </c>
      <c r="B10" s="14">
        <v>0</v>
      </c>
      <c r="C10" s="14">
        <v>0</v>
      </c>
      <c r="D10" s="14">
        <v>0</v>
      </c>
      <c r="E10" s="21">
        <v>0</v>
      </c>
      <c r="G10" s="22" t="s">
        <v>721</v>
      </c>
    </row>
    <row r="11" spans="1:7">
      <c r="A11" s="20" t="s">
        <v>265</v>
      </c>
      <c r="B11" s="14">
        <v>0</v>
      </c>
      <c r="C11" s="14">
        <v>0</v>
      </c>
      <c r="D11" s="14">
        <v>0</v>
      </c>
      <c r="E11" s="21">
        <v>0</v>
      </c>
      <c r="G11" s="22" t="s">
        <v>723</v>
      </c>
    </row>
    <row r="12" spans="1:7">
      <c r="A12" s="20" t="s">
        <v>275</v>
      </c>
      <c r="B12" s="14">
        <v>0</v>
      </c>
      <c r="C12" s="14">
        <v>0</v>
      </c>
      <c r="D12" s="14">
        <v>0</v>
      </c>
      <c r="E12" s="21">
        <v>0</v>
      </c>
    </row>
    <row r="13" spans="1:7">
      <c r="A13" s="20" t="s">
        <v>281</v>
      </c>
      <c r="B13" s="14">
        <v>0</v>
      </c>
      <c r="C13" s="14">
        <v>0</v>
      </c>
      <c r="D13" s="14">
        <v>0</v>
      </c>
      <c r="E13" s="21">
        <v>0</v>
      </c>
    </row>
    <row r="14" spans="1:7">
      <c r="A14" s="20" t="s">
        <v>287</v>
      </c>
      <c r="B14" s="14">
        <v>0</v>
      </c>
      <c r="C14" s="14">
        <v>0</v>
      </c>
      <c r="D14" s="14">
        <v>2</v>
      </c>
      <c r="E14" s="21">
        <v>2</v>
      </c>
    </row>
    <row r="15" spans="1:7">
      <c r="A15" s="20" t="s">
        <v>294</v>
      </c>
      <c r="B15" s="14">
        <v>0</v>
      </c>
      <c r="C15" s="14">
        <v>0</v>
      </c>
      <c r="D15" s="14">
        <v>0</v>
      </c>
      <c r="E15" s="21">
        <v>2</v>
      </c>
    </row>
    <row r="16" spans="1:7">
      <c r="A16" s="20" t="s">
        <v>299</v>
      </c>
      <c r="B16" s="14">
        <v>0</v>
      </c>
      <c r="C16" s="14">
        <v>0</v>
      </c>
      <c r="D16" s="14">
        <v>0</v>
      </c>
      <c r="E16" s="21">
        <v>0</v>
      </c>
    </row>
    <row r="17" spans="1:5">
      <c r="A17" s="20" t="s">
        <v>320</v>
      </c>
      <c r="B17" s="14">
        <v>0</v>
      </c>
      <c r="C17" s="14">
        <v>2</v>
      </c>
      <c r="D17" s="14">
        <v>2</v>
      </c>
      <c r="E17" s="21">
        <v>2</v>
      </c>
    </row>
    <row r="18" spans="1:5">
      <c r="A18" s="20" t="s">
        <v>326</v>
      </c>
      <c r="B18" s="14">
        <v>0</v>
      </c>
      <c r="C18" s="14">
        <v>0</v>
      </c>
      <c r="D18" s="14">
        <v>0</v>
      </c>
      <c r="E18" s="21">
        <v>0</v>
      </c>
    </row>
    <row r="19" spans="1:5">
      <c r="A19" s="20" t="s">
        <v>334</v>
      </c>
      <c r="B19" s="14">
        <v>0</v>
      </c>
      <c r="C19" s="14">
        <v>2</v>
      </c>
      <c r="D19" s="14">
        <v>0</v>
      </c>
      <c r="E19" s="21">
        <v>0</v>
      </c>
    </row>
    <row r="20" spans="1:5">
      <c r="A20" s="20" t="s">
        <v>340</v>
      </c>
      <c r="B20" s="14">
        <v>0</v>
      </c>
      <c r="C20" s="14">
        <v>2</v>
      </c>
      <c r="D20" s="14">
        <v>0</v>
      </c>
      <c r="E20" s="21">
        <v>2</v>
      </c>
    </row>
    <row r="21" spans="1:5">
      <c r="A21" s="20" t="s">
        <v>344</v>
      </c>
      <c r="B21" s="14">
        <v>0</v>
      </c>
      <c r="C21" s="14">
        <v>2</v>
      </c>
      <c r="D21" s="14">
        <v>0</v>
      </c>
      <c r="E21" s="21">
        <v>2</v>
      </c>
    </row>
    <row r="22" spans="1:5">
      <c r="A22" s="20" t="s">
        <v>349</v>
      </c>
      <c r="B22" s="14">
        <v>0</v>
      </c>
      <c r="C22" s="14">
        <v>0</v>
      </c>
      <c r="D22" s="14">
        <v>0</v>
      </c>
      <c r="E22" s="21">
        <v>2</v>
      </c>
    </row>
    <row r="23" spans="1:5">
      <c r="A23" s="20" t="s">
        <v>362</v>
      </c>
      <c r="B23" s="14">
        <v>0</v>
      </c>
      <c r="C23" s="14">
        <v>0</v>
      </c>
      <c r="D23" s="14">
        <v>0</v>
      </c>
      <c r="E23" s="21">
        <v>0</v>
      </c>
    </row>
    <row r="24" spans="1:5">
      <c r="A24" s="20" t="s">
        <v>365</v>
      </c>
      <c r="B24" s="14">
        <v>0</v>
      </c>
      <c r="C24" s="14">
        <v>2</v>
      </c>
      <c r="D24" s="14">
        <v>0</v>
      </c>
      <c r="E24" s="21">
        <v>2</v>
      </c>
    </row>
    <row r="25" spans="1:5">
      <c r="A25" s="20" t="s">
        <v>372</v>
      </c>
      <c r="B25" s="14">
        <v>2</v>
      </c>
      <c r="C25" s="14">
        <v>2</v>
      </c>
      <c r="D25" s="14">
        <v>0</v>
      </c>
      <c r="E25" s="21">
        <v>2</v>
      </c>
    </row>
    <row r="26" spans="1:5">
      <c r="A26" s="20" t="s">
        <v>381</v>
      </c>
      <c r="B26" s="14">
        <v>0</v>
      </c>
      <c r="C26" s="14">
        <v>0</v>
      </c>
      <c r="D26" s="14">
        <v>0</v>
      </c>
      <c r="E26" s="21">
        <v>0</v>
      </c>
    </row>
    <row r="27" spans="1:5">
      <c r="A27" s="20" t="s">
        <v>392</v>
      </c>
      <c r="B27" s="14">
        <v>0</v>
      </c>
      <c r="C27" s="14">
        <v>0</v>
      </c>
      <c r="D27" s="14">
        <v>0</v>
      </c>
      <c r="E27" s="21">
        <v>0</v>
      </c>
    </row>
    <row r="28" spans="1:5">
      <c r="A28" s="20" t="s">
        <v>397</v>
      </c>
      <c r="B28" s="14">
        <v>0</v>
      </c>
      <c r="C28" s="14">
        <v>0</v>
      </c>
      <c r="D28" s="14">
        <v>0</v>
      </c>
      <c r="E28" s="21">
        <v>0</v>
      </c>
    </row>
    <row r="29" spans="1:5">
      <c r="A29" s="20" t="s">
        <v>403</v>
      </c>
      <c r="B29" s="14">
        <v>0</v>
      </c>
      <c r="C29" s="14">
        <v>2</v>
      </c>
      <c r="D29" s="14">
        <v>2</v>
      </c>
      <c r="E29" s="21">
        <v>2</v>
      </c>
    </row>
    <row r="30" spans="1:5">
      <c r="A30" s="20" t="s">
        <v>410</v>
      </c>
      <c r="B30" s="14">
        <v>0</v>
      </c>
      <c r="C30" s="14">
        <v>2</v>
      </c>
      <c r="D30" s="14">
        <v>0</v>
      </c>
      <c r="E30" s="21">
        <v>2</v>
      </c>
    </row>
    <row r="31" spans="1:5">
      <c r="A31" s="20" t="s">
        <v>416</v>
      </c>
      <c r="B31" s="14">
        <v>0</v>
      </c>
      <c r="C31" s="14">
        <v>2</v>
      </c>
      <c r="D31" s="14">
        <v>0</v>
      </c>
      <c r="E31" s="21">
        <v>2</v>
      </c>
    </row>
    <row r="32" spans="1:5">
      <c r="A32" s="20" t="s">
        <v>424</v>
      </c>
      <c r="B32" s="14">
        <v>0</v>
      </c>
      <c r="C32" s="14">
        <v>0</v>
      </c>
      <c r="D32" s="14">
        <v>0</v>
      </c>
      <c r="E32" s="21">
        <v>2</v>
      </c>
    </row>
    <row r="33" spans="1:5">
      <c r="A33" s="20" t="s">
        <v>429</v>
      </c>
      <c r="B33" s="14">
        <v>0</v>
      </c>
      <c r="C33" s="14">
        <v>2</v>
      </c>
      <c r="D33" s="14">
        <v>0</v>
      </c>
      <c r="E33" s="21">
        <v>0</v>
      </c>
    </row>
    <row r="34" spans="1:5">
      <c r="A34" s="20" t="s">
        <v>438</v>
      </c>
      <c r="B34" s="14">
        <v>0</v>
      </c>
      <c r="C34" s="14">
        <v>0</v>
      </c>
      <c r="D34" s="14">
        <v>0</v>
      </c>
      <c r="E34" s="21">
        <v>0</v>
      </c>
    </row>
    <row r="35" spans="1:5">
      <c r="A35" s="20" t="s">
        <v>442</v>
      </c>
      <c r="B35" s="14">
        <v>0</v>
      </c>
      <c r="C35" s="14">
        <v>2</v>
      </c>
      <c r="D35" s="14">
        <v>0</v>
      </c>
      <c r="E35" s="21">
        <v>0</v>
      </c>
    </row>
    <row r="36" spans="1:5">
      <c r="A36" s="20" t="s">
        <v>447</v>
      </c>
      <c r="B36" s="14">
        <v>0</v>
      </c>
      <c r="C36" s="14">
        <v>2</v>
      </c>
      <c r="D36" s="14">
        <v>0</v>
      </c>
      <c r="E36" s="21">
        <v>2</v>
      </c>
    </row>
    <row r="37" spans="1:5">
      <c r="A37" s="20" t="s">
        <v>453</v>
      </c>
      <c r="B37" s="14">
        <v>0</v>
      </c>
      <c r="C37" s="14">
        <v>2</v>
      </c>
      <c r="D37" s="14">
        <v>0</v>
      </c>
      <c r="E37" s="21">
        <v>0</v>
      </c>
    </row>
    <row r="38" spans="1:5">
      <c r="A38" s="20" t="s">
        <v>457</v>
      </c>
      <c r="B38" s="14">
        <v>0</v>
      </c>
      <c r="C38" s="14">
        <v>0</v>
      </c>
      <c r="D38" s="14">
        <v>2</v>
      </c>
      <c r="E38" s="21">
        <v>2</v>
      </c>
    </row>
    <row r="39" spans="1:5">
      <c r="A39" s="20" t="s">
        <v>464</v>
      </c>
      <c r="B39" s="14">
        <v>0</v>
      </c>
      <c r="C39" s="14">
        <v>0</v>
      </c>
      <c r="D39" s="14">
        <v>0</v>
      </c>
      <c r="E39" s="21">
        <v>2</v>
      </c>
    </row>
    <row r="40" spans="1:5">
      <c r="A40" s="20" t="s">
        <v>472</v>
      </c>
      <c r="B40" s="14">
        <v>0</v>
      </c>
      <c r="C40" s="14">
        <v>0</v>
      </c>
      <c r="D40" s="14">
        <v>0</v>
      </c>
      <c r="E40" s="21">
        <v>0</v>
      </c>
    </row>
    <row r="41" spans="1:5">
      <c r="A41" s="20" t="s">
        <v>479</v>
      </c>
      <c r="B41" s="14">
        <v>0</v>
      </c>
      <c r="C41" s="14">
        <v>2</v>
      </c>
      <c r="D41" s="14">
        <v>0</v>
      </c>
      <c r="E41" s="21">
        <v>0</v>
      </c>
    </row>
    <row r="42" spans="1:5">
      <c r="A42" s="20" t="s">
        <v>485</v>
      </c>
      <c r="B42" s="14">
        <v>0</v>
      </c>
      <c r="C42" s="14">
        <v>2</v>
      </c>
      <c r="D42" s="14">
        <v>0</v>
      </c>
      <c r="E42" s="21">
        <v>2</v>
      </c>
    </row>
    <row r="43" spans="1:5">
      <c r="A43" s="20" t="s">
        <v>498</v>
      </c>
      <c r="B43" s="14">
        <v>0</v>
      </c>
      <c r="C43" s="14">
        <v>2</v>
      </c>
      <c r="D43" s="14">
        <v>0</v>
      </c>
      <c r="E43" s="21">
        <v>2</v>
      </c>
    </row>
    <row r="44" spans="1:5">
      <c r="A44" s="20" t="s">
        <v>502</v>
      </c>
      <c r="B44" s="14">
        <v>2</v>
      </c>
      <c r="C44" s="14">
        <v>2</v>
      </c>
      <c r="D44" s="14">
        <v>0</v>
      </c>
      <c r="E44" s="21">
        <v>2</v>
      </c>
    </row>
    <row r="45" spans="1:5">
      <c r="A45" s="20" t="s">
        <v>519</v>
      </c>
      <c r="B45" s="14">
        <v>0</v>
      </c>
      <c r="C45" s="14">
        <v>2</v>
      </c>
      <c r="D45" s="14">
        <v>0</v>
      </c>
      <c r="E45" s="21">
        <v>0</v>
      </c>
    </row>
    <row r="46" spans="1:5">
      <c r="A46" s="20"/>
      <c r="B46" s="14"/>
      <c r="C46" s="14"/>
      <c r="D46" s="14"/>
    </row>
    <row r="47" spans="1:5">
      <c r="A47" s="20"/>
      <c r="B47" s="14"/>
      <c r="C47" s="14"/>
      <c r="D47" s="14"/>
    </row>
    <row r="48" spans="1:5">
      <c r="A48" s="20"/>
      <c r="B48" s="14"/>
      <c r="C48" s="14"/>
      <c r="D48" s="14"/>
    </row>
    <row r="49" spans="1:4">
      <c r="A49" s="20"/>
      <c r="B49" s="14"/>
      <c r="C49" s="14"/>
      <c r="D49" s="14"/>
    </row>
    <row r="50" spans="1:4">
      <c r="A50" s="20"/>
      <c r="B50" s="14"/>
      <c r="C50" s="14"/>
      <c r="D50" s="14"/>
    </row>
    <row r="51" spans="1:4">
      <c r="A51" s="20"/>
      <c r="B51" s="14"/>
      <c r="C51" s="14"/>
      <c r="D51" s="14"/>
    </row>
    <row r="52" spans="1:4">
      <c r="A52" s="20"/>
      <c r="B52" s="14"/>
      <c r="C52" s="14"/>
      <c r="D52" s="14"/>
    </row>
    <row r="53" spans="1:4">
      <c r="A53" s="20"/>
      <c r="B53" s="14"/>
      <c r="C53" s="14"/>
      <c r="D53" s="14"/>
    </row>
    <row r="54" spans="1:4">
      <c r="A54" s="20"/>
      <c r="B54" s="14"/>
      <c r="C54" s="14"/>
      <c r="D54" s="14"/>
    </row>
    <row r="55" spans="1:4">
      <c r="A55" s="20"/>
      <c r="B55" s="14"/>
      <c r="C55" s="14"/>
      <c r="D55" s="14"/>
    </row>
    <row r="56" spans="1:4">
      <c r="A56" s="20"/>
      <c r="B56" s="14"/>
      <c r="C56" s="14"/>
      <c r="D56" s="14"/>
    </row>
    <row r="57" spans="1:4">
      <c r="A57" s="20"/>
      <c r="B57" s="14"/>
      <c r="C57" s="14"/>
      <c r="D57" s="14"/>
    </row>
    <row r="58" spans="1:4">
      <c r="A58" s="20"/>
      <c r="B58" s="14"/>
      <c r="C58" s="14"/>
      <c r="D58" s="14"/>
    </row>
    <row r="59" spans="1:4">
      <c r="A59" s="20"/>
      <c r="B59" s="14"/>
      <c r="C59" s="14"/>
      <c r="D59" s="14"/>
    </row>
    <row r="60" spans="1:4">
      <c r="A60" s="20"/>
      <c r="B60" s="14"/>
      <c r="C60" s="14"/>
      <c r="D60" s="14"/>
    </row>
    <row r="61" spans="1:4">
      <c r="A61" s="20"/>
      <c r="B61" s="14"/>
      <c r="C61" s="14"/>
      <c r="D61" s="14"/>
    </row>
    <row r="62" spans="1:4">
      <c r="A62" s="20"/>
      <c r="B62" s="14"/>
      <c r="C62" s="14"/>
      <c r="D62" s="14"/>
    </row>
    <row r="63" spans="1:4">
      <c r="A63" s="20"/>
      <c r="B63" s="14"/>
      <c r="C63" s="14"/>
      <c r="D63" s="14"/>
    </row>
    <row r="64" spans="1:4">
      <c r="A64" s="20"/>
      <c r="B64" s="14"/>
      <c r="C64" s="14"/>
      <c r="D64" s="14"/>
    </row>
    <row r="65" spans="1:4">
      <c r="A65" s="20"/>
      <c r="B65" s="14"/>
      <c r="C65" s="14"/>
      <c r="D65" s="14"/>
    </row>
    <row r="66" spans="1:4">
      <c r="A66" s="20"/>
      <c r="B66" s="14"/>
      <c r="C66" s="14"/>
      <c r="D66" s="14"/>
    </row>
    <row r="67" spans="1:4">
      <c r="A67" s="20"/>
      <c r="B67" s="14"/>
      <c r="C67" s="14"/>
      <c r="D67" s="14"/>
    </row>
    <row r="68" spans="1:4">
      <c r="A68" s="20"/>
      <c r="B68" s="14"/>
      <c r="C68" s="14"/>
      <c r="D68" s="14"/>
    </row>
    <row r="69" spans="1:4">
      <c r="A69" s="20"/>
      <c r="B69" s="14"/>
      <c r="C69" s="14"/>
      <c r="D69" s="14"/>
    </row>
    <row r="70" spans="1:4">
      <c r="A70" s="20"/>
      <c r="B70" s="14"/>
      <c r="C70" s="14"/>
      <c r="D70" s="14"/>
    </row>
    <row r="71" spans="1:4">
      <c r="A71" s="20"/>
      <c r="B71" s="14"/>
      <c r="C71" s="14"/>
      <c r="D71" s="14"/>
    </row>
    <row r="72" spans="1:4">
      <c r="A72" s="20"/>
      <c r="B72" s="14"/>
      <c r="C72" s="14"/>
      <c r="D72" s="14"/>
    </row>
    <row r="73" spans="1:4">
      <c r="A73" s="20"/>
      <c r="B73" s="14"/>
      <c r="C73" s="14"/>
      <c r="D73" s="14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</vt:lpstr>
      <vt:lpstr>Dataset (full info)</vt:lpstr>
      <vt:lpstr>Bound</vt:lpstr>
      <vt:lpstr>Unbound (shuffle)</vt:lpstr>
      <vt:lpstr>Unbound (IEDB)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고수본</dc:creator>
  <cp:lastModifiedBy>Yoonjoo Choi</cp:lastModifiedBy>
  <dcterms:created xsi:type="dcterms:W3CDTF">2025-10-21T10:59:30Z</dcterms:created>
  <dcterms:modified xsi:type="dcterms:W3CDTF">2025-10-22T12:29:28Z</dcterms:modified>
</cp:coreProperties>
</file>