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ghh\Desktop\肺Response\"/>
    </mc:Choice>
  </mc:AlternateContent>
  <xr:revisionPtr revIDLastSave="0" documentId="13_ncr:1_{C906FF68-314B-47FC-915C-62ED55A7D5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Clinical characteristics" sheetId="1" r:id="rId1"/>
    <sheet name="2Merged abundance table_species" sheetId="2" r:id="rId2"/>
    <sheet name="3ARG subtypes abundance table" sheetId="4" r:id="rId3"/>
    <sheet name="4ARG class abundance table" sheetId="5" r:id="rId4"/>
    <sheet name="5Pathogenic bacteria in the gut" sheetId="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  <c r="AM62" i="3"/>
  <c r="I62" i="3"/>
  <c r="AM61" i="3"/>
  <c r="I61" i="3"/>
  <c r="AM60" i="3"/>
  <c r="I60" i="3"/>
  <c r="AM59" i="3"/>
  <c r="I59" i="3"/>
  <c r="AM58" i="3"/>
  <c r="I58" i="3"/>
  <c r="AM57" i="3"/>
  <c r="I57" i="3"/>
  <c r="AM56" i="3"/>
  <c r="I56" i="3"/>
  <c r="AM55" i="3"/>
  <c r="I55" i="3"/>
  <c r="AM54" i="3"/>
  <c r="I54" i="3"/>
  <c r="AM53" i="3"/>
  <c r="I53" i="3"/>
  <c r="AM52" i="3"/>
  <c r="I52" i="3"/>
  <c r="AM51" i="3"/>
  <c r="I51" i="3"/>
  <c r="AM50" i="3"/>
  <c r="I50" i="3"/>
  <c r="AM49" i="3"/>
  <c r="I49" i="3"/>
  <c r="AM48" i="3"/>
  <c r="I48" i="3"/>
  <c r="AM47" i="3"/>
  <c r="I47" i="3"/>
  <c r="AM46" i="3"/>
  <c r="I46" i="3"/>
  <c r="AM45" i="3"/>
  <c r="I45" i="3"/>
  <c r="AM44" i="3"/>
  <c r="I44" i="3"/>
  <c r="AM43" i="3"/>
  <c r="I43" i="3"/>
  <c r="AM42" i="3"/>
  <c r="I42" i="3"/>
  <c r="AM41" i="3"/>
  <c r="I41" i="3"/>
  <c r="AM40" i="3"/>
  <c r="I40" i="3"/>
  <c r="AM39" i="3"/>
  <c r="I39" i="3"/>
  <c r="AM38" i="3"/>
  <c r="I38" i="3"/>
  <c r="AM37" i="3"/>
  <c r="I37" i="3"/>
  <c r="AM36" i="3"/>
  <c r="I36" i="3"/>
  <c r="AM35" i="3"/>
  <c r="I35" i="3"/>
  <c r="AM34" i="3"/>
  <c r="I34" i="3"/>
  <c r="AM33" i="3"/>
  <c r="I33" i="3"/>
  <c r="AM32" i="3"/>
  <c r="I32" i="3"/>
  <c r="AM31" i="3"/>
  <c r="I31" i="3"/>
  <c r="AM30" i="3"/>
  <c r="I30" i="3"/>
  <c r="AM29" i="3"/>
  <c r="I29" i="3"/>
  <c r="AM28" i="3"/>
  <c r="I28" i="3"/>
  <c r="AM27" i="3"/>
  <c r="I27" i="3"/>
  <c r="AM26" i="3"/>
  <c r="I26" i="3"/>
  <c r="AM25" i="3"/>
  <c r="I25" i="3"/>
  <c r="AM24" i="3"/>
  <c r="I24" i="3"/>
  <c r="AM23" i="3"/>
  <c r="I23" i="3"/>
  <c r="AM22" i="3"/>
  <c r="I22" i="3"/>
  <c r="AM21" i="3"/>
  <c r="I21" i="3"/>
  <c r="AM20" i="3"/>
  <c r="I20" i="3"/>
  <c r="AM19" i="3"/>
  <c r="I19" i="3"/>
  <c r="AM18" i="3"/>
  <c r="I18" i="3"/>
  <c r="AM17" i="3"/>
  <c r="I17" i="3"/>
  <c r="AM16" i="3"/>
  <c r="I16" i="3"/>
  <c r="AM15" i="3"/>
  <c r="I15" i="3"/>
  <c r="AM14" i="3"/>
  <c r="I14" i="3"/>
  <c r="AM13" i="3"/>
  <c r="I13" i="3"/>
  <c r="AM12" i="3"/>
  <c r="I12" i="3"/>
  <c r="AM11" i="3"/>
  <c r="I11" i="3"/>
  <c r="AM10" i="3"/>
  <c r="I10" i="3"/>
  <c r="AM9" i="3"/>
  <c r="I9" i="3"/>
  <c r="AM8" i="3"/>
  <c r="I8" i="3"/>
  <c r="AM7" i="3"/>
  <c r="I7" i="3"/>
  <c r="AM6" i="3"/>
  <c r="I6" i="3"/>
  <c r="AM5" i="3"/>
  <c r="I5" i="3"/>
  <c r="AM4" i="3"/>
  <c r="I4" i="3"/>
  <c r="AM3" i="3"/>
  <c r="I3" i="3"/>
  <c r="AM2" i="3"/>
  <c r="I2" i="3"/>
  <c r="C41" i="1"/>
</calcChain>
</file>

<file path=xl/sharedStrings.xml><?xml version="1.0" encoding="utf-8"?>
<sst xmlns="http://schemas.openxmlformats.org/spreadsheetml/2006/main" count="1190" uniqueCount="844">
  <si>
    <t>Subjects</t>
    <phoneticPr fontId="1" type="noConversion"/>
  </si>
  <si>
    <t>Country</t>
    <phoneticPr fontId="2" type="noConversion"/>
  </si>
  <si>
    <t xml:space="preserve"> Gender </t>
    <phoneticPr fontId="2" type="noConversion"/>
  </si>
  <si>
    <t>Age</t>
    <phoneticPr fontId="2" type="noConversion"/>
  </si>
  <si>
    <t>BMI (kg/m2)</t>
    <phoneticPr fontId="2" type="noConversion"/>
  </si>
  <si>
    <t>PCT (ng/mL)</t>
    <phoneticPr fontId="2" type="noConversion"/>
  </si>
  <si>
    <t>CRP (μg/mL)</t>
    <phoneticPr fontId="2" type="noConversion"/>
  </si>
  <si>
    <t>Neutrophil (%)</t>
    <phoneticPr fontId="2" type="noConversion"/>
  </si>
  <si>
    <t>VAP patient 1</t>
    <phoneticPr fontId="2" type="noConversion"/>
  </si>
  <si>
    <t>China</t>
  </si>
  <si>
    <t>male</t>
  </si>
  <si>
    <t>-</t>
    <phoneticPr fontId="2" type="noConversion"/>
  </si>
  <si>
    <t>VAP patient 2</t>
  </si>
  <si>
    <t>VAP patient 3</t>
  </si>
  <si>
    <t>female</t>
  </si>
  <si>
    <t>VAP patient 4</t>
  </si>
  <si>
    <t>&lt; 0.05</t>
    <phoneticPr fontId="2" type="noConversion"/>
  </si>
  <si>
    <t>VAP patient 5</t>
  </si>
  <si>
    <t>VAP patient 6</t>
  </si>
  <si>
    <t>VAP patient 7</t>
  </si>
  <si>
    <t>Healthy control 2</t>
  </si>
  <si>
    <t>Healthy control 3</t>
  </si>
  <si>
    <t>Healthy control 4</t>
  </si>
  <si>
    <t>Healthy control 5</t>
  </si>
  <si>
    <t>Healthy control 6</t>
  </si>
  <si>
    <t>Healthy control 7</t>
  </si>
  <si>
    <t>Healthy control 8</t>
  </si>
  <si>
    <t>Healthy control 9</t>
  </si>
  <si>
    <t>Healthy control 10</t>
  </si>
  <si>
    <t>Healthy control 11</t>
  </si>
  <si>
    <t>Healthy control 12</t>
  </si>
  <si>
    <t>Healthy control 13</t>
  </si>
  <si>
    <t>Healthy control 14</t>
  </si>
  <si>
    <t>Healthy control 15</t>
  </si>
  <si>
    <t>Healthy control 16</t>
  </si>
  <si>
    <t>Healthy control 17</t>
  </si>
  <si>
    <t>Healthy control 18</t>
  </si>
  <si>
    <t>Healthy control 19</t>
  </si>
  <si>
    <t>Healthy control 20</t>
  </si>
  <si>
    <t>Healthy control 21</t>
  </si>
  <si>
    <t>Healthy control 22</t>
  </si>
  <si>
    <t>Healthy control 23</t>
  </si>
  <si>
    <t>Healthy control 24</t>
  </si>
  <si>
    <t>Healthy control 25</t>
  </si>
  <si>
    <t>Healthy control 26</t>
  </si>
  <si>
    <t>Healthy control 27</t>
  </si>
  <si>
    <t>Healthy control 28</t>
  </si>
  <si>
    <t>Healthy control 29</t>
  </si>
  <si>
    <t>Age (years)</t>
    <phoneticPr fontId="1" type="noConversion"/>
  </si>
  <si>
    <t>Gender (male/female)</t>
    <phoneticPr fontId="1" type="noConversion"/>
  </si>
  <si>
    <t>Red letters indicate abnormal values clinically</t>
    <phoneticPr fontId="1" type="noConversion"/>
  </si>
  <si>
    <t>VAP patients</t>
    <phoneticPr fontId="1" type="noConversion"/>
  </si>
  <si>
    <t>66 ± 34</t>
    <phoneticPr fontId="1" type="noConversion"/>
  </si>
  <si>
    <t>Healthy controls</t>
    <phoneticPr fontId="1" type="noConversion"/>
  </si>
  <si>
    <t>44 ± 11</t>
    <phoneticPr fontId="1" type="noConversion"/>
  </si>
  <si>
    <t>ID</t>
  </si>
  <si>
    <t>Actinomyces_graevenitzii</t>
  </si>
  <si>
    <t>Actinomyces_johnsonii</t>
  </si>
  <si>
    <t>Actinomyces_odontolyticus</t>
  </si>
  <si>
    <t>Actinomyces_oris</t>
  </si>
  <si>
    <t>Actinomyces_radicidentis</t>
  </si>
  <si>
    <t>Actinomyces_sp_HMSC035G02</t>
  </si>
  <si>
    <t>Actinomyces_sp_HPA0247</t>
  </si>
  <si>
    <t>Actinomyces_sp_oral_taxon_180</t>
  </si>
  <si>
    <t>Actinomyces_sp_oral_taxon_181</t>
  </si>
  <si>
    <t>Actinomyces_sp_oral_taxon_448</t>
  </si>
  <si>
    <t>Actinomyces_turicensis</t>
  </si>
  <si>
    <t>Alloscardovia_omnicolens</t>
  </si>
  <si>
    <t>Bifidobacterium_adolescentis</t>
  </si>
  <si>
    <t>Bifidobacterium_bifidum</t>
  </si>
  <si>
    <t>Bifidobacterium_dentium</t>
  </si>
  <si>
    <t>Bifidobacterium_longum</t>
  </si>
  <si>
    <t>Bifidobacterium_pseudocatenulatum</t>
  </si>
  <si>
    <t>Corynebacterium_kroppenstedtii</t>
  </si>
  <si>
    <t>Corynebacterium_pyruviciproducens</t>
  </si>
  <si>
    <t>Corynebacterium_resistens</t>
  </si>
  <si>
    <t>Corynebacterium_striatum</t>
  </si>
  <si>
    <t>Corynebacterium_variabile</t>
  </si>
  <si>
    <t>Corynebacterium_xerosis</t>
  </si>
  <si>
    <t>Rothia_dentocariosa</t>
  </si>
  <si>
    <t>Rothia_mucilaginosa</t>
  </si>
  <si>
    <t>Propionibacterium_acidifaciens</t>
  </si>
  <si>
    <t>Atopobium_parvulum</t>
  </si>
  <si>
    <t>Olsenella_scatoligenes</t>
  </si>
  <si>
    <t>Olsenella_uli</t>
  </si>
  <si>
    <t>Collinsella_aerofaciens</t>
  </si>
  <si>
    <t>Collinsella_intestinalis</t>
  </si>
  <si>
    <t>Collinsella_stercoris</t>
  </si>
  <si>
    <t>Enorma_massiliensis</t>
  </si>
  <si>
    <t>[Collinsella]_massiliensis</t>
  </si>
  <si>
    <t>Adlercreutzia_equolifaciens</t>
  </si>
  <si>
    <t>Asaccharobacter_celatus</t>
  </si>
  <si>
    <t>Eggerthella_lenta</t>
  </si>
  <si>
    <t>Enterorhabdus_caecimuris</t>
  </si>
  <si>
    <t>Gordonibacter_pamelaeae</t>
  </si>
  <si>
    <t>Bacteroides_caccae</t>
  </si>
  <si>
    <t>Bacteroides_cellulosilyticus</t>
  </si>
  <si>
    <t>Bacteroides_clarus</t>
  </si>
  <si>
    <t>Bacteroides_coprocola</t>
  </si>
  <si>
    <t>Bacteroides_coprophilus</t>
  </si>
  <si>
    <t>Bacteroides_dorei</t>
  </si>
  <si>
    <t>Bacteroides_eggerthii</t>
  </si>
  <si>
    <t>Bacteroides_faecichinchillae</t>
  </si>
  <si>
    <t>Bacteroides_faecis</t>
  </si>
  <si>
    <t>Bacteroides_finegoldii</t>
  </si>
  <si>
    <t>Bacteroides_fragilis</t>
  </si>
  <si>
    <t>Bacteroides_galacturonicus</t>
  </si>
  <si>
    <t>Bacteroides_intestinalis</t>
  </si>
  <si>
    <t>Bacteroides_massiliensis</t>
  </si>
  <si>
    <t>Bacteroides_nordii</t>
  </si>
  <si>
    <t>Bacteroides_oleiciplenus</t>
  </si>
  <si>
    <t>Bacteroides_xylanisolvens</t>
  </si>
  <si>
    <t>Bacteroides_plebeius</t>
  </si>
  <si>
    <t>Bacteroides_salyersiae</t>
  </si>
  <si>
    <t>Bacteroides_sp_D2</t>
  </si>
  <si>
    <t>Bacteroides_sp_OM05_12</t>
  </si>
  <si>
    <t>Bacteroides_stercorirosoris</t>
  </si>
  <si>
    <t>Bacteroides_stercoris</t>
  </si>
  <si>
    <t>Bacteroides_thetaiotaomicron</t>
  </si>
  <si>
    <t>Bacteroides_uniformis</t>
  </si>
  <si>
    <t>Bacteroides_vulgatus</t>
  </si>
  <si>
    <t>Barnesiella_intestinihominis</t>
  </si>
  <si>
    <t>Barnesiella_sp_An22</t>
  </si>
  <si>
    <t>Coprobacter_fastidiosus</t>
  </si>
  <si>
    <t>Coprobacter_secundus</t>
  </si>
  <si>
    <t>Butyricimonas_synergistica</t>
  </si>
  <si>
    <t>Butyricimonas_virosa</t>
  </si>
  <si>
    <t>Odoribacter_splanchnicus</t>
  </si>
  <si>
    <t>Sanguibacteroides_justesenii</t>
  </si>
  <si>
    <t>Paraprevotella_clara</t>
  </si>
  <si>
    <t>Paraprevotella_xylaniphila</t>
  </si>
  <si>
    <t>Prevotella_buccalis</t>
  </si>
  <si>
    <t>Prevotella_copri</t>
  </si>
  <si>
    <t>Prevotella_disiens</t>
  </si>
  <si>
    <t>Prevotella_sp_CAG_279</t>
  </si>
  <si>
    <t>Prevotella_sp_CAG_617</t>
  </si>
  <si>
    <t>Prevotella_sp_CAG_891</t>
  </si>
  <si>
    <t>Prevotella_stercorea</t>
  </si>
  <si>
    <t>Prevotella_timonensis</t>
  </si>
  <si>
    <t>Alistipes_finegoldii</t>
  </si>
  <si>
    <t>Alistipes_indistinctus</t>
  </si>
  <si>
    <t>Alistipes_inops</t>
  </si>
  <si>
    <t>Alistipes_onderdonkii</t>
  </si>
  <si>
    <t>Alistipes_putredinis</t>
  </si>
  <si>
    <t>Alistipes_shahii</t>
  </si>
  <si>
    <t>Parabacteroides_distasonis</t>
  </si>
  <si>
    <t>Parabacteroides_goldsteinii</t>
  </si>
  <si>
    <t>Parabacteroides_gordonii</t>
  </si>
  <si>
    <t>Parabacteroides_johnsonii</t>
  </si>
  <si>
    <t>Parabacteroides_merdae</t>
  </si>
  <si>
    <t>Parabacteroides_sp_CAG_409</t>
  </si>
  <si>
    <t>Bacillus_cereus_group</t>
  </si>
  <si>
    <t>Gemella_sanguinis</t>
  </si>
  <si>
    <t>Staphylococcus_argenteus</t>
  </si>
  <si>
    <t>Staphylococcus_aureus</t>
  </si>
  <si>
    <t>Staphylococcus_epidermidis</t>
  </si>
  <si>
    <t>Staphylococcus_haemolyticus</t>
  </si>
  <si>
    <t>Abiotrophia_defectiva</t>
  </si>
  <si>
    <t>Abiotrophia_sp_HMSC24B09</t>
  </si>
  <si>
    <t>Enterococcus_avium</t>
  </si>
  <si>
    <t>Enterococcus_faecalis</t>
  </si>
  <si>
    <t>Enterococcus_faecium</t>
  </si>
  <si>
    <t>Enterococcus_gallinarum</t>
  </si>
  <si>
    <t>Enterococcus_thailandicus</t>
  </si>
  <si>
    <t>Lactobacillus_amylovorus</t>
  </si>
  <si>
    <t>Lactobacillus_crispatus</t>
  </si>
  <si>
    <t>Lactobacillus_delbrueckii</t>
  </si>
  <si>
    <t>Lactobacillus_fermentum</t>
  </si>
  <si>
    <t>Lactobacillus_kimchicus</t>
  </si>
  <si>
    <t>Lactobacillus_mucosae</t>
  </si>
  <si>
    <t>Lactobacillus_oris</t>
  </si>
  <si>
    <t>Lactobacillus_paragasseri</t>
  </si>
  <si>
    <t>Lactobacillus_plantarum</t>
  </si>
  <si>
    <t>Lactobacillus_reuteri</t>
  </si>
  <si>
    <t>Lactobacillus_rhamnosus</t>
  </si>
  <si>
    <t>Lactobacillus_rogosae</t>
  </si>
  <si>
    <t>Lactobacillus_salivarius</t>
  </si>
  <si>
    <t>Lactobacillus_vaginalis</t>
  </si>
  <si>
    <t>Leuconostoc_garlicum</t>
  </si>
  <si>
    <t>Leuconostoc_lactis</t>
  </si>
  <si>
    <t>Leuconostoc_pseudomesenteroides</t>
  </si>
  <si>
    <t>Weissella_confusa</t>
  </si>
  <si>
    <t>Lactococcus_lactis</t>
  </si>
  <si>
    <t>Streptococcus_anginosus_group</t>
  </si>
  <si>
    <t>Streptococcus_downei</t>
  </si>
  <si>
    <t>Streptococcus_gallolyticus</t>
  </si>
  <si>
    <t>Streptococcus_gordonii</t>
  </si>
  <si>
    <t>Streptococcus_infantarius</t>
  </si>
  <si>
    <t>Streptococcus_lutetiensis</t>
  </si>
  <si>
    <t>Streptococcus_macedonicus</t>
  </si>
  <si>
    <t>Streptococcus_mitis</t>
  </si>
  <si>
    <t>Streptococcus_mutans</t>
  </si>
  <si>
    <t>Streptococcus_oralis</t>
  </si>
  <si>
    <t>Streptococcus_parasanguinis</t>
  </si>
  <si>
    <t>Streptococcus_pasteurianus</t>
  </si>
  <si>
    <t>Streptococcus_salivarius</t>
  </si>
  <si>
    <t>Streptococcus_sanguinis</t>
  </si>
  <si>
    <t>Streptococcus_sobrinus</t>
  </si>
  <si>
    <t>Streptococcus_thermophilus</t>
  </si>
  <si>
    <t>Streptococcus_vestibularis</t>
  </si>
  <si>
    <t>Catabacter_hongkongensis</t>
  </si>
  <si>
    <t>Christensenella_minuta</t>
  </si>
  <si>
    <t>Butyricicoccus_pullicaecorum</t>
  </si>
  <si>
    <t>Clostridium_baratii</t>
  </si>
  <si>
    <t>Clostridium_bolteae_CAG_59</t>
  </si>
  <si>
    <t>Clostridium_butyricum</t>
  </si>
  <si>
    <t>Clostridium_cadaveris</t>
  </si>
  <si>
    <t>Clostridium_disporicum</t>
  </si>
  <si>
    <t>Clostridium_paraputrificum</t>
  </si>
  <si>
    <t>Clostridium_perfringens</t>
  </si>
  <si>
    <t>Clostridium_sp_7_2_43FAA</t>
  </si>
  <si>
    <t>Clostridium_sp_CAG_242</t>
  </si>
  <si>
    <t>Clostridium_sp_CAG_253</t>
  </si>
  <si>
    <t>Clostridium_sp_CAG_299</t>
  </si>
  <si>
    <t>Clostridium_sp_CAG_58</t>
  </si>
  <si>
    <t>Clostridium_ventriculi</t>
  </si>
  <si>
    <t>Hungatella_effluvii</t>
  </si>
  <si>
    <t>Hungatella_hathewayi</t>
  </si>
  <si>
    <t>Eubacterium_sulci</t>
  </si>
  <si>
    <t>Mogibacterium_diversum</t>
  </si>
  <si>
    <t>Eubacterium_eligens</t>
  </si>
  <si>
    <t>Intestinimonas_butyriciproducens</t>
  </si>
  <si>
    <t>Lawsonibacter_asaccharolyticus</t>
  </si>
  <si>
    <t>Monoglobus_pectinilyticus</t>
  </si>
  <si>
    <t>Eubacterium_dolichum_CAG_375</t>
  </si>
  <si>
    <t>Eubacterium_hallii</t>
  </si>
  <si>
    <t>Eubacterium_ramulus</t>
  </si>
  <si>
    <t>Eubacterium_sp_CAG_180</t>
  </si>
  <si>
    <t>Eubacterium_sp_CAG_251</t>
  </si>
  <si>
    <t>Eubacterium_sp_CAG_274</t>
  </si>
  <si>
    <t>Eubacterium_sp_CAG_38</t>
  </si>
  <si>
    <t>Eubacterium_sp_OM08_24</t>
  </si>
  <si>
    <t>Eubacterium_ventriosum</t>
  </si>
  <si>
    <t>Anaerostipes_hadrus</t>
  </si>
  <si>
    <t>Anaerotignum_lactatifermentans</t>
  </si>
  <si>
    <t>Blautia_coccoides</t>
  </si>
  <si>
    <t>Blautia_hansenii</t>
  </si>
  <si>
    <t>Blautia_hydrogenotrophica</t>
  </si>
  <si>
    <t>Blautia_obeum</t>
  </si>
  <si>
    <t>Blautia_producta</t>
  </si>
  <si>
    <t>Blautia_sp_An249</t>
  </si>
  <si>
    <t>Blautia_sp_CAG_257</t>
  </si>
  <si>
    <t>Blautia_wexlerae</t>
  </si>
  <si>
    <t>Ruminococcus_gnavus</t>
  </si>
  <si>
    <t>Ruminococcus_torques</t>
  </si>
  <si>
    <t>Butyrivibrio_crossotus</t>
  </si>
  <si>
    <t>Coprococcus_catus</t>
  </si>
  <si>
    <t>Coprococcus_comes</t>
  </si>
  <si>
    <t>Coprococcus_eutactus</t>
  </si>
  <si>
    <t>Dorea_formicigenerans</t>
  </si>
  <si>
    <t>Dorea_longicatena</t>
  </si>
  <si>
    <t>Dorea_sp_CAG_317</t>
  </si>
  <si>
    <t>Eisenbergiella_massiliensis</t>
  </si>
  <si>
    <t>Eisenbergiella_tayi</t>
  </si>
  <si>
    <t>Faecalicatena_orotica</t>
  </si>
  <si>
    <t>Fusicatenibacter_saccharivorans</t>
  </si>
  <si>
    <t>Clostridium_aldenense</t>
  </si>
  <si>
    <t>Clostridium_asparagiforme</t>
  </si>
  <si>
    <t>Clostridium_bolteae</t>
  </si>
  <si>
    <t>Clostridium_citroniae</t>
  </si>
  <si>
    <t>Clostridium_clostridioforme</t>
  </si>
  <si>
    <t>Clostridium_hylemonae</t>
  </si>
  <si>
    <t>Clostridium_lavalense</t>
  </si>
  <si>
    <t>Clostridium_saccharolyticum</t>
  </si>
  <si>
    <t>Clostridium_scindens</t>
  </si>
  <si>
    <t>Clostridium_symbiosum</t>
  </si>
  <si>
    <t>Lachnoclostridium_sp_An138</t>
  </si>
  <si>
    <t>Eubacterium_rectale</t>
  </si>
  <si>
    <t>Lachnospiraceae_bacterium_2_1_46FAA</t>
  </si>
  <si>
    <t>Lachnospiraceae_bacterium_oral_taxon_096</t>
  </si>
  <si>
    <t>Lachnospira_pectinoschiza</t>
  </si>
  <si>
    <t>Roseburia_faecis</t>
  </si>
  <si>
    <t>Roseburia_hominis</t>
  </si>
  <si>
    <t>Roseburia_intestinalis</t>
  </si>
  <si>
    <t>Roseburia_inulinivorans</t>
  </si>
  <si>
    <t>Roseburia_sp_CAG_303</t>
  </si>
  <si>
    <t>Roseburia_sp_CAG_309</t>
  </si>
  <si>
    <t>Roseburia_sp_CAG_471</t>
  </si>
  <si>
    <t>Sellimonas_intestinalis</t>
  </si>
  <si>
    <t>Tyzzerella_nexilis</t>
  </si>
  <si>
    <t>Oscillibacter_sp_57_20</t>
  </si>
  <si>
    <t>Oscillibacter_sp_CAG_241</t>
  </si>
  <si>
    <t>Peptococcus_niger</t>
  </si>
  <si>
    <t>Clostridioides_difficile</t>
  </si>
  <si>
    <t>Intestinibacter_bartlettii</t>
  </si>
  <si>
    <t>Paeniclostridium_sordellii</t>
  </si>
  <si>
    <t>Paraclostridium_bifermentans</t>
  </si>
  <si>
    <t>Peptostreptococcus_stomatis</t>
  </si>
  <si>
    <t>Romboutsia_ilealis</t>
  </si>
  <si>
    <t>Terrisporobacter_othiniensis</t>
  </si>
  <si>
    <t>Agathobaculum_butyriciproducens</t>
  </si>
  <si>
    <t>Anaerofilum_sp_An201</t>
  </si>
  <si>
    <t>Anaeromassilibacillus_sp_An250</t>
  </si>
  <si>
    <t>Anaerotruncus_colihominis</t>
  </si>
  <si>
    <t>Anaerotruncus_sp_CAG_528</t>
  </si>
  <si>
    <t>Faecalibacterium_prausnitzii</t>
  </si>
  <si>
    <t>Flavonifractor_plautii</t>
  </si>
  <si>
    <t>Flavonifractor_sp_An100</t>
  </si>
  <si>
    <t>Gemmiger_formicilis</t>
  </si>
  <si>
    <t>Harryflintia_acetispora</t>
  </si>
  <si>
    <t>Pseudoflavonifractor_sp_An184</t>
  </si>
  <si>
    <t>Clostridium_leptum</t>
  </si>
  <si>
    <t>Eubacterium_siraeum</t>
  </si>
  <si>
    <t>Ruminococcaceae_bacterium_D16</t>
  </si>
  <si>
    <t>Ruminococcaceae_bacterium_D5</t>
  </si>
  <si>
    <t>Ruminococcus_bicirculans</t>
  </si>
  <si>
    <t>Ruminococcus_bromii</t>
  </si>
  <si>
    <t>Ruminococcus_callidus</t>
  </si>
  <si>
    <t>Ruminococcus_lactaris</t>
  </si>
  <si>
    <t>Ruminococcus_obeum_CAG_39</t>
  </si>
  <si>
    <t>Ruminococcus_sp_CAG_403</t>
  </si>
  <si>
    <t>Ruminococcus_sp_CAG_579</t>
  </si>
  <si>
    <t>Ruthenibacterium_lactatiformans</t>
  </si>
  <si>
    <t>Absiella_dolichum</t>
  </si>
  <si>
    <t>Candidatus_Stoquefichus_sp_KLE1796</t>
  </si>
  <si>
    <t>Coprobacillus_cateniformis</t>
  </si>
  <si>
    <t>Dielma_fastidiosa</t>
  </si>
  <si>
    <t>Clostridium_innocuum</t>
  </si>
  <si>
    <t>Clostridium_spiroforme</t>
  </si>
  <si>
    <t>Erysipelatoclostridium_ramosum</t>
  </si>
  <si>
    <t>Erysipelothrix_larvae</t>
  </si>
  <si>
    <t>Holdemanella_biformis</t>
  </si>
  <si>
    <t>Holdemania_filiformis</t>
  </si>
  <si>
    <t>Massiliomicrobiota_timonensis</t>
  </si>
  <si>
    <t>Turicibacter_sanguinis</t>
  </si>
  <si>
    <t>Firmicutes_bacterium_CAG_110</t>
  </si>
  <si>
    <t>Firmicutes_bacterium_CAG_145</t>
  </si>
  <si>
    <t>Firmicutes_bacterium_CAG_170</t>
  </si>
  <si>
    <t>Firmicutes_bacterium_CAG_238</t>
  </si>
  <si>
    <t>Firmicutes_bacterium_CAG_424</t>
  </si>
  <si>
    <t>Firmicutes_bacterium_CAG_83</t>
  </si>
  <si>
    <t>Firmicutes_bacterium_CAG_94</t>
  </si>
  <si>
    <t>Firmicutes_bacterium_CAG_95</t>
  </si>
  <si>
    <t>Acidaminococcus_intestini</t>
  </si>
  <si>
    <t>Megamonas_funiformis</t>
  </si>
  <si>
    <t>Phascolarctobacterium_sp_CAG_266</t>
  </si>
  <si>
    <t>Phascolarctobacterium_succinatutens</t>
  </si>
  <si>
    <t>Megamonas_hypermegale</t>
  </si>
  <si>
    <t>Megamonas_rupellensis</t>
  </si>
  <si>
    <t>Allisonella_histaminiformans</t>
  </si>
  <si>
    <t>Dialister_invisus</t>
  </si>
  <si>
    <t>Dialister_sp_CAG_357</t>
  </si>
  <si>
    <t>Megasphaera_elsdenii</t>
  </si>
  <si>
    <t>Megasphaera_micronuciformis</t>
  </si>
  <si>
    <t>Veillonella_atypica</t>
  </si>
  <si>
    <t>Veillonella_dispar</t>
  </si>
  <si>
    <t>Veillonella_infantium</t>
  </si>
  <si>
    <t>Veillonella_parvula</t>
  </si>
  <si>
    <t>Veillonella_rogosae</t>
  </si>
  <si>
    <t>Veillonella_sp_T11011_6</t>
  </si>
  <si>
    <t>Parvimonas_micra</t>
  </si>
  <si>
    <t>Peptoniphilus_lacrimalis</t>
  </si>
  <si>
    <t>Fusobacterium_mortiferum</t>
  </si>
  <si>
    <t>Fusobacterium_sp_CAG_439</t>
  </si>
  <si>
    <t>Fusobacterium_ulcerans</t>
  </si>
  <si>
    <t>Fusobacterium_varium</t>
  </si>
  <si>
    <t>Victivallis_vadensis</t>
  </si>
  <si>
    <t>Burkholderia_cenocepacia</t>
  </si>
  <si>
    <t>Comamonas_kerstersii</t>
  </si>
  <si>
    <t>Oxalobacter_formigenes</t>
  </si>
  <si>
    <t>Parasutterella_excrementihominis</t>
  </si>
  <si>
    <t>Sutterella_parvirubra</t>
  </si>
  <si>
    <t>Turicimonas_muris</t>
  </si>
  <si>
    <t>Bilophila_wadsworthia</t>
  </si>
  <si>
    <t>Desulfovibrionaceae_bacterium</t>
  </si>
  <si>
    <t>Desulfovibrio_piger</t>
  </si>
  <si>
    <t>Campylobacter_hominis</t>
  </si>
  <si>
    <t>Citrobacter_braakii</t>
  </si>
  <si>
    <t>Citrobacter_europaeus</t>
  </si>
  <si>
    <t>Citrobacter_freundii</t>
  </si>
  <si>
    <t>Citrobacter_koseri</t>
  </si>
  <si>
    <t>Enterobacter_cloacae_complex</t>
  </si>
  <si>
    <t>Enterobacter_mori</t>
  </si>
  <si>
    <t>Enterobacter_soli</t>
  </si>
  <si>
    <t>Escherichia_coli</t>
  </si>
  <si>
    <t>Klebsiella_aerogenes</t>
  </si>
  <si>
    <t>Klebsiella_pneumoniae</t>
  </si>
  <si>
    <t>Proteobacteria_bacterium_CAG_139</t>
  </si>
  <si>
    <t>Klebsiella_variicola</t>
  </si>
  <si>
    <t>Aggregatibacter_segnis</t>
  </si>
  <si>
    <t>Haemophilus_parainfluenzae</t>
  </si>
  <si>
    <t>Haemophilus_sp_HMSC71H05</t>
  </si>
  <si>
    <t>Haemophilus_sputorum</t>
  </si>
  <si>
    <t>Stenotrophomonas_maltophilia</t>
  </si>
  <si>
    <t>Cloacibacillus_evryensis</t>
  </si>
  <si>
    <t>Cloacibacillus_porcorum</t>
  </si>
  <si>
    <t>Fretibacterium_fastidiosum</t>
  </si>
  <si>
    <t>Pyramidobacter_piscolens</t>
  </si>
  <si>
    <t>Akkermansia_muciniphila</t>
  </si>
  <si>
    <t>Candida_tropicalis</t>
  </si>
  <si>
    <t>Sample ID</t>
    <phoneticPr fontId="2" type="noConversion"/>
  </si>
  <si>
    <t>total abundance</t>
    <phoneticPr fontId="2" type="noConversion"/>
  </si>
  <si>
    <t>Actinomyces odontolyticus</t>
    <phoneticPr fontId="2" type="noConversion"/>
  </si>
  <si>
    <t>Actinomyces turicensis</t>
    <phoneticPr fontId="2" type="noConversion"/>
  </si>
  <si>
    <t>Bifidobacterium dentium</t>
  </si>
  <si>
    <t>Corynebacterium striatum</t>
    <phoneticPr fontId="2" type="noConversion"/>
  </si>
  <si>
    <t>Corynebacterium xerosis</t>
    <phoneticPr fontId="2" type="noConversion"/>
  </si>
  <si>
    <t>Rothia dentocariosa</t>
    <phoneticPr fontId="2" type="noConversion"/>
  </si>
  <si>
    <t>Collinsella aerofaciens</t>
  </si>
  <si>
    <t>Eggerthella lenta</t>
  </si>
  <si>
    <t>Bacteroides caccae</t>
  </si>
  <si>
    <t>Bacteroides eggerthii</t>
  </si>
  <si>
    <t>Bacteroides fragilis</t>
  </si>
  <si>
    <t>Bacteroides galacturonicus</t>
  </si>
  <si>
    <t>Bacteroides stercoris</t>
  </si>
  <si>
    <t>Bacteroides thetaiotaomicron</t>
  </si>
  <si>
    <t>Bacteroides uniformis</t>
  </si>
  <si>
    <t>Bacteroides vulgatus</t>
  </si>
  <si>
    <t>Prevotella buccalis</t>
  </si>
  <si>
    <t>Prevotella disiens</t>
  </si>
  <si>
    <t>Parabacteroides distasonis</t>
  </si>
  <si>
    <t>Parabacteroides merdae</t>
  </si>
  <si>
    <t>Bacillus cereus group</t>
    <phoneticPr fontId="2" type="noConversion"/>
  </si>
  <si>
    <t>Staphylococcus aureus</t>
  </si>
  <si>
    <t>Staphylococcus epidermidis</t>
    <phoneticPr fontId="2" type="noConversion"/>
  </si>
  <si>
    <t>Staphylococcus haemolyticus</t>
    <phoneticPr fontId="2" type="noConversion"/>
  </si>
  <si>
    <t>Abiotrophia defectiva</t>
    <phoneticPr fontId="2" type="noConversion"/>
  </si>
  <si>
    <t>Enterococcus avium</t>
  </si>
  <si>
    <t>Enterococcus faecalis</t>
  </si>
  <si>
    <t>Enterococcus faecium</t>
  </si>
  <si>
    <t>Enterococcus gallinarum</t>
    <phoneticPr fontId="2" type="noConversion"/>
  </si>
  <si>
    <t>Streptococcus anginosus group</t>
  </si>
  <si>
    <t>Streptococcus gordonii</t>
    <phoneticPr fontId="2" type="noConversion"/>
  </si>
  <si>
    <t>Streptococcus mitis</t>
  </si>
  <si>
    <t>Streptococcus mutans</t>
    <phoneticPr fontId="2" type="noConversion"/>
  </si>
  <si>
    <t>Streptococcus salivarius</t>
  </si>
  <si>
    <t>Streptococcus sobrinus</t>
  </si>
  <si>
    <t>Clostridium baratii</t>
    <phoneticPr fontId="2" type="noConversion"/>
  </si>
  <si>
    <t>Clostridium butyricum</t>
    <phoneticPr fontId="2" type="noConversion"/>
  </si>
  <si>
    <t>Clostridium perfringens</t>
  </si>
  <si>
    <t>Eubacterium sulci</t>
    <phoneticPr fontId="2" type="noConversion"/>
  </si>
  <si>
    <t>Eubacterium rectale</t>
  </si>
  <si>
    <t>Peptococcus niger</t>
    <phoneticPr fontId="2" type="noConversion"/>
  </si>
  <si>
    <t>Paeniclostridium sordellii</t>
    <phoneticPr fontId="2" type="noConversion"/>
  </si>
  <si>
    <t>Paraclostridium bifermentans</t>
    <phoneticPr fontId="2" type="noConversion"/>
  </si>
  <si>
    <t>Erysipelatoclostridium ramosum</t>
  </si>
  <si>
    <t>Megamonas hypermegale</t>
  </si>
  <si>
    <t>Veillonella atypica</t>
  </si>
  <si>
    <t>Veillonella dispar</t>
  </si>
  <si>
    <t>Veillonella parvula</t>
  </si>
  <si>
    <t>Fusobacterium mortiferum</t>
  </si>
  <si>
    <t>Fusobacterium ulcerans</t>
  </si>
  <si>
    <t>Fusobacterium varium</t>
  </si>
  <si>
    <t>Burkholderia cenocepacia</t>
    <phoneticPr fontId="2" type="noConversion"/>
  </si>
  <si>
    <t>Bilophila wadsworthia</t>
  </si>
  <si>
    <t>Citrobacter braakii</t>
  </si>
  <si>
    <t>Citrobacter freundii</t>
  </si>
  <si>
    <t>Citrobacter koseri</t>
  </si>
  <si>
    <t>Enterobacter cloacae complex</t>
  </si>
  <si>
    <t>Escherichia coli</t>
  </si>
  <si>
    <t>Klebsiella pneumoniae</t>
  </si>
  <si>
    <t>Haemophilus parainfluenzae</t>
  </si>
  <si>
    <t>Stenotrophomonas maltophilia</t>
    <phoneticPr fontId="2" type="noConversion"/>
  </si>
  <si>
    <t>VAP patient</t>
    <phoneticPr fontId="2" type="noConversion"/>
  </si>
  <si>
    <t>47 species</t>
    <phoneticPr fontId="2" type="noConversion"/>
  </si>
  <si>
    <t>Healthy control</t>
    <phoneticPr fontId="2" type="noConversion"/>
  </si>
  <si>
    <t>39 species</t>
    <phoneticPr fontId="2" type="noConversion"/>
  </si>
  <si>
    <t>Co-exist</t>
    <phoneticPr fontId="2" type="noConversion"/>
  </si>
  <si>
    <t>25 species</t>
    <phoneticPr fontId="2" type="noConversion"/>
  </si>
  <si>
    <t>aminoglycoside__aac(3)-II</t>
  </si>
  <si>
    <t>aminoglycoside__aac(6')-I</t>
  </si>
  <si>
    <t>aminoglycoside__aac(6')-II</t>
  </si>
  <si>
    <t>aminoglycoside__aad(6)</t>
  </si>
  <si>
    <t>aminoglycoside__aad(9)</t>
  </si>
  <si>
    <t>aminoglycoside__aadA</t>
  </si>
  <si>
    <t>aminoglycoside__aadE</t>
  </si>
  <si>
    <t>aminoglycoside__aadK</t>
  </si>
  <si>
    <t>aminoglycoside__ant(2'')-I</t>
  </si>
  <si>
    <t>aminoglycoside__ant(3'')-Ih-aac(6')-IId</t>
  </si>
  <si>
    <t>aminoglycoside__ant(9)-I</t>
  </si>
  <si>
    <t>aminoglycoside__aph(2'')-II</t>
  </si>
  <si>
    <t>aminoglycoside__aph(2'')-Ie</t>
  </si>
  <si>
    <t>aminoglycoside__aph(3''')-III</t>
  </si>
  <si>
    <t>aminoglycoside__aph(3'')-I</t>
  </si>
  <si>
    <t>aminoglycoside__aph(3')-I</t>
  </si>
  <si>
    <t>aminoglycoside__aph(3')-IIb</t>
  </si>
  <si>
    <t>aminoglycoside__aph(3')-VII</t>
  </si>
  <si>
    <t>aminoglycoside__aph(4)-I</t>
  </si>
  <si>
    <t>aminoglycoside__aph(6)-I</t>
  </si>
  <si>
    <t>aminoglycoside__bifunctional aminoglycoside N-acetyltransferase and aminoglycoside phosphotransferase</t>
  </si>
  <si>
    <t>aminoglycoside__rmtB</t>
  </si>
  <si>
    <t>aminoglycoside__rmtD</t>
  </si>
  <si>
    <t>aminoglycoside__streptomycin resistance protein</t>
  </si>
  <si>
    <t>bacitracin__bacA</t>
  </si>
  <si>
    <t>bacitracin__bcrA</t>
  </si>
  <si>
    <t>beta-lactam__ACT-16</t>
  </si>
  <si>
    <t>beta-lactam__ACT-19</t>
  </si>
  <si>
    <t>beta-lactam__ACT-20</t>
  </si>
  <si>
    <t>beta-lactam__ACT-21</t>
  </si>
  <si>
    <t>beta-lactam__ACT-23</t>
  </si>
  <si>
    <t>beta-lactam__ACT-5</t>
  </si>
  <si>
    <t>beta-lactam__CFE-1</t>
  </si>
  <si>
    <t>beta-lactam__CMY-2</t>
  </si>
  <si>
    <t>beta-lactam__CMY-26</t>
  </si>
  <si>
    <t>beta-lactam__CMY-37</t>
  </si>
  <si>
    <t>beta-lactam__CMY-39</t>
  </si>
  <si>
    <t>beta-lactam__CMY-40</t>
  </si>
  <si>
    <t>beta-lactam__CMY-78</t>
  </si>
  <si>
    <t>beta-lactam__CMY-99</t>
  </si>
  <si>
    <t>beta-lactam__CTX-M</t>
  </si>
  <si>
    <t>beta-lactam__CTX-M-1</t>
  </si>
  <si>
    <t>beta-lactam__CTX-M-105</t>
  </si>
  <si>
    <t>beta-lactam__CTX-M-106</t>
  </si>
  <si>
    <t>beta-lactam__CTX-M-110</t>
  </si>
  <si>
    <t>beta-lactam__CTX-M-111</t>
  </si>
  <si>
    <t>beta-lactam__CTX-M-12</t>
  </si>
  <si>
    <t>beta-lactam__CTX-M-121</t>
  </si>
  <si>
    <t>beta-lactam__CTX-M-122</t>
  </si>
  <si>
    <t>beta-lactam__CTX-M-126</t>
  </si>
  <si>
    <t>beta-lactam__CTX-M-129</t>
  </si>
  <si>
    <t>beta-lactam__CTX-M-132</t>
  </si>
  <si>
    <t>beta-lactam__CTX-M-134</t>
  </si>
  <si>
    <t>beta-lactam__CTX-M-137</t>
  </si>
  <si>
    <t>beta-lactam__CTX-M-14</t>
  </si>
  <si>
    <t>beta-lactam__CTX-M-147</t>
  </si>
  <si>
    <t>beta-lactam__CTX-M-15</t>
  </si>
  <si>
    <t>beta-lactam__CTX-M-16</t>
  </si>
  <si>
    <t>beta-lactam__CTX-M-19</t>
  </si>
  <si>
    <t>beta-lactam__CTX-M-52</t>
  </si>
  <si>
    <t>beta-lactam__CTX-M-53</t>
  </si>
  <si>
    <t>beta-lactam__CTX-M-55</t>
  </si>
  <si>
    <t>beta-lactam__CTX-M-60</t>
  </si>
  <si>
    <t>beta-lactam__CTX-M-62</t>
  </si>
  <si>
    <t>beta-lactam__CTX-M-83</t>
  </si>
  <si>
    <t>beta-lactam__CTX-M-85</t>
  </si>
  <si>
    <t>beta-lactam__CTX-M-89</t>
  </si>
  <si>
    <t>beta-lactam__CTX-M-99</t>
  </si>
  <si>
    <t>beta-lactam__CfxA2</t>
  </si>
  <si>
    <t>beta-lactam__CfxA3</t>
  </si>
  <si>
    <t>beta-lactam__IMP-15</t>
  </si>
  <si>
    <t>beta-lactam__IMP-28</t>
  </si>
  <si>
    <t>beta-lactam__IMP-33</t>
  </si>
  <si>
    <t>beta-lactam__IMP-37</t>
  </si>
  <si>
    <t>beta-lactam__IMP-38</t>
  </si>
  <si>
    <t>beta-lactam__IMP-4</t>
  </si>
  <si>
    <t>beta-lactam__IMP-5</t>
  </si>
  <si>
    <t>beta-lactam__KLUG-1</t>
  </si>
  <si>
    <t>beta-lactam__KLUY-4</t>
  </si>
  <si>
    <t>beta-lactam__LEN-1</t>
  </si>
  <si>
    <t>beta-lactam__LEN-15</t>
  </si>
  <si>
    <t>beta-lactam__LEN-18</t>
  </si>
  <si>
    <t>beta-lactam__LEN-2</t>
  </si>
  <si>
    <t>beta-lactam__LEN-21</t>
  </si>
  <si>
    <t>beta-lactam__LEN-23</t>
  </si>
  <si>
    <t>beta-lactam__MIR-1</t>
  </si>
  <si>
    <t>beta-lactam__MIR-2</t>
  </si>
  <si>
    <t>beta-lactam__MIR-3</t>
  </si>
  <si>
    <t>beta-lactam__MIR-6</t>
  </si>
  <si>
    <t>beta-lactam__OKP-A</t>
  </si>
  <si>
    <t>beta-lactam__OXA-1</t>
  </si>
  <si>
    <t>beta-lactam__OXA-184</t>
  </si>
  <si>
    <t>beta-lactam__OXA-192</t>
  </si>
  <si>
    <t>beta-lactam__OXA-209</t>
  </si>
  <si>
    <t>beta-lactam__OXA-390</t>
  </si>
  <si>
    <t>beta-lactam__OXA-4</t>
  </si>
  <si>
    <t>beta-lactam__OXA-47</t>
  </si>
  <si>
    <t>beta-lactam__OXA-50</t>
  </si>
  <si>
    <t>beta-lactam__OXA-85</t>
  </si>
  <si>
    <t>beta-lactam__OXA-9</t>
  </si>
  <si>
    <t>beta-lactam__OXA-93</t>
  </si>
  <si>
    <t>beta-lactam__PBP-1A</t>
  </si>
  <si>
    <t>beta-lactam__PBP-1B</t>
  </si>
  <si>
    <t>beta-lactam__PBP-2X</t>
  </si>
  <si>
    <t>beta-lactam__SHV</t>
  </si>
  <si>
    <t>beta-lactam__SHV-1</t>
  </si>
  <si>
    <t>beta-lactam__SHV-112</t>
  </si>
  <si>
    <t>beta-lactam__SHV-12</t>
  </si>
  <si>
    <t>beta-lactam__SHV-167</t>
  </si>
  <si>
    <t>beta-lactam__SHV-37</t>
  </si>
  <si>
    <t>beta-lactam__SHV-39</t>
  </si>
  <si>
    <t>beta-lactam__SHV-4</t>
  </si>
  <si>
    <t>beta-lactam__SHV-51</t>
  </si>
  <si>
    <t>beta-lactam__SHV-53</t>
  </si>
  <si>
    <t>beta-lactam__SHV-6</t>
  </si>
  <si>
    <t>beta-lactam__SHV-93</t>
  </si>
  <si>
    <t>beta-lactam__TEM-1</t>
  </si>
  <si>
    <t>beta-lactam__TEM-102</t>
  </si>
  <si>
    <t>beta-lactam__TEM-113</t>
  </si>
  <si>
    <t>beta-lactam__TEM-117</t>
  </si>
  <si>
    <t>beta-lactam__TEM-118</t>
  </si>
  <si>
    <t>beta-lactam__TEM-130</t>
  </si>
  <si>
    <t>beta-lactam__TEM-134</t>
  </si>
  <si>
    <t>beta-lactam__TEM-138</t>
  </si>
  <si>
    <t>beta-lactam__TEM-154</t>
  </si>
  <si>
    <t>beta-lactam__TEM-166</t>
  </si>
  <si>
    <t>beta-lactam__TEM-171</t>
  </si>
  <si>
    <t>beta-lactam__TEM-177</t>
  </si>
  <si>
    <t>beta-lactam__TEM-178</t>
  </si>
  <si>
    <t>beta-lactam__TEM-184</t>
  </si>
  <si>
    <t>beta-lactam__TEM-187</t>
  </si>
  <si>
    <t>beta-lactam__TEM-195</t>
  </si>
  <si>
    <t>beta-lactam__TEM-205</t>
  </si>
  <si>
    <t>beta-lactam__TEM-209</t>
  </si>
  <si>
    <t>beta-lactam__TEM-213</t>
  </si>
  <si>
    <t>beta-lactam__TEM-216</t>
  </si>
  <si>
    <t>beta-lactam__TEM-29</t>
  </si>
  <si>
    <t>beta-lactam__TEM-43</t>
  </si>
  <si>
    <t>beta-lactam__TEM-6</t>
  </si>
  <si>
    <t>beta-lactam__TEM-63</t>
  </si>
  <si>
    <t>beta-lactam__TEM-75</t>
  </si>
  <si>
    <t>beta-lactam__TEM-89</t>
  </si>
  <si>
    <t>beta-lactam__TEM-90</t>
  </si>
  <si>
    <t>beta-lactam__TEM-91</t>
  </si>
  <si>
    <t>beta-lactam__VEB-1</t>
  </si>
  <si>
    <t>beta-lactam__ampC</t>
  </si>
  <si>
    <t>beta-lactam__blaR1</t>
  </si>
  <si>
    <t>beta-lactam__blaZ</t>
  </si>
  <si>
    <t>beta-lactam__ccrA</t>
  </si>
  <si>
    <t>beta-lactam__class A beta-lactamase</t>
  </si>
  <si>
    <t>beta-lactam__class C beta-lactamase</t>
  </si>
  <si>
    <t>beta-lactam__fmtC</t>
  </si>
  <si>
    <t>beta-lactam__mecA</t>
  </si>
  <si>
    <t>beta-lactam__mecI</t>
  </si>
  <si>
    <t>beta-lactam__mecR1</t>
  </si>
  <si>
    <t>beta-lactam__metallo-beta-lactamase</t>
  </si>
  <si>
    <t>beta-lactam__penA</t>
  </si>
  <si>
    <t>bleomycin__bleO</t>
  </si>
  <si>
    <t>bleomycin__bleomycin resistance protein</t>
  </si>
  <si>
    <t>chloramphenicol__catA</t>
  </si>
  <si>
    <t>chloramphenicol__catB</t>
  </si>
  <si>
    <t>chloramphenicol__catD</t>
  </si>
  <si>
    <t>chloramphenicol__catP</t>
  </si>
  <si>
    <t>chloramphenicol__catQ</t>
  </si>
  <si>
    <t>chloramphenicol__catS</t>
  </si>
  <si>
    <t>chloramphenicol__cat_chloramphenicol acetyltransferase</t>
  </si>
  <si>
    <t>chloramphenicol__chloramphenicol and florfenicol exporter</t>
  </si>
  <si>
    <t>chloramphenicol__chloramphenicol and florfenicol resistance gene</t>
  </si>
  <si>
    <t>chloramphenicol__chloramphenicol exporter</t>
  </si>
  <si>
    <t>chloramphenicol__cmlA</t>
  </si>
  <si>
    <t>chloramphenicol__floR</t>
  </si>
  <si>
    <t>fosfomycin__fosA</t>
  </si>
  <si>
    <t>fosfomycin__fosB</t>
  </si>
  <si>
    <t>fosfomycin__fosX</t>
  </si>
  <si>
    <t>fosmidomycin__rosA</t>
  </si>
  <si>
    <t>fosmidomycin__rosB</t>
  </si>
  <si>
    <t>kasugamycin__kasugamycin resistance protein ksgA</t>
  </si>
  <si>
    <t>macrolide-lincosamide-streptogramin__ereA</t>
  </si>
  <si>
    <t>macrolide-lincosamide-streptogramin__ereB</t>
  </si>
  <si>
    <t>macrolide-lincosamide-streptogramin__erm(33)</t>
  </si>
  <si>
    <t>macrolide-lincosamide-streptogramin__erm(35)</t>
  </si>
  <si>
    <t>macrolide-lincosamide-streptogramin__erm(TR)</t>
  </si>
  <si>
    <t>macrolide-lincosamide-streptogramin__ermA</t>
  </si>
  <si>
    <t>macrolide-lincosamide-streptogramin__ermB</t>
  </si>
  <si>
    <t>macrolide-lincosamide-streptogramin__ermC</t>
  </si>
  <si>
    <t>macrolide-lincosamide-streptogramin__ermF</t>
  </si>
  <si>
    <t>macrolide-lincosamide-streptogramin__ermG</t>
  </si>
  <si>
    <t>macrolide-lincosamide-streptogramin__ermT</t>
  </si>
  <si>
    <t>macrolide-lincosamide-streptogramin__ermX</t>
  </si>
  <si>
    <t>macrolide-lincosamide-streptogramin__lmrP</t>
  </si>
  <si>
    <t>macrolide-lincosamide-streptogramin__lnuA</t>
  </si>
  <si>
    <t>macrolide-lincosamide-streptogramin__lnuB</t>
  </si>
  <si>
    <t>macrolide-lincosamide-streptogramin__lsa</t>
  </si>
  <si>
    <t>macrolide-lincosamide-streptogramin__macA</t>
  </si>
  <si>
    <t>macrolide-lincosamide-streptogramin__macB</t>
  </si>
  <si>
    <t>macrolide-lincosamide-streptogramin__mefA</t>
  </si>
  <si>
    <t>macrolide-lincosamide-streptogramin__mphA</t>
  </si>
  <si>
    <t>macrolide-lincosamide-streptogramin__mphB</t>
  </si>
  <si>
    <t>macrolide-lincosamide-streptogramin__mphC</t>
  </si>
  <si>
    <t>macrolide-lincosamide-streptogramin__msrA</t>
  </si>
  <si>
    <t>macrolide-lincosamide-streptogramin__msrC</t>
  </si>
  <si>
    <t>macrolide-lincosamide-streptogramin__oleB</t>
  </si>
  <si>
    <t>macrolide-lincosamide-streptogramin__srmB</t>
  </si>
  <si>
    <t>macrolide-lincosamide-streptogramin__tlcC</t>
  </si>
  <si>
    <t>macrolide-lincosamide-streptogramin__vatA</t>
  </si>
  <si>
    <t>macrolide-lincosamide-streptogramin__vatB</t>
  </si>
  <si>
    <t>macrolide-lincosamide-streptogramin__vatC</t>
  </si>
  <si>
    <t>macrolide-lincosamide-streptogramin__vatD</t>
  </si>
  <si>
    <t>macrolide-lincosamide-streptogramin__vatE</t>
  </si>
  <si>
    <t>macrolide-lincosamide-streptogramin__vatG</t>
  </si>
  <si>
    <t>macrolide-lincosamide-streptogramin__vgaA</t>
  </si>
  <si>
    <t>multidrug__EmrB-QacA family major facilitator transporter</t>
  </si>
  <si>
    <t>multidrug__TolC</t>
  </si>
  <si>
    <t>multidrug__abeS</t>
  </si>
  <si>
    <t>multidrug__acrA</t>
  </si>
  <si>
    <t>multidrug__acrB</t>
  </si>
  <si>
    <t>multidrug__acrF</t>
  </si>
  <si>
    <t>multidrug__adeB</t>
  </si>
  <si>
    <t>multidrug__adeC</t>
  </si>
  <si>
    <t>multidrug__adeJ</t>
  </si>
  <si>
    <t>multidrug__amrB</t>
  </si>
  <si>
    <t>multidrug__bicyclomycin-multidrug_efflux_protein_bcr</t>
  </si>
  <si>
    <t>multidrug__bpeE</t>
  </si>
  <si>
    <t>multidrug__bpeF</t>
  </si>
  <si>
    <t>multidrug__ceoA</t>
  </si>
  <si>
    <t>multidrug__ceoB</t>
  </si>
  <si>
    <t>multidrug__cmeB</t>
  </si>
  <si>
    <t>multidrug__emrA</t>
  </si>
  <si>
    <t>multidrug__emrB</t>
  </si>
  <si>
    <t>multidrug__emrD</t>
  </si>
  <si>
    <t>multidrug__emrE</t>
  </si>
  <si>
    <t>multidrug__emrK</t>
  </si>
  <si>
    <t>multidrug__major_facilitator_superfamily_transporter</t>
  </si>
  <si>
    <t>multidrug__mdfA</t>
  </si>
  <si>
    <t>multidrug__mdtA</t>
  </si>
  <si>
    <t>multidrug__mdtB</t>
  </si>
  <si>
    <t>multidrug__mdtC</t>
  </si>
  <si>
    <t>multidrug__mdtD</t>
  </si>
  <si>
    <t>multidrug__mdtE</t>
  </si>
  <si>
    <t>multidrug__mdtF</t>
  </si>
  <si>
    <t>multidrug__mdtG</t>
  </si>
  <si>
    <t>multidrug__mdtH</t>
  </si>
  <si>
    <t>multidrug__mdtK</t>
  </si>
  <si>
    <t>multidrug__mdtL</t>
  </si>
  <si>
    <t>multidrug__mdtM</t>
  </si>
  <si>
    <t>multidrug__mdtN</t>
  </si>
  <si>
    <t>multidrug__mdtO</t>
  </si>
  <si>
    <t>multidrug__mdtP</t>
  </si>
  <si>
    <t>multidrug__mepA</t>
  </si>
  <si>
    <t>multidrug__mexA</t>
  </si>
  <si>
    <t>multidrug__mexB</t>
  </si>
  <si>
    <t>multidrug__mexC</t>
  </si>
  <si>
    <t>multidrug__mexD</t>
  </si>
  <si>
    <t>multidrug__mexE</t>
  </si>
  <si>
    <t>multidrug__mexF</t>
  </si>
  <si>
    <t>multidrug__mexG</t>
  </si>
  <si>
    <t>multidrug__mexI</t>
  </si>
  <si>
    <t>multidrug__mexW</t>
  </si>
  <si>
    <t>multidrug__mexY</t>
  </si>
  <si>
    <t>multidrug__multidrug_ABC_transporter</t>
  </si>
  <si>
    <t>multidrug__multidrug_transporter</t>
  </si>
  <si>
    <t>multidrug__norA</t>
  </si>
  <si>
    <t>multidrug__opcM</t>
  </si>
  <si>
    <t>multidrug__opmD</t>
  </si>
  <si>
    <t>multidrug__oprA</t>
  </si>
  <si>
    <t>multidrug__oprC</t>
  </si>
  <si>
    <t>multidrug__oprJ</t>
  </si>
  <si>
    <t>multidrug__oprM</t>
  </si>
  <si>
    <t>multidrug__oprN</t>
  </si>
  <si>
    <t>multidrug__qacA</t>
  </si>
  <si>
    <t>multidrug__qacB</t>
  </si>
  <si>
    <t>multidrug__qacEdelta1</t>
  </si>
  <si>
    <t>multidrug__sdeY</t>
  </si>
  <si>
    <t>multidrug__smeB</t>
  </si>
  <si>
    <t>multidrug__smeC</t>
  </si>
  <si>
    <t>multidrug__smeD</t>
  </si>
  <si>
    <t>multidrug__smeE</t>
  </si>
  <si>
    <t>multidrug__smeF</t>
  </si>
  <si>
    <t>multidrug__ykkD</t>
  </si>
  <si>
    <t>polymyxin__arnA</t>
  </si>
  <si>
    <t>polymyxin__icr-Mo</t>
  </si>
  <si>
    <t>polymyxin__mcr-3</t>
  </si>
  <si>
    <t>polymyxin__mcr-4</t>
  </si>
  <si>
    <t>polymyxin__mcr-5</t>
  </si>
  <si>
    <t>quinolone__norB</t>
  </si>
  <si>
    <t>quinolone__qnrB</t>
  </si>
  <si>
    <t>quinolone__qnrS</t>
  </si>
  <si>
    <t>rifamycin__ADP-ribosylating transferase_arr</t>
  </si>
  <si>
    <t>sulfonamide__sul1</t>
  </si>
  <si>
    <t>sulfonamide__sul2</t>
  </si>
  <si>
    <t>sulfonamide__sul3</t>
  </si>
  <si>
    <t>sulfonamide__sul4</t>
  </si>
  <si>
    <t>tetracycline__tet32</t>
  </si>
  <si>
    <t>tetracycline__tet34</t>
  </si>
  <si>
    <t>tetracycline__tet35</t>
  </si>
  <si>
    <t>tetracycline__tet36</t>
  </si>
  <si>
    <t>tetracycline__tet37</t>
  </si>
  <si>
    <t>tetracycline__tet40</t>
  </si>
  <si>
    <t>tetracycline__tet41</t>
  </si>
  <si>
    <t>tetracycline__tet44</t>
  </si>
  <si>
    <t>tetracycline__tetA</t>
  </si>
  <si>
    <t>tetracycline__tetB</t>
  </si>
  <si>
    <t>tetracycline__tetC</t>
  </si>
  <si>
    <t>tetracycline__tetD</t>
  </si>
  <si>
    <t>tetracycline__tetG</t>
  </si>
  <si>
    <t>tetracycline__tetK</t>
  </si>
  <si>
    <t>tetracycline__tetL</t>
  </si>
  <si>
    <t>tetracycline__tetM</t>
  </si>
  <si>
    <t>tetracycline__tetO</t>
  </si>
  <si>
    <t>tetracycline__tetP</t>
  </si>
  <si>
    <t>tetracycline__tetQ</t>
  </si>
  <si>
    <t>tetracycline__tetR</t>
  </si>
  <si>
    <t>tetracycline__tetS</t>
  </si>
  <si>
    <t>tetracycline__tetT</t>
  </si>
  <si>
    <t>tetracycline__tetU</t>
  </si>
  <si>
    <t>tetracycline__tetW</t>
  </si>
  <si>
    <t>tetracycline__tetX</t>
  </si>
  <si>
    <t>tetracycline__tetX1</t>
  </si>
  <si>
    <t>tetracycline__tetX2</t>
  </si>
  <si>
    <t>tetracycline__tetX3</t>
  </si>
  <si>
    <t>tetracycline__tetX4</t>
  </si>
  <si>
    <t>tetracycline__tetX5</t>
  </si>
  <si>
    <t>tetracycline__tetX6</t>
  </si>
  <si>
    <t>tetracycline__tetracycline_resistance_protein</t>
  </si>
  <si>
    <t>trimethoprim__dfrA1</t>
  </si>
  <si>
    <t>trimethoprim__dfrA12</t>
  </si>
  <si>
    <t>trimethoprim__dfrA14</t>
  </si>
  <si>
    <t>trimethoprim__dfrA16</t>
  </si>
  <si>
    <t>trimethoprim__dfrA17</t>
  </si>
  <si>
    <t>trimethoprim__dfrA22</t>
  </si>
  <si>
    <t>trimethoprim__dfrA5</t>
  </si>
  <si>
    <t>trimethoprim__dfrA7</t>
  </si>
  <si>
    <t>unclassified__16S rRNA methylase</t>
  </si>
  <si>
    <t>unclassified__DNA-binding transcriptional regulator gadX</t>
  </si>
  <si>
    <t>unclassified__DNA-binding_protein_H-NS</t>
  </si>
  <si>
    <t>unclassified__antibiotic resistance rRNA adenine methyltransferase</t>
  </si>
  <si>
    <t>unclassified__bacterial regulatory protein LuxR</t>
  </si>
  <si>
    <t>unclassified__cAMP-regulatory protein</t>
  </si>
  <si>
    <t>unclassified__cob(I)alamin adenolsyltransferase</t>
  </si>
  <si>
    <t>unclassified__cystathionine beta-lyase patB</t>
  </si>
  <si>
    <t>unclassified__sdiA</t>
  </si>
  <si>
    <t>unclassified__transcriptional regulatory protein CpxR cpxR</t>
  </si>
  <si>
    <t>unclassified__truncated putative response regulator ArlR</t>
  </si>
  <si>
    <t>vancomycin__vanA</t>
  </si>
  <si>
    <t>vancomycin__vanB</t>
  </si>
  <si>
    <t>vancomycin__vanC</t>
  </si>
  <si>
    <t>vancomycin__vanD</t>
  </si>
  <si>
    <t>vancomycin__vanE</t>
  </si>
  <si>
    <t>vancomycin__vanG</t>
  </si>
  <si>
    <t>vancomycin__vanH</t>
  </si>
  <si>
    <t>vancomycin__vanM</t>
  </si>
  <si>
    <t>vancomycin__vanN</t>
  </si>
  <si>
    <t>vancomycin__vanR</t>
  </si>
  <si>
    <t>vancomycin__vanS</t>
  </si>
  <si>
    <t>vancomycin__vanT</t>
  </si>
  <si>
    <t>vancomycin__vanU</t>
  </si>
  <si>
    <t>vancomycin__vanW</t>
  </si>
  <si>
    <t>vancomycin__vanX</t>
  </si>
  <si>
    <t>vancomycin__vanY</t>
  </si>
  <si>
    <t>vancomycin__vanZ</t>
  </si>
  <si>
    <t>aminoglycoside</t>
  </si>
  <si>
    <t>bacitracin</t>
  </si>
  <si>
    <t>beta-lactam</t>
  </si>
  <si>
    <t>bleomycin</t>
  </si>
  <si>
    <t>chloramphenicol</t>
  </si>
  <si>
    <t>fosfomycin</t>
  </si>
  <si>
    <t>fosmidomycin</t>
  </si>
  <si>
    <t>kasugamycin</t>
  </si>
  <si>
    <t>macrolide-lincosamide-streptogramin</t>
  </si>
  <si>
    <t>multidrug</t>
  </si>
  <si>
    <t>polymyxin</t>
  </si>
  <si>
    <t>quinolone</t>
  </si>
  <si>
    <t>rifamycin</t>
  </si>
  <si>
    <t>sulfonamide</t>
  </si>
  <si>
    <t>tetracycline</t>
  </si>
  <si>
    <t>trimethoprim</t>
  </si>
  <si>
    <t>unclassified</t>
  </si>
  <si>
    <t>vancomycin</t>
  </si>
  <si>
    <t>male</t>
    <phoneticPr fontId="1" type="noConversion"/>
  </si>
  <si>
    <t>Healthy control 1</t>
    <phoneticPr fontId="1" type="noConversion"/>
  </si>
  <si>
    <t>Antibiotics administered in the ICU</t>
  </si>
  <si>
    <t>Meropenem</t>
  </si>
  <si>
    <t>Latamoxef</t>
  </si>
  <si>
    <t>Imipenem</t>
  </si>
  <si>
    <t>Imipenem + Linezolid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</si>
</sst>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0_ "/>
    <numFmt numFmtId="178" formatCode="0.00_);[Red]\(0.00\)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>
      <alignment vertical="center"/>
    </xf>
    <xf numFmtId="0" fontId="3" fillId="0" borderId="0"/>
  </cellStyleXfs>
  <cellXfs count="31">
    <xf numFmtId="0" fontId="0" fillId="0" borderId="0" xfId="0"/>
    <xf numFmtId="0" fontId="5" fillId="0" borderId="0" xfId="0" applyFont="1"/>
    <xf numFmtId="176" fontId="5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/>
    </xf>
    <xf numFmtId="177" fontId="5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8" fontId="8" fillId="0" borderId="0" xfId="1" applyNumberFormat="1" applyFont="1" applyAlignment="1">
      <alignment horizontal="center"/>
    </xf>
    <xf numFmtId="176" fontId="5" fillId="0" borderId="0" xfId="2" applyNumberFormat="1" applyFont="1" applyAlignment="1">
      <alignment horizontal="center"/>
    </xf>
    <xf numFmtId="176" fontId="7" fillId="0" borderId="0" xfId="3" applyNumberFormat="1" applyFont="1" applyAlignment="1">
      <alignment horizontal="center"/>
    </xf>
    <xf numFmtId="0" fontId="8" fillId="0" borderId="2" xfId="1" applyFont="1" applyBorder="1" applyAlignment="1">
      <alignment horizontal="center"/>
    </xf>
    <xf numFmtId="176" fontId="7" fillId="0" borderId="2" xfId="3" applyNumberFormat="1" applyFont="1" applyBorder="1" applyAlignment="1">
      <alignment horizontal="center"/>
    </xf>
    <xf numFmtId="178" fontId="8" fillId="0" borderId="2" xfId="1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center" vertical="center" wrapText="1"/>
    </xf>
    <xf numFmtId="58" fontId="9" fillId="0" borderId="2" xfId="0" applyNumberFormat="1" applyFont="1" applyBorder="1" applyAlignment="1">
      <alignment horizontal="center" vertical="center" wrapText="1"/>
    </xf>
    <xf numFmtId="0" fontId="7" fillId="0" borderId="0" xfId="0" applyFont="1"/>
  </cellXfs>
  <cellStyles count="4">
    <cellStyle name="常规" xfId="0" builtinId="0"/>
    <cellStyle name="常规 2 2" xfId="1" xr:uid="{F8AFABBF-3C9C-447E-8899-C1BB820B65A2}"/>
    <cellStyle name="常规 4 2" xfId="2" xr:uid="{68EBC519-1826-4046-AE69-E13BAAF19CC1}"/>
    <cellStyle name="常规_Sheet1" xfId="3" xr:uid="{67AAEC1A-583C-49BB-A73E-F0B329A5A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>
      <selection activeCell="K9" sqref="K9"/>
    </sheetView>
  </sheetViews>
  <sheetFormatPr defaultRowHeight="14" x14ac:dyDescent="0.3"/>
  <cols>
    <col min="1" max="1" width="15.6640625" style="1" customWidth="1"/>
    <col min="2" max="7" width="8.6640625" style="1"/>
    <col min="8" max="8" width="16.58203125" style="1" customWidth="1"/>
    <col min="9" max="9" width="21" style="30" customWidth="1"/>
    <col min="11" max="16384" width="8.6640625" style="1"/>
  </cols>
  <sheetData>
    <row r="1" spans="1:9" ht="56.5" thickBot="1" x14ac:dyDescent="0.35">
      <c r="A1" s="6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  <c r="H1" s="6" t="s">
        <v>7</v>
      </c>
      <c r="I1" s="7" t="s">
        <v>839</v>
      </c>
    </row>
    <row r="2" spans="1:9" x14ac:dyDescent="0.3">
      <c r="A2" s="9" t="s">
        <v>8</v>
      </c>
      <c r="B2" s="9" t="s">
        <v>9</v>
      </c>
      <c r="C2" s="9" t="s">
        <v>10</v>
      </c>
      <c r="D2" s="9">
        <v>71</v>
      </c>
      <c r="E2" s="9" t="s">
        <v>11</v>
      </c>
      <c r="F2" s="10">
        <v>10.119999999999999</v>
      </c>
      <c r="G2" s="10">
        <v>264</v>
      </c>
      <c r="H2" s="10">
        <v>94.2</v>
      </c>
      <c r="I2" s="11" t="s">
        <v>840</v>
      </c>
    </row>
    <row r="3" spans="1:9" x14ac:dyDescent="0.3">
      <c r="A3" s="9" t="s">
        <v>12</v>
      </c>
      <c r="B3" s="9" t="s">
        <v>9</v>
      </c>
      <c r="C3" s="9" t="s">
        <v>10</v>
      </c>
      <c r="D3" s="9">
        <v>54</v>
      </c>
      <c r="E3" s="9" t="s">
        <v>11</v>
      </c>
      <c r="F3" s="10">
        <v>5.66</v>
      </c>
      <c r="G3" s="10">
        <v>134</v>
      </c>
      <c r="H3" s="10">
        <v>84.5</v>
      </c>
      <c r="I3" s="11" t="s">
        <v>841</v>
      </c>
    </row>
    <row r="4" spans="1:9" x14ac:dyDescent="0.3">
      <c r="A4" s="9" t="s">
        <v>13</v>
      </c>
      <c r="B4" s="11" t="s">
        <v>9</v>
      </c>
      <c r="C4" s="11" t="s">
        <v>14</v>
      </c>
      <c r="D4" s="9">
        <v>69</v>
      </c>
      <c r="E4" s="9" t="s">
        <v>11</v>
      </c>
      <c r="F4" s="10">
        <v>7.0000000000000007E-2</v>
      </c>
      <c r="G4" s="10">
        <v>8.17</v>
      </c>
      <c r="H4" s="10">
        <v>90.3</v>
      </c>
      <c r="I4" s="11" t="s">
        <v>842</v>
      </c>
    </row>
    <row r="5" spans="1:9" x14ac:dyDescent="0.3">
      <c r="A5" s="9" t="s">
        <v>15</v>
      </c>
      <c r="B5" s="11" t="s">
        <v>9</v>
      </c>
      <c r="C5" s="11" t="s">
        <v>10</v>
      </c>
      <c r="D5" s="9">
        <v>100</v>
      </c>
      <c r="E5" s="9" t="s">
        <v>11</v>
      </c>
      <c r="F5" s="9" t="s">
        <v>16</v>
      </c>
      <c r="G5" s="10">
        <v>64.099999999999994</v>
      </c>
      <c r="H5" s="9">
        <v>52.5</v>
      </c>
      <c r="I5" s="11" t="s">
        <v>841</v>
      </c>
    </row>
    <row r="6" spans="1:9" x14ac:dyDescent="0.3">
      <c r="A6" s="9" t="s">
        <v>17</v>
      </c>
      <c r="B6" s="11" t="s">
        <v>9</v>
      </c>
      <c r="C6" s="11" t="s">
        <v>10</v>
      </c>
      <c r="D6" s="9">
        <v>86</v>
      </c>
      <c r="E6" s="9" t="s">
        <v>11</v>
      </c>
      <c r="F6" s="10">
        <v>163.59</v>
      </c>
      <c r="G6" s="10">
        <v>129</v>
      </c>
      <c r="H6" s="10">
        <v>96</v>
      </c>
      <c r="I6" s="11" t="s">
        <v>843</v>
      </c>
    </row>
    <row r="7" spans="1:9" ht="15.75" customHeight="1" x14ac:dyDescent="0.3">
      <c r="A7" s="9" t="s">
        <v>18</v>
      </c>
      <c r="B7" s="11" t="s">
        <v>9</v>
      </c>
      <c r="C7" s="11" t="s">
        <v>10</v>
      </c>
      <c r="D7" s="9">
        <v>42</v>
      </c>
      <c r="E7" s="9" t="s">
        <v>11</v>
      </c>
      <c r="F7" s="9" t="s">
        <v>16</v>
      </c>
      <c r="G7" s="10">
        <v>213</v>
      </c>
      <c r="H7" s="10">
        <v>83.3</v>
      </c>
      <c r="I7" s="11" t="s">
        <v>842</v>
      </c>
    </row>
    <row r="8" spans="1:9" x14ac:dyDescent="0.3">
      <c r="A8" s="9" t="s">
        <v>19</v>
      </c>
      <c r="B8" s="11" t="s">
        <v>9</v>
      </c>
      <c r="C8" s="11" t="s">
        <v>10</v>
      </c>
      <c r="D8" s="9">
        <v>41</v>
      </c>
      <c r="E8" s="9" t="s">
        <v>11</v>
      </c>
      <c r="F8" s="10">
        <v>28.25</v>
      </c>
      <c r="G8" s="10">
        <v>58.9</v>
      </c>
      <c r="H8" s="10">
        <v>90.1</v>
      </c>
      <c r="I8" s="11" t="s">
        <v>841</v>
      </c>
    </row>
    <row r="9" spans="1:9" ht="15.75" customHeight="1" x14ac:dyDescent="0.3">
      <c r="A9" s="9" t="s">
        <v>838</v>
      </c>
      <c r="B9" s="9" t="s">
        <v>9</v>
      </c>
      <c r="C9" s="9" t="s">
        <v>837</v>
      </c>
      <c r="D9" s="12">
        <v>58</v>
      </c>
      <c r="E9" s="13">
        <v>19.959355494266223</v>
      </c>
      <c r="F9" s="9" t="s">
        <v>11</v>
      </c>
      <c r="G9" s="9" t="s">
        <v>11</v>
      </c>
      <c r="H9" s="9" t="s">
        <v>11</v>
      </c>
      <c r="I9" s="9" t="s">
        <v>11</v>
      </c>
    </row>
    <row r="10" spans="1:9" x14ac:dyDescent="0.3">
      <c r="A10" s="9" t="s">
        <v>20</v>
      </c>
      <c r="B10" s="11" t="s">
        <v>9</v>
      </c>
      <c r="C10" s="11" t="s">
        <v>14</v>
      </c>
      <c r="D10" s="14">
        <v>46</v>
      </c>
      <c r="E10" s="13">
        <v>21.303948576675854</v>
      </c>
      <c r="F10" s="9" t="s">
        <v>11</v>
      </c>
      <c r="G10" s="9" t="s">
        <v>11</v>
      </c>
      <c r="H10" s="9" t="s">
        <v>11</v>
      </c>
      <c r="I10" s="9" t="s">
        <v>11</v>
      </c>
    </row>
    <row r="11" spans="1:9" x14ac:dyDescent="0.3">
      <c r="A11" s="9" t="s">
        <v>21</v>
      </c>
      <c r="B11" s="11" t="s">
        <v>9</v>
      </c>
      <c r="C11" s="11" t="s">
        <v>14</v>
      </c>
      <c r="D11" s="14">
        <v>42</v>
      </c>
      <c r="E11" s="13">
        <v>22.03856749311295</v>
      </c>
      <c r="F11" s="9" t="s">
        <v>11</v>
      </c>
      <c r="G11" s="9" t="s">
        <v>11</v>
      </c>
      <c r="H11" s="9" t="s">
        <v>11</v>
      </c>
      <c r="I11" s="9" t="s">
        <v>11</v>
      </c>
    </row>
    <row r="12" spans="1:9" x14ac:dyDescent="0.3">
      <c r="A12" s="9" t="s">
        <v>22</v>
      </c>
      <c r="B12" s="11" t="s">
        <v>9</v>
      </c>
      <c r="C12" s="11" t="s">
        <v>10</v>
      </c>
      <c r="D12" s="14">
        <v>53</v>
      </c>
      <c r="E12" s="13">
        <v>23.529411764705884</v>
      </c>
      <c r="F12" s="9" t="s">
        <v>11</v>
      </c>
      <c r="G12" s="9" t="s">
        <v>11</v>
      </c>
      <c r="H12" s="9" t="s">
        <v>11</v>
      </c>
      <c r="I12" s="9" t="s">
        <v>11</v>
      </c>
    </row>
    <row r="13" spans="1:9" x14ac:dyDescent="0.3">
      <c r="A13" s="9" t="s">
        <v>23</v>
      </c>
      <c r="B13" s="11" t="s">
        <v>9</v>
      </c>
      <c r="C13" s="11" t="s">
        <v>10</v>
      </c>
      <c r="D13" s="14">
        <v>45</v>
      </c>
      <c r="E13" s="13">
        <v>23.938989774631509</v>
      </c>
      <c r="F13" s="9" t="s">
        <v>11</v>
      </c>
      <c r="G13" s="9" t="s">
        <v>11</v>
      </c>
      <c r="H13" s="9" t="s">
        <v>11</v>
      </c>
      <c r="I13" s="9" t="s">
        <v>11</v>
      </c>
    </row>
    <row r="14" spans="1:9" x14ac:dyDescent="0.3">
      <c r="A14" s="9" t="s">
        <v>24</v>
      </c>
      <c r="B14" s="11" t="s">
        <v>9</v>
      </c>
      <c r="C14" s="11" t="s">
        <v>10</v>
      </c>
      <c r="D14" s="14">
        <v>69</v>
      </c>
      <c r="E14" s="13">
        <v>22.77318640955005</v>
      </c>
      <c r="F14" s="9" t="s">
        <v>11</v>
      </c>
      <c r="G14" s="9" t="s">
        <v>11</v>
      </c>
      <c r="H14" s="9" t="s">
        <v>11</v>
      </c>
      <c r="I14" s="9" t="s">
        <v>11</v>
      </c>
    </row>
    <row r="15" spans="1:9" x14ac:dyDescent="0.3">
      <c r="A15" s="9" t="s">
        <v>25</v>
      </c>
      <c r="B15" s="11" t="s">
        <v>9</v>
      </c>
      <c r="C15" s="11" t="s">
        <v>14</v>
      </c>
      <c r="D15" s="14">
        <v>34</v>
      </c>
      <c r="E15" s="13">
        <v>19.675166853130666</v>
      </c>
      <c r="F15" s="9" t="s">
        <v>11</v>
      </c>
      <c r="G15" s="9" t="s">
        <v>11</v>
      </c>
      <c r="H15" s="9" t="s">
        <v>11</v>
      </c>
      <c r="I15" s="9" t="s">
        <v>11</v>
      </c>
    </row>
    <row r="16" spans="1:9" x14ac:dyDescent="0.3">
      <c r="A16" s="9" t="s">
        <v>26</v>
      </c>
      <c r="B16" s="11" t="s">
        <v>9</v>
      </c>
      <c r="C16" s="11" t="s">
        <v>10</v>
      </c>
      <c r="D16" s="14">
        <v>37</v>
      </c>
      <c r="E16" s="13">
        <v>21.007667798746542</v>
      </c>
      <c r="F16" s="9" t="s">
        <v>11</v>
      </c>
      <c r="G16" s="9" t="s">
        <v>11</v>
      </c>
      <c r="H16" s="9" t="s">
        <v>11</v>
      </c>
      <c r="I16" s="9" t="s">
        <v>11</v>
      </c>
    </row>
    <row r="17" spans="1:9" x14ac:dyDescent="0.3">
      <c r="A17" s="9" t="s">
        <v>27</v>
      </c>
      <c r="B17" s="11" t="s">
        <v>9</v>
      </c>
      <c r="C17" s="11" t="s">
        <v>14</v>
      </c>
      <c r="D17" s="14">
        <v>45</v>
      </c>
      <c r="E17" s="13">
        <v>20.069204152249135</v>
      </c>
      <c r="F17" s="9" t="s">
        <v>11</v>
      </c>
      <c r="G17" s="9" t="s">
        <v>11</v>
      </c>
      <c r="H17" s="9" t="s">
        <v>11</v>
      </c>
      <c r="I17" s="9" t="s">
        <v>11</v>
      </c>
    </row>
    <row r="18" spans="1:9" x14ac:dyDescent="0.3">
      <c r="A18" s="9" t="s">
        <v>28</v>
      </c>
      <c r="B18" s="11" t="s">
        <v>9</v>
      </c>
      <c r="C18" s="11" t="s">
        <v>10</v>
      </c>
      <c r="D18" s="14">
        <v>34</v>
      </c>
      <c r="E18" s="13">
        <v>22.862368541380885</v>
      </c>
      <c r="F18" s="9" t="s">
        <v>11</v>
      </c>
      <c r="G18" s="9" t="s">
        <v>11</v>
      </c>
      <c r="H18" s="9" t="s">
        <v>11</v>
      </c>
      <c r="I18" s="9" t="s">
        <v>11</v>
      </c>
    </row>
    <row r="19" spans="1:9" x14ac:dyDescent="0.3">
      <c r="A19" s="9" t="s">
        <v>29</v>
      </c>
      <c r="B19" s="11" t="s">
        <v>9</v>
      </c>
      <c r="C19" s="11" t="s">
        <v>10</v>
      </c>
      <c r="D19" s="14">
        <v>60</v>
      </c>
      <c r="E19" s="13">
        <v>23.356401384083043</v>
      </c>
      <c r="F19" s="9" t="s">
        <v>11</v>
      </c>
      <c r="G19" s="9" t="s">
        <v>11</v>
      </c>
      <c r="H19" s="9" t="s">
        <v>11</v>
      </c>
      <c r="I19" s="9" t="s">
        <v>11</v>
      </c>
    </row>
    <row r="20" spans="1:9" x14ac:dyDescent="0.3">
      <c r="A20" s="9" t="s">
        <v>30</v>
      </c>
      <c r="B20" s="11" t="s">
        <v>9</v>
      </c>
      <c r="C20" s="11" t="s">
        <v>10</v>
      </c>
      <c r="D20" s="14">
        <v>70</v>
      </c>
      <c r="E20" s="13">
        <v>19.974407790019036</v>
      </c>
      <c r="F20" s="9" t="s">
        <v>11</v>
      </c>
      <c r="G20" s="9" t="s">
        <v>11</v>
      </c>
      <c r="H20" s="9" t="s">
        <v>11</v>
      </c>
      <c r="I20" s="9" t="s">
        <v>11</v>
      </c>
    </row>
    <row r="21" spans="1:9" x14ac:dyDescent="0.3">
      <c r="A21" s="9" t="s">
        <v>31</v>
      </c>
      <c r="B21" s="11" t="s">
        <v>9</v>
      </c>
      <c r="C21" s="11" t="s">
        <v>10</v>
      </c>
      <c r="D21" s="14">
        <v>35</v>
      </c>
      <c r="E21" s="13">
        <v>26.892323138154833</v>
      </c>
      <c r="F21" s="9" t="s">
        <v>11</v>
      </c>
      <c r="G21" s="9" t="s">
        <v>11</v>
      </c>
      <c r="H21" s="9" t="s">
        <v>11</v>
      </c>
      <c r="I21" s="9" t="s">
        <v>11</v>
      </c>
    </row>
    <row r="22" spans="1:9" x14ac:dyDescent="0.3">
      <c r="A22" s="9" t="s">
        <v>32</v>
      </c>
      <c r="B22" s="11" t="s">
        <v>9</v>
      </c>
      <c r="C22" s="11" t="s">
        <v>10</v>
      </c>
      <c r="D22" s="14">
        <v>52</v>
      </c>
      <c r="E22" s="15">
        <v>23.332309986404105</v>
      </c>
      <c r="F22" s="9" t="s">
        <v>11</v>
      </c>
      <c r="G22" s="9" t="s">
        <v>11</v>
      </c>
      <c r="H22" s="9" t="s">
        <v>11</v>
      </c>
      <c r="I22" s="9" t="s">
        <v>11</v>
      </c>
    </row>
    <row r="23" spans="1:9" x14ac:dyDescent="0.3">
      <c r="A23" s="9" t="s">
        <v>33</v>
      </c>
      <c r="B23" s="11" t="s">
        <v>9</v>
      </c>
      <c r="C23" s="11" t="s">
        <v>14</v>
      </c>
      <c r="D23" s="14">
        <v>34</v>
      </c>
      <c r="E23" s="15">
        <v>20.202020202020204</v>
      </c>
      <c r="F23" s="9" t="s">
        <v>11</v>
      </c>
      <c r="G23" s="9" t="s">
        <v>11</v>
      </c>
      <c r="H23" s="9" t="s">
        <v>11</v>
      </c>
      <c r="I23" s="9" t="s">
        <v>11</v>
      </c>
    </row>
    <row r="24" spans="1:9" x14ac:dyDescent="0.3">
      <c r="A24" s="9" t="s">
        <v>34</v>
      </c>
      <c r="B24" s="11" t="s">
        <v>9</v>
      </c>
      <c r="C24" s="11" t="s">
        <v>14</v>
      </c>
      <c r="D24" s="14">
        <v>45</v>
      </c>
      <c r="E24" s="13">
        <v>19.051973784484069</v>
      </c>
      <c r="F24" s="9" t="s">
        <v>11</v>
      </c>
      <c r="G24" s="9" t="s">
        <v>11</v>
      </c>
      <c r="H24" s="9" t="s">
        <v>11</v>
      </c>
      <c r="I24" s="9" t="s">
        <v>11</v>
      </c>
    </row>
    <row r="25" spans="1:9" x14ac:dyDescent="0.3">
      <c r="A25" s="9" t="s">
        <v>35</v>
      </c>
      <c r="B25" s="11" t="s">
        <v>9</v>
      </c>
      <c r="C25" s="11" t="s">
        <v>10</v>
      </c>
      <c r="D25" s="14">
        <v>56</v>
      </c>
      <c r="E25" s="13">
        <v>20.909687126268278</v>
      </c>
      <c r="F25" s="9" t="s">
        <v>11</v>
      </c>
      <c r="G25" s="9" t="s">
        <v>11</v>
      </c>
      <c r="H25" s="9" t="s">
        <v>11</v>
      </c>
      <c r="I25" s="9" t="s">
        <v>11</v>
      </c>
    </row>
    <row r="26" spans="1:9" x14ac:dyDescent="0.3">
      <c r="A26" s="9" t="s">
        <v>36</v>
      </c>
      <c r="B26" s="11" t="s">
        <v>9</v>
      </c>
      <c r="C26" s="11" t="s">
        <v>10</v>
      </c>
      <c r="D26" s="14">
        <v>49</v>
      </c>
      <c r="E26" s="13">
        <v>23.661438615467819</v>
      </c>
      <c r="F26" s="9" t="s">
        <v>11</v>
      </c>
      <c r="G26" s="9" t="s">
        <v>11</v>
      </c>
      <c r="H26" s="9" t="s">
        <v>11</v>
      </c>
      <c r="I26" s="9" t="s">
        <v>11</v>
      </c>
    </row>
    <row r="27" spans="1:9" x14ac:dyDescent="0.3">
      <c r="A27" s="9" t="s">
        <v>37</v>
      </c>
      <c r="B27" s="11" t="s">
        <v>9</v>
      </c>
      <c r="C27" s="11" t="s">
        <v>10</v>
      </c>
      <c r="D27" s="14">
        <v>30</v>
      </c>
      <c r="E27" s="13">
        <v>20.679012345679013</v>
      </c>
      <c r="F27" s="9" t="s">
        <v>11</v>
      </c>
      <c r="G27" s="9" t="s">
        <v>11</v>
      </c>
      <c r="H27" s="9" t="s">
        <v>11</v>
      </c>
      <c r="I27" s="9" t="s">
        <v>11</v>
      </c>
    </row>
    <row r="28" spans="1:9" x14ac:dyDescent="0.3">
      <c r="A28" s="9" t="s">
        <v>38</v>
      </c>
      <c r="B28" s="16" t="s">
        <v>9</v>
      </c>
      <c r="C28" s="16" t="s">
        <v>10</v>
      </c>
      <c r="D28" s="17">
        <v>27</v>
      </c>
      <c r="E28" s="18">
        <v>20.983987603305785</v>
      </c>
      <c r="F28" s="9" t="s">
        <v>11</v>
      </c>
      <c r="G28" s="9" t="s">
        <v>11</v>
      </c>
      <c r="H28" s="9" t="s">
        <v>11</v>
      </c>
      <c r="I28" s="9" t="s">
        <v>11</v>
      </c>
    </row>
    <row r="29" spans="1:9" x14ac:dyDescent="0.3">
      <c r="A29" s="9" t="s">
        <v>39</v>
      </c>
      <c r="B29" s="16" t="s">
        <v>9</v>
      </c>
      <c r="C29" s="16" t="s">
        <v>10</v>
      </c>
      <c r="D29" s="17">
        <v>32</v>
      </c>
      <c r="E29" s="18">
        <v>23.183391003460208</v>
      </c>
      <c r="F29" s="9" t="s">
        <v>11</v>
      </c>
      <c r="G29" s="9" t="s">
        <v>11</v>
      </c>
      <c r="H29" s="9" t="s">
        <v>11</v>
      </c>
      <c r="I29" s="9" t="s">
        <v>11</v>
      </c>
    </row>
    <row r="30" spans="1:9" x14ac:dyDescent="0.3">
      <c r="A30" s="9" t="s">
        <v>40</v>
      </c>
      <c r="B30" s="16" t="s">
        <v>9</v>
      </c>
      <c r="C30" s="16" t="s">
        <v>10</v>
      </c>
      <c r="D30" s="19">
        <v>38</v>
      </c>
      <c r="E30" s="18">
        <v>24.163265306122447</v>
      </c>
      <c r="F30" s="9" t="s">
        <v>11</v>
      </c>
      <c r="G30" s="9" t="s">
        <v>11</v>
      </c>
      <c r="H30" s="9" t="s">
        <v>11</v>
      </c>
      <c r="I30" s="9" t="s">
        <v>11</v>
      </c>
    </row>
    <row r="31" spans="1:9" x14ac:dyDescent="0.3">
      <c r="A31" s="9" t="s">
        <v>41</v>
      </c>
      <c r="B31" s="16" t="s">
        <v>9</v>
      </c>
      <c r="C31" s="16" t="s">
        <v>10</v>
      </c>
      <c r="D31" s="12">
        <v>49</v>
      </c>
      <c r="E31" s="18">
        <v>25.951557093425606</v>
      </c>
      <c r="F31" s="9" t="s">
        <v>11</v>
      </c>
      <c r="G31" s="9" t="s">
        <v>11</v>
      </c>
      <c r="H31" s="9" t="s">
        <v>11</v>
      </c>
      <c r="I31" s="9" t="s">
        <v>11</v>
      </c>
    </row>
    <row r="32" spans="1:9" x14ac:dyDescent="0.3">
      <c r="A32" s="9" t="s">
        <v>42</v>
      </c>
      <c r="B32" s="16" t="s">
        <v>9</v>
      </c>
      <c r="C32" s="16" t="s">
        <v>10</v>
      </c>
      <c r="D32" s="20">
        <v>32</v>
      </c>
      <c r="E32" s="18">
        <v>22.941683542091813</v>
      </c>
      <c r="F32" s="9" t="s">
        <v>11</v>
      </c>
      <c r="G32" s="9" t="s">
        <v>11</v>
      </c>
      <c r="H32" s="9" t="s">
        <v>11</v>
      </c>
      <c r="I32" s="9" t="s">
        <v>11</v>
      </c>
    </row>
    <row r="33" spans="1:9" x14ac:dyDescent="0.3">
      <c r="A33" s="9" t="s">
        <v>43</v>
      </c>
      <c r="B33" s="16" t="s">
        <v>9</v>
      </c>
      <c r="C33" s="16" t="s">
        <v>14</v>
      </c>
      <c r="D33" s="20">
        <v>32</v>
      </c>
      <c r="E33" s="18">
        <v>20.420145488560937</v>
      </c>
      <c r="F33" s="9" t="s">
        <v>11</v>
      </c>
      <c r="G33" s="9" t="s">
        <v>11</v>
      </c>
      <c r="H33" s="9" t="s">
        <v>11</v>
      </c>
      <c r="I33" s="9" t="s">
        <v>11</v>
      </c>
    </row>
    <row r="34" spans="1:9" x14ac:dyDescent="0.3">
      <c r="A34" s="9" t="s">
        <v>44</v>
      </c>
      <c r="B34" s="16" t="s">
        <v>9</v>
      </c>
      <c r="C34" s="16" t="s">
        <v>10</v>
      </c>
      <c r="D34" s="20">
        <v>35</v>
      </c>
      <c r="E34" s="18">
        <v>25.191326530612244</v>
      </c>
      <c r="F34" s="9" t="s">
        <v>11</v>
      </c>
      <c r="G34" s="9" t="s">
        <v>11</v>
      </c>
      <c r="H34" s="9" t="s">
        <v>11</v>
      </c>
      <c r="I34" s="9" t="s">
        <v>11</v>
      </c>
    </row>
    <row r="35" spans="1:9" x14ac:dyDescent="0.3">
      <c r="A35" s="9" t="s">
        <v>45</v>
      </c>
      <c r="B35" s="16" t="s">
        <v>9</v>
      </c>
      <c r="C35" s="16" t="s">
        <v>10</v>
      </c>
      <c r="D35" s="20">
        <v>51</v>
      </c>
      <c r="E35" s="18">
        <v>19.763997346261263</v>
      </c>
      <c r="F35" s="9" t="s">
        <v>11</v>
      </c>
      <c r="G35" s="9" t="s">
        <v>11</v>
      </c>
      <c r="H35" s="9" t="s">
        <v>11</v>
      </c>
      <c r="I35" s="9" t="s">
        <v>11</v>
      </c>
    </row>
    <row r="36" spans="1:9" x14ac:dyDescent="0.3">
      <c r="A36" s="9" t="s">
        <v>46</v>
      </c>
      <c r="B36" s="16" t="s">
        <v>9</v>
      </c>
      <c r="C36" s="16" t="s">
        <v>10</v>
      </c>
      <c r="D36" s="20">
        <v>54</v>
      </c>
      <c r="E36" s="18">
        <v>22.956841138659325</v>
      </c>
      <c r="F36" s="9" t="s">
        <v>11</v>
      </c>
      <c r="G36" s="9" t="s">
        <v>11</v>
      </c>
      <c r="H36" s="9" t="s">
        <v>11</v>
      </c>
      <c r="I36" s="9" t="s">
        <v>11</v>
      </c>
    </row>
    <row r="37" spans="1:9" ht="14.5" thickBot="1" x14ac:dyDescent="0.35">
      <c r="A37" s="9" t="s">
        <v>47</v>
      </c>
      <c r="B37" s="21" t="s">
        <v>9</v>
      </c>
      <c r="C37" s="21" t="s">
        <v>10</v>
      </c>
      <c r="D37" s="22">
        <v>39</v>
      </c>
      <c r="E37" s="23">
        <v>24.2665437161785</v>
      </c>
      <c r="F37" s="24" t="s">
        <v>11</v>
      </c>
      <c r="G37" s="24" t="s">
        <v>11</v>
      </c>
      <c r="H37" s="24" t="s">
        <v>11</v>
      </c>
      <c r="I37" s="24" t="s">
        <v>11</v>
      </c>
    </row>
    <row r="39" spans="1:9" x14ac:dyDescent="0.3">
      <c r="D39" s="2"/>
    </row>
    <row r="40" spans="1:9" ht="42.5" thickBot="1" x14ac:dyDescent="0.35">
      <c r="A40" s="25" t="s">
        <v>0</v>
      </c>
      <c r="B40" s="25" t="s">
        <v>48</v>
      </c>
      <c r="C40" s="25" t="s">
        <v>49</v>
      </c>
      <c r="E40" s="26"/>
      <c r="H40" s="27" t="s">
        <v>50</v>
      </c>
    </row>
    <row r="41" spans="1:9" x14ac:dyDescent="0.3">
      <c r="A41" s="28" t="s">
        <v>51</v>
      </c>
      <c r="B41" s="28" t="s">
        <v>52</v>
      </c>
      <c r="C41" s="28" t="str">
        <f>TEXT(E15,"6/1")</f>
        <v>6/1</v>
      </c>
      <c r="E41" s="28"/>
    </row>
    <row r="42" spans="1:9" ht="14.5" thickBot="1" x14ac:dyDescent="0.35">
      <c r="A42" s="25" t="s">
        <v>53</v>
      </c>
      <c r="B42" s="25" t="s">
        <v>54</v>
      </c>
      <c r="C42" s="29" t="str">
        <f>TEXT(E15,"22/7")</f>
        <v>22/7</v>
      </c>
      <c r="E42" s="28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73BDE-CEAA-4E97-8281-973AAFC919A1}">
  <dimension ref="A1:AK339"/>
  <sheetViews>
    <sheetView workbookViewId="0">
      <selection activeCell="H19" sqref="H19"/>
    </sheetView>
  </sheetViews>
  <sheetFormatPr defaultColWidth="8.83203125" defaultRowHeight="14" x14ac:dyDescent="0.3"/>
  <cols>
    <col min="1" max="1" width="24.25" style="3" customWidth="1"/>
    <col min="2" max="16384" width="8.83203125" style="3"/>
  </cols>
  <sheetData>
    <row r="1" spans="1:37" x14ac:dyDescent="0.3">
      <c r="A1" s="3" t="s">
        <v>55</v>
      </c>
      <c r="B1" s="3" t="s">
        <v>8</v>
      </c>
      <c r="C1" s="3" t="s">
        <v>12</v>
      </c>
      <c r="D1" s="3" t="s">
        <v>13</v>
      </c>
      <c r="E1" s="3" t="s">
        <v>15</v>
      </c>
      <c r="F1" s="3" t="s">
        <v>17</v>
      </c>
      <c r="G1" s="3" t="s">
        <v>18</v>
      </c>
      <c r="H1" s="3" t="s">
        <v>19</v>
      </c>
      <c r="I1" s="3" t="s">
        <v>838</v>
      </c>
      <c r="J1" s="3" t="s">
        <v>20</v>
      </c>
      <c r="K1" s="3" t="s">
        <v>21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32</v>
      </c>
      <c r="W1" s="3" t="s">
        <v>33</v>
      </c>
      <c r="X1" s="3" t="s">
        <v>34</v>
      </c>
      <c r="Y1" s="3" t="s">
        <v>35</v>
      </c>
      <c r="Z1" s="3" t="s">
        <v>36</v>
      </c>
      <c r="AA1" s="3" t="s">
        <v>37</v>
      </c>
      <c r="AB1" s="3" t="s">
        <v>38</v>
      </c>
      <c r="AC1" s="3" t="s">
        <v>39</v>
      </c>
      <c r="AD1" s="3" t="s">
        <v>40</v>
      </c>
      <c r="AE1" s="3" t="s">
        <v>41</v>
      </c>
      <c r="AF1" s="3" t="s">
        <v>42</v>
      </c>
      <c r="AG1" s="3" t="s">
        <v>43</v>
      </c>
      <c r="AH1" s="3" t="s">
        <v>44</v>
      </c>
      <c r="AI1" s="3" t="s">
        <v>45</v>
      </c>
      <c r="AJ1" s="3" t="s">
        <v>46</v>
      </c>
      <c r="AK1" s="3" t="s">
        <v>47</v>
      </c>
    </row>
    <row r="2" spans="1:37" x14ac:dyDescent="0.3">
      <c r="A2" s="3" t="s">
        <v>56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</row>
    <row r="3" spans="1:37" x14ac:dyDescent="0.3">
      <c r="A3" s="3" t="s">
        <v>57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1.9230000000000001E-2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</row>
    <row r="4" spans="1:37" x14ac:dyDescent="0.3">
      <c r="A4" s="3" t="s">
        <v>58</v>
      </c>
      <c r="B4" s="3">
        <v>1.391E-2</v>
      </c>
      <c r="C4" s="3">
        <v>0</v>
      </c>
      <c r="D4" s="3">
        <v>0</v>
      </c>
      <c r="E4" s="3">
        <v>0</v>
      </c>
      <c r="F4" s="3">
        <v>0</v>
      </c>
      <c r="G4" s="3">
        <v>4.8840000000000001E-2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</row>
    <row r="5" spans="1:37" x14ac:dyDescent="0.3">
      <c r="A5" s="3" t="s">
        <v>59</v>
      </c>
      <c r="B5" s="3">
        <v>0</v>
      </c>
      <c r="C5" s="3">
        <v>6.7799999999999996E-3</v>
      </c>
      <c r="D5" s="3">
        <v>0</v>
      </c>
      <c r="E5" s="3">
        <v>0</v>
      </c>
      <c r="F5" s="3">
        <v>0</v>
      </c>
      <c r="G5" s="3">
        <v>6.0099999999999997E-3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</row>
    <row r="6" spans="1:37" x14ac:dyDescent="0.3">
      <c r="A6" s="3" t="s">
        <v>60</v>
      </c>
      <c r="B6" s="3">
        <v>1.7919999999999998E-2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</row>
    <row r="7" spans="1:37" x14ac:dyDescent="0.3">
      <c r="A7" s="3" t="s">
        <v>61</v>
      </c>
      <c r="B7" s="3">
        <v>1.0399999999999999E-3</v>
      </c>
      <c r="C7" s="3">
        <v>0</v>
      </c>
      <c r="D7" s="3">
        <v>0</v>
      </c>
      <c r="E7" s="3">
        <v>0</v>
      </c>
      <c r="F7" s="3">
        <v>0</v>
      </c>
      <c r="G7" s="3">
        <v>3.5200000000000002E-2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</row>
    <row r="8" spans="1:37" x14ac:dyDescent="0.3">
      <c r="A8" s="3" t="s">
        <v>62</v>
      </c>
      <c r="B8" s="3">
        <v>0.15354000000000001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</row>
    <row r="9" spans="1:37" x14ac:dyDescent="0.3">
      <c r="A9" s="3" t="s">
        <v>63</v>
      </c>
      <c r="B9" s="3">
        <v>6.2609999999999999E-2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</row>
    <row r="10" spans="1:37" x14ac:dyDescent="0.3">
      <c r="A10" s="3" t="s">
        <v>64</v>
      </c>
      <c r="B10" s="3">
        <v>0.12466000000000001</v>
      </c>
      <c r="C10" s="3">
        <v>6.6629999999999995E-2</v>
      </c>
      <c r="D10" s="3">
        <v>0</v>
      </c>
      <c r="E10" s="3">
        <v>0</v>
      </c>
      <c r="F10" s="3">
        <v>0</v>
      </c>
      <c r="G10" s="3">
        <v>8.0979999999999996E-2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</row>
    <row r="11" spans="1:37" x14ac:dyDescent="0.3">
      <c r="A11" s="3" t="s">
        <v>65</v>
      </c>
      <c r="B11" s="3">
        <v>0</v>
      </c>
      <c r="C11" s="3">
        <v>4.0999999999999999E-4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</row>
    <row r="12" spans="1:37" x14ac:dyDescent="0.3">
      <c r="A12" s="3" t="s">
        <v>66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1.5980000000000001E-2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</row>
    <row r="13" spans="1:37" x14ac:dyDescent="0.3">
      <c r="A13" s="3" t="s">
        <v>67</v>
      </c>
      <c r="B13" s="3">
        <v>4.1000000000000003E-3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</row>
    <row r="14" spans="1:37" x14ac:dyDescent="0.3">
      <c r="A14" s="3" t="s">
        <v>68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0.30386999999999997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0.60331000000000001</v>
      </c>
      <c r="AE14" s="3">
        <v>0.10025000000000001</v>
      </c>
      <c r="AF14" s="3">
        <v>0.13095000000000001</v>
      </c>
      <c r="AG14" s="3">
        <v>0</v>
      </c>
      <c r="AH14" s="3">
        <v>0</v>
      </c>
      <c r="AI14" s="3">
        <v>0</v>
      </c>
      <c r="AJ14" s="3">
        <v>3.3730000000000003E-2</v>
      </c>
      <c r="AK14" s="3">
        <v>0.32724999999999999</v>
      </c>
    </row>
    <row r="15" spans="1:37" x14ac:dyDescent="0.3">
      <c r="A15" s="3" t="s">
        <v>69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0.41921000000000003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0.72731000000000001</v>
      </c>
      <c r="AE15" s="3">
        <v>0</v>
      </c>
      <c r="AF15" s="3">
        <v>0</v>
      </c>
      <c r="AG15" s="3">
        <v>0.46716999999999997</v>
      </c>
      <c r="AH15" s="3">
        <v>0</v>
      </c>
      <c r="AI15" s="3">
        <v>0</v>
      </c>
      <c r="AJ15" s="3">
        <v>0</v>
      </c>
      <c r="AK15" s="3">
        <v>2.767E-2</v>
      </c>
    </row>
    <row r="16" spans="1:37" x14ac:dyDescent="0.3">
      <c r="A16" s="3" t="s">
        <v>70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1.7739999999999999E-2</v>
      </c>
      <c r="AB16" s="3">
        <v>0</v>
      </c>
      <c r="AC16" s="3">
        <v>0</v>
      </c>
      <c r="AD16" s="3">
        <v>1.65E-3</v>
      </c>
      <c r="AE16" s="3">
        <v>0</v>
      </c>
      <c r="AF16" s="3">
        <v>0</v>
      </c>
      <c r="AG16" s="3">
        <v>0</v>
      </c>
      <c r="AH16" s="3">
        <v>0</v>
      </c>
      <c r="AI16" s="3">
        <v>2.0840000000000001E-2</v>
      </c>
      <c r="AJ16" s="3">
        <v>0</v>
      </c>
      <c r="AK16" s="3">
        <v>0</v>
      </c>
    </row>
    <row r="17" spans="1:37" x14ac:dyDescent="0.3">
      <c r="A17" s="3" t="s">
        <v>71</v>
      </c>
      <c r="B17" s="3">
        <v>0</v>
      </c>
      <c r="C17" s="3">
        <v>1.42E-3</v>
      </c>
      <c r="D17" s="3">
        <v>0</v>
      </c>
      <c r="E17" s="3">
        <v>8.0034799999999997</v>
      </c>
      <c r="F17" s="3">
        <v>0</v>
      </c>
      <c r="G17" s="3">
        <v>0.78174999999999994</v>
      </c>
      <c r="H17" s="3">
        <v>0</v>
      </c>
      <c r="I17" s="3">
        <v>2.8410000000000001E-2</v>
      </c>
      <c r="J17" s="3">
        <v>3.5049999999999998E-2</v>
      </c>
      <c r="K17" s="3">
        <v>0</v>
      </c>
      <c r="L17" s="3">
        <v>0</v>
      </c>
      <c r="M17" s="3">
        <v>0</v>
      </c>
      <c r="N17" s="3">
        <v>0.47382999999999997</v>
      </c>
      <c r="O17" s="3">
        <v>4.7469999999999998E-2</v>
      </c>
      <c r="P17" s="3">
        <v>0</v>
      </c>
      <c r="Q17" s="3">
        <v>6.8489999999999995E-2</v>
      </c>
      <c r="R17" s="3">
        <v>0.33406000000000002</v>
      </c>
      <c r="S17" s="3">
        <v>0</v>
      </c>
      <c r="T17" s="3">
        <v>0.43275000000000002</v>
      </c>
      <c r="U17" s="3">
        <v>0</v>
      </c>
      <c r="V17" s="3">
        <v>0</v>
      </c>
      <c r="W17" s="3">
        <v>0</v>
      </c>
      <c r="X17" s="3">
        <v>0.11563</v>
      </c>
      <c r="Y17" s="3">
        <v>0</v>
      </c>
      <c r="Z17" s="3">
        <v>0</v>
      </c>
      <c r="AA17" s="3">
        <v>1.3299999999999999E-2</v>
      </c>
      <c r="AB17" s="3">
        <v>0</v>
      </c>
      <c r="AC17" s="3">
        <v>0.40149000000000001</v>
      </c>
      <c r="AD17" s="3">
        <v>0.29818</v>
      </c>
      <c r="AE17" s="3">
        <v>8.0589999999999995E-2</v>
      </c>
      <c r="AF17" s="3">
        <v>2.3500000000000001E-3</v>
      </c>
      <c r="AG17" s="3">
        <v>0.31264999999999998</v>
      </c>
      <c r="AH17" s="3">
        <v>5.561E-2</v>
      </c>
      <c r="AI17" s="3">
        <v>0</v>
      </c>
      <c r="AJ17" s="3">
        <v>8.6199999999999992E-3</v>
      </c>
      <c r="AK17" s="3">
        <v>0.88065000000000004</v>
      </c>
    </row>
    <row r="18" spans="1:37" x14ac:dyDescent="0.3">
      <c r="A18" s="3" t="s">
        <v>72</v>
      </c>
      <c r="B18" s="3">
        <v>0</v>
      </c>
      <c r="C18" s="3">
        <v>1.124E-2</v>
      </c>
      <c r="D18" s="3">
        <v>0</v>
      </c>
      <c r="E18" s="3">
        <v>3.3774999999999999</v>
      </c>
      <c r="F18" s="3">
        <v>0</v>
      </c>
      <c r="G18" s="3">
        <v>0</v>
      </c>
      <c r="H18" s="3">
        <v>0</v>
      </c>
      <c r="I18" s="3">
        <v>4.2139999999999997E-2</v>
      </c>
      <c r="J18" s="3">
        <v>5.6550000000000003E-2</v>
      </c>
      <c r="K18" s="3">
        <v>0</v>
      </c>
      <c r="L18" s="3">
        <v>0</v>
      </c>
      <c r="M18" s="3">
        <v>0</v>
      </c>
      <c r="N18" s="3">
        <v>0</v>
      </c>
      <c r="O18" s="3">
        <v>0.10417999999999999</v>
      </c>
      <c r="P18" s="3">
        <v>4.3389999999999998E-2</v>
      </c>
      <c r="Q18" s="3">
        <v>0.69174000000000002</v>
      </c>
      <c r="R18" s="3">
        <v>0</v>
      </c>
      <c r="S18" s="3">
        <v>0</v>
      </c>
      <c r="T18" s="3">
        <v>0</v>
      </c>
      <c r="U18" s="3">
        <v>0</v>
      </c>
      <c r="V18" s="3">
        <v>4.2200000000000001E-2</v>
      </c>
      <c r="W18" s="3">
        <v>0</v>
      </c>
      <c r="X18" s="3">
        <v>6.0380000000000003E-2</v>
      </c>
      <c r="Y18" s="3">
        <v>0</v>
      </c>
      <c r="Z18" s="3">
        <v>0</v>
      </c>
      <c r="AA18" s="3">
        <v>0</v>
      </c>
      <c r="AB18" s="3">
        <v>0</v>
      </c>
      <c r="AC18" s="3">
        <v>0.53939999999999999</v>
      </c>
      <c r="AD18" s="3">
        <v>5.0189599999999999</v>
      </c>
      <c r="AE18" s="3">
        <v>7.1840000000000001E-2</v>
      </c>
      <c r="AF18" s="3">
        <v>6.5500000000000003E-3</v>
      </c>
      <c r="AG18" s="3">
        <v>0.73126000000000002</v>
      </c>
      <c r="AH18" s="3">
        <v>0.14768999999999999</v>
      </c>
      <c r="AI18" s="3">
        <v>0</v>
      </c>
      <c r="AJ18" s="3">
        <v>1.316E-2</v>
      </c>
      <c r="AK18" s="3">
        <v>1.3345</v>
      </c>
    </row>
    <row r="19" spans="1:37" x14ac:dyDescent="0.3">
      <c r="A19" s="3" t="s">
        <v>73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4.0299999999999997E-3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</row>
    <row r="20" spans="1:37" x14ac:dyDescent="0.3">
      <c r="A20" s="3" t="s">
        <v>74</v>
      </c>
      <c r="B20" s="3">
        <v>2.8219999999999999E-2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</row>
    <row r="21" spans="1:37" x14ac:dyDescent="0.3">
      <c r="A21" s="3" t="s">
        <v>75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3.2370000000000003E-2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</row>
    <row r="22" spans="1:37" x14ac:dyDescent="0.3">
      <c r="A22" s="3" t="s">
        <v>76</v>
      </c>
      <c r="B22" s="3">
        <v>1.02014</v>
      </c>
      <c r="C22" s="3">
        <v>0.76885999999999999</v>
      </c>
      <c r="D22" s="3">
        <v>0</v>
      </c>
      <c r="E22" s="3">
        <v>0</v>
      </c>
      <c r="F22" s="3">
        <v>0.18861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</row>
    <row r="23" spans="1:37" x14ac:dyDescent="0.3">
      <c r="A23" s="3" t="s">
        <v>77</v>
      </c>
      <c r="B23" s="3">
        <v>0</v>
      </c>
      <c r="C23" s="3">
        <v>3.3500000000000001E-3</v>
      </c>
      <c r="D23" s="3">
        <v>0</v>
      </c>
      <c r="E23" s="3">
        <v>0</v>
      </c>
      <c r="F23" s="3">
        <v>0</v>
      </c>
      <c r="G23" s="3">
        <v>4.0649999999999999E-2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</row>
    <row r="24" spans="1:37" x14ac:dyDescent="0.3">
      <c r="A24" s="3" t="s">
        <v>78</v>
      </c>
      <c r="B24" s="3">
        <v>0</v>
      </c>
      <c r="C24" s="3">
        <v>4.4400000000000004E-3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</row>
    <row r="25" spans="1:37" x14ac:dyDescent="0.3">
      <c r="A25" s="3" t="s">
        <v>79</v>
      </c>
      <c r="B25" s="3">
        <v>2.5999999999999998E-4</v>
      </c>
      <c r="C25" s="3">
        <v>0</v>
      </c>
      <c r="D25" s="3">
        <v>0</v>
      </c>
      <c r="E25" s="3">
        <v>0</v>
      </c>
      <c r="F25" s="3">
        <v>0</v>
      </c>
      <c r="G25" s="3">
        <v>0.50270999999999999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</row>
    <row r="26" spans="1:37" x14ac:dyDescent="0.3">
      <c r="A26" s="3" t="s">
        <v>80</v>
      </c>
      <c r="B26" s="3">
        <v>4.2900000000000004E-3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6.5100000000000002E-3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</row>
    <row r="27" spans="1:37" x14ac:dyDescent="0.3">
      <c r="A27" s="3" t="s">
        <v>81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5.0299999999999997E-3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</row>
    <row r="28" spans="1:37" x14ac:dyDescent="0.3">
      <c r="A28" s="3" t="s">
        <v>82</v>
      </c>
      <c r="B28" s="3">
        <v>2.1000000000000001E-4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</row>
    <row r="29" spans="1:37" x14ac:dyDescent="0.3">
      <c r="A29" s="3" t="s">
        <v>83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4.8509999999999998E-2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</row>
    <row r="30" spans="1:37" x14ac:dyDescent="0.3">
      <c r="A30" s="3" t="s">
        <v>84</v>
      </c>
      <c r="B30" s="3">
        <v>2.5100000000000001E-3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</row>
    <row r="31" spans="1:37" x14ac:dyDescent="0.3">
      <c r="A31" s="3" t="s">
        <v>85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2.1934399999999998</v>
      </c>
      <c r="H31" s="3">
        <v>0.19078999999999999</v>
      </c>
      <c r="I31" s="3">
        <v>0</v>
      </c>
      <c r="J31" s="3">
        <v>0</v>
      </c>
      <c r="K31" s="3">
        <v>0</v>
      </c>
      <c r="L31" s="3">
        <v>3.8780000000000002E-2</v>
      </c>
      <c r="M31" s="3">
        <v>0</v>
      </c>
      <c r="N31" s="3">
        <v>0.27600999999999998</v>
      </c>
      <c r="O31" s="3">
        <v>0</v>
      </c>
      <c r="P31" s="3">
        <v>5.6930000000000001E-2</v>
      </c>
      <c r="Q31" s="3">
        <v>0.17088999999999999</v>
      </c>
      <c r="R31" s="3">
        <v>0</v>
      </c>
      <c r="S31" s="3">
        <v>7.1489999999999998E-2</v>
      </c>
      <c r="T31" s="3">
        <v>0</v>
      </c>
      <c r="U31" s="3">
        <v>4.7210000000000002E-2</v>
      </c>
      <c r="V31" s="3">
        <v>0.59611999999999998</v>
      </c>
      <c r="W31" s="3">
        <v>0</v>
      </c>
      <c r="X31" s="3">
        <v>4.5249999999999999E-2</v>
      </c>
      <c r="Y31" s="3">
        <v>0.21621000000000001</v>
      </c>
      <c r="Z31" s="3">
        <v>2.4969999999999999E-2</v>
      </c>
      <c r="AA31" s="3">
        <v>0.10843999999999999</v>
      </c>
      <c r="AB31" s="3">
        <v>1.0319999999999999E-2</v>
      </c>
      <c r="AC31" s="3">
        <v>0</v>
      </c>
      <c r="AD31" s="3">
        <v>0.78646000000000005</v>
      </c>
      <c r="AE31" s="3">
        <v>0.14940999999999999</v>
      </c>
      <c r="AF31" s="3">
        <v>8.8029999999999997E-2</v>
      </c>
      <c r="AG31" s="3">
        <v>0</v>
      </c>
      <c r="AH31" s="3">
        <v>0.13844000000000001</v>
      </c>
      <c r="AI31" s="3">
        <v>0.27892</v>
      </c>
      <c r="AJ31" s="3">
        <v>2.8590000000000001E-2</v>
      </c>
      <c r="AK31" s="3">
        <v>0.53239000000000003</v>
      </c>
    </row>
    <row r="32" spans="1:37" x14ac:dyDescent="0.3">
      <c r="A32" s="3" t="s">
        <v>86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0.12665999999999999</v>
      </c>
      <c r="P32" s="3">
        <v>0</v>
      </c>
      <c r="Q32" s="3">
        <v>0</v>
      </c>
      <c r="R32" s="3">
        <v>0</v>
      </c>
      <c r="S32" s="3">
        <v>0.16178999999999999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1.4330000000000001E-2</v>
      </c>
      <c r="AB32" s="3">
        <v>0</v>
      </c>
      <c r="AC32" s="3">
        <v>0</v>
      </c>
      <c r="AD32" s="3">
        <v>3.1900000000000001E-3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7.5100000000000002E-3</v>
      </c>
    </row>
    <row r="33" spans="1:37" x14ac:dyDescent="0.3">
      <c r="A33" s="3" t="s">
        <v>87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7.6699999999999997E-3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4.6000000000000001E-4</v>
      </c>
      <c r="O33" s="3">
        <v>6.8799999999999998E-3</v>
      </c>
      <c r="P33" s="3">
        <v>0</v>
      </c>
      <c r="Q33" s="3">
        <v>1.5299999999999999E-3</v>
      </c>
      <c r="R33" s="3">
        <v>0</v>
      </c>
      <c r="S33" s="3">
        <v>3.3E-3</v>
      </c>
      <c r="T33" s="3">
        <v>0</v>
      </c>
      <c r="U33" s="3">
        <v>0</v>
      </c>
      <c r="V33" s="3">
        <v>2.7799999999999999E-3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1.6400000000000001E-2</v>
      </c>
      <c r="AE33" s="3">
        <v>5.0000000000000001E-4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5.7499999999999999E-3</v>
      </c>
    </row>
    <row r="34" spans="1:37" x14ac:dyDescent="0.3">
      <c r="A34" s="3" t="s">
        <v>88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2.4379999999999999E-2</v>
      </c>
      <c r="S34" s="3">
        <v>0</v>
      </c>
      <c r="T34" s="3">
        <v>0</v>
      </c>
      <c r="U34" s="3">
        <v>0</v>
      </c>
      <c r="V34" s="3">
        <v>0</v>
      </c>
      <c r="W34" s="3">
        <v>1.0749999999999999E-2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1.559E-2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6.0499999999999998E-3</v>
      </c>
      <c r="AJ34" s="3">
        <v>0</v>
      </c>
      <c r="AK34" s="3">
        <v>0</v>
      </c>
    </row>
    <row r="35" spans="1:37" x14ac:dyDescent="0.3">
      <c r="A35" s="3" t="s">
        <v>89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3.5E-4</v>
      </c>
      <c r="P35" s="3">
        <v>0</v>
      </c>
      <c r="Q35" s="3">
        <v>3.1E-4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4.3299999999999996E-3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</row>
    <row r="36" spans="1:37" x14ac:dyDescent="0.3">
      <c r="A36" s="3" t="s">
        <v>90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1.6459999999999999E-2</v>
      </c>
      <c r="I36" s="3">
        <v>0</v>
      </c>
      <c r="J36" s="3">
        <v>4.1529999999999997E-2</v>
      </c>
      <c r="K36" s="3">
        <v>0</v>
      </c>
      <c r="L36" s="3">
        <v>0</v>
      </c>
      <c r="M36" s="3">
        <v>0</v>
      </c>
      <c r="N36" s="3">
        <v>4.6699999999999997E-3</v>
      </c>
      <c r="O36" s="3">
        <v>0</v>
      </c>
      <c r="P36" s="3">
        <v>0</v>
      </c>
      <c r="Q36" s="3">
        <v>7.0400000000000003E-3</v>
      </c>
      <c r="R36" s="3">
        <v>9.7509999999999999E-2</v>
      </c>
      <c r="S36" s="3">
        <v>7.9799999999999992E-3</v>
      </c>
      <c r="T36" s="3">
        <v>1E-3</v>
      </c>
      <c r="U36" s="3">
        <v>0</v>
      </c>
      <c r="V36" s="3">
        <v>0</v>
      </c>
      <c r="W36" s="3">
        <v>0</v>
      </c>
      <c r="X36" s="3">
        <v>1.4659999999999999E-2</v>
      </c>
      <c r="Y36" s="3">
        <v>4.3200000000000002E-2</v>
      </c>
      <c r="Z36" s="3">
        <v>0</v>
      </c>
      <c r="AA36" s="3">
        <v>1.3780000000000001E-2</v>
      </c>
      <c r="AB36" s="3">
        <v>3.1140000000000001E-2</v>
      </c>
      <c r="AC36" s="3">
        <v>3.3509999999999998E-2</v>
      </c>
      <c r="AD36" s="3">
        <v>3.5729999999999998E-2</v>
      </c>
      <c r="AE36" s="3">
        <v>4.2199999999999998E-3</v>
      </c>
      <c r="AF36" s="3">
        <v>4.4339999999999997E-2</v>
      </c>
      <c r="AG36" s="3">
        <v>0</v>
      </c>
      <c r="AH36" s="3">
        <v>2.572E-2</v>
      </c>
      <c r="AI36" s="3">
        <v>0</v>
      </c>
      <c r="AJ36" s="3">
        <v>0</v>
      </c>
      <c r="AK36" s="3">
        <v>9.8739999999999994E-2</v>
      </c>
    </row>
    <row r="37" spans="1:37" x14ac:dyDescent="0.3">
      <c r="A37" s="3" t="s">
        <v>91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2.2799999999999999E-3</v>
      </c>
      <c r="I37" s="3">
        <v>0</v>
      </c>
      <c r="J37" s="3">
        <v>1.5129999999999999E-2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3.2799999999999999E-3</v>
      </c>
      <c r="R37" s="3">
        <v>3.6929999999999998E-2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3.1800000000000001E-3</v>
      </c>
      <c r="Y37" s="3">
        <v>5.2399999999999999E-3</v>
      </c>
      <c r="Z37" s="3">
        <v>0</v>
      </c>
      <c r="AA37" s="3">
        <v>4.5199999999999997E-3</v>
      </c>
      <c r="AB37" s="3">
        <v>1.3849999999999999E-2</v>
      </c>
      <c r="AC37" s="3">
        <v>1.089E-2</v>
      </c>
      <c r="AD37" s="3">
        <v>8.0300000000000007E-3</v>
      </c>
      <c r="AE37" s="3">
        <v>8.8999999999999995E-4</v>
      </c>
      <c r="AF37" s="3">
        <v>1.464E-2</v>
      </c>
      <c r="AG37" s="3">
        <v>0</v>
      </c>
      <c r="AH37" s="3">
        <v>5.1000000000000004E-3</v>
      </c>
      <c r="AI37" s="3">
        <v>0</v>
      </c>
      <c r="AJ37" s="3">
        <v>0</v>
      </c>
      <c r="AK37" s="3">
        <v>3.1969999999999998E-2</v>
      </c>
    </row>
    <row r="38" spans="1:37" x14ac:dyDescent="0.3">
      <c r="A38" s="3" t="s">
        <v>92</v>
      </c>
      <c r="B38" s="3">
        <v>0</v>
      </c>
      <c r="C38" s="3">
        <v>3.3689999999999998E-2</v>
      </c>
      <c r="D38" s="3">
        <v>0</v>
      </c>
      <c r="E38" s="3">
        <v>7.177E-2</v>
      </c>
      <c r="F38" s="3">
        <v>0.79144999999999999</v>
      </c>
      <c r="G38" s="3">
        <v>4.14201</v>
      </c>
      <c r="H38" s="3">
        <v>7.1690000000000004E-2</v>
      </c>
      <c r="I38" s="3">
        <v>0</v>
      </c>
      <c r="J38" s="3">
        <v>8.8999999999999995E-4</v>
      </c>
      <c r="K38" s="3">
        <v>3.023E-2</v>
      </c>
      <c r="L38" s="3">
        <v>1.99E-3</v>
      </c>
      <c r="M38" s="3">
        <v>0</v>
      </c>
      <c r="N38" s="3">
        <v>0</v>
      </c>
      <c r="O38" s="3">
        <v>6.4930000000000002E-2</v>
      </c>
      <c r="P38" s="3">
        <v>0</v>
      </c>
      <c r="Q38" s="3">
        <v>0</v>
      </c>
      <c r="R38" s="3">
        <v>8.8000000000000003E-4</v>
      </c>
      <c r="S38" s="3">
        <v>0</v>
      </c>
      <c r="T38" s="3">
        <v>2.1590000000000002E-2</v>
      </c>
      <c r="U38" s="3">
        <v>1.3299999999999999E-2</v>
      </c>
      <c r="V38" s="3">
        <v>1.7749999999999998E-2</v>
      </c>
      <c r="W38" s="3">
        <v>4.1660000000000003E-2</v>
      </c>
      <c r="X38" s="3">
        <v>0</v>
      </c>
      <c r="Y38" s="3">
        <v>0</v>
      </c>
      <c r="Z38" s="3">
        <v>0</v>
      </c>
      <c r="AA38" s="3">
        <v>0</v>
      </c>
      <c r="AB38" s="3">
        <v>6.3400000000000001E-3</v>
      </c>
      <c r="AC38" s="3">
        <v>8.6999999999999994E-2</v>
      </c>
      <c r="AD38" s="3">
        <v>0</v>
      </c>
      <c r="AE38" s="3">
        <v>0</v>
      </c>
      <c r="AF38" s="3">
        <v>0</v>
      </c>
      <c r="AG38" s="3">
        <v>2.964E-2</v>
      </c>
      <c r="AH38" s="3">
        <v>0</v>
      </c>
      <c r="AI38" s="3">
        <v>1.787E-2</v>
      </c>
      <c r="AJ38" s="3">
        <v>0</v>
      </c>
      <c r="AK38" s="3">
        <v>2.3500000000000001E-3</v>
      </c>
    </row>
    <row r="39" spans="1:37" x14ac:dyDescent="0.3">
      <c r="A39" s="3" t="s">
        <v>93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3.6000000000000002E-4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</row>
    <row r="40" spans="1:37" x14ac:dyDescent="0.3">
      <c r="A40" s="3" t="s">
        <v>94</v>
      </c>
      <c r="B40" s="3">
        <v>0</v>
      </c>
      <c r="C40" s="3">
        <v>2.97E-3</v>
      </c>
      <c r="D40" s="3">
        <v>0</v>
      </c>
      <c r="E40" s="3">
        <v>1.1000000000000001E-3</v>
      </c>
      <c r="F40" s="3">
        <v>0.10933</v>
      </c>
      <c r="G40" s="3">
        <v>1.08792</v>
      </c>
      <c r="H40" s="3">
        <v>8.3199999999999993E-3</v>
      </c>
      <c r="I40" s="3">
        <v>0</v>
      </c>
      <c r="J40" s="3">
        <v>1.3429999999999999E-2</v>
      </c>
      <c r="K40" s="3">
        <v>6.5799999999999999E-3</v>
      </c>
      <c r="L40" s="3">
        <v>0</v>
      </c>
      <c r="M40" s="3">
        <v>0</v>
      </c>
      <c r="N40" s="3">
        <v>0</v>
      </c>
      <c r="O40" s="3">
        <v>7.0800000000000004E-3</v>
      </c>
      <c r="P40" s="3">
        <v>0</v>
      </c>
      <c r="Q40" s="3">
        <v>4.8999999999999998E-4</v>
      </c>
      <c r="R40" s="3">
        <v>0</v>
      </c>
      <c r="S40" s="3">
        <v>0</v>
      </c>
      <c r="T40" s="3">
        <v>1.9539999999999998E-2</v>
      </c>
      <c r="U40" s="3">
        <v>0</v>
      </c>
      <c r="V40" s="3">
        <v>5.6399999999999999E-2</v>
      </c>
      <c r="W40" s="3">
        <v>0</v>
      </c>
      <c r="X40" s="3">
        <v>1.457E-2</v>
      </c>
      <c r="Y40" s="3">
        <v>3.8999999999999998E-3</v>
      </c>
      <c r="Z40" s="3">
        <v>0</v>
      </c>
      <c r="AA40" s="3">
        <v>0</v>
      </c>
      <c r="AB40" s="3">
        <v>2.16E-3</v>
      </c>
      <c r="AC40" s="3">
        <v>2.0060000000000001E-2</v>
      </c>
      <c r="AD40" s="3">
        <v>0</v>
      </c>
      <c r="AE40" s="3">
        <v>0</v>
      </c>
      <c r="AF40" s="3">
        <v>0</v>
      </c>
      <c r="AG40" s="3">
        <v>2.2100000000000002E-3</v>
      </c>
      <c r="AH40" s="3">
        <v>0</v>
      </c>
      <c r="AI40" s="3">
        <v>1.5520000000000001E-2</v>
      </c>
      <c r="AJ40" s="3">
        <v>0</v>
      </c>
      <c r="AK40" s="3">
        <v>9.0600000000000003E-3</v>
      </c>
    </row>
    <row r="41" spans="1:37" x14ac:dyDescent="0.3">
      <c r="A41" s="3" t="s">
        <v>95</v>
      </c>
      <c r="B41" s="3">
        <v>0</v>
      </c>
      <c r="C41" s="3">
        <v>0</v>
      </c>
      <c r="D41" s="3">
        <v>0</v>
      </c>
      <c r="E41" s="3">
        <v>3.601E-2</v>
      </c>
      <c r="F41" s="3">
        <v>0</v>
      </c>
      <c r="G41" s="3">
        <v>4.62E-3</v>
      </c>
      <c r="H41" s="3">
        <v>0</v>
      </c>
      <c r="I41" s="3">
        <v>1.34E-3</v>
      </c>
      <c r="J41" s="3">
        <v>0.28327999999999998</v>
      </c>
      <c r="K41" s="3">
        <v>3.3E-4</v>
      </c>
      <c r="L41" s="3">
        <v>2.0917300000000001</v>
      </c>
      <c r="M41" s="3">
        <v>4.0415599999999996</v>
      </c>
      <c r="N41" s="3">
        <v>6.3729999999999995E-2</v>
      </c>
      <c r="O41" s="3">
        <v>0</v>
      </c>
      <c r="P41" s="3">
        <v>1.0063299999999999</v>
      </c>
      <c r="Q41" s="3">
        <v>0.30797999999999998</v>
      </c>
      <c r="R41" s="3">
        <v>5.9520000000000003E-2</v>
      </c>
      <c r="S41" s="3">
        <v>0.16783999999999999</v>
      </c>
      <c r="T41" s="3">
        <v>0</v>
      </c>
      <c r="U41" s="3">
        <v>1.0958300000000001</v>
      </c>
      <c r="V41" s="3">
        <v>0.36876999999999999</v>
      </c>
      <c r="W41" s="3">
        <v>0</v>
      </c>
      <c r="X41" s="3">
        <v>0.29618</v>
      </c>
      <c r="Y41" s="3">
        <v>2.3170099999999998</v>
      </c>
      <c r="Z41" s="3">
        <v>0.17188000000000001</v>
      </c>
      <c r="AA41" s="3">
        <v>0.22913</v>
      </c>
      <c r="AB41" s="3">
        <v>1.0425899999999999</v>
      </c>
      <c r="AC41" s="3">
        <v>0</v>
      </c>
      <c r="AD41" s="3">
        <v>0.72714000000000001</v>
      </c>
      <c r="AE41" s="3">
        <v>0.13455</v>
      </c>
      <c r="AF41" s="3">
        <v>1.92605</v>
      </c>
      <c r="AG41" s="3">
        <v>1.9507300000000001</v>
      </c>
      <c r="AH41" s="3">
        <v>0.42359000000000002</v>
      </c>
      <c r="AI41" s="3">
        <v>0</v>
      </c>
      <c r="AJ41" s="3">
        <v>1.6351899999999999</v>
      </c>
      <c r="AK41" s="3">
        <v>2.4958900000000002</v>
      </c>
    </row>
    <row r="42" spans="1:37" x14ac:dyDescent="0.3">
      <c r="A42" s="3" t="s">
        <v>96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1.5480000000000001E-2</v>
      </c>
      <c r="H42" s="3">
        <v>0</v>
      </c>
      <c r="I42" s="3">
        <v>0</v>
      </c>
      <c r="J42" s="3">
        <v>4.0000000000000002E-4</v>
      </c>
      <c r="K42" s="3">
        <v>0</v>
      </c>
      <c r="L42" s="3">
        <v>0.48376000000000002</v>
      </c>
      <c r="M42" s="3">
        <v>1.6059300000000001</v>
      </c>
      <c r="N42" s="3">
        <v>1.324E-2</v>
      </c>
      <c r="O42" s="3">
        <v>1.813E-2</v>
      </c>
      <c r="P42" s="3">
        <v>5.8E-4</v>
      </c>
      <c r="Q42" s="3">
        <v>0</v>
      </c>
      <c r="R42" s="3">
        <v>0.86060000000000003</v>
      </c>
      <c r="S42" s="3">
        <v>0</v>
      </c>
      <c r="T42" s="3">
        <v>0</v>
      </c>
      <c r="U42" s="3">
        <v>0.22153</v>
      </c>
      <c r="V42" s="3">
        <v>0</v>
      </c>
      <c r="W42" s="3">
        <v>0.14544000000000001</v>
      </c>
      <c r="X42" s="3">
        <v>9.6250000000000002E-2</v>
      </c>
      <c r="Y42" s="3">
        <v>1.1140000000000001E-2</v>
      </c>
      <c r="Z42" s="3">
        <v>0</v>
      </c>
      <c r="AA42" s="3">
        <v>0.24045</v>
      </c>
      <c r="AB42" s="3">
        <v>1.6160000000000001E-2</v>
      </c>
      <c r="AC42" s="3">
        <v>0.25845000000000001</v>
      </c>
      <c r="AD42" s="3">
        <v>8.9130000000000001E-2</v>
      </c>
      <c r="AE42" s="3">
        <v>0.54025999999999996</v>
      </c>
      <c r="AF42" s="3">
        <v>0.59889000000000003</v>
      </c>
      <c r="AG42" s="3">
        <v>0</v>
      </c>
      <c r="AH42" s="3">
        <v>1.5200000000000001E-3</v>
      </c>
      <c r="AI42" s="3">
        <v>0</v>
      </c>
      <c r="AJ42" s="3">
        <v>4.0099999999999997E-3</v>
      </c>
      <c r="AK42" s="3">
        <v>3.8300000000000001E-3</v>
      </c>
    </row>
    <row r="43" spans="1:37" x14ac:dyDescent="0.3">
      <c r="A43" s="3" t="s">
        <v>97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1.2460000000000001E-2</v>
      </c>
      <c r="L43" s="3">
        <v>0</v>
      </c>
      <c r="M43" s="3">
        <v>0</v>
      </c>
      <c r="N43" s="3">
        <v>7.825E-2</v>
      </c>
      <c r="O43" s="3">
        <v>6.6E-4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1.5402899999999999</v>
      </c>
      <c r="X43" s="3">
        <v>0</v>
      </c>
      <c r="Y43" s="3">
        <v>0</v>
      </c>
      <c r="Z43" s="3">
        <v>3.49E-3</v>
      </c>
      <c r="AA43" s="3">
        <v>0.18293999999999999</v>
      </c>
      <c r="AB43" s="3">
        <v>0.46278999999999998</v>
      </c>
      <c r="AC43" s="3">
        <v>0</v>
      </c>
      <c r="AD43" s="3">
        <v>0</v>
      </c>
      <c r="AE43" s="3">
        <v>0</v>
      </c>
      <c r="AF43" s="3">
        <v>7.2399999999999999E-3</v>
      </c>
      <c r="AG43" s="3">
        <v>0.55930999999999997</v>
      </c>
      <c r="AH43" s="3">
        <v>0</v>
      </c>
      <c r="AI43" s="3">
        <v>0</v>
      </c>
      <c r="AJ43" s="3">
        <v>8.795E-2</v>
      </c>
      <c r="AK43" s="3">
        <v>1.277E-2</v>
      </c>
    </row>
    <row r="44" spans="1:37" x14ac:dyDescent="0.3">
      <c r="A44" s="3" t="s">
        <v>98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13.30326</v>
      </c>
      <c r="J44" s="3">
        <v>0</v>
      </c>
      <c r="K44" s="3">
        <v>2.5353699999999999</v>
      </c>
      <c r="L44" s="3">
        <v>5.8799999999999998E-3</v>
      </c>
      <c r="M44" s="3">
        <v>0</v>
      </c>
      <c r="N44" s="3">
        <v>9.7881900000000002</v>
      </c>
      <c r="O44" s="3">
        <v>3.6900000000000001E-3</v>
      </c>
      <c r="P44" s="3">
        <v>0</v>
      </c>
      <c r="Q44" s="3">
        <v>0</v>
      </c>
      <c r="R44" s="3">
        <v>0</v>
      </c>
      <c r="S44" s="3">
        <v>2.4830000000000001E-2</v>
      </c>
      <c r="T44" s="3">
        <v>0</v>
      </c>
      <c r="U44" s="3">
        <v>1.461E-2</v>
      </c>
      <c r="V44" s="3">
        <v>2.8690500000000001</v>
      </c>
      <c r="W44" s="3">
        <v>0</v>
      </c>
      <c r="X44" s="3">
        <v>0</v>
      </c>
      <c r="Y44" s="3">
        <v>1.3339700000000001</v>
      </c>
      <c r="Z44" s="3">
        <v>1.1323700000000001</v>
      </c>
      <c r="AA44" s="3">
        <v>1.2251000000000001</v>
      </c>
      <c r="AB44" s="3">
        <v>5.0600000000000003E-3</v>
      </c>
      <c r="AC44" s="3">
        <v>6.6327499999999997</v>
      </c>
      <c r="AD44" s="3">
        <v>9.4999999999999998E-3</v>
      </c>
      <c r="AE44" s="3">
        <v>9.5724699999999991</v>
      </c>
      <c r="AF44" s="3">
        <v>3.4186899999999998</v>
      </c>
      <c r="AG44" s="3">
        <v>0</v>
      </c>
      <c r="AH44" s="3">
        <v>5.8620700000000001</v>
      </c>
      <c r="AI44" s="3">
        <v>0</v>
      </c>
      <c r="AJ44" s="3">
        <v>11.215400000000001</v>
      </c>
      <c r="AK44" s="3">
        <v>0.57626999999999995</v>
      </c>
    </row>
    <row r="45" spans="1:37" x14ac:dyDescent="0.3">
      <c r="A45" s="3" t="s">
        <v>99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1.4262699999999999</v>
      </c>
      <c r="R45" s="3">
        <v>1.9897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1.67693</v>
      </c>
      <c r="Z45" s="3">
        <v>0</v>
      </c>
      <c r="AA45" s="3">
        <v>0</v>
      </c>
      <c r="AB45" s="3">
        <v>0</v>
      </c>
      <c r="AC45" s="3">
        <v>3.3899999999999998E-3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7.5240000000000001E-2</v>
      </c>
    </row>
    <row r="46" spans="1:37" x14ac:dyDescent="0.3">
      <c r="A46" s="3" t="s">
        <v>100</v>
      </c>
      <c r="B46" s="3">
        <v>0</v>
      </c>
      <c r="C46" s="3">
        <v>0</v>
      </c>
      <c r="D46" s="3">
        <v>0</v>
      </c>
      <c r="E46" s="3">
        <v>2.3175599999999998</v>
      </c>
      <c r="F46" s="3">
        <v>0</v>
      </c>
      <c r="G46" s="3">
        <v>0</v>
      </c>
      <c r="H46" s="3">
        <v>0</v>
      </c>
      <c r="I46" s="3">
        <v>0</v>
      </c>
      <c r="J46" s="3">
        <v>2.4899999999999999E-2</v>
      </c>
      <c r="K46" s="3">
        <v>10.997159999999999</v>
      </c>
      <c r="L46" s="3">
        <v>8.8574099999999998</v>
      </c>
      <c r="M46" s="3">
        <v>1.6800000000000001E-3</v>
      </c>
      <c r="N46" s="3">
        <v>0</v>
      </c>
      <c r="O46" s="3">
        <v>29.326920000000001</v>
      </c>
      <c r="P46" s="3">
        <v>1.457E-2</v>
      </c>
      <c r="Q46" s="3">
        <v>1.9595899999999999</v>
      </c>
      <c r="R46" s="3">
        <v>0</v>
      </c>
      <c r="S46" s="3">
        <v>0</v>
      </c>
      <c r="T46" s="3">
        <v>3.0980799999999999</v>
      </c>
      <c r="U46" s="3">
        <v>25.58379</v>
      </c>
      <c r="V46" s="3">
        <v>4.3020000000000003E-2</v>
      </c>
      <c r="W46" s="3">
        <v>14.267799999999999</v>
      </c>
      <c r="X46" s="3">
        <v>2.5655600000000001</v>
      </c>
      <c r="Y46" s="3">
        <v>0.21395</v>
      </c>
      <c r="Z46" s="3">
        <v>0</v>
      </c>
      <c r="AA46" s="3">
        <v>11.13025</v>
      </c>
      <c r="AB46" s="3">
        <v>18.558409999999999</v>
      </c>
      <c r="AC46" s="3">
        <v>19.87687</v>
      </c>
      <c r="AD46" s="3">
        <v>2.4969999999999999E-2</v>
      </c>
      <c r="AE46" s="3">
        <v>3.2902200000000001</v>
      </c>
      <c r="AF46" s="3">
        <v>1.6197600000000001</v>
      </c>
      <c r="AG46" s="3">
        <v>2.5830500000000001</v>
      </c>
      <c r="AH46" s="3">
        <v>0.42657</v>
      </c>
      <c r="AI46" s="3">
        <v>9.77013</v>
      </c>
      <c r="AJ46" s="3">
        <v>2.7727499999999998</v>
      </c>
      <c r="AK46" s="3">
        <v>0.96404999999999996</v>
      </c>
    </row>
    <row r="47" spans="1:37" x14ac:dyDescent="0.3">
      <c r="A47" s="3" t="s">
        <v>101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0.16605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5.13E-3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7.2480000000000003E-2</v>
      </c>
      <c r="T47" s="3">
        <v>0</v>
      </c>
      <c r="U47" s="3">
        <v>0</v>
      </c>
      <c r="V47" s="3">
        <v>1.329E-2</v>
      </c>
      <c r="W47" s="3">
        <v>8.4000000000000003E-4</v>
      </c>
      <c r="X47" s="3">
        <v>7.40998</v>
      </c>
      <c r="Y47" s="3">
        <v>0</v>
      </c>
      <c r="Z47" s="3">
        <v>0</v>
      </c>
      <c r="AA47" s="3">
        <v>0.12083000000000001</v>
      </c>
      <c r="AB47" s="3">
        <v>2.9825499999999998</v>
      </c>
      <c r="AC47" s="3">
        <v>0</v>
      </c>
      <c r="AD47" s="3">
        <v>0</v>
      </c>
      <c r="AE47" s="3">
        <v>7.6121600000000003</v>
      </c>
      <c r="AF47" s="3">
        <v>0.91785000000000005</v>
      </c>
      <c r="AG47" s="3">
        <v>22.22663</v>
      </c>
      <c r="AH47" s="3">
        <v>4.8059999999999999E-2</v>
      </c>
      <c r="AI47" s="3">
        <v>14.23272</v>
      </c>
      <c r="AJ47" s="3">
        <v>1.84528</v>
      </c>
      <c r="AK47" s="3">
        <v>1.22749</v>
      </c>
    </row>
    <row r="48" spans="1:37" x14ac:dyDescent="0.3">
      <c r="A48" s="3" t="s">
        <v>102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6.2E-4</v>
      </c>
      <c r="AI48" s="3">
        <v>0</v>
      </c>
      <c r="AJ48" s="3">
        <v>0</v>
      </c>
      <c r="AK48" s="3">
        <v>0</v>
      </c>
    </row>
    <row r="49" spans="1:37" x14ac:dyDescent="0.3">
      <c r="A49" s="3" t="s">
        <v>103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5.2319999999999998E-2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2.6887799999999999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</row>
    <row r="50" spans="1:37" x14ac:dyDescent="0.3">
      <c r="A50" s="3" t="s">
        <v>104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7.8090799999999998</v>
      </c>
      <c r="L50" s="3">
        <v>0</v>
      </c>
      <c r="M50" s="3">
        <v>1.7712600000000001</v>
      </c>
      <c r="N50" s="3">
        <v>0</v>
      </c>
      <c r="O50" s="3">
        <v>1.1083400000000001</v>
      </c>
      <c r="P50" s="3">
        <v>0</v>
      </c>
      <c r="Q50" s="3">
        <v>9.0749999999999997E-2</v>
      </c>
      <c r="R50" s="3">
        <v>1.2907900000000001</v>
      </c>
      <c r="S50" s="3">
        <v>7.1500000000000001E-3</v>
      </c>
      <c r="T50" s="3">
        <v>0.80398999999999998</v>
      </c>
      <c r="U50" s="3">
        <v>0</v>
      </c>
      <c r="V50" s="3">
        <v>0</v>
      </c>
      <c r="W50" s="3">
        <v>0</v>
      </c>
      <c r="X50" s="3">
        <v>0.56591000000000002</v>
      </c>
      <c r="Y50" s="3">
        <v>2.181E-2</v>
      </c>
      <c r="Z50" s="3">
        <v>0.39996999999999999</v>
      </c>
      <c r="AA50" s="3">
        <v>0.54342999999999997</v>
      </c>
      <c r="AB50" s="3">
        <v>1.3758699999999999</v>
      </c>
      <c r="AC50" s="3">
        <v>9.6839999999999996E-2</v>
      </c>
      <c r="AD50" s="3">
        <v>0.14435999999999999</v>
      </c>
      <c r="AE50" s="3">
        <v>2.2980200000000002</v>
      </c>
      <c r="AF50" s="3">
        <v>0.46949000000000002</v>
      </c>
      <c r="AG50" s="3">
        <v>0</v>
      </c>
      <c r="AH50" s="3">
        <v>0.31414999999999998</v>
      </c>
      <c r="AI50" s="3">
        <v>7.2817299999999996</v>
      </c>
      <c r="AJ50" s="3">
        <v>0.14191999999999999</v>
      </c>
      <c r="AK50" s="3">
        <v>6.5210000000000004E-2</v>
      </c>
    </row>
    <row r="51" spans="1:37" x14ac:dyDescent="0.3">
      <c r="A51" s="3" t="s">
        <v>105</v>
      </c>
      <c r="B51" s="3">
        <v>0</v>
      </c>
      <c r="C51" s="3">
        <v>0</v>
      </c>
      <c r="D51" s="3">
        <v>0</v>
      </c>
      <c r="E51" s="3">
        <v>0</v>
      </c>
      <c r="F51" s="3">
        <v>1.3623099999999999</v>
      </c>
      <c r="G51" s="3">
        <v>0</v>
      </c>
      <c r="H51" s="3">
        <v>0.26529999999999998</v>
      </c>
      <c r="I51" s="3">
        <v>4.1799999999999997E-3</v>
      </c>
      <c r="J51" s="3">
        <v>1.2299599999999999</v>
      </c>
      <c r="K51" s="3">
        <v>0</v>
      </c>
      <c r="L51" s="3">
        <v>0</v>
      </c>
      <c r="M51" s="3">
        <v>2.2870000000000001E-2</v>
      </c>
      <c r="N51" s="3">
        <v>0</v>
      </c>
      <c r="O51" s="3">
        <v>7.9530000000000003E-2</v>
      </c>
      <c r="P51" s="3">
        <v>2.4459999999999999E-2</v>
      </c>
      <c r="Q51" s="3">
        <v>0</v>
      </c>
      <c r="R51" s="3">
        <v>0.49192000000000002</v>
      </c>
      <c r="S51" s="3">
        <v>6.0150000000000002E-2</v>
      </c>
      <c r="T51" s="3">
        <v>3.7900000000000003E-2</v>
      </c>
      <c r="U51" s="3">
        <v>0</v>
      </c>
      <c r="V51" s="3">
        <v>1.304E-2</v>
      </c>
      <c r="W51" s="3">
        <v>5.849E-2</v>
      </c>
      <c r="X51" s="3">
        <v>0</v>
      </c>
      <c r="Y51" s="3">
        <v>0.255</v>
      </c>
      <c r="Z51" s="3">
        <v>0</v>
      </c>
      <c r="AA51" s="3">
        <v>4.3417700000000004</v>
      </c>
      <c r="AB51" s="3">
        <v>0.22744</v>
      </c>
      <c r="AC51" s="3">
        <v>6.7569999999999997</v>
      </c>
      <c r="AD51" s="3">
        <v>1.6776</v>
      </c>
      <c r="AE51" s="3">
        <v>0</v>
      </c>
      <c r="AF51" s="3">
        <v>0.44318999999999997</v>
      </c>
      <c r="AG51" s="3">
        <v>3.015E-2</v>
      </c>
      <c r="AH51" s="3">
        <v>3.4180000000000002E-2</v>
      </c>
      <c r="AI51" s="3">
        <v>0.92364999999999997</v>
      </c>
      <c r="AJ51" s="3">
        <v>7.8200000000000006E-2</v>
      </c>
      <c r="AK51" s="3">
        <v>4.4630000000000003E-2</v>
      </c>
    </row>
    <row r="52" spans="1:37" x14ac:dyDescent="0.3">
      <c r="A52" s="3" t="s">
        <v>106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1.8400000000000001E-3</v>
      </c>
      <c r="Q52" s="3">
        <v>1.498E-2</v>
      </c>
      <c r="R52" s="3">
        <v>0</v>
      </c>
      <c r="S52" s="3">
        <v>0</v>
      </c>
      <c r="T52" s="3">
        <v>2.564E-2</v>
      </c>
      <c r="U52" s="3">
        <v>0</v>
      </c>
      <c r="V52" s="3">
        <v>3.653E-2</v>
      </c>
      <c r="W52" s="3">
        <v>0</v>
      </c>
      <c r="X52" s="3">
        <v>0</v>
      </c>
      <c r="Y52" s="3">
        <v>0</v>
      </c>
      <c r="Z52" s="3">
        <v>0</v>
      </c>
      <c r="AA52" s="3">
        <v>6.3200000000000001E-3</v>
      </c>
      <c r="AB52" s="3">
        <v>0</v>
      </c>
      <c r="AC52" s="3">
        <v>0</v>
      </c>
      <c r="AD52" s="3">
        <v>0.15695999999999999</v>
      </c>
      <c r="AE52" s="3">
        <v>2.0230000000000001E-2</v>
      </c>
      <c r="AF52" s="3">
        <v>0</v>
      </c>
      <c r="AG52" s="3">
        <v>0</v>
      </c>
      <c r="AH52" s="3">
        <v>1.0319999999999999E-2</v>
      </c>
      <c r="AI52" s="3">
        <v>0</v>
      </c>
      <c r="AJ52" s="3">
        <v>0</v>
      </c>
      <c r="AK52" s="3">
        <v>0</v>
      </c>
    </row>
    <row r="53" spans="1:37" x14ac:dyDescent="0.3">
      <c r="A53" s="3" t="s">
        <v>107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8.09E-3</v>
      </c>
      <c r="H53" s="3">
        <v>0</v>
      </c>
      <c r="I53" s="3">
        <v>0</v>
      </c>
      <c r="J53" s="3">
        <v>0.83889999999999998</v>
      </c>
      <c r="K53" s="3">
        <v>5.9859999999999997E-2</v>
      </c>
      <c r="L53" s="3">
        <v>0.27621000000000001</v>
      </c>
      <c r="M53" s="3">
        <v>0.55774999999999997</v>
      </c>
      <c r="N53" s="3">
        <v>0.15975</v>
      </c>
      <c r="O53" s="3">
        <v>0</v>
      </c>
      <c r="P53" s="3">
        <v>3.3E-4</v>
      </c>
      <c r="Q53" s="3">
        <v>0</v>
      </c>
      <c r="R53" s="3">
        <v>0</v>
      </c>
      <c r="S53" s="3">
        <v>0</v>
      </c>
      <c r="T53" s="3">
        <v>0.30336000000000002</v>
      </c>
      <c r="U53" s="3">
        <v>0.12989999999999999</v>
      </c>
      <c r="V53" s="3">
        <v>0.20519000000000001</v>
      </c>
      <c r="W53" s="3">
        <v>0</v>
      </c>
      <c r="X53" s="3">
        <v>0.76312999999999998</v>
      </c>
      <c r="Y53" s="3">
        <v>2.8121800000000001</v>
      </c>
      <c r="Z53" s="3">
        <v>0</v>
      </c>
      <c r="AA53" s="3">
        <v>6.5300000000000002E-3</v>
      </c>
      <c r="AB53" s="3">
        <v>0.84799000000000002</v>
      </c>
      <c r="AC53" s="3">
        <v>0</v>
      </c>
      <c r="AD53" s="3">
        <v>0.31935000000000002</v>
      </c>
      <c r="AE53" s="3">
        <v>9.5449999999999993E-2</v>
      </c>
      <c r="AF53" s="3">
        <v>5.7650199999999998</v>
      </c>
      <c r="AG53" s="3">
        <v>3.9899999999999998E-2</v>
      </c>
      <c r="AH53" s="3">
        <v>2.64E-3</v>
      </c>
      <c r="AI53" s="3">
        <v>0</v>
      </c>
      <c r="AJ53" s="3">
        <v>1.1050000000000001E-2</v>
      </c>
      <c r="AK53" s="3">
        <v>0.10818999999999999</v>
      </c>
    </row>
    <row r="54" spans="1:37" x14ac:dyDescent="0.3">
      <c r="A54" s="3" t="s">
        <v>108</v>
      </c>
      <c r="B54" s="3">
        <v>0</v>
      </c>
      <c r="C54" s="3">
        <v>0</v>
      </c>
      <c r="D54" s="3">
        <v>0</v>
      </c>
      <c r="E54" s="3">
        <v>2.5172099999999999</v>
      </c>
      <c r="F54" s="3">
        <v>0</v>
      </c>
      <c r="G54" s="3">
        <v>0</v>
      </c>
      <c r="H54" s="3">
        <v>0</v>
      </c>
      <c r="I54" s="3">
        <v>1.19964</v>
      </c>
      <c r="J54" s="3">
        <v>1.57E-3</v>
      </c>
      <c r="K54" s="3">
        <v>1.4374800000000001</v>
      </c>
      <c r="L54" s="3">
        <v>2.3780399999999999</v>
      </c>
      <c r="M54" s="3">
        <v>4.5199999999999997E-3</v>
      </c>
      <c r="N54" s="3">
        <v>2.2138200000000001</v>
      </c>
      <c r="O54" s="3">
        <v>8.5781399999999994</v>
      </c>
      <c r="P54" s="3">
        <v>0</v>
      </c>
      <c r="Q54" s="3">
        <v>2.5000000000000001E-3</v>
      </c>
      <c r="R54" s="3">
        <v>3.4199999999999999E-3</v>
      </c>
      <c r="S54" s="3">
        <v>0</v>
      </c>
      <c r="T54" s="3">
        <v>0</v>
      </c>
      <c r="U54" s="3">
        <v>1.7377899999999999</v>
      </c>
      <c r="V54" s="3">
        <v>1.67038</v>
      </c>
      <c r="W54" s="3">
        <v>3.30138</v>
      </c>
      <c r="X54" s="3">
        <v>3.9434200000000001</v>
      </c>
      <c r="Y54" s="3">
        <v>0.15828999999999999</v>
      </c>
      <c r="Z54" s="3">
        <v>0.45356999999999997</v>
      </c>
      <c r="AA54" s="3">
        <v>0.46126</v>
      </c>
      <c r="AB54" s="3">
        <v>3.44034</v>
      </c>
      <c r="AC54" s="3">
        <v>0</v>
      </c>
      <c r="AD54" s="3">
        <v>0.16713</v>
      </c>
      <c r="AE54" s="3">
        <v>1.6473599999999999</v>
      </c>
      <c r="AF54" s="3">
        <v>0.48877999999999999</v>
      </c>
      <c r="AG54" s="3">
        <v>0</v>
      </c>
      <c r="AH54" s="3">
        <v>0.94630000000000003</v>
      </c>
      <c r="AI54" s="3">
        <v>0</v>
      </c>
      <c r="AJ54" s="3">
        <v>0.69718000000000002</v>
      </c>
      <c r="AK54" s="3">
        <v>0.45406999999999997</v>
      </c>
    </row>
    <row r="55" spans="1:37" x14ac:dyDescent="0.3">
      <c r="A55" s="3" t="s">
        <v>109</v>
      </c>
      <c r="B55" s="3">
        <v>0</v>
      </c>
      <c r="C55" s="3">
        <v>0</v>
      </c>
      <c r="D55" s="3">
        <v>0</v>
      </c>
      <c r="E55" s="3">
        <v>1.8799999999999999E-3</v>
      </c>
      <c r="F55" s="3">
        <v>0</v>
      </c>
      <c r="G55" s="3">
        <v>0</v>
      </c>
      <c r="H55" s="3">
        <v>0</v>
      </c>
      <c r="I55" s="3">
        <v>0</v>
      </c>
      <c r="J55" s="3">
        <v>8.6319999999999994E-2</v>
      </c>
      <c r="K55" s="3">
        <v>0</v>
      </c>
      <c r="L55" s="3">
        <v>3.2100000000000002E-3</v>
      </c>
      <c r="M55" s="3">
        <v>0</v>
      </c>
      <c r="N55" s="3">
        <v>0</v>
      </c>
      <c r="O55" s="3">
        <v>6.0999999999999997E-4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1.6999999999999999E-3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1.64E-3</v>
      </c>
      <c r="AB55" s="3">
        <v>0</v>
      </c>
      <c r="AC55" s="3">
        <v>8.1600000000000006E-3</v>
      </c>
      <c r="AD55" s="3">
        <v>0</v>
      </c>
      <c r="AE55" s="3">
        <v>8.1999999999999998E-4</v>
      </c>
      <c r="AF55" s="3">
        <v>4.4389999999999999E-2</v>
      </c>
      <c r="AG55" s="3">
        <v>0</v>
      </c>
      <c r="AH55" s="3">
        <v>0</v>
      </c>
      <c r="AI55" s="3">
        <v>6.9199999999999999E-3</v>
      </c>
      <c r="AJ55" s="3">
        <v>0</v>
      </c>
      <c r="AK55" s="3">
        <v>0</v>
      </c>
    </row>
    <row r="56" spans="1:37" x14ac:dyDescent="0.3">
      <c r="A56" s="3" t="s">
        <v>110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0.65024999999999999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2.8160000000000001E-2</v>
      </c>
      <c r="AH56" s="3">
        <v>0</v>
      </c>
      <c r="AI56" s="3">
        <v>0.15864</v>
      </c>
      <c r="AJ56" s="3">
        <v>0</v>
      </c>
      <c r="AK56" s="3">
        <v>0</v>
      </c>
    </row>
    <row r="57" spans="1:37" x14ac:dyDescent="0.3">
      <c r="A57" s="3" t="s">
        <v>111</v>
      </c>
      <c r="B57" s="3">
        <v>0</v>
      </c>
      <c r="C57" s="3">
        <v>0</v>
      </c>
      <c r="D57" s="3">
        <v>0</v>
      </c>
      <c r="E57" s="3">
        <v>2.4277099999999998</v>
      </c>
      <c r="F57" s="3">
        <v>0</v>
      </c>
      <c r="G57" s="3">
        <v>0</v>
      </c>
      <c r="H57" s="3">
        <v>0</v>
      </c>
      <c r="I57" s="3">
        <v>0</v>
      </c>
      <c r="J57" s="3">
        <v>4.1696999999999997</v>
      </c>
      <c r="K57" s="3">
        <v>0.47103</v>
      </c>
      <c r="L57" s="3">
        <v>5.3169399999999998</v>
      </c>
      <c r="M57" s="3">
        <v>0.25448999999999999</v>
      </c>
      <c r="N57" s="3">
        <v>1.2744</v>
      </c>
      <c r="O57" s="3">
        <v>1.7899999999999999E-3</v>
      </c>
      <c r="P57" s="3">
        <v>3.431E-2</v>
      </c>
      <c r="Q57" s="3">
        <v>0.57021999999999995</v>
      </c>
      <c r="R57" s="3">
        <v>0.87653000000000003</v>
      </c>
      <c r="S57" s="3">
        <v>0.31963000000000003</v>
      </c>
      <c r="T57" s="3">
        <v>3.6549999999999999E-2</v>
      </c>
      <c r="U57" s="3">
        <v>3.8407100000000001</v>
      </c>
      <c r="V57" s="3">
        <v>0.46306999999999998</v>
      </c>
      <c r="W57" s="3">
        <v>0</v>
      </c>
      <c r="X57" s="3">
        <v>0.29076999999999997</v>
      </c>
      <c r="Y57" s="3">
        <v>0.21954000000000001</v>
      </c>
      <c r="Z57" s="3">
        <v>6.173E-2</v>
      </c>
      <c r="AA57" s="3">
        <v>0.42332999999999998</v>
      </c>
      <c r="AB57" s="3">
        <v>0.35256999999999999</v>
      </c>
      <c r="AC57" s="3">
        <v>3.7614999999999998</v>
      </c>
      <c r="AD57" s="3">
        <v>0.81589999999999996</v>
      </c>
      <c r="AE57" s="3">
        <v>0.11751</v>
      </c>
      <c r="AF57" s="3">
        <v>0.15099000000000001</v>
      </c>
      <c r="AG57" s="3">
        <v>1.86554</v>
      </c>
      <c r="AH57" s="3">
        <v>0.2989</v>
      </c>
      <c r="AI57" s="3">
        <v>0.35487999999999997</v>
      </c>
      <c r="AJ57" s="3">
        <v>6.0139999999999999E-2</v>
      </c>
      <c r="AK57" s="3">
        <v>0.14377000000000001</v>
      </c>
    </row>
    <row r="58" spans="1:37" x14ac:dyDescent="0.3">
      <c r="A58" s="3" t="s">
        <v>112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26.474309999999999</v>
      </c>
      <c r="J58" s="3">
        <v>5.6100000000000004E-3</v>
      </c>
      <c r="K58" s="3">
        <v>15.38542</v>
      </c>
      <c r="L58" s="3">
        <v>5.5500000000000001E-2</v>
      </c>
      <c r="M58" s="3">
        <v>12.487959999999999</v>
      </c>
      <c r="N58" s="3">
        <v>1.6729999999999998E-2</v>
      </c>
      <c r="O58" s="3">
        <v>8.7200000000000003E-3</v>
      </c>
      <c r="P58" s="3">
        <v>0.50497999999999998</v>
      </c>
      <c r="Q58" s="3">
        <v>1.09805</v>
      </c>
      <c r="R58" s="3">
        <v>1.712E-2</v>
      </c>
      <c r="S58" s="3">
        <v>0</v>
      </c>
      <c r="T58" s="3">
        <v>16.126069999999999</v>
      </c>
      <c r="U58" s="3">
        <v>0</v>
      </c>
      <c r="V58" s="3">
        <v>7.9635999999999996</v>
      </c>
      <c r="W58" s="3">
        <v>53.489150000000002</v>
      </c>
      <c r="X58" s="3">
        <v>3.4950000000000002E-2</v>
      </c>
      <c r="Y58" s="3">
        <v>0.50668999999999997</v>
      </c>
      <c r="Z58" s="3">
        <v>5.8384</v>
      </c>
      <c r="AA58" s="3">
        <v>0.75521000000000005</v>
      </c>
      <c r="AB58" s="3">
        <v>6.923E-2</v>
      </c>
      <c r="AC58" s="3">
        <v>3.2395900000000002</v>
      </c>
      <c r="AD58" s="3">
        <v>2.09626</v>
      </c>
      <c r="AE58" s="3">
        <v>4.0219899999999997</v>
      </c>
      <c r="AF58" s="3">
        <v>3.48807</v>
      </c>
      <c r="AG58" s="3">
        <v>2.4209999999999999E-2</v>
      </c>
      <c r="AH58" s="3">
        <v>22.76559</v>
      </c>
      <c r="AI58" s="3">
        <v>1.9359999999999999E-2</v>
      </c>
      <c r="AJ58" s="3">
        <v>23.052340000000001</v>
      </c>
      <c r="AK58" s="3">
        <v>5.0160999999999998</v>
      </c>
    </row>
    <row r="59" spans="1:37" x14ac:dyDescent="0.3">
      <c r="A59" s="3" t="s">
        <v>113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1.3565799999999999</v>
      </c>
      <c r="L59" s="3">
        <v>0</v>
      </c>
      <c r="M59" s="3">
        <v>2.95804</v>
      </c>
      <c r="N59" s="3">
        <v>1.0190900000000001</v>
      </c>
      <c r="O59" s="3">
        <v>0</v>
      </c>
      <c r="P59" s="3">
        <v>0</v>
      </c>
      <c r="Q59" s="3">
        <v>0</v>
      </c>
      <c r="R59" s="3">
        <v>1.0991</v>
      </c>
      <c r="S59" s="3">
        <v>0</v>
      </c>
      <c r="T59" s="3">
        <v>0</v>
      </c>
      <c r="U59" s="3">
        <v>0</v>
      </c>
      <c r="V59" s="3">
        <v>0</v>
      </c>
      <c r="W59" s="3">
        <v>0.27039000000000002</v>
      </c>
      <c r="X59" s="3">
        <v>1.10128</v>
      </c>
      <c r="Y59" s="3">
        <v>0.91725999999999996</v>
      </c>
      <c r="Z59" s="3">
        <v>7.6670000000000002E-2</v>
      </c>
      <c r="AA59" s="3">
        <v>0.29400999999999999</v>
      </c>
      <c r="AB59" s="3">
        <v>5.6885899999999996</v>
      </c>
      <c r="AC59" s="3">
        <v>0</v>
      </c>
      <c r="AD59" s="3">
        <v>9.6689999999999998E-2</v>
      </c>
      <c r="AE59" s="3">
        <v>0</v>
      </c>
      <c r="AF59" s="3">
        <v>0.26979999999999998</v>
      </c>
      <c r="AG59" s="3">
        <v>0.64073999999999998</v>
      </c>
      <c r="AH59" s="3">
        <v>0</v>
      </c>
      <c r="AI59" s="3">
        <v>0</v>
      </c>
      <c r="AJ59" s="3">
        <v>0</v>
      </c>
      <c r="AK59" s="3">
        <v>0</v>
      </c>
    </row>
    <row r="60" spans="1:37" x14ac:dyDescent="0.3">
      <c r="A60" s="3" t="s">
        <v>114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0.65697000000000005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0.57243999999999995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</row>
    <row r="61" spans="1:37" x14ac:dyDescent="0.3">
      <c r="A61" s="3" t="s">
        <v>115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0.56557000000000002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0.28303</v>
      </c>
      <c r="U61" s="3">
        <v>0</v>
      </c>
      <c r="V61" s="3">
        <v>0</v>
      </c>
      <c r="W61" s="3">
        <v>0</v>
      </c>
      <c r="X61" s="3">
        <v>0.7792</v>
      </c>
      <c r="Y61" s="3">
        <v>0.74180000000000001</v>
      </c>
      <c r="Z61" s="3">
        <v>0</v>
      </c>
      <c r="AA61" s="3">
        <v>0</v>
      </c>
      <c r="AB61" s="3">
        <v>0</v>
      </c>
      <c r="AC61" s="3">
        <v>0</v>
      </c>
      <c r="AD61" s="3">
        <v>5.6279999999999997E-2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0.15312999999999999</v>
      </c>
      <c r="AK61" s="3">
        <v>4.7099999999999998E-3</v>
      </c>
    </row>
    <row r="62" spans="1:37" x14ac:dyDescent="0.3">
      <c r="A62" s="3" t="s">
        <v>116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4.7800000000000004E-3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</row>
    <row r="63" spans="1:37" x14ac:dyDescent="0.3">
      <c r="A63" s="3" t="s">
        <v>117</v>
      </c>
      <c r="B63" s="3">
        <v>0</v>
      </c>
      <c r="C63" s="3">
        <v>0</v>
      </c>
      <c r="D63" s="3">
        <v>0</v>
      </c>
      <c r="E63" s="3">
        <v>2.6939999999999999E-2</v>
      </c>
      <c r="F63" s="3">
        <v>39.133809999999997</v>
      </c>
      <c r="G63" s="3">
        <v>0</v>
      </c>
      <c r="H63" s="3">
        <v>0</v>
      </c>
      <c r="I63" s="3">
        <v>0.86787000000000003</v>
      </c>
      <c r="J63" s="3">
        <v>7.1999999999999998E-3</v>
      </c>
      <c r="K63" s="3">
        <v>3.80951</v>
      </c>
      <c r="L63" s="3">
        <v>1.068E-2</v>
      </c>
      <c r="M63" s="3">
        <v>6.3699999999999998E-3</v>
      </c>
      <c r="N63" s="3">
        <v>20.19183</v>
      </c>
      <c r="O63" s="3">
        <v>19.267060000000001</v>
      </c>
      <c r="P63" s="3">
        <v>0.20898</v>
      </c>
      <c r="Q63" s="3">
        <v>0.46540999999999999</v>
      </c>
      <c r="R63" s="3">
        <v>6.54E-2</v>
      </c>
      <c r="S63" s="3">
        <v>6.0345899999999997</v>
      </c>
      <c r="T63" s="3">
        <v>2.3496800000000002</v>
      </c>
      <c r="U63" s="3">
        <v>6.94E-3</v>
      </c>
      <c r="V63" s="3">
        <v>3.99553</v>
      </c>
      <c r="W63" s="3">
        <v>1.6800000000000001E-3</v>
      </c>
      <c r="X63" s="3">
        <v>1.3371999999999999</v>
      </c>
      <c r="Y63" s="3">
        <v>2.74804</v>
      </c>
      <c r="Z63" s="3">
        <v>1.17764</v>
      </c>
      <c r="AA63" s="3">
        <v>15.48607</v>
      </c>
      <c r="AB63" s="3">
        <v>9.0100000000000006E-3</v>
      </c>
      <c r="AC63" s="3">
        <v>1.7350000000000001E-2</v>
      </c>
      <c r="AD63" s="3">
        <v>4.4658800000000003</v>
      </c>
      <c r="AE63" s="3">
        <v>5.37913</v>
      </c>
      <c r="AF63" s="3">
        <v>3.5150000000000001E-2</v>
      </c>
      <c r="AG63" s="3">
        <v>0</v>
      </c>
      <c r="AH63" s="3">
        <v>6.8553600000000001</v>
      </c>
      <c r="AI63" s="3">
        <v>4.2900000000000004E-3</v>
      </c>
      <c r="AJ63" s="3">
        <v>4.505E-2</v>
      </c>
      <c r="AK63" s="3">
        <v>2.3001</v>
      </c>
    </row>
    <row r="64" spans="1:37" x14ac:dyDescent="0.3">
      <c r="A64" s="3" t="s">
        <v>118</v>
      </c>
      <c r="B64" s="3">
        <v>0</v>
      </c>
      <c r="C64" s="3">
        <v>0</v>
      </c>
      <c r="D64" s="3">
        <v>0</v>
      </c>
      <c r="E64" s="3">
        <v>57.369480000000003</v>
      </c>
      <c r="F64" s="3">
        <v>0</v>
      </c>
      <c r="G64" s="3">
        <v>0.27139000000000002</v>
      </c>
      <c r="H64" s="3">
        <v>1.7975399999999999</v>
      </c>
      <c r="I64" s="3">
        <v>8.1479999999999997E-2</v>
      </c>
      <c r="J64" s="3">
        <v>3.2785700000000002</v>
      </c>
      <c r="K64" s="3">
        <v>0.30530000000000002</v>
      </c>
      <c r="L64" s="3">
        <v>1.9913400000000001</v>
      </c>
      <c r="M64" s="3">
        <v>2.0539299999999998</v>
      </c>
      <c r="N64" s="3">
        <v>0.59216000000000002</v>
      </c>
      <c r="O64" s="3">
        <v>0.53198000000000001</v>
      </c>
      <c r="P64" s="3">
        <v>0.72001000000000004</v>
      </c>
      <c r="Q64" s="3">
        <v>0.56020000000000003</v>
      </c>
      <c r="R64" s="3">
        <v>1.93154</v>
      </c>
      <c r="S64" s="3">
        <v>1.24221</v>
      </c>
      <c r="T64" s="3">
        <v>2.6147100000000001</v>
      </c>
      <c r="U64" s="3">
        <v>0.95787999999999995</v>
      </c>
      <c r="V64" s="3">
        <v>0.20502999999999999</v>
      </c>
      <c r="W64" s="3">
        <v>0.54479999999999995</v>
      </c>
      <c r="X64" s="3">
        <v>1.47336</v>
      </c>
      <c r="Y64" s="3">
        <v>0.69428000000000001</v>
      </c>
      <c r="Z64" s="3">
        <v>0.44825999999999999</v>
      </c>
      <c r="AA64" s="3">
        <v>0.97321000000000002</v>
      </c>
      <c r="AB64" s="3">
        <v>3.1199999999999999E-3</v>
      </c>
      <c r="AC64" s="3">
        <v>0.50417000000000001</v>
      </c>
      <c r="AD64" s="3">
        <v>0.38213999999999998</v>
      </c>
      <c r="AE64" s="3">
        <v>0.63395999999999997</v>
      </c>
      <c r="AF64" s="3">
        <v>0.43628</v>
      </c>
      <c r="AG64" s="3">
        <v>1.2812699999999999</v>
      </c>
      <c r="AH64" s="3">
        <v>0.24836</v>
      </c>
      <c r="AI64" s="3">
        <v>1.1606300000000001</v>
      </c>
      <c r="AJ64" s="3">
        <v>0.32871</v>
      </c>
      <c r="AK64" s="3">
        <v>1.41255</v>
      </c>
    </row>
    <row r="65" spans="1:37" x14ac:dyDescent="0.3">
      <c r="A65" s="3" t="s">
        <v>119</v>
      </c>
      <c r="B65" s="3">
        <v>0</v>
      </c>
      <c r="C65" s="3">
        <v>0</v>
      </c>
      <c r="D65" s="3">
        <v>0</v>
      </c>
      <c r="E65" s="3">
        <v>3.19692</v>
      </c>
      <c r="F65" s="3">
        <v>0</v>
      </c>
      <c r="G65" s="3">
        <v>0.77783000000000002</v>
      </c>
      <c r="H65" s="3">
        <v>0</v>
      </c>
      <c r="I65" s="3">
        <v>3.3480000000000003E-2</v>
      </c>
      <c r="J65" s="3">
        <v>32.154470000000003</v>
      </c>
      <c r="K65" s="3">
        <v>1.3923000000000001</v>
      </c>
      <c r="L65" s="3">
        <v>3.7020900000000001</v>
      </c>
      <c r="M65" s="3">
        <v>8.2644300000000008</v>
      </c>
      <c r="N65" s="3">
        <v>3.8591899999999999</v>
      </c>
      <c r="O65" s="3">
        <v>1.44739</v>
      </c>
      <c r="P65" s="3">
        <v>0.80615000000000003</v>
      </c>
      <c r="Q65" s="3">
        <v>1.419</v>
      </c>
      <c r="R65" s="3">
        <v>11.846019999999999</v>
      </c>
      <c r="S65" s="3">
        <v>4.9357100000000003</v>
      </c>
      <c r="T65" s="3">
        <v>5.3744399999999999</v>
      </c>
      <c r="U65" s="3">
        <v>10.51929</v>
      </c>
      <c r="V65" s="3">
        <v>10.126620000000001</v>
      </c>
      <c r="W65" s="3">
        <v>2.2824599999999999</v>
      </c>
      <c r="X65" s="3">
        <v>29.348880000000001</v>
      </c>
      <c r="Y65" s="3">
        <v>10.35064</v>
      </c>
      <c r="Z65" s="3">
        <v>0.10493</v>
      </c>
      <c r="AA65" s="3">
        <v>4.7325499999999998</v>
      </c>
      <c r="AB65" s="3">
        <v>11.72322</v>
      </c>
      <c r="AC65" s="3">
        <v>4.7307600000000001</v>
      </c>
      <c r="AD65" s="3">
        <v>12.18463</v>
      </c>
      <c r="AE65" s="3">
        <v>5.0337100000000001</v>
      </c>
      <c r="AF65" s="3">
        <v>16.076429999999998</v>
      </c>
      <c r="AG65" s="3">
        <v>18.597519999999999</v>
      </c>
      <c r="AH65" s="3">
        <v>8.9615899999999993</v>
      </c>
      <c r="AI65" s="3">
        <v>5.6427899999999998</v>
      </c>
      <c r="AJ65" s="3">
        <v>5.14682</v>
      </c>
      <c r="AK65" s="3">
        <v>2.30226</v>
      </c>
    </row>
    <row r="66" spans="1:37" x14ac:dyDescent="0.3">
      <c r="A66" s="3" t="s">
        <v>120</v>
      </c>
      <c r="B66" s="3">
        <v>0</v>
      </c>
      <c r="C66" s="3">
        <v>0</v>
      </c>
      <c r="D66" s="3">
        <v>0</v>
      </c>
      <c r="E66" s="3">
        <v>6.6555099999999996</v>
      </c>
      <c r="F66" s="3">
        <v>0</v>
      </c>
      <c r="G66" s="3">
        <v>3.2969999999999999E-2</v>
      </c>
      <c r="H66" s="3">
        <v>25.517759999999999</v>
      </c>
      <c r="I66" s="3">
        <v>19.546240000000001</v>
      </c>
      <c r="J66" s="3">
        <v>2.179E-2</v>
      </c>
      <c r="K66" s="3">
        <v>1.3542700000000001</v>
      </c>
      <c r="L66" s="3">
        <v>25.581659999999999</v>
      </c>
      <c r="M66" s="3">
        <v>19.492740000000001</v>
      </c>
      <c r="N66" s="3">
        <v>17.48312</v>
      </c>
      <c r="O66" s="3">
        <v>9.0499999999999997E-2</v>
      </c>
      <c r="P66" s="3">
        <v>5.37425</v>
      </c>
      <c r="Q66" s="3">
        <v>0.82193000000000005</v>
      </c>
      <c r="R66" s="3">
        <v>42.735019999999999</v>
      </c>
      <c r="S66" s="3">
        <v>27.954339999999998</v>
      </c>
      <c r="T66" s="3">
        <v>16.189039999999999</v>
      </c>
      <c r="U66" s="3">
        <v>14.587669999999999</v>
      </c>
      <c r="V66" s="3">
        <v>5.8881399999999999</v>
      </c>
      <c r="W66" s="3">
        <v>1.5599999999999999E-2</v>
      </c>
      <c r="X66" s="3">
        <v>16.320979999999999</v>
      </c>
      <c r="Y66" s="3">
        <v>8.1794799999999999</v>
      </c>
      <c r="Z66" s="3">
        <v>5.2706499999999998</v>
      </c>
      <c r="AA66" s="3">
        <v>5.1045699999999998</v>
      </c>
      <c r="AB66" s="3">
        <v>11.275270000000001</v>
      </c>
      <c r="AC66" s="3">
        <v>8.1099999999999992E-3</v>
      </c>
      <c r="AD66" s="3">
        <v>4.3930499999999997</v>
      </c>
      <c r="AE66" s="3">
        <v>4.0141799999999996</v>
      </c>
      <c r="AF66" s="3">
        <v>3.4933000000000001</v>
      </c>
      <c r="AG66" s="3">
        <v>7.6703999999999999</v>
      </c>
      <c r="AH66" s="3">
        <v>6.1600200000000003</v>
      </c>
      <c r="AI66" s="3">
        <v>22.666820000000001</v>
      </c>
      <c r="AJ66" s="3">
        <v>10.662979999999999</v>
      </c>
      <c r="AK66" s="3">
        <v>2.5944400000000001</v>
      </c>
    </row>
    <row r="67" spans="1:37" x14ac:dyDescent="0.3">
      <c r="A67" s="3" t="s">
        <v>111</v>
      </c>
      <c r="B67" s="3">
        <v>0</v>
      </c>
      <c r="C67" s="3">
        <v>0</v>
      </c>
      <c r="D67" s="3">
        <v>0</v>
      </c>
      <c r="E67" s="3">
        <v>2.4277099999999998</v>
      </c>
      <c r="F67" s="3">
        <v>0</v>
      </c>
      <c r="G67" s="3">
        <v>0</v>
      </c>
      <c r="H67" s="3">
        <v>0</v>
      </c>
      <c r="I67" s="3">
        <v>0</v>
      </c>
      <c r="J67" s="3">
        <v>4.1696999999999997</v>
      </c>
      <c r="K67" s="3">
        <v>0.47103</v>
      </c>
      <c r="L67" s="3">
        <v>5.3169399999999998</v>
      </c>
      <c r="M67" s="3">
        <v>0.25448999999999999</v>
      </c>
      <c r="N67" s="3">
        <v>1.2744</v>
      </c>
      <c r="O67" s="3">
        <v>1.7899999999999999E-3</v>
      </c>
      <c r="P67" s="3">
        <v>3.431E-2</v>
      </c>
      <c r="Q67" s="3">
        <v>0.57021999999999995</v>
      </c>
      <c r="R67" s="3">
        <v>0.87653000000000003</v>
      </c>
      <c r="S67" s="3">
        <v>0.31963000000000003</v>
      </c>
      <c r="T67" s="3">
        <v>3.6549999999999999E-2</v>
      </c>
      <c r="U67" s="3">
        <v>3.8407100000000001</v>
      </c>
      <c r="V67" s="3">
        <v>0.46306999999999998</v>
      </c>
      <c r="W67" s="3">
        <v>0</v>
      </c>
      <c r="X67" s="3">
        <v>0.29076999999999997</v>
      </c>
      <c r="Y67" s="3">
        <v>0.21954000000000001</v>
      </c>
      <c r="Z67" s="3">
        <v>6.173E-2</v>
      </c>
      <c r="AA67" s="3">
        <v>0.42332999999999998</v>
      </c>
      <c r="AB67" s="3">
        <v>0.35256999999999999</v>
      </c>
      <c r="AC67" s="3">
        <v>3.7614999999999998</v>
      </c>
      <c r="AD67" s="3">
        <v>0.81589999999999996</v>
      </c>
      <c r="AE67" s="3">
        <v>0.11751</v>
      </c>
      <c r="AF67" s="3">
        <v>0.15099000000000001</v>
      </c>
      <c r="AG67" s="3">
        <v>1.86554</v>
      </c>
      <c r="AH67" s="3">
        <v>0.2989</v>
      </c>
      <c r="AI67" s="3">
        <v>0.35487999999999997</v>
      </c>
      <c r="AJ67" s="3">
        <v>6.0139999999999999E-2</v>
      </c>
      <c r="AK67" s="3">
        <v>0.14377000000000001</v>
      </c>
    </row>
    <row r="68" spans="1:37" x14ac:dyDescent="0.3">
      <c r="A68" s="3" t="s">
        <v>121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0.30037999999999998</v>
      </c>
      <c r="O68" s="3">
        <v>0</v>
      </c>
      <c r="P68" s="3">
        <v>6.1280000000000001E-2</v>
      </c>
      <c r="Q68" s="3">
        <v>0.63787000000000005</v>
      </c>
      <c r="R68" s="3">
        <v>0</v>
      </c>
      <c r="S68" s="3">
        <v>0.72996000000000005</v>
      </c>
      <c r="T68" s="3">
        <v>0.79874000000000001</v>
      </c>
      <c r="U68" s="3">
        <v>0</v>
      </c>
      <c r="V68" s="3">
        <v>0.41571999999999998</v>
      </c>
      <c r="W68" s="3">
        <v>0</v>
      </c>
      <c r="X68" s="3">
        <v>0.44436999999999999</v>
      </c>
      <c r="Y68" s="3">
        <v>6.4138400000000004</v>
      </c>
      <c r="Z68" s="3">
        <v>0.14421</v>
      </c>
      <c r="AA68" s="3">
        <v>6.0949999999999997E-2</v>
      </c>
      <c r="AB68" s="3">
        <v>0.61162000000000005</v>
      </c>
      <c r="AC68" s="3">
        <v>0</v>
      </c>
      <c r="AD68" s="3">
        <v>2.85012</v>
      </c>
      <c r="AE68" s="3">
        <v>0.22106999999999999</v>
      </c>
      <c r="AF68" s="3">
        <v>0</v>
      </c>
      <c r="AG68" s="3">
        <v>0</v>
      </c>
      <c r="AH68" s="3">
        <v>0.65236000000000005</v>
      </c>
      <c r="AI68" s="3">
        <v>0</v>
      </c>
      <c r="AJ68" s="3">
        <v>1.8952100000000001</v>
      </c>
      <c r="AK68" s="3">
        <v>2.00482</v>
      </c>
    </row>
    <row r="69" spans="1:37" x14ac:dyDescent="0.3">
      <c r="A69" s="3" t="s">
        <v>122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2.1479999999999999E-2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</row>
    <row r="70" spans="1:37" x14ac:dyDescent="0.3">
      <c r="A70" s="3" t="s">
        <v>123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3.5279999999999999E-2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3.0434600000000001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1.7346999999999999</v>
      </c>
      <c r="AF70" s="3">
        <v>0</v>
      </c>
      <c r="AG70" s="3">
        <v>0</v>
      </c>
      <c r="AH70" s="3">
        <v>0</v>
      </c>
      <c r="AI70" s="3">
        <v>0</v>
      </c>
      <c r="AJ70" s="3">
        <v>0.22581000000000001</v>
      </c>
      <c r="AK70" s="3">
        <v>0.46639000000000003</v>
      </c>
    </row>
    <row r="71" spans="1:37" x14ac:dyDescent="0.3">
      <c r="A71" s="3" t="s">
        <v>124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1.32E-3</v>
      </c>
      <c r="L71" s="3">
        <v>9.6509999999999999E-2</v>
      </c>
      <c r="M71" s="3">
        <v>0.29304999999999998</v>
      </c>
      <c r="N71" s="3">
        <v>0</v>
      </c>
      <c r="O71" s="3">
        <v>0</v>
      </c>
      <c r="P71" s="3">
        <v>4.9090000000000002E-2</v>
      </c>
      <c r="Q71" s="3">
        <v>7.0660000000000001E-2</v>
      </c>
      <c r="R71" s="3">
        <v>0</v>
      </c>
      <c r="S71" s="3">
        <v>0</v>
      </c>
      <c r="T71" s="3">
        <v>0</v>
      </c>
      <c r="U71" s="3">
        <v>3.1399999999999997E-2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9.8200000000000006E-3</v>
      </c>
      <c r="AC71" s="3">
        <v>0.2475</v>
      </c>
      <c r="AD71" s="3">
        <v>0.18903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2.1800000000000001E-3</v>
      </c>
    </row>
    <row r="72" spans="1:37" x14ac:dyDescent="0.3">
      <c r="A72" s="3" t="s">
        <v>125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2.9E-4</v>
      </c>
      <c r="L72" s="3">
        <v>5.4699999999999999E-2</v>
      </c>
      <c r="M72" s="3">
        <v>5.8229999999999997E-2</v>
      </c>
      <c r="N72" s="3">
        <v>6.8199999999999997E-3</v>
      </c>
      <c r="O72" s="3">
        <v>0</v>
      </c>
      <c r="P72" s="3">
        <v>8.6400000000000001E-3</v>
      </c>
      <c r="Q72" s="3">
        <v>0.14888999999999999</v>
      </c>
      <c r="R72" s="3">
        <v>0</v>
      </c>
      <c r="S72" s="3">
        <v>0</v>
      </c>
      <c r="T72" s="3">
        <v>0</v>
      </c>
      <c r="U72" s="3">
        <v>2.2579999999999999E-2</v>
      </c>
      <c r="V72" s="3">
        <v>0</v>
      </c>
      <c r="W72" s="3">
        <v>0</v>
      </c>
      <c r="X72" s="3">
        <v>0</v>
      </c>
      <c r="Y72" s="3">
        <v>2.2899999999999999E-3</v>
      </c>
      <c r="Z72" s="3">
        <v>0</v>
      </c>
      <c r="AA72" s="3">
        <v>0.20297000000000001</v>
      </c>
      <c r="AB72" s="3">
        <v>9.5079999999999998E-2</v>
      </c>
      <c r="AC72" s="3">
        <v>0</v>
      </c>
      <c r="AD72" s="3">
        <v>0.29329</v>
      </c>
      <c r="AE72" s="3">
        <v>3.764E-2</v>
      </c>
      <c r="AF72" s="3">
        <v>3.4779999999999998E-2</v>
      </c>
      <c r="AG72" s="3">
        <v>0.15231</v>
      </c>
      <c r="AH72" s="3">
        <v>9.1069999999999998E-2</v>
      </c>
      <c r="AI72" s="3">
        <v>3.8199999999999998E-2</v>
      </c>
      <c r="AJ72" s="3">
        <v>2.0840000000000001E-2</v>
      </c>
      <c r="AK72" s="3">
        <v>7.0580000000000004E-2</v>
      </c>
    </row>
    <row r="73" spans="1:37" x14ac:dyDescent="0.3">
      <c r="A73" s="3" t="s">
        <v>126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0.12422999999999999</v>
      </c>
      <c r="L73" s="3">
        <v>0.2069</v>
      </c>
      <c r="M73" s="3">
        <v>0.69933000000000001</v>
      </c>
      <c r="N73" s="3">
        <v>9.8159999999999997E-2</v>
      </c>
      <c r="O73" s="3">
        <v>0</v>
      </c>
      <c r="P73" s="3">
        <v>1.091E-2</v>
      </c>
      <c r="Q73" s="3">
        <v>2.579E-2</v>
      </c>
      <c r="R73" s="3">
        <v>0.8407</v>
      </c>
      <c r="S73" s="3">
        <v>3.6900000000000001E-3</v>
      </c>
      <c r="T73" s="3">
        <v>9.9100000000000004E-3</v>
      </c>
      <c r="U73" s="3">
        <v>0.11637</v>
      </c>
      <c r="V73" s="3">
        <v>0</v>
      </c>
      <c r="W73" s="3">
        <v>0</v>
      </c>
      <c r="X73" s="3">
        <v>0.20000999999999999</v>
      </c>
      <c r="Y73" s="3">
        <v>0.73245000000000005</v>
      </c>
      <c r="Z73" s="3">
        <v>0</v>
      </c>
      <c r="AA73" s="3">
        <v>0.17346</v>
      </c>
      <c r="AB73" s="3">
        <v>0.14926</v>
      </c>
      <c r="AC73" s="3">
        <v>0.37755</v>
      </c>
      <c r="AD73" s="3">
        <v>7.8070000000000001E-2</v>
      </c>
      <c r="AE73" s="3">
        <v>0.24451000000000001</v>
      </c>
      <c r="AF73" s="3">
        <v>0.81023000000000001</v>
      </c>
      <c r="AG73" s="3">
        <v>2.5700000000000001E-2</v>
      </c>
      <c r="AH73" s="3">
        <v>6.7570000000000005E-2</v>
      </c>
      <c r="AI73" s="3">
        <v>0.29432999999999998</v>
      </c>
      <c r="AJ73" s="3">
        <v>0.25511</v>
      </c>
      <c r="AK73" s="3">
        <v>6.8440000000000001E-2</v>
      </c>
    </row>
    <row r="74" spans="1:37" x14ac:dyDescent="0.3">
      <c r="A74" s="3" t="s">
        <v>127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5.2560000000000003E-2</v>
      </c>
      <c r="H74" s="3">
        <v>0</v>
      </c>
      <c r="I74" s="3">
        <v>0</v>
      </c>
      <c r="J74" s="3">
        <v>0.39391999999999999</v>
      </c>
      <c r="K74" s="3">
        <v>0.43641999999999997</v>
      </c>
      <c r="L74" s="3">
        <v>0.59341999999999995</v>
      </c>
      <c r="M74" s="3">
        <v>0.62748000000000004</v>
      </c>
      <c r="N74" s="3">
        <v>0.22308</v>
      </c>
      <c r="O74" s="3">
        <v>0.29183999999999999</v>
      </c>
      <c r="P74" s="3">
        <v>0.49335000000000001</v>
      </c>
      <c r="Q74" s="3">
        <v>0.38401000000000002</v>
      </c>
      <c r="R74" s="3">
        <v>0.68013000000000001</v>
      </c>
      <c r="S74" s="3">
        <v>0.20505000000000001</v>
      </c>
      <c r="T74" s="3">
        <v>0.89910999999999996</v>
      </c>
      <c r="U74" s="3">
        <v>0.32623999999999997</v>
      </c>
      <c r="V74" s="3">
        <v>0.70138999999999996</v>
      </c>
      <c r="W74" s="3">
        <v>0</v>
      </c>
      <c r="X74" s="3">
        <v>0.33257999999999999</v>
      </c>
      <c r="Y74" s="3">
        <v>0.83106000000000002</v>
      </c>
      <c r="Z74" s="3">
        <v>0.11108</v>
      </c>
      <c r="AA74" s="3">
        <v>0.37469999999999998</v>
      </c>
      <c r="AB74" s="3">
        <v>0.15720000000000001</v>
      </c>
      <c r="AC74" s="3">
        <v>1.34015</v>
      </c>
      <c r="AD74" s="3">
        <v>0.91329000000000005</v>
      </c>
      <c r="AE74" s="3">
        <v>6.3750000000000001E-2</v>
      </c>
      <c r="AF74" s="3">
        <v>0.80191999999999997</v>
      </c>
      <c r="AG74" s="3">
        <v>0.56316999999999995</v>
      </c>
      <c r="AH74" s="3">
        <v>0.43145</v>
      </c>
      <c r="AI74" s="3">
        <v>0.44352999999999998</v>
      </c>
      <c r="AJ74" s="3">
        <v>1.4054599999999999</v>
      </c>
      <c r="AK74" s="3">
        <v>1.79349</v>
      </c>
    </row>
    <row r="75" spans="1:37" x14ac:dyDescent="0.3">
      <c r="A75" s="3" t="s">
        <v>128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1.1480000000000001E-2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</row>
    <row r="76" spans="1:37" x14ac:dyDescent="0.3">
      <c r="A76" s="3" t="s">
        <v>129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1.4030000000000001E-2</v>
      </c>
      <c r="J76" s="3">
        <v>0</v>
      </c>
      <c r="K76" s="3">
        <v>0.23832999999999999</v>
      </c>
      <c r="L76" s="3">
        <v>0</v>
      </c>
      <c r="M76" s="3">
        <v>0</v>
      </c>
      <c r="N76" s="3">
        <v>0</v>
      </c>
      <c r="O76" s="3">
        <v>0</v>
      </c>
      <c r="P76" s="3">
        <v>3.3529999999999997E-2</v>
      </c>
      <c r="Q76" s="3">
        <v>5.0650000000000001E-2</v>
      </c>
      <c r="R76" s="3">
        <v>0</v>
      </c>
      <c r="S76" s="3">
        <v>0</v>
      </c>
      <c r="T76" s="3">
        <v>4.138E-2</v>
      </c>
      <c r="U76" s="3">
        <v>0</v>
      </c>
      <c r="V76" s="3">
        <v>7.707E-2</v>
      </c>
      <c r="W76" s="3">
        <v>0</v>
      </c>
      <c r="X76" s="3">
        <v>0</v>
      </c>
      <c r="Y76" s="3">
        <v>0</v>
      </c>
      <c r="Z76" s="3">
        <v>0</v>
      </c>
      <c r="AA76" s="3">
        <v>8.1499999999999993E-3</v>
      </c>
      <c r="AB76" s="3">
        <v>5.7680000000000002E-2</v>
      </c>
      <c r="AC76" s="3">
        <v>0</v>
      </c>
      <c r="AD76" s="3">
        <v>1.626E-2</v>
      </c>
      <c r="AE76" s="3">
        <v>0</v>
      </c>
      <c r="AF76" s="3">
        <v>0</v>
      </c>
      <c r="AG76" s="3">
        <v>0</v>
      </c>
      <c r="AH76" s="3">
        <v>5.6699999999999997E-3</v>
      </c>
      <c r="AI76" s="3">
        <v>0</v>
      </c>
      <c r="AJ76" s="3">
        <v>2.5739999999999999E-2</v>
      </c>
      <c r="AK76" s="3">
        <v>2.6599999999999999E-2</v>
      </c>
    </row>
    <row r="77" spans="1:37" x14ac:dyDescent="0.3">
      <c r="A77" s="3" t="s">
        <v>130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0.11415</v>
      </c>
      <c r="J77" s="3">
        <v>0</v>
      </c>
      <c r="K77" s="3">
        <v>0.47255999999999998</v>
      </c>
      <c r="L77" s="3">
        <v>0</v>
      </c>
      <c r="M77" s="3">
        <v>0</v>
      </c>
      <c r="N77" s="3">
        <v>0</v>
      </c>
      <c r="O77" s="3">
        <v>0</v>
      </c>
      <c r="P77" s="3">
        <v>0.44824999999999998</v>
      </c>
      <c r="Q77" s="3">
        <v>9.0770000000000003E-2</v>
      </c>
      <c r="R77" s="3">
        <v>0</v>
      </c>
      <c r="S77" s="3">
        <v>0</v>
      </c>
      <c r="T77" s="3">
        <v>0.45014999999999999</v>
      </c>
      <c r="U77" s="3">
        <v>0</v>
      </c>
      <c r="V77" s="3">
        <v>1.59379</v>
      </c>
      <c r="W77" s="3">
        <v>0</v>
      </c>
      <c r="X77" s="3">
        <v>0</v>
      </c>
      <c r="Y77" s="3">
        <v>0</v>
      </c>
      <c r="Z77" s="3">
        <v>7.2190000000000004E-2</v>
      </c>
      <c r="AA77" s="3">
        <v>7.4679999999999996E-2</v>
      </c>
      <c r="AB77" s="3">
        <v>0.88600999999999996</v>
      </c>
      <c r="AC77" s="3">
        <v>0</v>
      </c>
      <c r="AD77" s="3">
        <v>0.20584</v>
      </c>
      <c r="AE77" s="3">
        <v>0</v>
      </c>
      <c r="AF77" s="3">
        <v>0</v>
      </c>
      <c r="AG77" s="3">
        <v>0</v>
      </c>
      <c r="AH77" s="3">
        <v>0.23793</v>
      </c>
      <c r="AI77" s="3">
        <v>0</v>
      </c>
      <c r="AJ77" s="3">
        <v>0.33502999999999999</v>
      </c>
      <c r="AK77" s="3">
        <v>0.10792</v>
      </c>
    </row>
    <row r="78" spans="1:37" x14ac:dyDescent="0.3">
      <c r="A78" s="3" t="s">
        <v>131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1.6279999999999999E-2</v>
      </c>
    </row>
    <row r="79" spans="1:37" x14ac:dyDescent="0.3">
      <c r="A79" s="3" t="s">
        <v>132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1.3469999999999999E-2</v>
      </c>
      <c r="J79" s="3">
        <v>1.132E-2</v>
      </c>
      <c r="K79" s="3">
        <v>1.9560000000000001E-2</v>
      </c>
      <c r="L79" s="3">
        <v>0.10942</v>
      </c>
      <c r="M79" s="3">
        <v>2.222E-2</v>
      </c>
      <c r="N79" s="3">
        <v>3.1029999999999999E-2</v>
      </c>
      <c r="O79" s="3">
        <v>2.8660000000000001E-2</v>
      </c>
      <c r="P79" s="3">
        <v>43.776949999999999</v>
      </c>
      <c r="Q79" s="3">
        <v>61.775440000000003</v>
      </c>
      <c r="R79" s="3">
        <v>7.5039999999999996E-2</v>
      </c>
      <c r="S79" s="3">
        <v>6.5767300000000004</v>
      </c>
      <c r="T79" s="3">
        <v>0.16308</v>
      </c>
      <c r="U79" s="3">
        <v>0</v>
      </c>
      <c r="V79" s="3">
        <v>1.4420000000000001E-2</v>
      </c>
      <c r="W79" s="3">
        <v>5.5000000000000003E-4</v>
      </c>
      <c r="X79" s="3">
        <v>2.521E-2</v>
      </c>
      <c r="Y79" s="3">
        <v>0</v>
      </c>
      <c r="Z79" s="3">
        <v>66.515559999999994</v>
      </c>
      <c r="AA79" s="3">
        <v>7.9876699999999996</v>
      </c>
      <c r="AB79" s="3">
        <v>1.1679999999999999E-2</v>
      </c>
      <c r="AC79" s="3">
        <v>0.12901000000000001</v>
      </c>
      <c r="AD79" s="3">
        <v>1.6219999999999998E-2</v>
      </c>
      <c r="AE79" s="3">
        <v>8.7459999999999996E-2</v>
      </c>
      <c r="AF79" s="3">
        <v>0.1759</v>
      </c>
      <c r="AG79" s="3">
        <v>1.529E-2</v>
      </c>
      <c r="AH79" s="3">
        <v>4.1939999999999998E-2</v>
      </c>
      <c r="AI79" s="3">
        <v>1.388E-2</v>
      </c>
      <c r="AJ79" s="3">
        <v>1.02946</v>
      </c>
      <c r="AK79" s="3">
        <v>1.9157500000000001</v>
      </c>
    </row>
    <row r="80" spans="1:37" x14ac:dyDescent="0.3">
      <c r="A80" s="3" t="s">
        <v>133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0.19470999999999999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</row>
    <row r="81" spans="1:37" x14ac:dyDescent="0.3">
      <c r="A81" s="3" t="s">
        <v>134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3.2018599999999999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0.54759000000000002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3.2408100000000002</v>
      </c>
    </row>
    <row r="82" spans="1:37" x14ac:dyDescent="0.3">
      <c r="A82" s="3" t="s">
        <v>135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</row>
    <row r="83" spans="1:37" x14ac:dyDescent="0.3">
      <c r="A83" s="3" t="s">
        <v>136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15.944649999999999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</row>
    <row r="84" spans="1:37" x14ac:dyDescent="0.3">
      <c r="A84" s="3" t="s">
        <v>137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4.6859999999999999E-2</v>
      </c>
      <c r="J84" s="3">
        <v>0</v>
      </c>
      <c r="K84" s="3">
        <v>0</v>
      </c>
      <c r="L84" s="3">
        <v>8.8800000000000007E-3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1.5299999999999999E-3</v>
      </c>
      <c r="V84" s="3">
        <v>4.7993800000000002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1.1299999999999999E-2</v>
      </c>
      <c r="AC84" s="3">
        <v>1.82E-3</v>
      </c>
      <c r="AD84" s="3">
        <v>0</v>
      </c>
      <c r="AE84" s="3">
        <v>0</v>
      </c>
      <c r="AF84" s="3">
        <v>0</v>
      </c>
      <c r="AG84" s="3">
        <v>3.1E-4</v>
      </c>
      <c r="AH84" s="3">
        <v>3.4079999999999999E-2</v>
      </c>
      <c r="AI84" s="3">
        <v>0</v>
      </c>
      <c r="AJ84" s="3">
        <v>3.2829999999999998E-2</v>
      </c>
      <c r="AK84" s="3">
        <v>6.44564</v>
      </c>
    </row>
    <row r="85" spans="1:37" x14ac:dyDescent="0.3">
      <c r="A85" s="3" t="s">
        <v>138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1.6799999999999999E-2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</row>
    <row r="86" spans="1:37" x14ac:dyDescent="0.3">
      <c r="A86" s="3" t="s">
        <v>139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0.99368999999999996</v>
      </c>
      <c r="H86" s="3">
        <v>0</v>
      </c>
      <c r="I86" s="3">
        <v>0</v>
      </c>
      <c r="J86" s="3">
        <v>0.50700000000000001</v>
      </c>
      <c r="K86" s="3">
        <v>6.2890000000000001E-2</v>
      </c>
      <c r="L86" s="3">
        <v>2.044E-2</v>
      </c>
      <c r="M86" s="3">
        <v>0.18229999999999999</v>
      </c>
      <c r="N86" s="3">
        <v>0.11813</v>
      </c>
      <c r="O86" s="3">
        <v>0.46718999999999999</v>
      </c>
      <c r="P86" s="3">
        <v>1.6864699999999999</v>
      </c>
      <c r="Q86" s="3">
        <v>0.14330000000000001</v>
      </c>
      <c r="R86" s="3">
        <v>0.16880000000000001</v>
      </c>
      <c r="S86" s="3">
        <v>2.3920699999999999</v>
      </c>
      <c r="T86" s="3">
        <v>1.6310000000000002E-2</v>
      </c>
      <c r="U86" s="3">
        <v>2.5590000000000002E-2</v>
      </c>
      <c r="V86" s="3">
        <v>0</v>
      </c>
      <c r="W86" s="3">
        <v>0</v>
      </c>
      <c r="X86" s="3">
        <v>0.36257</v>
      </c>
      <c r="Y86" s="3">
        <v>4.0070000000000001E-2</v>
      </c>
      <c r="Z86" s="3">
        <v>0</v>
      </c>
      <c r="AA86" s="3">
        <v>8.2059999999999994E-2</v>
      </c>
      <c r="AB86" s="3">
        <v>7.6439999999999994E-2</v>
      </c>
      <c r="AC86" s="3">
        <v>1.4045300000000001</v>
      </c>
      <c r="AD86" s="3">
        <v>0.39282</v>
      </c>
      <c r="AE86" s="3">
        <v>1.2619999999999999E-2</v>
      </c>
      <c r="AF86" s="3">
        <v>7.3779999999999998E-2</v>
      </c>
      <c r="AG86" s="3">
        <v>1.0286</v>
      </c>
      <c r="AH86" s="3">
        <v>0.26333000000000001</v>
      </c>
      <c r="AI86" s="3">
        <v>0</v>
      </c>
      <c r="AJ86" s="3">
        <v>3.4180000000000002E-2</v>
      </c>
      <c r="AK86" s="3">
        <v>0.42255999999999999</v>
      </c>
    </row>
    <row r="87" spans="1:37" x14ac:dyDescent="0.3">
      <c r="A87" s="3" t="s">
        <v>140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4.437E-2</v>
      </c>
      <c r="H87" s="3">
        <v>0</v>
      </c>
      <c r="I87" s="3">
        <v>0</v>
      </c>
      <c r="J87" s="3">
        <v>5.6999999999999998E-4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4.0039999999999999E-2</v>
      </c>
      <c r="Q87" s="3">
        <v>0.15042</v>
      </c>
      <c r="R87" s="3">
        <v>0.13566</v>
      </c>
      <c r="S87" s="3">
        <v>0.10600999999999999</v>
      </c>
      <c r="T87" s="3">
        <v>0</v>
      </c>
      <c r="U87" s="3">
        <v>0</v>
      </c>
      <c r="V87" s="3">
        <v>0</v>
      </c>
      <c r="W87" s="3">
        <v>1.358E-2</v>
      </c>
      <c r="X87" s="3">
        <v>0</v>
      </c>
      <c r="Y87" s="3">
        <v>0.47036</v>
      </c>
      <c r="Z87" s="3">
        <v>0</v>
      </c>
      <c r="AA87" s="3">
        <v>1.6100000000000001E-3</v>
      </c>
      <c r="AB87" s="3">
        <v>0</v>
      </c>
      <c r="AC87" s="3">
        <v>0.18504000000000001</v>
      </c>
      <c r="AD87" s="3">
        <v>0.13486000000000001</v>
      </c>
      <c r="AE87" s="3">
        <v>0</v>
      </c>
      <c r="AF87" s="3">
        <v>7.417E-2</v>
      </c>
      <c r="AG87" s="3">
        <v>3.7960000000000001E-2</v>
      </c>
      <c r="AH87" s="3">
        <v>0</v>
      </c>
      <c r="AI87" s="3">
        <v>0</v>
      </c>
      <c r="AJ87" s="3">
        <v>0</v>
      </c>
      <c r="AK87" s="3">
        <v>1.0793600000000001</v>
      </c>
    </row>
    <row r="88" spans="1:37" x14ac:dyDescent="0.3">
      <c r="A88" s="3" t="s">
        <v>141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11.4602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4.7719999999999999E-2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9.7699999999999995E-2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</row>
    <row r="89" spans="1:37" x14ac:dyDescent="0.3">
      <c r="A89" s="3" t="s">
        <v>142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6.3099999999999996E-3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2.426E-2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0.12601000000000001</v>
      </c>
      <c r="AG89" s="3">
        <v>0</v>
      </c>
      <c r="AH89" s="3">
        <v>0</v>
      </c>
      <c r="AI89" s="3">
        <v>0</v>
      </c>
      <c r="AJ89" s="3">
        <v>0</v>
      </c>
      <c r="AK89" s="3">
        <v>5.8549999999999998E-2</v>
      </c>
    </row>
    <row r="90" spans="1:37" x14ac:dyDescent="0.3">
      <c r="A90" s="3" t="s">
        <v>143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1.9470000000000001E-2</v>
      </c>
      <c r="K90" s="3">
        <v>4.1682499999999996</v>
      </c>
      <c r="L90" s="3">
        <v>0.27915000000000001</v>
      </c>
      <c r="M90" s="3">
        <v>5.2796799999999999</v>
      </c>
      <c r="N90" s="3">
        <v>2.0422600000000002</v>
      </c>
      <c r="O90" s="3">
        <v>1.13496</v>
      </c>
      <c r="P90" s="3">
        <v>3.57579</v>
      </c>
      <c r="Q90" s="3">
        <v>1.1588499999999999</v>
      </c>
      <c r="R90" s="3">
        <v>0</v>
      </c>
      <c r="S90" s="3">
        <v>0.86256999999999995</v>
      </c>
      <c r="T90" s="3">
        <v>3.58847</v>
      </c>
      <c r="U90" s="3">
        <v>1.7704299999999999</v>
      </c>
      <c r="V90" s="3">
        <v>4.2523299999999997</v>
      </c>
      <c r="W90" s="3">
        <v>0</v>
      </c>
      <c r="X90" s="3">
        <v>1.4021600000000001</v>
      </c>
      <c r="Y90" s="3">
        <v>1.7670300000000001</v>
      </c>
      <c r="Z90" s="3">
        <v>0.43908999999999998</v>
      </c>
      <c r="AA90" s="3">
        <v>4.9110199999999997</v>
      </c>
      <c r="AB90" s="3">
        <v>3.0153699999999999</v>
      </c>
      <c r="AC90" s="3">
        <v>0</v>
      </c>
      <c r="AD90" s="3">
        <v>20.805990000000001</v>
      </c>
      <c r="AE90" s="3">
        <v>4.5408900000000001</v>
      </c>
      <c r="AF90" s="3">
        <v>21.599959999999999</v>
      </c>
      <c r="AG90" s="3">
        <v>10.693149999999999</v>
      </c>
      <c r="AH90" s="3">
        <v>1.93211</v>
      </c>
      <c r="AI90" s="3">
        <v>0.21984000000000001</v>
      </c>
      <c r="AJ90" s="3">
        <v>11.8103</v>
      </c>
      <c r="AK90" s="3">
        <v>6.8117200000000002</v>
      </c>
    </row>
    <row r="91" spans="1:37" x14ac:dyDescent="0.3">
      <c r="A91" s="3" t="s">
        <v>144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0.18598000000000001</v>
      </c>
      <c r="L91" s="3">
        <v>0</v>
      </c>
      <c r="M91" s="3">
        <v>0</v>
      </c>
      <c r="N91" s="3">
        <v>0.24782000000000001</v>
      </c>
      <c r="O91" s="3">
        <v>0</v>
      </c>
      <c r="P91" s="3">
        <v>0.23108999999999999</v>
      </c>
      <c r="Q91" s="3">
        <v>0.18514</v>
      </c>
      <c r="R91" s="3">
        <v>1.26498</v>
      </c>
      <c r="S91" s="3">
        <v>0</v>
      </c>
      <c r="T91" s="3">
        <v>0.22258</v>
      </c>
      <c r="U91" s="3">
        <v>0</v>
      </c>
      <c r="V91" s="3">
        <v>0</v>
      </c>
      <c r="W91" s="3">
        <v>0</v>
      </c>
      <c r="X91" s="3">
        <v>6.1199999999999997E-2</v>
      </c>
      <c r="Y91" s="3">
        <v>0.69596999999999998</v>
      </c>
      <c r="Z91" s="3">
        <v>1.093E-2</v>
      </c>
      <c r="AA91" s="3">
        <v>0.26912000000000003</v>
      </c>
      <c r="AB91" s="3">
        <v>0.14052000000000001</v>
      </c>
      <c r="AC91" s="3">
        <v>0</v>
      </c>
      <c r="AD91" s="3">
        <v>0.48325000000000001</v>
      </c>
      <c r="AE91" s="3">
        <v>7.9909999999999995E-2</v>
      </c>
      <c r="AF91" s="3">
        <v>0.64092000000000005</v>
      </c>
      <c r="AG91" s="3">
        <v>0.10765</v>
      </c>
      <c r="AH91" s="3">
        <v>8.9859999999999995E-2</v>
      </c>
      <c r="AI91" s="3">
        <v>1.14619</v>
      </c>
      <c r="AJ91" s="3">
        <v>0.44009999999999999</v>
      </c>
      <c r="AK91" s="3">
        <v>0.37825999999999999</v>
      </c>
    </row>
    <row r="92" spans="1:37" x14ac:dyDescent="0.3">
      <c r="A92" s="3" t="s">
        <v>145</v>
      </c>
      <c r="B92" s="3">
        <v>0</v>
      </c>
      <c r="C92" s="3">
        <v>0</v>
      </c>
      <c r="D92" s="3">
        <v>0</v>
      </c>
      <c r="E92" s="3">
        <v>4.5251599999999996</v>
      </c>
      <c r="F92" s="3">
        <v>0</v>
      </c>
      <c r="G92" s="3">
        <v>0.55373000000000006</v>
      </c>
      <c r="H92" s="3">
        <v>35.31803</v>
      </c>
      <c r="I92" s="3">
        <v>0.16689999999999999</v>
      </c>
      <c r="J92" s="3">
        <v>6.11496</v>
      </c>
      <c r="K92" s="3">
        <v>2.50874</v>
      </c>
      <c r="L92" s="3">
        <v>1.2523</v>
      </c>
      <c r="M92" s="3">
        <v>1.0391999999999999</v>
      </c>
      <c r="N92" s="3">
        <v>0.38779999999999998</v>
      </c>
      <c r="O92" s="3">
        <v>1.03078</v>
      </c>
      <c r="P92" s="3">
        <v>0.85324999999999995</v>
      </c>
      <c r="Q92" s="3">
        <v>0.42745</v>
      </c>
      <c r="R92" s="3">
        <v>2.0036800000000001</v>
      </c>
      <c r="S92" s="3">
        <v>1.5239</v>
      </c>
      <c r="T92" s="3">
        <v>0.19014</v>
      </c>
      <c r="U92" s="3">
        <v>2.3673299999999999</v>
      </c>
      <c r="V92" s="3">
        <v>0.98841000000000001</v>
      </c>
      <c r="W92" s="3">
        <v>1.47045</v>
      </c>
      <c r="X92" s="3">
        <v>1.8675299999999999</v>
      </c>
      <c r="Y92" s="3">
        <v>1.8358399999999999</v>
      </c>
      <c r="Z92" s="3">
        <v>0.22067999999999999</v>
      </c>
      <c r="AA92" s="3">
        <v>0.68974999999999997</v>
      </c>
      <c r="AB92" s="3">
        <v>1.13703</v>
      </c>
      <c r="AC92" s="3">
        <v>1.7873600000000001</v>
      </c>
      <c r="AD92" s="3">
        <v>0.46500000000000002</v>
      </c>
      <c r="AE92" s="3">
        <v>0.31802999999999998</v>
      </c>
      <c r="AF92" s="3">
        <v>0.68888000000000005</v>
      </c>
      <c r="AG92" s="3">
        <v>0.23749999999999999</v>
      </c>
      <c r="AH92" s="3">
        <v>0.66910000000000003</v>
      </c>
      <c r="AI92" s="3">
        <v>2.19055</v>
      </c>
      <c r="AJ92" s="3">
        <v>0.68283000000000005</v>
      </c>
      <c r="AK92" s="3">
        <v>0.60787999999999998</v>
      </c>
    </row>
    <row r="93" spans="1:37" x14ac:dyDescent="0.3">
      <c r="A93" s="3" t="s">
        <v>146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0.13292999999999999</v>
      </c>
      <c r="L93" s="3">
        <v>0</v>
      </c>
      <c r="M93" s="3">
        <v>0.17077999999999999</v>
      </c>
      <c r="N93" s="3">
        <v>0</v>
      </c>
      <c r="O93" s="3">
        <v>1.0160000000000001E-2</v>
      </c>
      <c r="P93" s="3">
        <v>0</v>
      </c>
      <c r="Q93" s="3">
        <v>7.6600000000000001E-3</v>
      </c>
      <c r="R93" s="3">
        <v>0</v>
      </c>
      <c r="S93" s="3">
        <v>0.11667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1.02722</v>
      </c>
      <c r="Z93" s="3">
        <v>0</v>
      </c>
      <c r="AA93" s="3">
        <v>4.861E-2</v>
      </c>
      <c r="AB93" s="3">
        <v>0</v>
      </c>
      <c r="AC93" s="3">
        <v>9.7919999999999993E-2</v>
      </c>
      <c r="AD93" s="3">
        <v>0.33249000000000001</v>
      </c>
      <c r="AE93" s="3">
        <v>4.3200000000000001E-3</v>
      </c>
      <c r="AF93" s="3">
        <v>0.26806000000000002</v>
      </c>
      <c r="AG93" s="3">
        <v>0</v>
      </c>
      <c r="AH93" s="3">
        <v>0</v>
      </c>
      <c r="AI93" s="3">
        <v>0</v>
      </c>
      <c r="AJ93" s="3">
        <v>0</v>
      </c>
      <c r="AK93" s="3">
        <v>7.5770000000000004E-2</v>
      </c>
    </row>
    <row r="94" spans="1:37" x14ac:dyDescent="0.3">
      <c r="A94" s="3" t="s">
        <v>147</v>
      </c>
      <c r="B94" s="3">
        <v>0</v>
      </c>
      <c r="C94" s="3">
        <v>0</v>
      </c>
      <c r="D94" s="3">
        <v>0</v>
      </c>
      <c r="E94" s="3">
        <v>6.6409999999999997E-2</v>
      </c>
      <c r="F94" s="3">
        <v>0</v>
      </c>
      <c r="G94" s="3">
        <v>0</v>
      </c>
      <c r="H94" s="3">
        <v>0</v>
      </c>
      <c r="I94" s="3">
        <v>0</v>
      </c>
      <c r="J94" s="3">
        <v>5.8500000000000003E-2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6.5089999999999995E-2</v>
      </c>
      <c r="Z94" s="3">
        <v>0</v>
      </c>
      <c r="AA94" s="3">
        <v>0</v>
      </c>
      <c r="AB94" s="3">
        <v>3.5E-4</v>
      </c>
      <c r="AC94" s="3">
        <v>9.5E-4</v>
      </c>
      <c r="AD94" s="3">
        <v>2.299E-2</v>
      </c>
      <c r="AE94" s="3">
        <v>0</v>
      </c>
      <c r="AF94" s="3">
        <v>2.112E-2</v>
      </c>
      <c r="AG94" s="3">
        <v>7.3299999999999997E-3</v>
      </c>
      <c r="AH94" s="3">
        <v>0</v>
      </c>
      <c r="AI94" s="3">
        <v>0</v>
      </c>
      <c r="AJ94" s="3">
        <v>0</v>
      </c>
      <c r="AK94" s="3">
        <v>0</v>
      </c>
    </row>
    <row r="95" spans="1:37" x14ac:dyDescent="0.3">
      <c r="A95" s="3" t="s">
        <v>148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1.593E-2</v>
      </c>
      <c r="K95" s="3">
        <v>0.32605000000000001</v>
      </c>
      <c r="L95" s="3">
        <v>0.13466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7.639E-2</v>
      </c>
      <c r="V95" s="3">
        <v>9.9500000000000005E-3</v>
      </c>
      <c r="W95" s="3">
        <v>0</v>
      </c>
      <c r="X95" s="3">
        <v>0</v>
      </c>
      <c r="Y95" s="3">
        <v>1.54383</v>
      </c>
      <c r="Z95" s="3">
        <v>0</v>
      </c>
      <c r="AA95" s="3">
        <v>0.47377000000000002</v>
      </c>
      <c r="AB95" s="3">
        <v>0.34961999999999999</v>
      </c>
      <c r="AC95" s="3">
        <v>0</v>
      </c>
      <c r="AD95" s="3">
        <v>0.51790000000000003</v>
      </c>
      <c r="AE95" s="3">
        <v>0</v>
      </c>
      <c r="AF95" s="3">
        <v>0.10745</v>
      </c>
      <c r="AG95" s="3">
        <v>0.38852999999999999</v>
      </c>
      <c r="AH95" s="3">
        <v>7.8700000000000006E-2</v>
      </c>
      <c r="AI95" s="3">
        <v>0</v>
      </c>
      <c r="AJ95" s="3">
        <v>0</v>
      </c>
      <c r="AK95" s="3">
        <v>2.052E-2</v>
      </c>
    </row>
    <row r="96" spans="1:37" x14ac:dyDescent="0.3">
      <c r="A96" s="3" t="s">
        <v>149</v>
      </c>
      <c r="B96" s="3">
        <v>0</v>
      </c>
      <c r="C96" s="3">
        <v>0</v>
      </c>
      <c r="D96" s="3">
        <v>0</v>
      </c>
      <c r="E96" s="3">
        <v>1.00756</v>
      </c>
      <c r="F96" s="3">
        <v>0</v>
      </c>
      <c r="G96" s="3">
        <v>0.2278</v>
      </c>
      <c r="H96" s="3">
        <v>0</v>
      </c>
      <c r="I96" s="3">
        <v>1.4E-2</v>
      </c>
      <c r="J96" s="3">
        <v>0</v>
      </c>
      <c r="K96" s="3">
        <v>0.35722999999999999</v>
      </c>
      <c r="L96" s="3">
        <v>0</v>
      </c>
      <c r="M96" s="3">
        <v>1.6611199999999999</v>
      </c>
      <c r="N96" s="3">
        <v>0.14141999999999999</v>
      </c>
      <c r="O96" s="3">
        <v>0.28047</v>
      </c>
      <c r="P96" s="3">
        <v>2.3976500000000001</v>
      </c>
      <c r="Q96" s="3">
        <v>0.95340000000000003</v>
      </c>
      <c r="R96" s="3">
        <v>3.5639999999999998E-2</v>
      </c>
      <c r="S96" s="3">
        <v>0.59723999999999999</v>
      </c>
      <c r="T96" s="3">
        <v>1.3851500000000001</v>
      </c>
      <c r="U96" s="3">
        <v>0</v>
      </c>
      <c r="V96" s="3">
        <v>1.01552</v>
      </c>
      <c r="W96" s="3">
        <v>1.32E-3</v>
      </c>
      <c r="X96" s="3">
        <v>0.53752</v>
      </c>
      <c r="Y96" s="3">
        <v>0.67757000000000001</v>
      </c>
      <c r="Z96" s="3">
        <v>0.20276</v>
      </c>
      <c r="AA96" s="3">
        <v>0.48282000000000003</v>
      </c>
      <c r="AB96" s="3">
        <v>4.9590000000000002E-2</v>
      </c>
      <c r="AC96" s="3">
        <v>0</v>
      </c>
      <c r="AD96" s="3">
        <v>1.98123</v>
      </c>
      <c r="AE96" s="3">
        <v>0.58642000000000005</v>
      </c>
      <c r="AF96" s="3">
        <v>2.3599899999999998</v>
      </c>
      <c r="AG96" s="3">
        <v>0</v>
      </c>
      <c r="AH96" s="3">
        <v>0.63763999999999998</v>
      </c>
      <c r="AI96" s="3">
        <v>1.1510899999999999</v>
      </c>
      <c r="AJ96" s="3">
        <v>1.3380700000000001</v>
      </c>
      <c r="AK96" s="3">
        <v>2.88713</v>
      </c>
    </row>
    <row r="97" spans="1:37" x14ac:dyDescent="0.3">
      <c r="A97" s="3" t="s">
        <v>150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0.20016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</row>
    <row r="98" spans="1:37" x14ac:dyDescent="0.3">
      <c r="A98" s="3" t="s">
        <v>151</v>
      </c>
      <c r="B98" s="3">
        <v>2.5000000000000001E-4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</row>
    <row r="99" spans="1:37" x14ac:dyDescent="0.3">
      <c r="A99" s="3" t="s">
        <v>152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1.0499999999999999E-3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</row>
    <row r="100" spans="1:37" x14ac:dyDescent="0.3">
      <c r="A100" s="3" t="s">
        <v>153</v>
      </c>
      <c r="B100" s="3">
        <v>0</v>
      </c>
      <c r="C100" s="3">
        <v>3.7229999999999999E-2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</row>
    <row r="101" spans="1:37" x14ac:dyDescent="0.3">
      <c r="A101" s="3" t="s">
        <v>154</v>
      </c>
      <c r="B101" s="3">
        <v>0</v>
      </c>
      <c r="C101" s="3">
        <v>5.3716499999999998</v>
      </c>
      <c r="D101" s="3">
        <v>0.18734000000000001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2.8910000000000002E-2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</row>
    <row r="102" spans="1:37" x14ac:dyDescent="0.3">
      <c r="A102" s="3" t="s">
        <v>155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0.56020000000000003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</row>
    <row r="103" spans="1:37" x14ac:dyDescent="0.3">
      <c r="A103" s="3" t="s">
        <v>156</v>
      </c>
      <c r="B103" s="3">
        <v>0</v>
      </c>
      <c r="C103" s="3">
        <v>0</v>
      </c>
      <c r="D103" s="3">
        <v>6.2599999999999999E-3</v>
      </c>
      <c r="E103" s="3">
        <v>0</v>
      </c>
      <c r="F103" s="3">
        <v>0</v>
      </c>
      <c r="G103" s="3">
        <v>6.5799999999999999E-3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</row>
    <row r="104" spans="1:37" x14ac:dyDescent="0.3">
      <c r="A104" s="3" t="s">
        <v>157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1.242E-2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</row>
    <row r="105" spans="1:37" x14ac:dyDescent="0.3">
      <c r="A105" s="3" t="s">
        <v>158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2.8639999999999999E-2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</row>
    <row r="106" spans="1:37" x14ac:dyDescent="0.3">
      <c r="A106" s="3" t="s">
        <v>159</v>
      </c>
      <c r="B106" s="3">
        <v>0</v>
      </c>
      <c r="C106" s="3">
        <v>2.6557300000000001</v>
      </c>
      <c r="D106" s="3">
        <v>0</v>
      </c>
      <c r="E106" s="3">
        <v>0</v>
      </c>
      <c r="F106" s="3">
        <v>0.19214000000000001</v>
      </c>
      <c r="G106" s="3">
        <v>0.44595000000000001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</row>
    <row r="107" spans="1:37" x14ac:dyDescent="0.3">
      <c r="A107" s="3" t="s">
        <v>160</v>
      </c>
      <c r="B107" s="3">
        <v>0</v>
      </c>
      <c r="C107" s="3">
        <v>2.3120500000000002</v>
      </c>
      <c r="D107" s="3">
        <v>0</v>
      </c>
      <c r="E107" s="3">
        <v>0.53066000000000002</v>
      </c>
      <c r="F107" s="3">
        <v>0.22519</v>
      </c>
      <c r="G107" s="3">
        <v>0.34966999999999998</v>
      </c>
      <c r="H107" s="3">
        <v>4.3299999999999996E-3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</row>
    <row r="108" spans="1:37" x14ac:dyDescent="0.3">
      <c r="A108" s="3" t="s">
        <v>161</v>
      </c>
      <c r="B108" s="3">
        <v>96.553830000000005</v>
      </c>
      <c r="C108" s="3">
        <v>51.649149999999999</v>
      </c>
      <c r="D108" s="3">
        <v>0</v>
      </c>
      <c r="E108" s="3">
        <v>0.10555</v>
      </c>
      <c r="F108" s="3">
        <v>7.6041499999999997</v>
      </c>
      <c r="G108" s="3">
        <v>62.382640000000002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0.22475000000000001</v>
      </c>
    </row>
    <row r="109" spans="1:37" x14ac:dyDescent="0.3">
      <c r="A109" s="3" t="s">
        <v>162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4.9829999999999999E-2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</row>
    <row r="110" spans="1:37" x14ac:dyDescent="0.3">
      <c r="A110" s="3" t="s">
        <v>163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1.5689999999999999E-2</v>
      </c>
    </row>
    <row r="111" spans="1:37" x14ac:dyDescent="0.3">
      <c r="A111" s="3" t="s">
        <v>164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0.21412999999999999</v>
      </c>
    </row>
    <row r="112" spans="1:37" x14ac:dyDescent="0.3">
      <c r="A112" s="3" t="s">
        <v>165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0.10352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</row>
    <row r="113" spans="1:37" x14ac:dyDescent="0.3">
      <c r="A113" s="3" t="s">
        <v>166</v>
      </c>
      <c r="B113" s="3">
        <v>1.5970000000000002E-2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2.5839999999999998E-2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</row>
    <row r="114" spans="1:37" x14ac:dyDescent="0.3">
      <c r="A114" s="3" t="s">
        <v>167</v>
      </c>
      <c r="B114" s="3">
        <v>6.9690000000000002E-2</v>
      </c>
      <c r="C114" s="3">
        <v>0.58699000000000001</v>
      </c>
      <c r="D114" s="3">
        <v>0</v>
      </c>
      <c r="E114" s="3">
        <v>0</v>
      </c>
      <c r="F114" s="3">
        <v>0</v>
      </c>
      <c r="G114" s="3">
        <v>0</v>
      </c>
      <c r="H114" s="3">
        <v>0.23294000000000001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0.13303000000000001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</row>
    <row r="115" spans="1:37" x14ac:dyDescent="0.3">
      <c r="A115" s="3" t="s">
        <v>168</v>
      </c>
      <c r="B115" s="3">
        <v>0</v>
      </c>
      <c r="C115" s="3">
        <v>1.346E-2</v>
      </c>
      <c r="D115" s="3">
        <v>0</v>
      </c>
      <c r="E115" s="3">
        <v>0</v>
      </c>
      <c r="F115" s="3">
        <v>0</v>
      </c>
      <c r="G115" s="3">
        <v>0</v>
      </c>
      <c r="H115" s="3">
        <v>0.10777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</row>
    <row r="116" spans="1:37" x14ac:dyDescent="0.3">
      <c r="A116" s="3" t="s">
        <v>169</v>
      </c>
      <c r="B116" s="3">
        <v>0</v>
      </c>
      <c r="C116" s="3">
        <v>0</v>
      </c>
      <c r="D116" s="3">
        <v>0</v>
      </c>
      <c r="E116" s="3">
        <v>0.11094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0.29258000000000001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</row>
    <row r="117" spans="1:37" x14ac:dyDescent="0.3">
      <c r="A117" s="3" t="s">
        <v>170</v>
      </c>
      <c r="B117" s="3">
        <v>0.28073999999999999</v>
      </c>
      <c r="C117" s="3">
        <v>0</v>
      </c>
      <c r="D117" s="3">
        <v>0</v>
      </c>
      <c r="E117" s="3">
        <v>0</v>
      </c>
      <c r="F117" s="3">
        <v>0.48444999999999999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2.8850000000000001E-2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</row>
    <row r="118" spans="1:37" x14ac:dyDescent="0.3">
      <c r="A118" s="3" t="s">
        <v>171</v>
      </c>
      <c r="B118" s="3">
        <v>0</v>
      </c>
      <c r="C118" s="3">
        <v>3.14E-3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0.16631000000000001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</row>
    <row r="119" spans="1:37" x14ac:dyDescent="0.3">
      <c r="A119" s="3" t="s">
        <v>172</v>
      </c>
      <c r="B119" s="3">
        <v>0.48496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</row>
    <row r="120" spans="1:37" x14ac:dyDescent="0.3">
      <c r="A120" s="3" t="s">
        <v>173</v>
      </c>
      <c r="B120" s="3">
        <v>0</v>
      </c>
      <c r="C120" s="3">
        <v>1.0529999999999999E-2</v>
      </c>
      <c r="D120" s="3">
        <v>0</v>
      </c>
      <c r="E120" s="3">
        <v>0</v>
      </c>
      <c r="F120" s="3">
        <v>0</v>
      </c>
      <c r="G120" s="3">
        <v>0</v>
      </c>
      <c r="H120" s="3">
        <v>2.24031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</row>
    <row r="121" spans="1:37" x14ac:dyDescent="0.3">
      <c r="A121" s="3" t="s">
        <v>174</v>
      </c>
      <c r="B121" s="3">
        <v>1.4400000000000001E-3</v>
      </c>
      <c r="C121" s="3">
        <v>31.03603</v>
      </c>
      <c r="D121" s="3">
        <v>0</v>
      </c>
      <c r="E121" s="3">
        <v>2.179E-2</v>
      </c>
      <c r="F121" s="3">
        <v>0.57293000000000005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</row>
    <row r="122" spans="1:37" x14ac:dyDescent="0.3">
      <c r="A122" s="3" t="s">
        <v>175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1.1199999999999999E-3</v>
      </c>
      <c r="L122" s="3">
        <v>1.39E-3</v>
      </c>
      <c r="M122" s="3">
        <v>0</v>
      </c>
      <c r="N122" s="3">
        <v>0</v>
      </c>
      <c r="O122" s="3">
        <v>2.2200000000000002E-3</v>
      </c>
      <c r="P122" s="3">
        <v>0</v>
      </c>
      <c r="Q122" s="3">
        <v>8.9999999999999998E-4</v>
      </c>
      <c r="R122" s="3">
        <v>0</v>
      </c>
      <c r="S122" s="3">
        <v>0</v>
      </c>
      <c r="T122" s="3">
        <v>0</v>
      </c>
      <c r="U122" s="3">
        <v>1.5399999999999999E-3</v>
      </c>
      <c r="V122" s="3">
        <v>0.32022</v>
      </c>
      <c r="W122" s="3">
        <v>0</v>
      </c>
      <c r="X122" s="3">
        <v>0</v>
      </c>
      <c r="Y122" s="3">
        <v>0</v>
      </c>
      <c r="Z122" s="3">
        <v>0</v>
      </c>
      <c r="AA122" s="3">
        <v>2.6700000000000001E-3</v>
      </c>
      <c r="AB122" s="3">
        <v>0</v>
      </c>
      <c r="AC122" s="3">
        <v>0</v>
      </c>
      <c r="AD122" s="3">
        <v>1.332E-2</v>
      </c>
      <c r="AE122" s="3">
        <v>0.37385000000000002</v>
      </c>
      <c r="AF122" s="3">
        <v>1.5800000000000002E-2</v>
      </c>
      <c r="AG122" s="3">
        <v>0</v>
      </c>
      <c r="AH122" s="3">
        <v>4.4600000000000001E-2</v>
      </c>
      <c r="AI122" s="3">
        <v>0</v>
      </c>
      <c r="AJ122" s="3">
        <v>0</v>
      </c>
      <c r="AK122" s="3">
        <v>0</v>
      </c>
    </row>
    <row r="123" spans="1:37" x14ac:dyDescent="0.3">
      <c r="A123" s="3" t="s">
        <v>176</v>
      </c>
      <c r="B123" s="3">
        <v>1.0565199999999999</v>
      </c>
      <c r="C123" s="3">
        <v>9.9699999999999997E-3</v>
      </c>
      <c r="D123" s="3">
        <v>0</v>
      </c>
      <c r="E123" s="3">
        <v>0.41328999999999999</v>
      </c>
      <c r="F123" s="3">
        <v>0</v>
      </c>
      <c r="G123" s="3">
        <v>0.69442000000000004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1.7845500000000001</v>
      </c>
      <c r="AB123" s="3">
        <v>0</v>
      </c>
      <c r="AC123" s="3">
        <v>0</v>
      </c>
      <c r="AD123" s="3">
        <v>0</v>
      </c>
      <c r="AE123" s="3">
        <v>0</v>
      </c>
      <c r="AF123" s="3">
        <v>9.6000000000000002E-4</v>
      </c>
      <c r="AG123" s="3">
        <v>0</v>
      </c>
      <c r="AH123" s="3">
        <v>0</v>
      </c>
      <c r="AI123" s="3">
        <v>0</v>
      </c>
      <c r="AJ123" s="3">
        <v>0</v>
      </c>
      <c r="AK123" s="3">
        <v>5.0499999999999998E-3</v>
      </c>
    </row>
    <row r="124" spans="1:37" x14ac:dyDescent="0.3">
      <c r="A124" s="3" t="s">
        <v>177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1.6900000000000001E-3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</row>
    <row r="125" spans="1:37" x14ac:dyDescent="0.3">
      <c r="A125" s="3" t="s">
        <v>178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1.3559999999999999E-2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</row>
    <row r="126" spans="1:37" x14ac:dyDescent="0.3">
      <c r="A126" s="3" t="s">
        <v>179</v>
      </c>
      <c r="B126" s="3">
        <v>0</v>
      </c>
      <c r="C126" s="3">
        <v>9.7930000000000003E-2</v>
      </c>
      <c r="D126" s="3">
        <v>0</v>
      </c>
      <c r="E126" s="3">
        <v>0</v>
      </c>
      <c r="F126" s="3">
        <v>0</v>
      </c>
      <c r="G126" s="3">
        <v>0</v>
      </c>
      <c r="H126" s="3">
        <v>2.98E-3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</row>
    <row r="127" spans="1:37" x14ac:dyDescent="0.3">
      <c r="A127" s="3" t="s">
        <v>180</v>
      </c>
      <c r="B127" s="3">
        <v>0</v>
      </c>
      <c r="C127" s="3">
        <v>0</v>
      </c>
      <c r="D127" s="3">
        <v>3.6099999999999999E-3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</row>
    <row r="128" spans="1:37" x14ac:dyDescent="0.3">
      <c r="A128" s="3" t="s">
        <v>181</v>
      </c>
      <c r="B128" s="3">
        <v>0</v>
      </c>
      <c r="C128" s="3">
        <v>3.74594</v>
      </c>
      <c r="D128" s="3">
        <v>99.758179999999996</v>
      </c>
      <c r="E128" s="3">
        <v>0</v>
      </c>
      <c r="F128" s="3">
        <v>0</v>
      </c>
      <c r="G128" s="3">
        <v>1.55406</v>
      </c>
      <c r="H128" s="3">
        <v>1.7139999999999999E-2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</row>
    <row r="129" spans="1:37" x14ac:dyDescent="0.3">
      <c r="A129" s="3" t="s">
        <v>182</v>
      </c>
      <c r="B129" s="3">
        <v>0</v>
      </c>
      <c r="C129" s="3">
        <v>0</v>
      </c>
      <c r="D129" s="3">
        <v>4.4400000000000004E-3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</row>
    <row r="130" spans="1:37" x14ac:dyDescent="0.3">
      <c r="A130" s="3" t="s">
        <v>183</v>
      </c>
      <c r="B130" s="3">
        <v>0</v>
      </c>
      <c r="C130" s="3">
        <v>1.74E-3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0.28004000000000001</v>
      </c>
      <c r="AB130" s="3">
        <v>0</v>
      </c>
      <c r="AC130" s="3">
        <v>0</v>
      </c>
      <c r="AD130" s="3">
        <v>0</v>
      </c>
      <c r="AE130" s="3">
        <v>4.6000000000000001E-4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</row>
    <row r="131" spans="1:37" x14ac:dyDescent="0.3">
      <c r="A131" s="3" t="s">
        <v>184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2.9010000000000001E-2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</row>
    <row r="132" spans="1:37" x14ac:dyDescent="0.3">
      <c r="A132" s="3" t="s">
        <v>185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4.4400000000000004E-3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</row>
    <row r="133" spans="1:37" x14ac:dyDescent="0.3">
      <c r="A133" s="3" t="s">
        <v>186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4.6600000000000001E-3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</row>
    <row r="134" spans="1:37" x14ac:dyDescent="0.3">
      <c r="A134" s="3" t="s">
        <v>187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0.12341000000000001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</row>
    <row r="135" spans="1:37" x14ac:dyDescent="0.3">
      <c r="A135" s="3" t="s">
        <v>188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8.9300000000000004E-3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</row>
    <row r="136" spans="1:37" x14ac:dyDescent="0.3">
      <c r="A136" s="3" t="s">
        <v>189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3.7940000000000002E-2</v>
      </c>
      <c r="H136" s="3">
        <v>7.0200000000000002E-3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</row>
    <row r="137" spans="1:37" x14ac:dyDescent="0.3">
      <c r="A137" s="3" t="s">
        <v>190</v>
      </c>
      <c r="B137" s="3">
        <v>4.1070000000000002E-2</v>
      </c>
      <c r="C137" s="3">
        <v>0</v>
      </c>
      <c r="D137" s="3">
        <v>0</v>
      </c>
      <c r="E137" s="3">
        <v>0</v>
      </c>
      <c r="F137" s="3">
        <v>0</v>
      </c>
      <c r="G137" s="3">
        <v>2.48E-3</v>
      </c>
      <c r="H137" s="3">
        <v>2.725E-2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6.2140000000000001E-2</v>
      </c>
      <c r="AB137" s="3">
        <v>0</v>
      </c>
      <c r="AC137" s="3">
        <v>0</v>
      </c>
      <c r="AD137" s="3">
        <v>0</v>
      </c>
      <c r="AE137" s="3">
        <v>1.2800000000000001E-3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</row>
    <row r="138" spans="1:37" x14ac:dyDescent="0.3">
      <c r="A138" s="3" t="s">
        <v>191</v>
      </c>
      <c r="B138" s="3">
        <v>0</v>
      </c>
      <c r="C138" s="3">
        <v>5.1060000000000001E-2</v>
      </c>
      <c r="D138" s="3">
        <v>0</v>
      </c>
      <c r="E138" s="3">
        <v>0</v>
      </c>
      <c r="F138" s="3">
        <v>0</v>
      </c>
      <c r="G138" s="3">
        <v>2.2200000000000002E-3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</row>
    <row r="139" spans="1:37" x14ac:dyDescent="0.3">
      <c r="A139" s="3" t="s">
        <v>192</v>
      </c>
      <c r="B139" s="3">
        <v>0</v>
      </c>
      <c r="C139" s="3">
        <v>1.5869999999999999E-2</v>
      </c>
      <c r="D139" s="3">
        <v>0</v>
      </c>
      <c r="E139" s="3">
        <v>0</v>
      </c>
      <c r="F139" s="3">
        <v>9.5099999999999994E-3</v>
      </c>
      <c r="G139" s="3">
        <v>0</v>
      </c>
      <c r="H139" s="3">
        <v>4.4429999999999997E-2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8.7609999999999993E-2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</row>
    <row r="140" spans="1:37" x14ac:dyDescent="0.3">
      <c r="A140" s="3" t="s">
        <v>193</v>
      </c>
      <c r="B140" s="3">
        <v>1.409E-2</v>
      </c>
      <c r="C140" s="3">
        <v>0</v>
      </c>
      <c r="D140" s="3">
        <v>0</v>
      </c>
      <c r="E140" s="3">
        <v>0</v>
      </c>
      <c r="F140" s="3">
        <v>0</v>
      </c>
      <c r="G140" s="3">
        <v>7.0940000000000003E-2</v>
      </c>
      <c r="H140" s="3">
        <v>0</v>
      </c>
      <c r="I140" s="3">
        <v>0</v>
      </c>
      <c r="J140" s="3">
        <v>0</v>
      </c>
      <c r="K140" s="3">
        <v>0</v>
      </c>
      <c r="L140" s="3">
        <v>3.9699999999999996E-3</v>
      </c>
      <c r="M140" s="3">
        <v>0</v>
      </c>
      <c r="N140" s="3">
        <v>0</v>
      </c>
      <c r="O140" s="3">
        <v>1.7319999999999999E-2</v>
      </c>
      <c r="P140" s="3">
        <v>0</v>
      </c>
      <c r="Q140" s="3">
        <v>2.8709999999999999E-2</v>
      </c>
      <c r="R140" s="3">
        <v>0</v>
      </c>
      <c r="S140" s="3">
        <v>0</v>
      </c>
      <c r="T140" s="3">
        <v>0</v>
      </c>
      <c r="U140" s="3">
        <v>8.6199999999999992E-3</v>
      </c>
      <c r="V140" s="3">
        <v>0</v>
      </c>
      <c r="W140" s="3">
        <v>0</v>
      </c>
      <c r="X140" s="3">
        <v>0</v>
      </c>
      <c r="Y140" s="3">
        <v>9.2300000000000004E-3</v>
      </c>
      <c r="Z140" s="3">
        <v>1.0300000000000001E-3</v>
      </c>
      <c r="AA140" s="3">
        <v>5.679E-2</v>
      </c>
      <c r="AB140" s="3">
        <v>1.115E-2</v>
      </c>
      <c r="AC140" s="3">
        <v>0</v>
      </c>
      <c r="AD140" s="3">
        <v>6.28E-3</v>
      </c>
      <c r="AE140" s="3">
        <v>5.6239999999999998E-2</v>
      </c>
      <c r="AF140" s="3">
        <v>0</v>
      </c>
      <c r="AG140" s="3">
        <v>0</v>
      </c>
      <c r="AH140" s="3">
        <v>5.9999999999999995E-4</v>
      </c>
      <c r="AI140" s="3">
        <v>1.4400000000000001E-3</v>
      </c>
      <c r="AJ140" s="3">
        <v>0</v>
      </c>
      <c r="AK140" s="3">
        <v>0</v>
      </c>
    </row>
    <row r="141" spans="1:37" x14ac:dyDescent="0.3">
      <c r="A141" s="3" t="s">
        <v>194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2.751E-2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</row>
    <row r="142" spans="1:37" x14ac:dyDescent="0.3">
      <c r="A142" s="3" t="s">
        <v>195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0.10052999999999999</v>
      </c>
      <c r="H142" s="3">
        <v>0</v>
      </c>
      <c r="I142" s="3">
        <v>3.48E-3</v>
      </c>
      <c r="J142" s="3">
        <v>1.0300000000000001E-3</v>
      </c>
      <c r="K142" s="3">
        <v>6.0800000000000003E-3</v>
      </c>
      <c r="L142" s="3">
        <v>1.205E-2</v>
      </c>
      <c r="M142" s="3">
        <v>4.9439999999999998E-2</v>
      </c>
      <c r="N142" s="3">
        <v>2.0100000000000001E-3</v>
      </c>
      <c r="O142" s="3">
        <v>9.0480000000000005E-2</v>
      </c>
      <c r="P142" s="3">
        <v>1.1129999999999999E-2</v>
      </c>
      <c r="Q142" s="3">
        <v>0.11509</v>
      </c>
      <c r="R142" s="3">
        <v>9.9129999999999996E-2</v>
      </c>
      <c r="S142" s="3">
        <v>0.15315999999999999</v>
      </c>
      <c r="T142" s="3">
        <v>6.1000000000000004E-3</v>
      </c>
      <c r="U142" s="3">
        <v>9.6799999999999994E-3</v>
      </c>
      <c r="V142" s="3">
        <v>2.6290000000000001E-2</v>
      </c>
      <c r="W142" s="3">
        <v>0</v>
      </c>
      <c r="X142" s="3">
        <v>0.18453</v>
      </c>
      <c r="Y142" s="3">
        <v>0.19478999999999999</v>
      </c>
      <c r="Z142" s="3">
        <v>5.5309999999999998E-2</v>
      </c>
      <c r="AA142" s="3">
        <v>5.1090000000000003E-2</v>
      </c>
      <c r="AB142" s="3">
        <v>3.09E-2</v>
      </c>
      <c r="AC142" s="3">
        <v>3.7260000000000001E-2</v>
      </c>
      <c r="AD142" s="3">
        <v>9.7489999999999993E-2</v>
      </c>
      <c r="AE142" s="3">
        <v>0.17108999999999999</v>
      </c>
      <c r="AF142" s="3">
        <v>1.6119999999999999E-2</v>
      </c>
      <c r="AG142" s="3">
        <v>7.596E-2</v>
      </c>
      <c r="AH142" s="3">
        <v>0.16639000000000001</v>
      </c>
      <c r="AI142" s="3">
        <v>9.5610000000000001E-2</v>
      </c>
      <c r="AJ142" s="3">
        <v>0</v>
      </c>
      <c r="AK142" s="3">
        <v>5.2729999999999999E-2</v>
      </c>
    </row>
    <row r="143" spans="1:37" x14ac:dyDescent="0.3">
      <c r="A143" s="3" t="s">
        <v>196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4.45E-3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</row>
    <row r="144" spans="1:37" x14ac:dyDescent="0.3">
      <c r="A144" s="3" t="s">
        <v>197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1.4460000000000001E-2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</row>
    <row r="145" spans="1:37" x14ac:dyDescent="0.3">
      <c r="A145" s="3" t="s">
        <v>198</v>
      </c>
      <c r="B145" s="3">
        <v>0</v>
      </c>
      <c r="C145" s="3">
        <v>8.0999999999999996E-4</v>
      </c>
      <c r="D145" s="3">
        <v>2.4400000000000002E-2</v>
      </c>
      <c r="E145" s="3">
        <v>0</v>
      </c>
      <c r="F145" s="3">
        <v>0</v>
      </c>
      <c r="G145" s="3">
        <v>3.9019999999999999E-2</v>
      </c>
      <c r="H145" s="3">
        <v>9.3900000000000008E-3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1.6549999999999999E-2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7.0999999999999994E-2</v>
      </c>
      <c r="Y145" s="3">
        <v>0</v>
      </c>
      <c r="Z145" s="3">
        <v>2.5229999999999999E-2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1.153E-2</v>
      </c>
      <c r="AJ145" s="3">
        <v>0</v>
      </c>
      <c r="AK145" s="3">
        <v>7.0749999999999993E-2</v>
      </c>
    </row>
    <row r="146" spans="1:37" x14ac:dyDescent="0.3">
      <c r="A146" s="3" t="s">
        <v>199</v>
      </c>
      <c r="B146" s="3">
        <v>0</v>
      </c>
      <c r="C146" s="3">
        <v>2.4039999999999999E-2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0.18675</v>
      </c>
      <c r="AB146" s="3">
        <v>0</v>
      </c>
      <c r="AC146" s="3">
        <v>0</v>
      </c>
      <c r="AD146" s="3">
        <v>0</v>
      </c>
      <c r="AE146" s="3">
        <v>1.4499999999999999E-3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</row>
    <row r="147" spans="1:37" x14ac:dyDescent="0.3">
      <c r="A147" s="3" t="s">
        <v>200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8.1999999999999998E-4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</row>
    <row r="148" spans="1:37" x14ac:dyDescent="0.3">
      <c r="A148" s="3" t="s">
        <v>201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0.31786999999999999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</row>
    <row r="149" spans="1:37" x14ac:dyDescent="0.3">
      <c r="A149" s="3" t="s">
        <v>202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0.20674000000000001</v>
      </c>
      <c r="H149" s="3">
        <v>0</v>
      </c>
      <c r="I149" s="3">
        <v>7.1399999999999996E-3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</row>
    <row r="150" spans="1:37" x14ac:dyDescent="0.3">
      <c r="A150" s="3" t="s">
        <v>203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9.5600000000000008E-3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</row>
    <row r="151" spans="1:37" x14ac:dyDescent="0.3">
      <c r="A151" s="3" t="s">
        <v>204</v>
      </c>
      <c r="B151" s="3">
        <v>0</v>
      </c>
      <c r="C151" s="3">
        <v>0</v>
      </c>
      <c r="D151" s="3">
        <v>0</v>
      </c>
      <c r="E151" s="3">
        <v>0</v>
      </c>
      <c r="F151" s="3">
        <v>0.2029</v>
      </c>
      <c r="G151" s="3">
        <v>0</v>
      </c>
      <c r="H151" s="3">
        <v>0</v>
      </c>
      <c r="I151" s="3">
        <v>4.1880000000000001E-2</v>
      </c>
      <c r="J151" s="3">
        <v>0</v>
      </c>
      <c r="K151" s="3">
        <v>1.0319999999999999E-2</v>
      </c>
      <c r="L151" s="3">
        <v>0.15933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2.5899999999999999E-3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1.2670000000000001E-2</v>
      </c>
      <c r="AJ151" s="3">
        <v>0</v>
      </c>
      <c r="AK151" s="3">
        <v>0</v>
      </c>
    </row>
    <row r="152" spans="1:37" x14ac:dyDescent="0.3">
      <c r="A152" s="3" t="s">
        <v>205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3.5599999999999998E-3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</row>
    <row r="153" spans="1:37" x14ac:dyDescent="0.3">
      <c r="A153" s="3" t="s">
        <v>206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0.11684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</row>
    <row r="154" spans="1:37" x14ac:dyDescent="0.3">
      <c r="A154" s="3" t="s">
        <v>207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0.32423999999999997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2.9819999999999999E-2</v>
      </c>
      <c r="AF154" s="3">
        <v>0</v>
      </c>
      <c r="AG154" s="3">
        <v>0</v>
      </c>
      <c r="AH154" s="3">
        <v>1.2800000000000001E-3</v>
      </c>
      <c r="AI154" s="3">
        <v>0</v>
      </c>
      <c r="AJ154" s="3">
        <v>0</v>
      </c>
      <c r="AK154" s="3">
        <v>2.2370000000000001E-2</v>
      </c>
    </row>
    <row r="155" spans="1:37" x14ac:dyDescent="0.3">
      <c r="A155" s="3" t="s">
        <v>208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>
        <v>1.2160000000000001E-2</v>
      </c>
      <c r="H155" s="3">
        <v>2.0539999999999999E-2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</row>
    <row r="156" spans="1:37" x14ac:dyDescent="0.3">
      <c r="A156" s="3" t="s">
        <v>209</v>
      </c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0.87383999999999995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7.2899999999999996E-3</v>
      </c>
      <c r="W156" s="3">
        <v>0</v>
      </c>
      <c r="X156" s="3">
        <v>0</v>
      </c>
      <c r="Y156" s="3">
        <v>0</v>
      </c>
      <c r="Z156" s="3">
        <v>0</v>
      </c>
      <c r="AA156" s="3">
        <v>8.3599999999999994E-3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1.6240000000000001E-2</v>
      </c>
    </row>
    <row r="157" spans="1:37" x14ac:dyDescent="0.3">
      <c r="A157" s="3" t="s">
        <v>210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1.8589999999999999E-2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</row>
    <row r="158" spans="1:37" x14ac:dyDescent="0.3">
      <c r="A158" s="3" t="s">
        <v>211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0.20258999999999999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0.31419999999999998</v>
      </c>
      <c r="Z158" s="3">
        <v>1.6660000000000001E-2</v>
      </c>
      <c r="AA158" s="3">
        <v>1.0279999999999999E-2</v>
      </c>
      <c r="AB158" s="3">
        <v>0</v>
      </c>
      <c r="AC158" s="3">
        <v>0</v>
      </c>
      <c r="AD158" s="3">
        <v>0</v>
      </c>
      <c r="AE158" s="3">
        <v>0</v>
      </c>
      <c r="AF158" s="3">
        <v>9.5019999999999993E-2</v>
      </c>
      <c r="AG158" s="3">
        <v>0</v>
      </c>
      <c r="AH158" s="3">
        <v>0.1113</v>
      </c>
      <c r="AI158" s="3">
        <v>0.24687000000000001</v>
      </c>
      <c r="AJ158" s="3">
        <v>0</v>
      </c>
      <c r="AK158" s="3">
        <v>0.15787999999999999</v>
      </c>
    </row>
    <row r="159" spans="1:37" x14ac:dyDescent="0.3">
      <c r="A159" s="3" t="s">
        <v>212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0.32618999999999998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9.1600000000000001E-2</v>
      </c>
      <c r="AI159" s="3">
        <v>0</v>
      </c>
      <c r="AJ159" s="3">
        <v>0</v>
      </c>
      <c r="AK159" s="3">
        <v>0</v>
      </c>
    </row>
    <row r="160" spans="1:37" x14ac:dyDescent="0.3">
      <c r="A160" s="3" t="s">
        <v>213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3.1280000000000002E-2</v>
      </c>
      <c r="K160" s="3">
        <v>8.4830000000000003E-2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0.30162</v>
      </c>
      <c r="S160" s="3">
        <v>0.12332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0.17111000000000001</v>
      </c>
      <c r="Z160" s="3">
        <v>0</v>
      </c>
      <c r="AA160" s="3">
        <v>0</v>
      </c>
      <c r="AB160" s="3">
        <v>0</v>
      </c>
      <c r="AC160" s="3">
        <v>0</v>
      </c>
      <c r="AD160" s="3">
        <v>8.0860000000000001E-2</v>
      </c>
      <c r="AE160" s="3">
        <v>0</v>
      </c>
      <c r="AF160" s="3">
        <v>9.5E-4</v>
      </c>
      <c r="AG160" s="3">
        <v>0</v>
      </c>
      <c r="AH160" s="3">
        <v>0</v>
      </c>
      <c r="AI160" s="3">
        <v>0.20746999999999999</v>
      </c>
      <c r="AJ160" s="3">
        <v>0</v>
      </c>
      <c r="AK160" s="3">
        <v>0</v>
      </c>
    </row>
    <row r="161" spans="1:37" x14ac:dyDescent="0.3">
      <c r="A161" s="3" t="s">
        <v>214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4.9680000000000002E-2</v>
      </c>
      <c r="N161" s="3">
        <v>0</v>
      </c>
      <c r="O161" s="3">
        <v>0</v>
      </c>
      <c r="P161" s="3">
        <v>0</v>
      </c>
      <c r="Q161" s="3">
        <v>1.495E-2</v>
      </c>
      <c r="R161" s="3">
        <v>0.34584999999999999</v>
      </c>
      <c r="S161" s="3">
        <v>0.11495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5.5460000000000002E-2</v>
      </c>
      <c r="AA161" s="3">
        <v>0</v>
      </c>
      <c r="AB161" s="3">
        <v>8.5220000000000004E-2</v>
      </c>
      <c r="AC161" s="3">
        <v>0</v>
      </c>
      <c r="AD161" s="3">
        <v>0</v>
      </c>
      <c r="AE161" s="3">
        <v>0</v>
      </c>
      <c r="AF161" s="3">
        <v>2.2599999999999999E-3</v>
      </c>
      <c r="AG161" s="3">
        <v>8.5349999999999995E-2</v>
      </c>
      <c r="AH161" s="3">
        <v>4.6600000000000001E-3</v>
      </c>
      <c r="AI161" s="3">
        <v>0</v>
      </c>
      <c r="AJ161" s="3">
        <v>0</v>
      </c>
      <c r="AK161" s="3">
        <v>1.9199999999999998E-2</v>
      </c>
    </row>
    <row r="162" spans="1:37" x14ac:dyDescent="0.3">
      <c r="A162" s="3" t="s">
        <v>215</v>
      </c>
      <c r="B162" s="3">
        <v>0</v>
      </c>
      <c r="C162" s="3">
        <v>0.32706000000000002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</row>
    <row r="163" spans="1:37" x14ac:dyDescent="0.3">
      <c r="A163" s="3" t="s">
        <v>216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2.5000000000000001E-4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</row>
    <row r="164" spans="1:37" x14ac:dyDescent="0.3">
      <c r="A164" s="3" t="s">
        <v>217</v>
      </c>
      <c r="B164" s="3">
        <v>0</v>
      </c>
      <c r="C164" s="3">
        <v>0</v>
      </c>
      <c r="D164" s="3">
        <v>0</v>
      </c>
      <c r="E164" s="3">
        <v>1.9470000000000001</v>
      </c>
      <c r="F164" s="3">
        <v>6.7227499999999996</v>
      </c>
      <c r="G164" s="3">
        <v>0</v>
      </c>
      <c r="H164" s="3">
        <v>4.7199999999999999E-2</v>
      </c>
      <c r="I164" s="3">
        <v>0</v>
      </c>
      <c r="J164" s="3">
        <v>6.7999999999999996E-3</v>
      </c>
      <c r="K164" s="3">
        <v>1.7639999999999999E-2</v>
      </c>
      <c r="L164" s="3">
        <v>0.19539999999999999</v>
      </c>
      <c r="M164" s="3">
        <v>0</v>
      </c>
      <c r="N164" s="3">
        <v>0</v>
      </c>
      <c r="O164" s="3">
        <v>1.41E-3</v>
      </c>
      <c r="P164" s="3">
        <v>5.2500000000000003E-3</v>
      </c>
      <c r="Q164" s="3">
        <v>0</v>
      </c>
      <c r="R164" s="3">
        <v>1.06E-3</v>
      </c>
      <c r="S164" s="3">
        <v>0</v>
      </c>
      <c r="T164" s="3">
        <v>0</v>
      </c>
      <c r="U164" s="3">
        <v>0.17963999999999999</v>
      </c>
      <c r="V164" s="3">
        <v>0</v>
      </c>
      <c r="W164" s="3">
        <v>0</v>
      </c>
      <c r="X164" s="3">
        <v>4.9800000000000001E-3</v>
      </c>
      <c r="Y164" s="3">
        <v>3.82E-3</v>
      </c>
      <c r="Z164" s="3">
        <v>0</v>
      </c>
      <c r="AA164" s="3">
        <v>1.5570000000000001E-2</v>
      </c>
      <c r="AB164" s="3">
        <v>0</v>
      </c>
      <c r="AC164" s="3">
        <v>0.63685000000000003</v>
      </c>
      <c r="AD164" s="3">
        <v>0</v>
      </c>
      <c r="AE164" s="3">
        <v>0</v>
      </c>
      <c r="AF164" s="3">
        <v>0.158</v>
      </c>
      <c r="AG164" s="3">
        <v>2.3990000000000001E-2</v>
      </c>
      <c r="AH164" s="3">
        <v>0</v>
      </c>
      <c r="AI164" s="3">
        <v>1.8799999999999999E-3</v>
      </c>
      <c r="AJ164" s="3">
        <v>0</v>
      </c>
      <c r="AK164" s="3">
        <v>0</v>
      </c>
    </row>
    <row r="165" spans="1:37" x14ac:dyDescent="0.3">
      <c r="A165" s="3" t="s">
        <v>218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2.3140000000000001E-2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</row>
    <row r="166" spans="1:37" x14ac:dyDescent="0.3">
      <c r="A166" s="3" t="s">
        <v>219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1.304E-2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</row>
    <row r="167" spans="1:37" x14ac:dyDescent="0.3">
      <c r="A167" s="3" t="s">
        <v>220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3.5100000000000001E-3</v>
      </c>
      <c r="J167" s="3">
        <v>3.4143699999999999</v>
      </c>
      <c r="K167" s="3">
        <v>0.57338999999999996</v>
      </c>
      <c r="L167" s="3">
        <v>2.0820000000000002E-2</v>
      </c>
      <c r="M167" s="3">
        <v>9.4397699999999993</v>
      </c>
      <c r="N167" s="3">
        <v>3.0663100000000001</v>
      </c>
      <c r="O167" s="3">
        <v>0.16716</v>
      </c>
      <c r="P167" s="3">
        <v>12.60596</v>
      </c>
      <c r="Q167" s="3">
        <v>0.95809</v>
      </c>
      <c r="R167" s="3">
        <v>3.9205399999999999</v>
      </c>
      <c r="S167" s="3">
        <v>10.042490000000001</v>
      </c>
      <c r="T167" s="3">
        <v>2.64229</v>
      </c>
      <c r="U167" s="3">
        <v>4.2000000000000002E-4</v>
      </c>
      <c r="V167" s="3">
        <v>2.2538200000000002</v>
      </c>
      <c r="W167" s="3">
        <v>0</v>
      </c>
      <c r="X167" s="3">
        <v>0.15917999999999999</v>
      </c>
      <c r="Y167" s="3">
        <v>18.44454</v>
      </c>
      <c r="Z167" s="3">
        <v>7.6153199999999996</v>
      </c>
      <c r="AA167" s="3">
        <v>5.1488300000000002</v>
      </c>
      <c r="AB167" s="3">
        <v>3.1477900000000001</v>
      </c>
      <c r="AC167" s="3">
        <v>19.574829999999999</v>
      </c>
      <c r="AD167" s="3">
        <v>3.9668800000000002</v>
      </c>
      <c r="AE167" s="3">
        <v>5.2819500000000001</v>
      </c>
      <c r="AF167" s="3">
        <v>1.3228500000000001</v>
      </c>
      <c r="AG167" s="3">
        <v>5.6788600000000002</v>
      </c>
      <c r="AH167" s="3">
        <v>4.0095799999999997</v>
      </c>
      <c r="AI167" s="3">
        <v>2.6232700000000002</v>
      </c>
      <c r="AJ167" s="3">
        <v>1.77616</v>
      </c>
      <c r="AK167" s="3">
        <v>1.31219</v>
      </c>
    </row>
    <row r="168" spans="1:37" x14ac:dyDescent="0.3">
      <c r="A168" s="3" t="s">
        <v>221</v>
      </c>
      <c r="B168" s="3">
        <v>0</v>
      </c>
      <c r="C168" s="3">
        <v>0</v>
      </c>
      <c r="D168" s="3">
        <v>0</v>
      </c>
      <c r="E168" s="3">
        <v>0</v>
      </c>
      <c r="F168" s="3">
        <v>0</v>
      </c>
      <c r="G168" s="3">
        <v>1.8599999999999998E-2</v>
      </c>
      <c r="H168" s="3">
        <v>0.40934999999999999</v>
      </c>
      <c r="I168" s="3">
        <v>0</v>
      </c>
      <c r="J168" s="3">
        <v>2.4070000000000001E-2</v>
      </c>
      <c r="K168" s="3">
        <v>6.8900000000000003E-3</v>
      </c>
      <c r="L168" s="3">
        <v>0</v>
      </c>
      <c r="M168" s="3">
        <v>1.256E-2</v>
      </c>
      <c r="N168" s="3">
        <v>0</v>
      </c>
      <c r="O168" s="3">
        <v>0</v>
      </c>
      <c r="P168" s="3">
        <v>3.6099999999999999E-3</v>
      </c>
      <c r="Q168" s="3">
        <v>2.4109999999999999E-2</v>
      </c>
      <c r="R168" s="3">
        <v>0.16616</v>
      </c>
      <c r="S168" s="3">
        <v>0</v>
      </c>
      <c r="T168" s="3">
        <v>0</v>
      </c>
      <c r="U168" s="3">
        <v>0</v>
      </c>
      <c r="V168" s="3">
        <v>1.601E-2</v>
      </c>
      <c r="W168" s="3">
        <v>0</v>
      </c>
      <c r="X168" s="3">
        <v>0.13608000000000001</v>
      </c>
      <c r="Y168" s="3">
        <v>6.9250000000000006E-2</v>
      </c>
      <c r="Z168" s="3">
        <v>0</v>
      </c>
      <c r="AA168" s="3">
        <v>0</v>
      </c>
      <c r="AB168" s="3">
        <v>0</v>
      </c>
      <c r="AC168" s="3">
        <v>2.5799999999999998E-3</v>
      </c>
      <c r="AD168" s="3">
        <v>0.34619</v>
      </c>
      <c r="AE168" s="3">
        <v>0</v>
      </c>
      <c r="AF168" s="3">
        <v>4.3E-3</v>
      </c>
      <c r="AG168" s="3">
        <v>0</v>
      </c>
      <c r="AH168" s="3">
        <v>0</v>
      </c>
      <c r="AI168" s="3">
        <v>0.10507</v>
      </c>
      <c r="AJ168" s="3">
        <v>0</v>
      </c>
      <c r="AK168" s="3">
        <v>7.0559999999999998E-2</v>
      </c>
    </row>
    <row r="169" spans="1:37" x14ac:dyDescent="0.3">
      <c r="A169" s="3" t="s">
        <v>222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2.7230000000000001E-2</v>
      </c>
      <c r="I169" s="3">
        <v>0</v>
      </c>
      <c r="J169" s="3">
        <v>0</v>
      </c>
      <c r="K169" s="3">
        <v>0</v>
      </c>
      <c r="L169" s="3">
        <v>0</v>
      </c>
      <c r="M169" s="3">
        <v>2.0389999999999998E-2</v>
      </c>
      <c r="N169" s="3">
        <v>3.7100000000000002E-3</v>
      </c>
      <c r="O169" s="3">
        <v>0</v>
      </c>
      <c r="P169" s="3">
        <v>8.6E-3</v>
      </c>
      <c r="Q169" s="3">
        <v>2.5000000000000001E-4</v>
      </c>
      <c r="R169" s="3">
        <v>9.8700000000000003E-3</v>
      </c>
      <c r="S169" s="3">
        <v>0</v>
      </c>
      <c r="T169" s="3">
        <v>0</v>
      </c>
      <c r="U169" s="3">
        <v>0</v>
      </c>
      <c r="V169" s="3">
        <v>5.1279999999999999E-2</v>
      </c>
      <c r="W169" s="3">
        <v>0</v>
      </c>
      <c r="X169" s="3">
        <v>0</v>
      </c>
      <c r="Y169" s="3">
        <v>5.3069999999999999E-2</v>
      </c>
      <c r="Z169" s="3">
        <v>0</v>
      </c>
      <c r="AA169" s="3">
        <v>0</v>
      </c>
      <c r="AB169" s="3">
        <v>3.7299999999999998E-3</v>
      </c>
      <c r="AC169" s="3">
        <v>8.3890000000000006E-2</v>
      </c>
      <c r="AD169" s="3">
        <v>5.527E-2</v>
      </c>
      <c r="AE169" s="3">
        <v>3.9899999999999996E-3</v>
      </c>
      <c r="AF169" s="3">
        <v>1.6840000000000001E-2</v>
      </c>
      <c r="AG169" s="3">
        <v>6.2030000000000002E-2</v>
      </c>
      <c r="AH169" s="3">
        <v>0</v>
      </c>
      <c r="AI169" s="3">
        <v>3.7039999999999997E-2</v>
      </c>
      <c r="AJ169" s="3">
        <v>0</v>
      </c>
      <c r="AK169" s="3">
        <v>1.554E-2</v>
      </c>
    </row>
    <row r="170" spans="1:37" x14ac:dyDescent="0.3">
      <c r="A170" s="3" t="s">
        <v>223</v>
      </c>
      <c r="B170" s="3">
        <v>0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0.15210000000000001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3.5099999999999999E-2</v>
      </c>
      <c r="AI170" s="3">
        <v>0</v>
      </c>
      <c r="AJ170" s="3">
        <v>0</v>
      </c>
      <c r="AK170" s="3">
        <v>0</v>
      </c>
    </row>
    <row r="171" spans="1:37" x14ac:dyDescent="0.3">
      <c r="A171" s="3" t="s">
        <v>224</v>
      </c>
      <c r="B171" s="3">
        <v>0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1.3729999999999999E-2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2.2200000000000002E-3</v>
      </c>
      <c r="AJ171" s="3">
        <v>0</v>
      </c>
      <c r="AK171" s="3">
        <v>0</v>
      </c>
    </row>
    <row r="172" spans="1:37" x14ac:dyDescent="0.3">
      <c r="A172" s="3" t="s">
        <v>220</v>
      </c>
      <c r="B172" s="3">
        <v>0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3.5100000000000001E-3</v>
      </c>
      <c r="J172" s="3">
        <v>3.4143699999999999</v>
      </c>
      <c r="K172" s="3">
        <v>0.57338999999999996</v>
      </c>
      <c r="L172" s="3">
        <v>2.0820000000000002E-2</v>
      </c>
      <c r="M172" s="3">
        <v>9.4397699999999993</v>
      </c>
      <c r="N172" s="3">
        <v>3.0663100000000001</v>
      </c>
      <c r="O172" s="3">
        <v>0.16716</v>
      </c>
      <c r="P172" s="3">
        <v>12.60596</v>
      </c>
      <c r="Q172" s="3">
        <v>0.95809</v>
      </c>
      <c r="R172" s="3">
        <v>3.9205399999999999</v>
      </c>
      <c r="S172" s="3">
        <v>10.042490000000001</v>
      </c>
      <c r="T172" s="3">
        <v>2.64229</v>
      </c>
      <c r="U172" s="3">
        <v>4.2000000000000002E-4</v>
      </c>
      <c r="V172" s="3">
        <v>2.2538200000000002</v>
      </c>
      <c r="W172" s="3">
        <v>0</v>
      </c>
      <c r="X172" s="3">
        <v>0.15917999999999999</v>
      </c>
      <c r="Y172" s="3">
        <v>18.44454</v>
      </c>
      <c r="Z172" s="3">
        <v>7.6153199999999996</v>
      </c>
      <c r="AA172" s="3">
        <v>5.1488300000000002</v>
      </c>
      <c r="AB172" s="3">
        <v>3.1477900000000001</v>
      </c>
      <c r="AC172" s="3">
        <v>19.574829999999999</v>
      </c>
      <c r="AD172" s="3">
        <v>3.9668800000000002</v>
      </c>
      <c r="AE172" s="3">
        <v>5.2819500000000001</v>
      </c>
      <c r="AF172" s="3">
        <v>1.3228500000000001</v>
      </c>
      <c r="AG172" s="3">
        <v>5.6788600000000002</v>
      </c>
      <c r="AH172" s="3">
        <v>4.0095799999999997</v>
      </c>
      <c r="AI172" s="3">
        <v>2.6232700000000002</v>
      </c>
      <c r="AJ172" s="3">
        <v>1.77616</v>
      </c>
      <c r="AK172" s="3">
        <v>1.31219</v>
      </c>
    </row>
    <row r="173" spans="1:37" x14ac:dyDescent="0.3">
      <c r="A173" s="3" t="s">
        <v>225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1.636E-2</v>
      </c>
      <c r="H173" s="3">
        <v>2.2110000000000001E-2</v>
      </c>
      <c r="I173" s="3">
        <v>7.9299999999999995E-3</v>
      </c>
      <c r="J173" s="3">
        <v>0.17684</v>
      </c>
      <c r="K173" s="3">
        <v>3.015E-2</v>
      </c>
      <c r="L173" s="3">
        <v>5.0699999999999999E-3</v>
      </c>
      <c r="M173" s="3">
        <v>2.1899999999999999E-2</v>
      </c>
      <c r="N173" s="3">
        <v>4.3020000000000003E-2</v>
      </c>
      <c r="O173" s="3">
        <v>0.43370999999999998</v>
      </c>
      <c r="P173" s="3">
        <v>0.23821999999999999</v>
      </c>
      <c r="Q173" s="3">
        <v>0.26887</v>
      </c>
      <c r="R173" s="3">
        <v>0.22414000000000001</v>
      </c>
      <c r="S173" s="3">
        <v>3.6339999999999997E-2</v>
      </c>
      <c r="T173" s="3">
        <v>4.5909999999999999E-2</v>
      </c>
      <c r="U173" s="3">
        <v>2.9149999999999999E-2</v>
      </c>
      <c r="V173" s="3">
        <v>0.34799000000000002</v>
      </c>
      <c r="W173" s="3">
        <v>0.1077</v>
      </c>
      <c r="X173" s="3">
        <v>0.23979</v>
      </c>
      <c r="Y173" s="3">
        <v>9.8500000000000004E-2</v>
      </c>
      <c r="Z173" s="3">
        <v>7.5620000000000007E-2</v>
      </c>
      <c r="AA173" s="3">
        <v>0.33846999999999999</v>
      </c>
      <c r="AB173" s="3">
        <v>0.51646999999999998</v>
      </c>
      <c r="AC173" s="3">
        <v>0.14623</v>
      </c>
      <c r="AD173" s="3">
        <v>0.32418999999999998</v>
      </c>
      <c r="AE173" s="3">
        <v>0.17899999999999999</v>
      </c>
      <c r="AF173" s="3">
        <v>0.25387999999999999</v>
      </c>
      <c r="AG173" s="3">
        <v>3.117E-2</v>
      </c>
      <c r="AH173" s="3">
        <v>0.48420000000000002</v>
      </c>
      <c r="AI173" s="3">
        <v>0.16528999999999999</v>
      </c>
      <c r="AJ173" s="3">
        <v>0</v>
      </c>
      <c r="AK173" s="3">
        <v>0.61929000000000001</v>
      </c>
    </row>
    <row r="174" spans="1:37" x14ac:dyDescent="0.3">
      <c r="A174" s="3" t="s">
        <v>226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2.7640000000000001E-2</v>
      </c>
      <c r="K174" s="3">
        <v>5.1360000000000003E-2</v>
      </c>
      <c r="L174" s="3">
        <v>3.8999999999999998E-3</v>
      </c>
      <c r="M174" s="3">
        <v>3.1800000000000001E-3</v>
      </c>
      <c r="N174" s="3">
        <v>1.753E-2</v>
      </c>
      <c r="O174" s="3">
        <v>2.988E-2</v>
      </c>
      <c r="P174" s="3">
        <v>3.637E-2</v>
      </c>
      <c r="Q174" s="3">
        <v>1.525E-2</v>
      </c>
      <c r="R174" s="3">
        <v>0.32172000000000001</v>
      </c>
      <c r="S174" s="3">
        <v>0</v>
      </c>
      <c r="T174" s="3">
        <v>0</v>
      </c>
      <c r="U174" s="3">
        <v>0</v>
      </c>
      <c r="V174" s="3">
        <v>8.2699999999999996E-2</v>
      </c>
      <c r="W174" s="3">
        <v>0</v>
      </c>
      <c r="X174" s="3">
        <v>2.4629999999999999E-2</v>
      </c>
      <c r="Y174" s="3">
        <v>0.20652999999999999</v>
      </c>
      <c r="Z174" s="3">
        <v>4.6100000000000004E-3</v>
      </c>
      <c r="AA174" s="3">
        <v>6.9899999999999997E-3</v>
      </c>
      <c r="AB174" s="3">
        <v>2.8629999999999999E-2</v>
      </c>
      <c r="AC174" s="3">
        <v>0</v>
      </c>
      <c r="AD174" s="3">
        <v>0.04</v>
      </c>
      <c r="AE174" s="3">
        <v>3.7670000000000002E-2</v>
      </c>
      <c r="AF174" s="3">
        <v>6.7080000000000001E-2</v>
      </c>
      <c r="AG174" s="3">
        <v>5.1180000000000003E-2</v>
      </c>
      <c r="AH174" s="3">
        <v>7.3510000000000006E-2</v>
      </c>
      <c r="AI174" s="3">
        <v>0</v>
      </c>
      <c r="AJ174" s="3">
        <v>2.8400000000000001E-3</v>
      </c>
      <c r="AK174" s="3">
        <v>0.25711000000000001</v>
      </c>
    </row>
    <row r="175" spans="1:37" x14ac:dyDescent="0.3">
      <c r="A175" s="3" t="s">
        <v>227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5.9312800000000001</v>
      </c>
      <c r="K175" s="3">
        <v>0.26400000000000001</v>
      </c>
      <c r="L175" s="3">
        <v>0</v>
      </c>
      <c r="M175" s="3">
        <v>8.7330000000000005E-2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9.443E-2</v>
      </c>
      <c r="W175" s="3">
        <v>0</v>
      </c>
      <c r="X175" s="3">
        <v>0</v>
      </c>
      <c r="Y175" s="3">
        <v>0.59643999999999997</v>
      </c>
      <c r="Z175" s="3">
        <v>0</v>
      </c>
      <c r="AA175" s="3">
        <v>0</v>
      </c>
      <c r="AB175" s="3">
        <v>2.9960399999999998</v>
      </c>
      <c r="AC175" s="3">
        <v>0</v>
      </c>
      <c r="AD175" s="3">
        <v>0</v>
      </c>
      <c r="AE175" s="3">
        <v>1.342E-2</v>
      </c>
      <c r="AF175" s="3">
        <v>6.3362100000000003</v>
      </c>
      <c r="AG175" s="3">
        <v>0</v>
      </c>
      <c r="AH175" s="3">
        <v>4.9056300000000004</v>
      </c>
      <c r="AI175" s="3">
        <v>0</v>
      </c>
      <c r="AJ175" s="3">
        <v>0</v>
      </c>
      <c r="AK175" s="3">
        <v>1.2600000000000001E-3</v>
      </c>
    </row>
    <row r="176" spans="1:37" x14ac:dyDescent="0.3">
      <c r="A176" s="3" t="s">
        <v>228</v>
      </c>
      <c r="B176" s="3">
        <v>0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2.7200000000000002E-3</v>
      </c>
      <c r="P176" s="3">
        <v>0</v>
      </c>
      <c r="Q176" s="3">
        <v>0</v>
      </c>
      <c r="R176" s="3">
        <v>0</v>
      </c>
      <c r="S176" s="3">
        <v>0</v>
      </c>
      <c r="T176" s="3">
        <v>0.30823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8.7600000000000004E-3</v>
      </c>
      <c r="AF176" s="3">
        <v>0</v>
      </c>
      <c r="AG176" s="3">
        <v>0</v>
      </c>
      <c r="AH176" s="3">
        <v>0</v>
      </c>
      <c r="AI176" s="3">
        <v>0.23973</v>
      </c>
      <c r="AJ176" s="3">
        <v>0</v>
      </c>
      <c r="AK176" s="3">
        <v>0</v>
      </c>
    </row>
    <row r="177" spans="1:37" x14ac:dyDescent="0.3">
      <c r="A177" s="3" t="s">
        <v>229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5.47E-3</v>
      </c>
      <c r="M177" s="3">
        <v>0</v>
      </c>
      <c r="N177" s="3">
        <v>6.2170000000000003E-2</v>
      </c>
      <c r="O177" s="3">
        <v>8.2100000000000003E-3</v>
      </c>
      <c r="P177" s="3">
        <v>4.2299999999999997E-2</v>
      </c>
      <c r="Q177" s="3">
        <v>0</v>
      </c>
      <c r="R177" s="3">
        <v>0</v>
      </c>
      <c r="S177" s="3">
        <v>0</v>
      </c>
      <c r="T177" s="3">
        <v>0.34820000000000001</v>
      </c>
      <c r="U177" s="3">
        <v>0</v>
      </c>
      <c r="V177" s="3">
        <v>0.14416999999999999</v>
      </c>
      <c r="W177" s="3">
        <v>0</v>
      </c>
      <c r="X177" s="3">
        <v>0.27265</v>
      </c>
      <c r="Y177" s="3">
        <v>0</v>
      </c>
      <c r="Z177" s="3">
        <v>0</v>
      </c>
      <c r="AA177" s="3">
        <v>0.21790000000000001</v>
      </c>
      <c r="AB177" s="3">
        <v>0</v>
      </c>
      <c r="AC177" s="3">
        <v>0</v>
      </c>
      <c r="AD177" s="3">
        <v>0</v>
      </c>
      <c r="AE177" s="3">
        <v>6.77E-3</v>
      </c>
      <c r="AF177" s="3">
        <v>6.5900000000000004E-3</v>
      </c>
      <c r="AG177" s="3">
        <v>0</v>
      </c>
      <c r="AH177" s="3">
        <v>7.6109999999999997E-2</v>
      </c>
      <c r="AI177" s="3">
        <v>3.993E-2</v>
      </c>
      <c r="AJ177" s="3">
        <v>0</v>
      </c>
      <c r="AK177" s="3">
        <v>1.2930000000000001E-2</v>
      </c>
    </row>
    <row r="178" spans="1:37" x14ac:dyDescent="0.3">
      <c r="A178" s="3" t="s">
        <v>230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1.8589999999999999E-2</v>
      </c>
      <c r="I178" s="3">
        <v>0.75456999999999996</v>
      </c>
      <c r="J178" s="3">
        <v>3.4295</v>
      </c>
      <c r="K178" s="3">
        <v>6.77E-3</v>
      </c>
      <c r="L178" s="3">
        <v>6.0723200000000004</v>
      </c>
      <c r="M178" s="3">
        <v>0</v>
      </c>
      <c r="N178" s="3">
        <v>5.81473</v>
      </c>
      <c r="O178" s="3">
        <v>15.332750000000001</v>
      </c>
      <c r="P178" s="3">
        <v>0.51961000000000002</v>
      </c>
      <c r="Q178" s="3">
        <v>2.0100000000000001E-3</v>
      </c>
      <c r="R178" s="3">
        <v>0</v>
      </c>
      <c r="S178" s="3">
        <v>4.2944500000000003</v>
      </c>
      <c r="T178" s="3">
        <v>0</v>
      </c>
      <c r="U178" s="3">
        <v>10.63857</v>
      </c>
      <c r="V178" s="3">
        <v>0.25242999999999999</v>
      </c>
      <c r="W178" s="3">
        <v>8.1583600000000001</v>
      </c>
      <c r="X178" s="3">
        <v>1.7099999999999999E-3</v>
      </c>
      <c r="Y178" s="3">
        <v>0.50773999999999997</v>
      </c>
      <c r="Z178" s="3">
        <v>0</v>
      </c>
      <c r="AA178" s="3">
        <v>0</v>
      </c>
      <c r="AB178" s="3">
        <v>1.8799999999999999E-3</v>
      </c>
      <c r="AC178" s="3">
        <v>0</v>
      </c>
      <c r="AD178" s="3">
        <v>3.0849999999999999E-2</v>
      </c>
      <c r="AE178" s="3">
        <v>1.66988</v>
      </c>
      <c r="AF178" s="3">
        <v>0.26654</v>
      </c>
      <c r="AG178" s="3">
        <v>4.7200000000000002E-3</v>
      </c>
      <c r="AH178" s="3">
        <v>0.79861000000000004</v>
      </c>
      <c r="AI178" s="3">
        <v>2.7983899999999999</v>
      </c>
      <c r="AJ178" s="3">
        <v>1.2099800000000001</v>
      </c>
      <c r="AK178" s="3">
        <v>0.32168999999999998</v>
      </c>
    </row>
    <row r="179" spans="1:37" x14ac:dyDescent="0.3">
      <c r="A179" s="3" t="s">
        <v>231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3.2103000000000002</v>
      </c>
      <c r="I179" s="3">
        <v>0</v>
      </c>
      <c r="J179" s="3">
        <v>0</v>
      </c>
      <c r="K179" s="3">
        <v>0</v>
      </c>
      <c r="L179" s="3">
        <v>0</v>
      </c>
      <c r="M179" s="3">
        <v>3.1680000000000001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1.2700000000000001E-3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4.4299999999999999E-3</v>
      </c>
      <c r="AB179" s="3">
        <v>1.27454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0.44634000000000001</v>
      </c>
    </row>
    <row r="180" spans="1:37" x14ac:dyDescent="0.3">
      <c r="A180" s="3" t="s">
        <v>232</v>
      </c>
      <c r="B180" s="3">
        <v>0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1.3799999999999999E-3</v>
      </c>
      <c r="L180" s="3">
        <v>0</v>
      </c>
      <c r="M180" s="3">
        <v>9.5949999999999994E-2</v>
      </c>
      <c r="N180" s="3">
        <v>0.69099999999999995</v>
      </c>
      <c r="O180" s="3">
        <v>1.0315300000000001</v>
      </c>
      <c r="P180" s="3">
        <v>0.16087000000000001</v>
      </c>
      <c r="Q180" s="3">
        <v>0.23654</v>
      </c>
      <c r="R180" s="3">
        <v>0</v>
      </c>
      <c r="S180" s="3">
        <v>0</v>
      </c>
      <c r="T180" s="3">
        <v>0</v>
      </c>
      <c r="U180" s="3">
        <v>0</v>
      </c>
      <c r="V180" s="3">
        <v>8.5500000000000003E-3</v>
      </c>
      <c r="W180" s="3">
        <v>1.238E-2</v>
      </c>
      <c r="X180" s="3">
        <v>4.4900000000000001E-3</v>
      </c>
      <c r="Y180" s="3">
        <v>0</v>
      </c>
      <c r="Z180" s="3">
        <v>0</v>
      </c>
      <c r="AA180" s="3">
        <v>0</v>
      </c>
      <c r="AB180" s="3">
        <v>8.7499999999999994E-2</v>
      </c>
      <c r="AC180" s="3">
        <v>0</v>
      </c>
      <c r="AD180" s="3">
        <v>0</v>
      </c>
      <c r="AE180" s="3">
        <v>0.28465000000000001</v>
      </c>
      <c r="AF180" s="3">
        <v>1.3610000000000001E-2</v>
      </c>
      <c r="AG180" s="3">
        <v>0</v>
      </c>
      <c r="AH180" s="3">
        <v>7.6699999999999997E-3</v>
      </c>
      <c r="AI180" s="3">
        <v>0.53215000000000001</v>
      </c>
      <c r="AJ180" s="3">
        <v>0</v>
      </c>
      <c r="AK180" s="3">
        <v>2.5799999999999998E-3</v>
      </c>
    </row>
    <row r="181" spans="1:37" x14ac:dyDescent="0.3">
      <c r="A181" s="3" t="s">
        <v>233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1.593E-2</v>
      </c>
      <c r="H181" s="3">
        <v>4.8079999999999998E-2</v>
      </c>
      <c r="I181" s="3">
        <v>0.59155000000000002</v>
      </c>
      <c r="J181" s="3">
        <v>0.48619000000000001</v>
      </c>
      <c r="K181" s="3">
        <v>4.6210000000000001E-2</v>
      </c>
      <c r="L181" s="3">
        <v>0.45238</v>
      </c>
      <c r="M181" s="3">
        <v>0.1242</v>
      </c>
      <c r="N181" s="3">
        <v>0.21332999999999999</v>
      </c>
      <c r="O181" s="3">
        <v>1.0025500000000001</v>
      </c>
      <c r="P181" s="3">
        <v>0.29674</v>
      </c>
      <c r="Q181" s="3">
        <v>0.17213000000000001</v>
      </c>
      <c r="R181" s="3">
        <v>5.6316800000000002</v>
      </c>
      <c r="S181" s="3">
        <v>0</v>
      </c>
      <c r="T181" s="3">
        <v>1.33856</v>
      </c>
      <c r="U181" s="3">
        <v>0.65790000000000004</v>
      </c>
      <c r="V181" s="3">
        <v>0.13203999999999999</v>
      </c>
      <c r="W181" s="3">
        <v>0.21284</v>
      </c>
      <c r="X181" s="3">
        <v>7.9850000000000004E-2</v>
      </c>
      <c r="Y181" s="3">
        <v>0.38941999999999999</v>
      </c>
      <c r="Z181" s="3">
        <v>0.12719</v>
      </c>
      <c r="AA181" s="3">
        <v>0.3916</v>
      </c>
      <c r="AB181" s="3">
        <v>0.39517999999999998</v>
      </c>
      <c r="AC181" s="3">
        <v>2.1115499999999998</v>
      </c>
      <c r="AD181" s="3">
        <v>5.7880000000000001E-2</v>
      </c>
      <c r="AE181" s="3">
        <v>0.17101</v>
      </c>
      <c r="AF181" s="3">
        <v>5.8380000000000001E-2</v>
      </c>
      <c r="AG181" s="3">
        <v>0.18528</v>
      </c>
      <c r="AH181" s="3">
        <v>0.18722</v>
      </c>
      <c r="AI181" s="3">
        <v>0.41264000000000001</v>
      </c>
      <c r="AJ181" s="3">
        <v>4.58E-2</v>
      </c>
      <c r="AK181" s="3">
        <v>0.22933000000000001</v>
      </c>
    </row>
    <row r="182" spans="1:37" x14ac:dyDescent="0.3">
      <c r="A182" s="3" t="s">
        <v>234</v>
      </c>
      <c r="B182" s="3">
        <v>0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0.30487999999999998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0.38934000000000002</v>
      </c>
      <c r="S182" s="3">
        <v>0</v>
      </c>
      <c r="T182" s="3">
        <v>0</v>
      </c>
      <c r="U182" s="3">
        <v>0</v>
      </c>
      <c r="V182" s="3">
        <v>1.575E-2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</row>
    <row r="183" spans="1:37" x14ac:dyDescent="0.3">
      <c r="A183" s="3" t="s">
        <v>235</v>
      </c>
      <c r="B183" s="3">
        <v>0</v>
      </c>
      <c r="C183" s="3">
        <v>0</v>
      </c>
      <c r="D183" s="3">
        <v>0</v>
      </c>
      <c r="E183" s="3">
        <v>0</v>
      </c>
      <c r="F183" s="3">
        <v>0.14505000000000001</v>
      </c>
      <c r="G183" s="3">
        <v>7.5000000000000002E-4</v>
      </c>
      <c r="H183" s="3">
        <v>4.7820000000000001E-2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</row>
    <row r="184" spans="1:37" x14ac:dyDescent="0.3">
      <c r="A184" s="3" t="s">
        <v>236</v>
      </c>
      <c r="B184" s="3">
        <v>0</v>
      </c>
      <c r="C184" s="3">
        <v>0</v>
      </c>
      <c r="D184" s="3">
        <v>0</v>
      </c>
      <c r="E184" s="3">
        <v>0</v>
      </c>
      <c r="F184" s="3">
        <v>5.953E-2</v>
      </c>
      <c r="G184" s="3">
        <v>0</v>
      </c>
      <c r="H184" s="3">
        <v>0.15720000000000001</v>
      </c>
      <c r="I184" s="3">
        <v>5.2100000000000002E-3</v>
      </c>
      <c r="J184" s="3">
        <v>1.1129999999999999E-2</v>
      </c>
      <c r="K184" s="3">
        <v>1.1199999999999999E-3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1.5559999999999999E-2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1.609E-2</v>
      </c>
      <c r="AJ184" s="3">
        <v>0</v>
      </c>
      <c r="AK184" s="3">
        <v>0</v>
      </c>
    </row>
    <row r="185" spans="1:37" x14ac:dyDescent="0.3">
      <c r="A185" s="3" t="s">
        <v>237</v>
      </c>
      <c r="B185" s="3">
        <v>0</v>
      </c>
      <c r="C185" s="3">
        <v>0</v>
      </c>
      <c r="D185" s="3">
        <v>0</v>
      </c>
      <c r="E185" s="3">
        <v>0</v>
      </c>
      <c r="F185" s="3">
        <v>0</v>
      </c>
      <c r="G185" s="3">
        <v>0.84302999999999995</v>
      </c>
      <c r="H185" s="3">
        <v>5.5359999999999999E-2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</row>
    <row r="186" spans="1:37" x14ac:dyDescent="0.3">
      <c r="A186" s="3" t="s">
        <v>238</v>
      </c>
      <c r="B186" s="3">
        <v>0</v>
      </c>
      <c r="C186" s="3">
        <v>0</v>
      </c>
      <c r="D186" s="3">
        <v>0</v>
      </c>
      <c r="E186" s="3">
        <v>0</v>
      </c>
      <c r="F186" s="3">
        <v>0</v>
      </c>
      <c r="G186" s="3">
        <v>1.2359999999999999E-2</v>
      </c>
      <c r="H186" s="3">
        <v>0</v>
      </c>
      <c r="I186" s="3">
        <v>2.9149999999999999E-2</v>
      </c>
      <c r="J186" s="3">
        <v>0.20995</v>
      </c>
      <c r="K186" s="3">
        <v>0.25296000000000002</v>
      </c>
      <c r="L186" s="3">
        <v>6.5599999999999999E-3</v>
      </c>
      <c r="M186" s="3">
        <v>6.4900000000000001E-3</v>
      </c>
      <c r="N186" s="3">
        <v>5.9769999999999997E-2</v>
      </c>
      <c r="O186" s="3">
        <v>1.8749999999999999E-2</v>
      </c>
      <c r="P186" s="3">
        <v>0.14030000000000001</v>
      </c>
      <c r="Q186" s="3">
        <v>5.7790000000000001E-2</v>
      </c>
      <c r="R186" s="3">
        <v>0.12797</v>
      </c>
      <c r="S186" s="3">
        <v>0</v>
      </c>
      <c r="T186" s="3">
        <v>0.26888000000000001</v>
      </c>
      <c r="U186" s="3">
        <v>0</v>
      </c>
      <c r="V186" s="3">
        <v>0.19828000000000001</v>
      </c>
      <c r="W186" s="3">
        <v>0.10596</v>
      </c>
      <c r="X186" s="3">
        <v>4.2729999999999997E-2</v>
      </c>
      <c r="Y186" s="3">
        <v>6.7499999999999999E-3</v>
      </c>
      <c r="Z186" s="3">
        <v>6.4399999999999999E-2</v>
      </c>
      <c r="AA186" s="3">
        <v>6.8909999999999999E-2</v>
      </c>
      <c r="AB186" s="3">
        <v>7.4719999999999995E-2</v>
      </c>
      <c r="AC186" s="3">
        <v>0.12045</v>
      </c>
      <c r="AD186" s="3">
        <v>9.6879999999999994E-2</v>
      </c>
      <c r="AE186" s="3">
        <v>4.5409999999999999E-2</v>
      </c>
      <c r="AF186" s="3">
        <v>0.32529000000000002</v>
      </c>
      <c r="AG186" s="3">
        <v>2.5850000000000001E-2</v>
      </c>
      <c r="AH186" s="3">
        <v>0.47170000000000001</v>
      </c>
      <c r="AI186" s="3">
        <v>0.10807</v>
      </c>
      <c r="AJ186" s="3">
        <v>0</v>
      </c>
      <c r="AK186" s="3">
        <v>0.46806999999999999</v>
      </c>
    </row>
    <row r="187" spans="1:37" x14ac:dyDescent="0.3">
      <c r="A187" s="3" t="s">
        <v>239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0.41835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8.09E-3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</row>
    <row r="188" spans="1:37" x14ac:dyDescent="0.3">
      <c r="A188" s="3" t="s">
        <v>240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7.7649999999999997E-2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</row>
    <row r="189" spans="1:37" x14ac:dyDescent="0.3">
      <c r="A189" s="3" t="s">
        <v>241</v>
      </c>
      <c r="B189" s="3">
        <v>0</v>
      </c>
      <c r="C189" s="3">
        <v>0</v>
      </c>
      <c r="D189" s="3">
        <v>0</v>
      </c>
      <c r="E189" s="3">
        <v>0.78193999999999997</v>
      </c>
      <c r="F189" s="3">
        <v>0</v>
      </c>
      <c r="G189" s="3">
        <v>3.8809999999999997E-2</v>
      </c>
      <c r="H189" s="3">
        <v>1.238E-2</v>
      </c>
      <c r="I189" s="3">
        <v>2.8800000000000002E-3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2.9999999999999997E-4</v>
      </c>
      <c r="AH189" s="3">
        <v>0</v>
      </c>
      <c r="AI189" s="3">
        <v>1.436E-2</v>
      </c>
      <c r="AJ189" s="3">
        <v>0</v>
      </c>
      <c r="AK189" s="3">
        <v>0</v>
      </c>
    </row>
    <row r="190" spans="1:37" x14ac:dyDescent="0.3">
      <c r="A190" s="3" t="s">
        <v>242</v>
      </c>
      <c r="B190" s="3">
        <v>0</v>
      </c>
      <c r="C190" s="3">
        <v>0</v>
      </c>
      <c r="D190" s="3">
        <v>0</v>
      </c>
      <c r="E190" s="3">
        <v>0</v>
      </c>
      <c r="F190" s="3">
        <v>0</v>
      </c>
      <c r="G190" s="3">
        <v>3.0159999999999999E-2</v>
      </c>
      <c r="H190" s="3">
        <v>2.3439999999999999E-2</v>
      </c>
      <c r="I190" s="3">
        <v>0.10814</v>
      </c>
      <c r="J190" s="3">
        <v>0.17424000000000001</v>
      </c>
      <c r="K190" s="3">
        <v>3.4909999999999997E-2</v>
      </c>
      <c r="L190" s="3">
        <v>5.9040000000000002E-2</v>
      </c>
      <c r="M190" s="3">
        <v>9.0010000000000007E-2</v>
      </c>
      <c r="N190" s="3">
        <v>4.6969999999999998E-2</v>
      </c>
      <c r="O190" s="3">
        <v>9.7420000000000007E-2</v>
      </c>
      <c r="P190" s="3">
        <v>7.7710000000000001E-2</v>
      </c>
      <c r="Q190" s="3">
        <v>5.339E-2</v>
      </c>
      <c r="R190" s="3">
        <v>0.43885000000000002</v>
      </c>
      <c r="S190" s="3">
        <v>0.11279</v>
      </c>
      <c r="T190" s="3">
        <v>9.7949999999999995E-2</v>
      </c>
      <c r="U190" s="3">
        <v>0.11579</v>
      </c>
      <c r="V190" s="3">
        <v>1.013E-2</v>
      </c>
      <c r="W190" s="3">
        <v>3.0880000000000001E-2</v>
      </c>
      <c r="X190" s="3">
        <v>0.27615000000000001</v>
      </c>
      <c r="Y190" s="3">
        <v>0.17286000000000001</v>
      </c>
      <c r="Z190" s="3">
        <v>0.16259000000000001</v>
      </c>
      <c r="AA190" s="3">
        <v>0.13991999999999999</v>
      </c>
      <c r="AB190" s="3">
        <v>0.69755999999999996</v>
      </c>
      <c r="AC190" s="3">
        <v>0.94218999999999997</v>
      </c>
      <c r="AD190" s="3">
        <v>8.0019999999999994E-2</v>
      </c>
      <c r="AE190" s="3">
        <v>5.1029999999999999E-2</v>
      </c>
      <c r="AF190" s="3">
        <v>7.4880000000000002E-2</v>
      </c>
      <c r="AG190" s="3">
        <v>0.11685</v>
      </c>
      <c r="AH190" s="3">
        <v>8.8679999999999995E-2</v>
      </c>
      <c r="AI190" s="3">
        <v>0.20557</v>
      </c>
      <c r="AJ190" s="3">
        <v>9.2039999999999997E-2</v>
      </c>
      <c r="AK190" s="3">
        <v>7.331E-2</v>
      </c>
    </row>
    <row r="191" spans="1:37" x14ac:dyDescent="0.3">
      <c r="A191" s="3" t="s">
        <v>243</v>
      </c>
      <c r="B191" s="3">
        <v>0</v>
      </c>
      <c r="C191" s="3">
        <v>0.15082999999999999</v>
      </c>
      <c r="D191" s="3">
        <v>0</v>
      </c>
      <c r="E191" s="3">
        <v>1.7250000000000001E-2</v>
      </c>
      <c r="F191" s="3">
        <v>3.6289799999999999</v>
      </c>
      <c r="G191" s="3">
        <v>7.7429999999999999E-2</v>
      </c>
      <c r="H191" s="3">
        <v>4.6305399999999999</v>
      </c>
      <c r="I191" s="3">
        <v>0.55518999999999996</v>
      </c>
      <c r="J191" s="3">
        <v>2.555E-2</v>
      </c>
      <c r="K191" s="3">
        <v>8.4169999999999995E-2</v>
      </c>
      <c r="L191" s="3">
        <v>0.42033999999999999</v>
      </c>
      <c r="M191" s="3">
        <v>6.1900000000000002E-3</v>
      </c>
      <c r="N191" s="3">
        <v>2.7200000000000002E-3</v>
      </c>
      <c r="O191" s="3">
        <v>0.83799000000000001</v>
      </c>
      <c r="P191" s="3">
        <v>0</v>
      </c>
      <c r="Q191" s="3">
        <v>5.0800000000000003E-3</v>
      </c>
      <c r="R191" s="3">
        <v>0.21892</v>
      </c>
      <c r="S191" s="3">
        <v>4.1450000000000001E-2</v>
      </c>
      <c r="T191" s="3">
        <v>0</v>
      </c>
      <c r="U191" s="3">
        <v>0.84921000000000002</v>
      </c>
      <c r="V191" s="3">
        <v>1.027E-2</v>
      </c>
      <c r="W191" s="3">
        <v>0.23976</v>
      </c>
      <c r="X191" s="3">
        <v>4.3099999999999996E-3</v>
      </c>
      <c r="Y191" s="3">
        <v>0</v>
      </c>
      <c r="Z191" s="3">
        <v>0</v>
      </c>
      <c r="AA191" s="3">
        <v>7.79E-3</v>
      </c>
      <c r="AB191" s="3">
        <v>0</v>
      </c>
      <c r="AC191" s="3">
        <v>0.26945000000000002</v>
      </c>
      <c r="AD191" s="3">
        <v>0.49363000000000001</v>
      </c>
      <c r="AE191" s="3">
        <v>0</v>
      </c>
      <c r="AF191" s="3">
        <v>0.10059999999999999</v>
      </c>
      <c r="AG191" s="3">
        <v>0.35408000000000001</v>
      </c>
      <c r="AH191" s="3">
        <v>0</v>
      </c>
      <c r="AI191" s="3">
        <v>4.6690000000000002E-2</v>
      </c>
      <c r="AJ191" s="3">
        <v>7.7200000000000003E-3</v>
      </c>
      <c r="AK191" s="3">
        <v>0.34320000000000001</v>
      </c>
    </row>
    <row r="192" spans="1:37" x14ac:dyDescent="0.3">
      <c r="A192" s="3" t="s">
        <v>244</v>
      </c>
      <c r="B192" s="3">
        <v>0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0.26755000000000001</v>
      </c>
      <c r="K192" s="3">
        <v>0.39989999999999998</v>
      </c>
      <c r="L192" s="3">
        <v>0.22384000000000001</v>
      </c>
      <c r="M192" s="3">
        <v>0.19944000000000001</v>
      </c>
      <c r="N192" s="3">
        <v>7.7920000000000003E-2</v>
      </c>
      <c r="O192" s="3">
        <v>0.96126</v>
      </c>
      <c r="P192" s="3">
        <v>4.7820000000000001E-2</v>
      </c>
      <c r="Q192" s="3">
        <v>0</v>
      </c>
      <c r="R192" s="3">
        <v>1.1164499999999999</v>
      </c>
      <c r="S192" s="3">
        <v>0.64573000000000003</v>
      </c>
      <c r="T192" s="3">
        <v>0.16402</v>
      </c>
      <c r="U192" s="3">
        <v>0.11026</v>
      </c>
      <c r="V192" s="3">
        <v>0.33298</v>
      </c>
      <c r="W192" s="3">
        <v>0</v>
      </c>
      <c r="X192" s="3">
        <v>6.7040000000000002E-2</v>
      </c>
      <c r="Y192" s="3">
        <v>0.13469</v>
      </c>
      <c r="Z192" s="3">
        <v>0.32018000000000002</v>
      </c>
      <c r="AA192" s="3">
        <v>1.5066600000000001</v>
      </c>
      <c r="AB192" s="3">
        <v>0.29827999999999999</v>
      </c>
      <c r="AC192" s="3">
        <v>0</v>
      </c>
      <c r="AD192" s="3">
        <v>0.34576000000000001</v>
      </c>
      <c r="AE192" s="3">
        <v>0.43042000000000002</v>
      </c>
      <c r="AF192" s="3">
        <v>6.1900000000000002E-3</v>
      </c>
      <c r="AG192" s="3">
        <v>0</v>
      </c>
      <c r="AH192" s="3">
        <v>0.15328</v>
      </c>
      <c r="AI192" s="3">
        <v>0.59428000000000003</v>
      </c>
      <c r="AJ192" s="3">
        <v>2.7380000000000002E-2</v>
      </c>
      <c r="AK192" s="3">
        <v>0.16774</v>
      </c>
    </row>
    <row r="193" spans="1:37" x14ac:dyDescent="0.3">
      <c r="A193" s="3" t="s">
        <v>245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0.48991000000000001</v>
      </c>
    </row>
    <row r="194" spans="1:37" x14ac:dyDescent="0.3">
      <c r="A194" s="3" t="s">
        <v>246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7.3480000000000004E-2</v>
      </c>
      <c r="K194" s="3">
        <v>0</v>
      </c>
      <c r="L194" s="3">
        <v>8.4830000000000003E-2</v>
      </c>
      <c r="M194" s="3">
        <v>0.11298999999999999</v>
      </c>
      <c r="N194" s="3">
        <v>2.1829999999999999E-2</v>
      </c>
      <c r="O194" s="3">
        <v>3.5400000000000002E-3</v>
      </c>
      <c r="P194" s="3">
        <v>5.21E-2</v>
      </c>
      <c r="Q194" s="3">
        <v>3.0839999999999999E-2</v>
      </c>
      <c r="R194" s="3">
        <v>1.2199999999999999E-3</v>
      </c>
      <c r="S194" s="3">
        <v>0</v>
      </c>
      <c r="T194" s="3">
        <v>3.0450000000000001E-2</v>
      </c>
      <c r="U194" s="3">
        <v>2.7349999999999999E-2</v>
      </c>
      <c r="V194" s="3">
        <v>9.1499999999999998E-2</v>
      </c>
      <c r="W194" s="3">
        <v>0</v>
      </c>
      <c r="X194" s="3">
        <v>0</v>
      </c>
      <c r="Y194" s="3">
        <v>0.14029</v>
      </c>
      <c r="Z194" s="3">
        <v>7.1199999999999996E-3</v>
      </c>
      <c r="AA194" s="3">
        <v>4.7169999999999997E-2</v>
      </c>
      <c r="AB194" s="3">
        <v>3.4099999999999998E-3</v>
      </c>
      <c r="AC194" s="3">
        <v>0</v>
      </c>
      <c r="AD194" s="3">
        <v>0</v>
      </c>
      <c r="AE194" s="3">
        <v>7.0419999999999996E-2</v>
      </c>
      <c r="AF194" s="3">
        <v>0.21129999999999999</v>
      </c>
      <c r="AG194" s="3">
        <v>4.4679999999999997E-2</v>
      </c>
      <c r="AH194" s="3">
        <v>4.5449999999999997E-2</v>
      </c>
      <c r="AI194" s="3">
        <v>0</v>
      </c>
      <c r="AJ194" s="3">
        <v>3.7620000000000001E-2</v>
      </c>
      <c r="AK194" s="3">
        <v>9.8729999999999998E-2</v>
      </c>
    </row>
    <row r="195" spans="1:37" x14ac:dyDescent="0.3">
      <c r="A195" s="3" t="s">
        <v>247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2.104E-2</v>
      </c>
      <c r="K195" s="3">
        <v>0</v>
      </c>
      <c r="L195" s="3">
        <v>7.5190000000000007E-2</v>
      </c>
      <c r="M195" s="3">
        <v>3.8490000000000003E-2</v>
      </c>
      <c r="N195" s="3">
        <v>0.39622000000000002</v>
      </c>
      <c r="O195" s="3">
        <v>9.5600000000000004E-2</v>
      </c>
      <c r="P195" s="3">
        <v>0.19570000000000001</v>
      </c>
      <c r="Q195" s="3">
        <v>7.5819999999999999E-2</v>
      </c>
      <c r="R195" s="3">
        <v>0.27665000000000001</v>
      </c>
      <c r="S195" s="3">
        <v>0.18572</v>
      </c>
      <c r="T195" s="3">
        <v>0.38851999999999998</v>
      </c>
      <c r="U195" s="3">
        <v>2.316E-2</v>
      </c>
      <c r="V195" s="3">
        <v>0.22155</v>
      </c>
      <c r="W195" s="3">
        <v>0</v>
      </c>
      <c r="X195" s="3">
        <v>2.2419999999999999E-2</v>
      </c>
      <c r="Y195" s="3">
        <v>0</v>
      </c>
      <c r="Z195" s="3">
        <v>0.10315000000000001</v>
      </c>
      <c r="AA195" s="3">
        <v>5.178E-2</v>
      </c>
      <c r="AB195" s="3">
        <v>0</v>
      </c>
      <c r="AC195" s="3">
        <v>0</v>
      </c>
      <c r="AD195" s="3">
        <v>0.21448</v>
      </c>
      <c r="AE195" s="3">
        <v>6.2469999999999998E-2</v>
      </c>
      <c r="AF195" s="3">
        <v>0.23225999999999999</v>
      </c>
      <c r="AG195" s="3">
        <v>5.9749999999999998E-2</v>
      </c>
      <c r="AH195" s="3">
        <v>0.26089000000000001</v>
      </c>
      <c r="AI195" s="3">
        <v>0</v>
      </c>
      <c r="AJ195" s="3">
        <v>0.12753999999999999</v>
      </c>
      <c r="AK195" s="3">
        <v>0.58018000000000003</v>
      </c>
    </row>
    <row r="196" spans="1:37" x14ac:dyDescent="0.3">
      <c r="A196" s="3" t="s">
        <v>248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0.52025999999999994</v>
      </c>
      <c r="T196" s="3">
        <v>10.62494</v>
      </c>
      <c r="U196" s="3">
        <v>0</v>
      </c>
      <c r="V196" s="3">
        <v>4.2731700000000004</v>
      </c>
      <c r="W196" s="3">
        <v>0</v>
      </c>
      <c r="X196" s="3">
        <v>0</v>
      </c>
      <c r="Y196" s="3">
        <v>0</v>
      </c>
      <c r="Z196" s="3">
        <v>0</v>
      </c>
      <c r="AA196" s="3">
        <v>0.14252000000000001</v>
      </c>
      <c r="AB196" s="3">
        <v>0</v>
      </c>
      <c r="AC196" s="3">
        <v>0</v>
      </c>
      <c r="AD196" s="3">
        <v>0</v>
      </c>
      <c r="AE196" s="3">
        <v>0.26867999999999997</v>
      </c>
      <c r="AF196" s="3">
        <v>0</v>
      </c>
      <c r="AG196" s="3">
        <v>0</v>
      </c>
      <c r="AH196" s="3">
        <v>1.3986400000000001</v>
      </c>
      <c r="AI196" s="3">
        <v>0</v>
      </c>
      <c r="AJ196" s="3">
        <v>0</v>
      </c>
      <c r="AK196" s="3">
        <v>1.92242</v>
      </c>
    </row>
    <row r="197" spans="1:37" x14ac:dyDescent="0.3">
      <c r="A197" s="3" t="s">
        <v>249</v>
      </c>
      <c r="B197" s="3">
        <v>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6.2280000000000002E-2</v>
      </c>
      <c r="K197" s="3">
        <v>7.3020000000000002E-2</v>
      </c>
      <c r="L197" s="3">
        <v>6.1019999999999998E-2</v>
      </c>
      <c r="M197" s="3">
        <v>5.4859999999999999E-2</v>
      </c>
      <c r="N197" s="3">
        <v>0.14271</v>
      </c>
      <c r="O197" s="3">
        <v>0.27900999999999998</v>
      </c>
      <c r="P197" s="3">
        <v>8.5300000000000001E-2</v>
      </c>
      <c r="Q197" s="3">
        <v>8.1220000000000001E-2</v>
      </c>
      <c r="R197" s="3">
        <v>0.14776</v>
      </c>
      <c r="S197" s="3">
        <v>6.1370000000000001E-2</v>
      </c>
      <c r="T197" s="3">
        <v>5.8100000000000001E-3</v>
      </c>
      <c r="U197" s="3">
        <v>1.391E-2</v>
      </c>
      <c r="V197" s="3">
        <v>0.22216</v>
      </c>
      <c r="W197" s="3">
        <v>6.7830000000000001E-2</v>
      </c>
      <c r="X197" s="3">
        <v>1.7850000000000001E-2</v>
      </c>
      <c r="Y197" s="3">
        <v>0.64014000000000004</v>
      </c>
      <c r="Z197" s="3">
        <v>2.7019999999999999E-2</v>
      </c>
      <c r="AA197" s="3">
        <v>0.16722999999999999</v>
      </c>
      <c r="AB197" s="3">
        <v>0.14699000000000001</v>
      </c>
      <c r="AC197" s="3">
        <v>0.26939000000000002</v>
      </c>
      <c r="AD197" s="3">
        <v>8.9279999999999998E-2</v>
      </c>
      <c r="AE197" s="3">
        <v>7.2800000000000004E-2</v>
      </c>
      <c r="AF197" s="3">
        <v>3.5380000000000002E-2</v>
      </c>
      <c r="AG197" s="3">
        <v>1.7690000000000001E-2</v>
      </c>
      <c r="AH197" s="3">
        <v>0.12379999999999999</v>
      </c>
      <c r="AI197" s="3">
        <v>0.21060000000000001</v>
      </c>
      <c r="AJ197" s="3">
        <v>0</v>
      </c>
      <c r="AK197" s="3">
        <v>0.19736999999999999</v>
      </c>
    </row>
    <row r="198" spans="1:37" x14ac:dyDescent="0.3">
      <c r="A198" s="3" t="s">
        <v>250</v>
      </c>
      <c r="B198" s="3">
        <v>0</v>
      </c>
      <c r="C198" s="3">
        <v>0</v>
      </c>
      <c r="D198" s="3">
        <v>0</v>
      </c>
      <c r="E198" s="3">
        <v>0</v>
      </c>
      <c r="F198" s="3">
        <v>0</v>
      </c>
      <c r="G198" s="3">
        <v>1.9869999999999999E-2</v>
      </c>
      <c r="H198" s="3">
        <v>0</v>
      </c>
      <c r="I198" s="3">
        <v>0</v>
      </c>
      <c r="J198" s="3">
        <v>9.2609999999999998E-2</v>
      </c>
      <c r="K198" s="3">
        <v>0.10453</v>
      </c>
      <c r="L198" s="3">
        <v>7.8549999999999995E-2</v>
      </c>
      <c r="M198" s="3">
        <v>3.2190000000000003E-2</v>
      </c>
      <c r="N198" s="3">
        <v>0.12356</v>
      </c>
      <c r="O198" s="3">
        <v>0.24260000000000001</v>
      </c>
      <c r="P198" s="3">
        <v>0.18087</v>
      </c>
      <c r="Q198" s="3">
        <v>6.3579999999999998E-2</v>
      </c>
      <c r="R198" s="3">
        <v>0.20105999999999999</v>
      </c>
      <c r="S198" s="3">
        <v>0.14954000000000001</v>
      </c>
      <c r="T198" s="3">
        <v>0.12471</v>
      </c>
      <c r="U198" s="3">
        <v>6.3170000000000004E-2</v>
      </c>
      <c r="V198" s="3">
        <v>0.18038000000000001</v>
      </c>
      <c r="W198" s="3">
        <v>7.1999999999999995E-2</v>
      </c>
      <c r="X198" s="3">
        <v>5.9650000000000002E-2</v>
      </c>
      <c r="Y198" s="3">
        <v>0.38251000000000002</v>
      </c>
      <c r="Z198" s="3">
        <v>3.9550000000000002E-2</v>
      </c>
      <c r="AA198" s="3">
        <v>0.29915999999999998</v>
      </c>
      <c r="AB198" s="3">
        <v>0.21468999999999999</v>
      </c>
      <c r="AC198" s="3">
        <v>0.17523</v>
      </c>
      <c r="AD198" s="3">
        <v>0.29585</v>
      </c>
      <c r="AE198" s="3">
        <v>0.18576999999999999</v>
      </c>
      <c r="AF198" s="3">
        <v>0.42412</v>
      </c>
      <c r="AG198" s="3">
        <v>0.13155</v>
      </c>
      <c r="AH198" s="3">
        <v>0.20313000000000001</v>
      </c>
      <c r="AI198" s="3">
        <v>9.1189999999999993E-2</v>
      </c>
      <c r="AJ198" s="3">
        <v>1.384E-2</v>
      </c>
      <c r="AK198" s="3">
        <v>0.80225999999999997</v>
      </c>
    </row>
    <row r="199" spans="1:37" x14ac:dyDescent="0.3">
      <c r="A199" s="3" t="s">
        <v>251</v>
      </c>
      <c r="B199" s="3">
        <v>0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8.1799999999999998E-3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2.3730000000000001E-2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</row>
    <row r="200" spans="1:37" x14ac:dyDescent="0.3">
      <c r="A200" s="3" t="s">
        <v>252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5.1200000000000004E-3</v>
      </c>
      <c r="H200" s="3">
        <v>1.2019999999999999E-2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1.8799999999999999E-3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</row>
    <row r="201" spans="1:37" x14ac:dyDescent="0.3">
      <c r="A201" s="3" t="s">
        <v>253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1.225E-2</v>
      </c>
      <c r="H201" s="3">
        <v>9.7189999999999999E-2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</row>
    <row r="202" spans="1:37" x14ac:dyDescent="0.3">
      <c r="A202" s="3" t="s">
        <v>254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2.0000000000000001E-4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</row>
    <row r="203" spans="1:37" x14ac:dyDescent="0.3">
      <c r="A203" s="3" t="s">
        <v>255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0.26391999999999999</v>
      </c>
      <c r="I203" s="3">
        <v>0.46711000000000003</v>
      </c>
      <c r="J203" s="3">
        <v>0.37079000000000001</v>
      </c>
      <c r="K203" s="3">
        <v>2.8629999999999999E-2</v>
      </c>
      <c r="L203" s="3">
        <v>0.96340999999999999</v>
      </c>
      <c r="M203" s="3">
        <v>0.31085000000000002</v>
      </c>
      <c r="N203" s="3">
        <v>0.17954999999999999</v>
      </c>
      <c r="O203" s="3">
        <v>0.83328000000000002</v>
      </c>
      <c r="P203" s="3">
        <v>0.44406000000000001</v>
      </c>
      <c r="Q203" s="3">
        <v>0.16550000000000001</v>
      </c>
      <c r="R203" s="3">
        <v>1.17743</v>
      </c>
      <c r="S203" s="3">
        <v>0.43798999999999999</v>
      </c>
      <c r="T203" s="3">
        <v>0.90115000000000001</v>
      </c>
      <c r="U203" s="3">
        <v>0.56105000000000005</v>
      </c>
      <c r="V203" s="3">
        <v>0.3579</v>
      </c>
      <c r="W203" s="3">
        <v>0</v>
      </c>
      <c r="X203" s="3">
        <v>0.37141999999999997</v>
      </c>
      <c r="Y203" s="3">
        <v>1.20187</v>
      </c>
      <c r="Z203" s="3">
        <v>5.2510000000000001E-2</v>
      </c>
      <c r="AA203" s="3">
        <v>0.81020000000000003</v>
      </c>
      <c r="AB203" s="3">
        <v>0.4869</v>
      </c>
      <c r="AC203" s="3">
        <v>2.0502199999999999</v>
      </c>
      <c r="AD203" s="3">
        <v>0.97085999999999995</v>
      </c>
      <c r="AE203" s="3">
        <v>0.51122999999999996</v>
      </c>
      <c r="AF203" s="3">
        <v>0.76085000000000003</v>
      </c>
      <c r="AG203" s="3">
        <v>0.18931000000000001</v>
      </c>
      <c r="AH203" s="3">
        <v>0.32641999999999999</v>
      </c>
      <c r="AI203" s="3">
        <v>0.25546000000000002</v>
      </c>
      <c r="AJ203" s="3">
        <v>8.0009999999999998E-2</v>
      </c>
      <c r="AK203" s="3">
        <v>0.73987999999999998</v>
      </c>
    </row>
    <row r="204" spans="1:37" x14ac:dyDescent="0.3">
      <c r="A204" s="3" t="s">
        <v>256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3.8300000000000001E-3</v>
      </c>
      <c r="I204" s="3">
        <v>0</v>
      </c>
      <c r="J204" s="3">
        <v>0</v>
      </c>
      <c r="K204" s="3">
        <v>0</v>
      </c>
      <c r="L204" s="3">
        <v>4.9500000000000004E-3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3.3009999999999998E-2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</row>
    <row r="205" spans="1:37" x14ac:dyDescent="0.3">
      <c r="A205" s="3" t="s">
        <v>257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1.3849999999999999E-2</v>
      </c>
      <c r="I205" s="3">
        <v>0</v>
      </c>
      <c r="J205" s="3">
        <v>0</v>
      </c>
      <c r="K205" s="3">
        <v>4.113E-2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9.5200000000000007E-3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0.14444000000000001</v>
      </c>
      <c r="AD205" s="3">
        <v>0</v>
      </c>
      <c r="AE205" s="3">
        <v>0</v>
      </c>
      <c r="AF205" s="3">
        <v>1.41E-3</v>
      </c>
      <c r="AG205" s="3">
        <v>0</v>
      </c>
      <c r="AH205" s="3">
        <v>0</v>
      </c>
      <c r="AI205" s="3">
        <v>1.7590000000000001E-2</v>
      </c>
      <c r="AJ205" s="3">
        <v>0</v>
      </c>
      <c r="AK205" s="3">
        <v>0</v>
      </c>
    </row>
    <row r="206" spans="1:37" x14ac:dyDescent="0.3">
      <c r="A206" s="3" t="s">
        <v>258</v>
      </c>
      <c r="B206" s="3">
        <v>0</v>
      </c>
      <c r="C206" s="3">
        <v>0</v>
      </c>
      <c r="D206" s="3">
        <v>0</v>
      </c>
      <c r="E206" s="3">
        <v>0</v>
      </c>
      <c r="F206" s="3">
        <v>1.4335100000000001</v>
      </c>
      <c r="G206" s="3">
        <v>2.256E-2</v>
      </c>
      <c r="H206" s="3">
        <v>6.3530000000000003E-2</v>
      </c>
      <c r="I206" s="3">
        <v>5.6180000000000001E-2</v>
      </c>
      <c r="J206" s="3">
        <v>2.087E-2</v>
      </c>
      <c r="K206" s="3">
        <v>5.1189999999999999E-2</v>
      </c>
      <c r="L206" s="3">
        <v>5.1560000000000002E-2</v>
      </c>
      <c r="M206" s="3">
        <v>0</v>
      </c>
      <c r="N206" s="3">
        <v>0</v>
      </c>
      <c r="O206" s="3">
        <v>2.6800000000000001E-3</v>
      </c>
      <c r="P206" s="3">
        <v>2.1199999999999999E-3</v>
      </c>
      <c r="Q206" s="3">
        <v>2.3400000000000001E-3</v>
      </c>
      <c r="R206" s="3">
        <v>6.8199999999999997E-3</v>
      </c>
      <c r="S206" s="3">
        <v>0</v>
      </c>
      <c r="T206" s="3">
        <v>0</v>
      </c>
      <c r="U206" s="3">
        <v>0.18504000000000001</v>
      </c>
      <c r="V206" s="3">
        <v>7.4700000000000001E-3</v>
      </c>
      <c r="W206" s="3">
        <v>2.4549999999999999E-2</v>
      </c>
      <c r="X206" s="3">
        <v>2.9530000000000001E-2</v>
      </c>
      <c r="Y206" s="3">
        <v>1.1939999999999999E-2</v>
      </c>
      <c r="Z206" s="3">
        <v>0</v>
      </c>
      <c r="AA206" s="3">
        <v>3.2980000000000002E-2</v>
      </c>
      <c r="AB206" s="3">
        <v>0</v>
      </c>
      <c r="AC206" s="3">
        <v>1.7749999999999998E-2</v>
      </c>
      <c r="AD206" s="3">
        <v>0</v>
      </c>
      <c r="AE206" s="3">
        <v>0</v>
      </c>
      <c r="AF206" s="3">
        <v>8.1399999999999997E-3</v>
      </c>
      <c r="AG206" s="3">
        <v>9.4400000000000005E-3</v>
      </c>
      <c r="AH206" s="3">
        <v>0</v>
      </c>
      <c r="AI206" s="3">
        <v>9.6299999999999997E-3</v>
      </c>
      <c r="AJ206" s="3">
        <v>0</v>
      </c>
      <c r="AK206" s="3">
        <v>2.3310000000000001E-2</v>
      </c>
    </row>
    <row r="207" spans="1:37" x14ac:dyDescent="0.3">
      <c r="A207" s="3" t="s">
        <v>259</v>
      </c>
      <c r="B207" s="3">
        <v>0</v>
      </c>
      <c r="C207" s="3">
        <v>0</v>
      </c>
      <c r="D207" s="3">
        <v>0</v>
      </c>
      <c r="E207" s="3">
        <v>0</v>
      </c>
      <c r="F207" s="3">
        <v>0.18385000000000001</v>
      </c>
      <c r="G207" s="3">
        <v>0</v>
      </c>
      <c r="H207" s="3">
        <v>1.822E-2</v>
      </c>
      <c r="I207" s="3">
        <v>0</v>
      </c>
      <c r="J207" s="3">
        <v>1.754E-2</v>
      </c>
      <c r="K207" s="3">
        <v>2.6669999999999999E-2</v>
      </c>
      <c r="L207" s="3">
        <v>0</v>
      </c>
      <c r="M207" s="3">
        <v>0</v>
      </c>
      <c r="N207" s="3">
        <v>0</v>
      </c>
      <c r="O207" s="3">
        <v>5.1500000000000001E-3</v>
      </c>
      <c r="P207" s="3">
        <v>2.775E-2</v>
      </c>
      <c r="Q207" s="3">
        <v>1.205E-2</v>
      </c>
      <c r="R207" s="3">
        <v>7.0299999999999998E-3</v>
      </c>
      <c r="S207" s="3">
        <v>0</v>
      </c>
      <c r="T207" s="3">
        <v>0</v>
      </c>
      <c r="U207" s="3">
        <v>2.426E-2</v>
      </c>
      <c r="V207" s="3">
        <v>5.6529999999999997E-2</v>
      </c>
      <c r="W207" s="3">
        <v>0</v>
      </c>
      <c r="X207" s="3">
        <v>3.5110000000000002E-2</v>
      </c>
      <c r="Y207" s="3">
        <v>2.0799999999999998E-3</v>
      </c>
      <c r="Z207" s="3">
        <v>0</v>
      </c>
      <c r="AA207" s="3">
        <v>5.2300000000000003E-3</v>
      </c>
      <c r="AB207" s="3">
        <v>0</v>
      </c>
      <c r="AC207" s="3">
        <v>0.10063</v>
      </c>
      <c r="AD207" s="3">
        <v>8.1200000000000005E-3</v>
      </c>
      <c r="AE207" s="3">
        <v>0</v>
      </c>
      <c r="AF207" s="3">
        <v>0</v>
      </c>
      <c r="AG207" s="3">
        <v>1.7440000000000001E-2</v>
      </c>
      <c r="AH207" s="3">
        <v>0</v>
      </c>
      <c r="AI207" s="3">
        <v>1.469E-2</v>
      </c>
      <c r="AJ207" s="3">
        <v>0</v>
      </c>
      <c r="AK207" s="3">
        <v>1.6100000000000001E-3</v>
      </c>
    </row>
    <row r="208" spans="1:37" x14ac:dyDescent="0.3">
      <c r="A208" s="3" t="s">
        <v>260</v>
      </c>
      <c r="B208" s="3">
        <v>0</v>
      </c>
      <c r="C208" s="3">
        <v>0</v>
      </c>
      <c r="D208" s="3">
        <v>0</v>
      </c>
      <c r="E208" s="3">
        <v>0.10693999999999999</v>
      </c>
      <c r="F208" s="3">
        <v>3.4139699999999999</v>
      </c>
      <c r="G208" s="3">
        <v>0</v>
      </c>
      <c r="H208" s="3">
        <v>7.8780000000000003E-2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2.0719999999999999E-2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9.6000000000000002E-4</v>
      </c>
      <c r="AJ208" s="3">
        <v>0</v>
      </c>
      <c r="AK208" s="3">
        <v>0</v>
      </c>
    </row>
    <row r="209" spans="1:37" x14ac:dyDescent="0.3">
      <c r="A209" s="3" t="s">
        <v>261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1.7309999999999999E-2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</row>
    <row r="210" spans="1:37" x14ac:dyDescent="0.3">
      <c r="A210" s="3" t="s">
        <v>262</v>
      </c>
      <c r="B210" s="3">
        <v>0</v>
      </c>
      <c r="C210" s="3">
        <v>0</v>
      </c>
      <c r="D210" s="3">
        <v>0</v>
      </c>
      <c r="E210" s="3">
        <v>0</v>
      </c>
      <c r="F210" s="3">
        <v>1.84928</v>
      </c>
      <c r="G210" s="3">
        <v>0</v>
      </c>
      <c r="H210" s="3">
        <v>4.5900000000000003E-3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8.8599999999999998E-3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</row>
    <row r="211" spans="1:37" x14ac:dyDescent="0.3">
      <c r="A211" s="3" t="s">
        <v>263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3.0120000000000001E-2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4.5300000000000002E-3</v>
      </c>
      <c r="AD211" s="3">
        <v>0</v>
      </c>
      <c r="AE211" s="3">
        <v>0</v>
      </c>
      <c r="AF211" s="3">
        <v>0</v>
      </c>
      <c r="AG211" s="3">
        <v>6.4439999999999997E-2</v>
      </c>
      <c r="AH211" s="3">
        <v>0</v>
      </c>
      <c r="AI211" s="3">
        <v>0</v>
      </c>
      <c r="AJ211" s="3">
        <v>0</v>
      </c>
      <c r="AK211" s="3">
        <v>0</v>
      </c>
    </row>
    <row r="212" spans="1:37" x14ac:dyDescent="0.3">
      <c r="A212" s="3" t="s">
        <v>264</v>
      </c>
      <c r="B212" s="3">
        <v>0</v>
      </c>
      <c r="C212" s="3">
        <v>0</v>
      </c>
      <c r="D212" s="3">
        <v>0</v>
      </c>
      <c r="E212" s="3">
        <v>0</v>
      </c>
      <c r="F212" s="3">
        <v>5.2639999999999999E-2</v>
      </c>
      <c r="G212" s="3">
        <v>0</v>
      </c>
      <c r="H212" s="3">
        <v>4.6699999999999998E-2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</row>
    <row r="213" spans="1:37" x14ac:dyDescent="0.3">
      <c r="A213" s="3" t="s">
        <v>265</v>
      </c>
      <c r="B213" s="3">
        <v>0</v>
      </c>
      <c r="C213" s="3">
        <v>0</v>
      </c>
      <c r="D213" s="3">
        <v>0</v>
      </c>
      <c r="E213" s="3">
        <v>0</v>
      </c>
      <c r="F213" s="3">
        <v>1.99644</v>
      </c>
      <c r="G213" s="3">
        <v>0</v>
      </c>
      <c r="H213" s="3">
        <v>0.55089999999999995</v>
      </c>
      <c r="I213" s="3">
        <v>0</v>
      </c>
      <c r="J213" s="3">
        <v>4.15E-3</v>
      </c>
      <c r="K213" s="3">
        <v>9.2399999999999999E-3</v>
      </c>
      <c r="L213" s="3">
        <v>5.8549999999999998E-2</v>
      </c>
      <c r="M213" s="3">
        <v>0</v>
      </c>
      <c r="N213" s="3">
        <v>0</v>
      </c>
      <c r="O213" s="3">
        <v>2.811E-2</v>
      </c>
      <c r="P213" s="3">
        <v>0</v>
      </c>
      <c r="Q213" s="3">
        <v>4.0000000000000001E-3</v>
      </c>
      <c r="R213" s="3">
        <v>0</v>
      </c>
      <c r="S213" s="3">
        <v>0</v>
      </c>
      <c r="T213" s="3">
        <v>0</v>
      </c>
      <c r="U213" s="3">
        <v>4.156E-2</v>
      </c>
      <c r="V213" s="3">
        <v>5.0499999999999998E-3</v>
      </c>
      <c r="W213" s="3">
        <v>0</v>
      </c>
      <c r="X213" s="3">
        <v>0</v>
      </c>
      <c r="Y213" s="3">
        <v>2.5000000000000001E-3</v>
      </c>
      <c r="Z213" s="3">
        <v>0</v>
      </c>
      <c r="AA213" s="3">
        <v>2.2859999999999998E-2</v>
      </c>
      <c r="AB213" s="3">
        <v>0</v>
      </c>
      <c r="AC213" s="3">
        <v>9.6799999999999994E-3</v>
      </c>
      <c r="AD213" s="3">
        <v>0</v>
      </c>
      <c r="AE213" s="3">
        <v>0</v>
      </c>
      <c r="AF213" s="3">
        <v>2.4399999999999999E-3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</row>
    <row r="214" spans="1:37" x14ac:dyDescent="0.3">
      <c r="A214" s="3" t="s">
        <v>266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9.7000000000000005E-4</v>
      </c>
      <c r="H214" s="3">
        <v>1.289E-2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</row>
    <row r="215" spans="1:37" x14ac:dyDescent="0.3">
      <c r="A215" s="3" t="s">
        <v>267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0.66474</v>
      </c>
      <c r="J215" s="3">
        <v>2.0597599999999998</v>
      </c>
      <c r="K215" s="3">
        <v>0.25653999999999999</v>
      </c>
      <c r="L215" s="3">
        <v>4.6039999999999998E-2</v>
      </c>
      <c r="M215" s="3">
        <v>1.554E-2</v>
      </c>
      <c r="N215" s="3">
        <v>5.6627299999999998</v>
      </c>
      <c r="O215" s="3">
        <v>0</v>
      </c>
      <c r="P215" s="3">
        <v>0.34800999999999999</v>
      </c>
      <c r="Q215" s="3">
        <v>1.7371099999999999</v>
      </c>
      <c r="R215" s="3">
        <v>2.334E-2</v>
      </c>
      <c r="S215" s="3">
        <v>0.23536000000000001</v>
      </c>
      <c r="T215" s="3">
        <v>0</v>
      </c>
      <c r="U215" s="3">
        <v>1.6889999999999999E-2</v>
      </c>
      <c r="V215" s="3">
        <v>8.6116799999999998</v>
      </c>
      <c r="W215" s="3">
        <v>0</v>
      </c>
      <c r="X215" s="3">
        <v>0</v>
      </c>
      <c r="Y215" s="3">
        <v>2.1350099999999999</v>
      </c>
      <c r="Z215" s="3">
        <v>0</v>
      </c>
      <c r="AA215" s="3">
        <v>0.40505000000000002</v>
      </c>
      <c r="AB215" s="3">
        <v>0</v>
      </c>
      <c r="AC215" s="3">
        <v>0.48032000000000002</v>
      </c>
      <c r="AD215" s="3">
        <v>1.5585199999999999</v>
      </c>
      <c r="AE215" s="3">
        <v>9.1750500000000006</v>
      </c>
      <c r="AF215" s="3">
        <v>1.3213900000000001</v>
      </c>
      <c r="AG215" s="3">
        <v>3.16106</v>
      </c>
      <c r="AH215" s="3">
        <v>1.6291</v>
      </c>
      <c r="AI215" s="3">
        <v>3.5604300000000002</v>
      </c>
      <c r="AJ215" s="3">
        <v>0.12558</v>
      </c>
      <c r="AK215" s="3">
        <v>2.2625099999999998</v>
      </c>
    </row>
    <row r="216" spans="1:37" x14ac:dyDescent="0.3">
      <c r="A216" s="3" t="s">
        <v>268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1.6070000000000001E-2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4.0430000000000001E-2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</row>
    <row r="217" spans="1:37" x14ac:dyDescent="0.3">
      <c r="A217" s="3" t="s">
        <v>269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</row>
    <row r="218" spans="1:37" x14ac:dyDescent="0.3">
      <c r="A218" s="3" t="s">
        <v>270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3.6900000000000001E-3</v>
      </c>
      <c r="K218" s="3">
        <v>2.5919999999999999E-2</v>
      </c>
      <c r="L218" s="3">
        <v>9.9531200000000002</v>
      </c>
      <c r="M218" s="3">
        <v>6.6E-4</v>
      </c>
      <c r="N218" s="3">
        <v>7.1799999999999998E-3</v>
      </c>
      <c r="O218" s="3">
        <v>2.4930000000000001E-2</v>
      </c>
      <c r="P218" s="3">
        <v>5.5500000000000002E-3</v>
      </c>
      <c r="Q218" s="3">
        <v>2.48888</v>
      </c>
      <c r="R218" s="3">
        <v>0.13300999999999999</v>
      </c>
      <c r="S218" s="3">
        <v>0</v>
      </c>
      <c r="T218" s="3">
        <v>2.3679299999999999</v>
      </c>
      <c r="U218" s="3">
        <v>3.9889399999999999</v>
      </c>
      <c r="V218" s="3">
        <v>1.64493</v>
      </c>
      <c r="W218" s="3">
        <v>0</v>
      </c>
      <c r="X218" s="3">
        <v>0</v>
      </c>
      <c r="Y218" s="3">
        <v>1.081E-2</v>
      </c>
      <c r="Z218" s="3">
        <v>4.9399999999999999E-3</v>
      </c>
      <c r="AA218" s="3">
        <v>1.255E-2</v>
      </c>
      <c r="AB218" s="3">
        <v>7.7109999999999998E-2</v>
      </c>
      <c r="AC218" s="3">
        <v>8.4999999999999995E-4</v>
      </c>
      <c r="AD218" s="3">
        <v>1.2635000000000001</v>
      </c>
      <c r="AE218" s="3">
        <v>1.8914200000000001</v>
      </c>
      <c r="AF218" s="3">
        <v>1.3531200000000001</v>
      </c>
      <c r="AG218" s="3">
        <v>0</v>
      </c>
      <c r="AH218" s="3">
        <v>6.1916399999999996</v>
      </c>
      <c r="AI218" s="3">
        <v>4.6999999999999999E-4</v>
      </c>
      <c r="AJ218" s="3">
        <v>0.31936999999999999</v>
      </c>
      <c r="AK218" s="3">
        <v>1.5798700000000001</v>
      </c>
    </row>
    <row r="219" spans="1:37" x14ac:dyDescent="0.3">
      <c r="A219" s="3" t="s">
        <v>271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3.07552</v>
      </c>
      <c r="J219" s="3">
        <v>1.7805</v>
      </c>
      <c r="K219" s="3">
        <v>3.3430000000000001E-2</v>
      </c>
      <c r="L219" s="3">
        <v>0</v>
      </c>
      <c r="M219" s="3">
        <v>2.5449799999999998</v>
      </c>
      <c r="N219" s="3">
        <v>0</v>
      </c>
      <c r="O219" s="3">
        <v>1.0862400000000001</v>
      </c>
      <c r="P219" s="3">
        <v>6.54E-2</v>
      </c>
      <c r="Q219" s="3">
        <v>3.6623299999999999</v>
      </c>
      <c r="R219" s="3">
        <v>0</v>
      </c>
      <c r="S219" s="3">
        <v>1.3163</v>
      </c>
      <c r="T219" s="3">
        <v>7.3683699999999996</v>
      </c>
      <c r="U219" s="3">
        <v>0</v>
      </c>
      <c r="V219" s="3">
        <v>0.15876999999999999</v>
      </c>
      <c r="W219" s="3">
        <v>0</v>
      </c>
      <c r="X219" s="3">
        <v>6.1261200000000002</v>
      </c>
      <c r="Y219" s="3">
        <v>2.3257500000000002</v>
      </c>
      <c r="Z219" s="3">
        <v>0.77900999999999998</v>
      </c>
      <c r="AA219" s="3">
        <v>1.2558</v>
      </c>
      <c r="AB219" s="3">
        <v>0</v>
      </c>
      <c r="AC219" s="3">
        <v>0.12720999999999999</v>
      </c>
      <c r="AD219" s="3">
        <v>3.1300000000000001E-2</v>
      </c>
      <c r="AE219" s="3">
        <v>2.3085200000000001</v>
      </c>
      <c r="AF219" s="3">
        <v>0.48626999999999998</v>
      </c>
      <c r="AG219" s="3">
        <v>0</v>
      </c>
      <c r="AH219" s="3">
        <v>1.02047</v>
      </c>
      <c r="AI219" s="3">
        <v>0.59372999999999998</v>
      </c>
      <c r="AJ219" s="3">
        <v>1.0564</v>
      </c>
      <c r="AK219" s="3">
        <v>0.32235999999999998</v>
      </c>
    </row>
    <row r="220" spans="1:37" x14ac:dyDescent="0.3">
      <c r="A220" s="3" t="s">
        <v>272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2.8080000000000001E-2</v>
      </c>
      <c r="I220" s="3">
        <v>1.26339</v>
      </c>
      <c r="J220" s="3">
        <v>2.0418400000000001</v>
      </c>
      <c r="K220" s="3">
        <v>0.72263999999999995</v>
      </c>
      <c r="L220" s="3">
        <v>6.2330000000000003E-2</v>
      </c>
      <c r="M220" s="3">
        <v>0</v>
      </c>
      <c r="N220" s="3">
        <v>0.40216000000000002</v>
      </c>
      <c r="O220" s="3">
        <v>4.0000000000000001E-3</v>
      </c>
      <c r="P220" s="3">
        <v>0.19980999999999999</v>
      </c>
      <c r="Q220" s="3">
        <v>0.64007000000000003</v>
      </c>
      <c r="R220" s="3">
        <v>0</v>
      </c>
      <c r="S220" s="3">
        <v>0</v>
      </c>
      <c r="T220" s="3">
        <v>0.55261000000000005</v>
      </c>
      <c r="U220" s="3">
        <v>4.2220000000000001E-2</v>
      </c>
      <c r="V220" s="3">
        <v>0.22863</v>
      </c>
      <c r="W220" s="3">
        <v>0</v>
      </c>
      <c r="X220" s="3">
        <v>3.4565000000000001</v>
      </c>
      <c r="Y220" s="3">
        <v>0.43680999999999998</v>
      </c>
      <c r="Z220" s="3">
        <v>3.6639999999999999E-2</v>
      </c>
      <c r="AA220" s="3">
        <v>0.15479999999999999</v>
      </c>
      <c r="AB220" s="3">
        <v>0</v>
      </c>
      <c r="AC220" s="3">
        <v>2.5551699999999999</v>
      </c>
      <c r="AD220" s="3">
        <v>3.5970000000000002E-2</v>
      </c>
      <c r="AE220" s="3">
        <v>0.52332000000000001</v>
      </c>
      <c r="AF220" s="3">
        <v>0.84916999999999998</v>
      </c>
      <c r="AG220" s="3">
        <v>3.5749999999999997E-2</v>
      </c>
      <c r="AH220" s="3">
        <v>1.5996300000000001</v>
      </c>
      <c r="AI220" s="3">
        <v>0.33644000000000002</v>
      </c>
      <c r="AJ220" s="3">
        <v>9.9100000000000004E-3</v>
      </c>
      <c r="AK220" s="3">
        <v>0.32786999999999999</v>
      </c>
    </row>
    <row r="221" spans="1:37" x14ac:dyDescent="0.3">
      <c r="A221" s="3" t="s">
        <v>273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2.9358599999999999</v>
      </c>
      <c r="K221" s="3">
        <v>0</v>
      </c>
      <c r="L221" s="3">
        <v>0.49485000000000001</v>
      </c>
      <c r="M221" s="3">
        <v>0</v>
      </c>
      <c r="N221" s="3">
        <v>0</v>
      </c>
      <c r="O221" s="3">
        <v>0.35821999999999998</v>
      </c>
      <c r="P221" s="3">
        <v>0.14166999999999999</v>
      </c>
      <c r="Q221" s="3">
        <v>0.65012000000000003</v>
      </c>
      <c r="R221" s="3">
        <v>5.7400000000000003E-3</v>
      </c>
      <c r="S221" s="3">
        <v>2.7674500000000002</v>
      </c>
      <c r="T221" s="3">
        <v>2.1807799999999999</v>
      </c>
      <c r="U221" s="3">
        <v>0.26959</v>
      </c>
      <c r="V221" s="3">
        <v>2.8639999999999999E-2</v>
      </c>
      <c r="W221" s="3">
        <v>0.62622999999999995</v>
      </c>
      <c r="X221" s="3">
        <v>0</v>
      </c>
      <c r="Y221" s="3">
        <v>3.3570000000000003E-2</v>
      </c>
      <c r="Z221" s="3">
        <v>1.5923700000000001</v>
      </c>
      <c r="AA221" s="3">
        <v>2.0692900000000001</v>
      </c>
      <c r="AB221" s="3">
        <v>5.0737300000000003</v>
      </c>
      <c r="AC221" s="3">
        <v>0</v>
      </c>
      <c r="AD221" s="3">
        <v>0</v>
      </c>
      <c r="AE221" s="3">
        <v>6.4055900000000001</v>
      </c>
      <c r="AF221" s="3">
        <v>4.947E-2</v>
      </c>
      <c r="AG221" s="3">
        <v>0</v>
      </c>
      <c r="AH221" s="3">
        <v>4.3619999999999999E-2</v>
      </c>
      <c r="AI221" s="3">
        <v>1.43022</v>
      </c>
      <c r="AJ221" s="3">
        <v>0.13608000000000001</v>
      </c>
      <c r="AK221" s="3">
        <v>5.2139999999999999E-2</v>
      </c>
    </row>
    <row r="222" spans="1:37" x14ac:dyDescent="0.3">
      <c r="A222" s="3" t="s">
        <v>274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14.833130000000001</v>
      </c>
      <c r="J222" s="3">
        <v>1.1824399999999999</v>
      </c>
      <c r="K222" s="3">
        <v>6.7637299999999998</v>
      </c>
      <c r="L222" s="3">
        <v>2.67048</v>
      </c>
      <c r="M222" s="3">
        <v>0.27243000000000001</v>
      </c>
      <c r="N222" s="3">
        <v>4.5961699999999999</v>
      </c>
      <c r="O222" s="3">
        <v>4.9235300000000004</v>
      </c>
      <c r="P222" s="3">
        <v>0.32356000000000001</v>
      </c>
      <c r="Q222" s="3">
        <v>0.42292999999999997</v>
      </c>
      <c r="R222" s="3">
        <v>0.80916999999999994</v>
      </c>
      <c r="S222" s="3">
        <v>2.7463299999999999</v>
      </c>
      <c r="T222" s="3">
        <v>0.98372999999999999</v>
      </c>
      <c r="U222" s="3">
        <v>1.4108799999999999</v>
      </c>
      <c r="V222" s="3">
        <v>5.70601</v>
      </c>
      <c r="W222" s="3">
        <v>3.2532299999999998</v>
      </c>
      <c r="X222" s="3">
        <v>0.20297999999999999</v>
      </c>
      <c r="Y222" s="3">
        <v>3.8940000000000002E-2</v>
      </c>
      <c r="Z222" s="3">
        <v>7.4899999999999994E-2</v>
      </c>
      <c r="AA222" s="3">
        <v>2.06257</v>
      </c>
      <c r="AB222" s="3">
        <v>0.16463</v>
      </c>
      <c r="AC222" s="3">
        <v>1.3611</v>
      </c>
      <c r="AD222" s="3">
        <v>2.9829999999999999E-2</v>
      </c>
      <c r="AE222" s="3">
        <v>3.94414</v>
      </c>
      <c r="AF222" s="3">
        <v>6.812E-2</v>
      </c>
      <c r="AG222" s="3">
        <v>1.00525</v>
      </c>
      <c r="AH222" s="3">
        <v>2.1339700000000001</v>
      </c>
      <c r="AI222" s="3">
        <v>1.4220299999999999</v>
      </c>
      <c r="AJ222" s="3">
        <v>4.87988</v>
      </c>
      <c r="AK222" s="3">
        <v>2.0100699999999998</v>
      </c>
    </row>
    <row r="223" spans="1:37" x14ac:dyDescent="0.3">
      <c r="A223" s="3" t="s">
        <v>275</v>
      </c>
      <c r="B223" s="3">
        <v>0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7.5289999999999996E-2</v>
      </c>
      <c r="K223" s="3">
        <v>0</v>
      </c>
      <c r="L223" s="3">
        <v>9.4839999999999994E-2</v>
      </c>
      <c r="M223" s="3">
        <v>0.43964999999999999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6.8930000000000005E-2</v>
      </c>
      <c r="V223" s="3">
        <v>0</v>
      </c>
      <c r="W223" s="3">
        <v>0</v>
      </c>
      <c r="X223" s="3">
        <v>1.358E-2</v>
      </c>
      <c r="Y223" s="3">
        <v>0</v>
      </c>
      <c r="Z223" s="3">
        <v>0</v>
      </c>
      <c r="AA223" s="3">
        <v>0</v>
      </c>
      <c r="AB223" s="3">
        <v>0</v>
      </c>
      <c r="AC223" s="3">
        <v>0.71482000000000001</v>
      </c>
      <c r="AD223" s="3">
        <v>0</v>
      </c>
      <c r="AE223" s="3">
        <v>0</v>
      </c>
      <c r="AF223" s="3">
        <v>3.5300000000000002E-3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</row>
    <row r="224" spans="1:37" x14ac:dyDescent="0.3">
      <c r="A224" s="3" t="s">
        <v>276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2.4969999999999999E-2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</row>
    <row r="225" spans="1:37" x14ac:dyDescent="0.3">
      <c r="A225" s="3" t="s">
        <v>277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4.2729999999999997E-2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4.4799999999999996E-3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9.7650000000000001E-2</v>
      </c>
      <c r="AI225" s="3">
        <v>0</v>
      </c>
      <c r="AJ225" s="3">
        <v>0</v>
      </c>
      <c r="AK225" s="3">
        <v>3.0540000000000001E-2</v>
      </c>
    </row>
    <row r="226" spans="1:37" x14ac:dyDescent="0.3">
      <c r="A226" s="3" t="s">
        <v>278</v>
      </c>
      <c r="B226" s="3">
        <v>0</v>
      </c>
      <c r="C226" s="3">
        <v>3.0530000000000002E-2</v>
      </c>
      <c r="D226" s="3">
        <v>0</v>
      </c>
      <c r="E226" s="3">
        <v>0</v>
      </c>
      <c r="F226" s="3">
        <v>0.14939</v>
      </c>
      <c r="G226" s="3">
        <v>1.2385600000000001</v>
      </c>
      <c r="H226" s="3">
        <v>3.7200000000000002E-3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7.8390000000000001E-2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</row>
    <row r="227" spans="1:37" x14ac:dyDescent="0.3">
      <c r="A227" s="3" t="s">
        <v>279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0.24904000000000001</v>
      </c>
      <c r="J227" s="3">
        <v>2.9099999999999998E-3</v>
      </c>
      <c r="K227" s="3">
        <v>0</v>
      </c>
      <c r="L227" s="3">
        <v>9.5619999999999997E-2</v>
      </c>
      <c r="M227" s="3">
        <v>0</v>
      </c>
      <c r="N227" s="3">
        <v>0</v>
      </c>
      <c r="O227" s="3">
        <v>5.28E-2</v>
      </c>
      <c r="P227" s="3">
        <v>0</v>
      </c>
      <c r="Q227" s="3">
        <v>0</v>
      </c>
      <c r="R227" s="3">
        <v>0</v>
      </c>
      <c r="S227" s="3">
        <v>3.049E-2</v>
      </c>
      <c r="T227" s="3">
        <v>0</v>
      </c>
      <c r="U227" s="3">
        <v>0.11079</v>
      </c>
      <c r="V227" s="3">
        <v>0</v>
      </c>
      <c r="W227" s="3">
        <v>5.9899999999999997E-3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5.6499999999999996E-3</v>
      </c>
      <c r="AE227" s="3">
        <v>0</v>
      </c>
      <c r="AF227" s="3">
        <v>6.8100000000000001E-3</v>
      </c>
      <c r="AG227" s="3">
        <v>0</v>
      </c>
      <c r="AH227" s="3">
        <v>0</v>
      </c>
      <c r="AI227" s="3">
        <v>2.2929999999999999E-2</v>
      </c>
      <c r="AJ227" s="3">
        <v>0</v>
      </c>
      <c r="AK227" s="3">
        <v>0</v>
      </c>
    </row>
    <row r="228" spans="1:37" x14ac:dyDescent="0.3">
      <c r="A228" s="3" t="s">
        <v>280</v>
      </c>
      <c r="B228" s="3">
        <v>0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1.11582</v>
      </c>
      <c r="K228" s="3">
        <v>0</v>
      </c>
      <c r="L228" s="3">
        <v>0</v>
      </c>
      <c r="M228" s="3">
        <v>1.78572</v>
      </c>
      <c r="N228" s="3">
        <v>1.50779</v>
      </c>
      <c r="O228" s="3">
        <v>0.29208000000000001</v>
      </c>
      <c r="P228" s="3">
        <v>0</v>
      </c>
      <c r="Q228" s="3">
        <v>2.5689700000000002</v>
      </c>
      <c r="R228" s="3">
        <v>0.70572999999999997</v>
      </c>
      <c r="S228" s="3">
        <v>0.24318999999999999</v>
      </c>
      <c r="T228" s="3">
        <v>0.37148999999999999</v>
      </c>
      <c r="U228" s="3">
        <v>0</v>
      </c>
      <c r="V228" s="3">
        <v>1.4439</v>
      </c>
      <c r="W228" s="3">
        <v>0</v>
      </c>
      <c r="X228" s="3">
        <v>0</v>
      </c>
      <c r="Y228" s="3">
        <v>1.0071000000000001</v>
      </c>
      <c r="Z228" s="3">
        <v>0.2437</v>
      </c>
      <c r="AA228" s="3">
        <v>0.15733</v>
      </c>
      <c r="AB228" s="3">
        <v>1.1307499999999999</v>
      </c>
      <c r="AC228" s="3">
        <v>0.25075999999999998</v>
      </c>
      <c r="AD228" s="3">
        <v>1.1953499999999999</v>
      </c>
      <c r="AE228" s="3">
        <v>0.20347000000000001</v>
      </c>
      <c r="AF228" s="3">
        <v>1.7504599999999999</v>
      </c>
      <c r="AG228" s="3">
        <v>6.5500000000000003E-3</v>
      </c>
      <c r="AH228" s="3">
        <v>0.22192000000000001</v>
      </c>
      <c r="AI228" s="3">
        <v>0</v>
      </c>
      <c r="AJ228" s="3">
        <v>1.83711</v>
      </c>
      <c r="AK228" s="3">
        <v>0.77566000000000002</v>
      </c>
    </row>
    <row r="229" spans="1:37" x14ac:dyDescent="0.3">
      <c r="A229" s="3" t="s">
        <v>281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4.8000000000000001E-4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0.39422000000000001</v>
      </c>
      <c r="Q229" s="3">
        <v>6.8239999999999995E-2</v>
      </c>
      <c r="R229" s="3">
        <v>0</v>
      </c>
      <c r="S229" s="3">
        <v>0.31279000000000001</v>
      </c>
      <c r="T229" s="3">
        <v>0</v>
      </c>
      <c r="U229" s="3">
        <v>0</v>
      </c>
      <c r="V229" s="3">
        <v>0.65105999999999997</v>
      </c>
      <c r="W229" s="3">
        <v>0</v>
      </c>
      <c r="X229" s="3">
        <v>4.2700000000000004E-3</v>
      </c>
      <c r="Y229" s="3">
        <v>1.57E-3</v>
      </c>
      <c r="Z229" s="3">
        <v>0</v>
      </c>
      <c r="AA229" s="3">
        <v>3.6060000000000002E-2</v>
      </c>
      <c r="AB229" s="3">
        <v>3.8300000000000001E-2</v>
      </c>
      <c r="AC229" s="3">
        <v>0</v>
      </c>
      <c r="AD229" s="3">
        <v>1.74824</v>
      </c>
      <c r="AE229" s="3">
        <v>2.563E-2</v>
      </c>
      <c r="AF229" s="3">
        <v>0.35347000000000001</v>
      </c>
      <c r="AG229" s="3">
        <v>0</v>
      </c>
      <c r="AH229" s="3">
        <v>5.1900000000000002E-3</v>
      </c>
      <c r="AI229" s="3">
        <v>0</v>
      </c>
      <c r="AJ229" s="3">
        <v>0.19239000000000001</v>
      </c>
      <c r="AK229" s="3">
        <v>0.17024</v>
      </c>
    </row>
    <row r="230" spans="1:37" x14ac:dyDescent="0.3">
      <c r="A230" s="3" t="s">
        <v>282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3.9460000000000002E-2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</row>
    <row r="231" spans="1:37" x14ac:dyDescent="0.3">
      <c r="A231" s="3" t="s">
        <v>283</v>
      </c>
      <c r="B231" s="3">
        <v>0</v>
      </c>
      <c r="C231" s="3">
        <v>0</v>
      </c>
      <c r="D231" s="3">
        <v>0</v>
      </c>
      <c r="E231" s="3">
        <v>2.6749999999999999E-2</v>
      </c>
      <c r="F231" s="3">
        <v>0.6492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</row>
    <row r="232" spans="1:37" x14ac:dyDescent="0.3">
      <c r="A232" s="3" t="s">
        <v>284</v>
      </c>
      <c r="B232" s="3">
        <v>0</v>
      </c>
      <c r="C232" s="3">
        <v>4.3659999999999997E-2</v>
      </c>
      <c r="D232" s="3">
        <v>0</v>
      </c>
      <c r="E232" s="3">
        <v>0.54469000000000001</v>
      </c>
      <c r="F232" s="3">
        <v>6.5890000000000004E-2</v>
      </c>
      <c r="G232" s="3">
        <v>5.246E-2</v>
      </c>
      <c r="H232" s="3">
        <v>0</v>
      </c>
      <c r="I232" s="3">
        <v>2.725E-2</v>
      </c>
      <c r="J232" s="3">
        <v>9.1599999999999997E-3</v>
      </c>
      <c r="K232" s="3">
        <v>1.9939999999999999E-2</v>
      </c>
      <c r="L232" s="3">
        <v>2.5729999999999999E-2</v>
      </c>
      <c r="M232" s="3">
        <v>0</v>
      </c>
      <c r="N232" s="3">
        <v>0</v>
      </c>
      <c r="O232" s="3">
        <v>0.10746</v>
      </c>
      <c r="P232" s="3">
        <v>1.33E-3</v>
      </c>
      <c r="Q232" s="3">
        <v>3.5990000000000001E-2</v>
      </c>
      <c r="R232" s="3">
        <v>0</v>
      </c>
      <c r="S232" s="3">
        <v>0.15470999999999999</v>
      </c>
      <c r="T232" s="3">
        <v>0</v>
      </c>
      <c r="U232" s="3">
        <v>1.387E-2</v>
      </c>
      <c r="V232" s="3">
        <v>0</v>
      </c>
      <c r="W232" s="3">
        <v>0.14982999999999999</v>
      </c>
      <c r="X232" s="3">
        <v>5.704E-2</v>
      </c>
      <c r="Y232" s="3">
        <v>0</v>
      </c>
      <c r="Z232" s="3">
        <v>0</v>
      </c>
      <c r="AA232" s="3">
        <v>3.96E-3</v>
      </c>
      <c r="AB232" s="3">
        <v>8.7440000000000004E-2</v>
      </c>
      <c r="AC232" s="3">
        <v>4.5719999999999997E-2</v>
      </c>
      <c r="AD232" s="3">
        <v>7.1599999999999997E-3</v>
      </c>
      <c r="AE232" s="3">
        <v>0.37913000000000002</v>
      </c>
      <c r="AF232" s="3">
        <v>1.6379999999999999E-2</v>
      </c>
      <c r="AG232" s="3">
        <v>3.0960000000000001E-2</v>
      </c>
      <c r="AH232" s="3">
        <v>0.16405</v>
      </c>
      <c r="AI232" s="3">
        <v>0.32729999999999998</v>
      </c>
      <c r="AJ232" s="3">
        <v>0</v>
      </c>
      <c r="AK232" s="3">
        <v>0.29420000000000002</v>
      </c>
    </row>
    <row r="233" spans="1:37" x14ac:dyDescent="0.3">
      <c r="A233" s="3" t="s">
        <v>285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1.086E-2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</row>
    <row r="234" spans="1:37" x14ac:dyDescent="0.3">
      <c r="A234" s="3" t="s">
        <v>286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0.27051999999999998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</row>
    <row r="235" spans="1:37" x14ac:dyDescent="0.3">
      <c r="A235" s="3" t="s">
        <v>287</v>
      </c>
      <c r="B235" s="3">
        <v>2.5000000000000001E-4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</row>
    <row r="236" spans="1:37" x14ac:dyDescent="0.3">
      <c r="A236" s="3" t="s">
        <v>288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7.2999999999999996E-4</v>
      </c>
      <c r="H236" s="3">
        <v>0</v>
      </c>
      <c r="I236" s="3">
        <v>8.8999999999999999E-3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3.5000000000000001E-3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1.74E-3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4.4000000000000003E-3</v>
      </c>
      <c r="AF236" s="3">
        <v>0</v>
      </c>
      <c r="AG236" s="3">
        <v>0</v>
      </c>
      <c r="AH236" s="3">
        <v>6.43E-3</v>
      </c>
      <c r="AI236" s="3">
        <v>0</v>
      </c>
      <c r="AJ236" s="3">
        <v>0</v>
      </c>
      <c r="AK236" s="3">
        <v>4.6699999999999997E-3</v>
      </c>
    </row>
    <row r="237" spans="1:37" x14ac:dyDescent="0.3">
      <c r="A237" s="3" t="s">
        <v>289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0.14297000000000001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</row>
    <row r="238" spans="1:37" x14ac:dyDescent="0.3">
      <c r="A238" s="3" t="s">
        <v>290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1.345E-2</v>
      </c>
      <c r="I238" s="3">
        <v>7.6960000000000001E-2</v>
      </c>
      <c r="J238" s="3">
        <v>9.2780000000000001E-2</v>
      </c>
      <c r="K238" s="3">
        <v>2.9180000000000001E-2</v>
      </c>
      <c r="L238" s="3">
        <v>3.8789999999999998E-2</v>
      </c>
      <c r="M238" s="3">
        <v>1.9369999999999998E-2</v>
      </c>
      <c r="N238" s="3">
        <v>4.6489999999999997E-2</v>
      </c>
      <c r="O238" s="3">
        <v>7.79E-3</v>
      </c>
      <c r="P238" s="3">
        <v>0.26235000000000003</v>
      </c>
      <c r="Q238" s="3">
        <v>9.3789999999999998E-2</v>
      </c>
      <c r="R238" s="3">
        <v>0.14326</v>
      </c>
      <c r="S238" s="3">
        <v>0.16203999999999999</v>
      </c>
      <c r="T238" s="3">
        <v>3.4790000000000001E-2</v>
      </c>
      <c r="U238" s="3">
        <v>5.2569999999999999E-2</v>
      </c>
      <c r="V238" s="3">
        <v>0.12745000000000001</v>
      </c>
      <c r="W238" s="3">
        <v>9.2340000000000005E-2</v>
      </c>
      <c r="X238" s="3">
        <v>4.614E-2</v>
      </c>
      <c r="Y238" s="3">
        <v>0.18792</v>
      </c>
      <c r="Z238" s="3">
        <v>3.5099999999999999E-2</v>
      </c>
      <c r="AA238" s="3">
        <v>8.2680000000000003E-2</v>
      </c>
      <c r="AB238" s="3">
        <v>5.6210000000000003E-2</v>
      </c>
      <c r="AC238" s="3">
        <v>0.26128000000000001</v>
      </c>
      <c r="AD238" s="3">
        <v>8.0800000000000004E-3</v>
      </c>
      <c r="AE238" s="3">
        <v>1.924E-2</v>
      </c>
      <c r="AF238" s="3">
        <v>1.533E-2</v>
      </c>
      <c r="AG238" s="3">
        <v>4.8649999999999999E-2</v>
      </c>
      <c r="AH238" s="3">
        <v>7.4990000000000001E-2</v>
      </c>
      <c r="AI238" s="3">
        <v>0.17118</v>
      </c>
      <c r="AJ238" s="3">
        <v>0</v>
      </c>
      <c r="AK238" s="3">
        <v>0.19438</v>
      </c>
    </row>
    <row r="239" spans="1:37" x14ac:dyDescent="0.3">
      <c r="A239" s="3" t="s">
        <v>291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0.26255000000000001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</row>
    <row r="240" spans="1:37" x14ac:dyDescent="0.3">
      <c r="A240" s="3" t="s">
        <v>292</v>
      </c>
      <c r="B240" s="3">
        <v>0</v>
      </c>
      <c r="C240" s="3">
        <v>0</v>
      </c>
      <c r="D240" s="3">
        <v>0</v>
      </c>
      <c r="E240" s="3">
        <v>0</v>
      </c>
      <c r="F240" s="3">
        <v>1.28722</v>
      </c>
      <c r="G240" s="3">
        <v>2.1649999999999999E-2</v>
      </c>
      <c r="H240" s="3">
        <v>0.17504</v>
      </c>
      <c r="I240" s="3">
        <v>0</v>
      </c>
      <c r="J240" s="3">
        <v>2.81E-2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4.2399999999999998E-3</v>
      </c>
      <c r="W240" s="3">
        <v>0</v>
      </c>
      <c r="X240" s="3">
        <v>1.3699999999999999E-3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2.2409999999999999E-2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</row>
    <row r="241" spans="1:37" x14ac:dyDescent="0.3">
      <c r="A241" s="3" t="s">
        <v>293</v>
      </c>
      <c r="B241" s="3">
        <v>0</v>
      </c>
      <c r="C241" s="3">
        <v>0</v>
      </c>
      <c r="D241" s="3">
        <v>0</v>
      </c>
      <c r="E241" s="3">
        <v>0</v>
      </c>
      <c r="F241" s="3">
        <v>0.41899999999999998</v>
      </c>
      <c r="G241" s="3">
        <v>1.502E-2</v>
      </c>
      <c r="H241" s="3">
        <v>0.12408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9.8600000000000007E-3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4.4000000000000002E-4</v>
      </c>
      <c r="W241" s="3">
        <v>0</v>
      </c>
      <c r="X241" s="3">
        <v>0</v>
      </c>
      <c r="Y241" s="3">
        <v>1.2619999999999999E-2</v>
      </c>
      <c r="Z241" s="3">
        <v>0</v>
      </c>
      <c r="AA241" s="3">
        <v>0</v>
      </c>
      <c r="AB241" s="3">
        <v>0</v>
      </c>
      <c r="AC241" s="3">
        <v>3.9E-2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</row>
    <row r="242" spans="1:37" x14ac:dyDescent="0.3">
      <c r="A242" s="3" t="s">
        <v>294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1.60426</v>
      </c>
    </row>
    <row r="243" spans="1:37" x14ac:dyDescent="0.3">
      <c r="A243" s="3" t="s">
        <v>295</v>
      </c>
      <c r="B243" s="3">
        <v>0</v>
      </c>
      <c r="C243" s="3">
        <v>0</v>
      </c>
      <c r="D243" s="3">
        <v>0</v>
      </c>
      <c r="E243" s="3">
        <v>2.62337</v>
      </c>
      <c r="F243" s="3">
        <v>0</v>
      </c>
      <c r="G243" s="3">
        <v>4.0739999999999998E-2</v>
      </c>
      <c r="H243" s="3">
        <v>5.8748500000000003</v>
      </c>
      <c r="I243" s="3">
        <v>2.9293800000000001</v>
      </c>
      <c r="J243" s="3">
        <v>10.368069999999999</v>
      </c>
      <c r="K243" s="3">
        <v>3.5885699999999998</v>
      </c>
      <c r="L243" s="3">
        <v>0.94193000000000005</v>
      </c>
      <c r="M243" s="3">
        <v>9.8984699999999997</v>
      </c>
      <c r="N243" s="3">
        <v>11.56033</v>
      </c>
      <c r="O243" s="3">
        <v>2.9712900000000002</v>
      </c>
      <c r="P243" s="3">
        <v>5.2959100000000001</v>
      </c>
      <c r="Q243" s="3">
        <v>2.2527900000000001</v>
      </c>
      <c r="R243" s="3">
        <v>8.3953600000000002</v>
      </c>
      <c r="S243" s="3">
        <v>8.3487100000000005</v>
      </c>
      <c r="T243" s="3">
        <v>5.2571399999999997</v>
      </c>
      <c r="U243" s="3">
        <v>2.8712499999999999</v>
      </c>
      <c r="V243" s="3">
        <v>15.609669999999999</v>
      </c>
      <c r="W243" s="3">
        <v>3.3619999999999997E-2</v>
      </c>
      <c r="X243" s="3">
        <v>7.06745</v>
      </c>
      <c r="Y243" s="3">
        <v>7.7961200000000002</v>
      </c>
      <c r="Z243" s="3">
        <v>1.58077</v>
      </c>
      <c r="AA243" s="3">
        <v>6.3503699999999998</v>
      </c>
      <c r="AB243" s="3">
        <v>10.57626</v>
      </c>
      <c r="AC243" s="3">
        <v>5.3327999999999998</v>
      </c>
      <c r="AD243" s="3">
        <v>5.2429399999999999</v>
      </c>
      <c r="AE243" s="3">
        <v>6.8248899999999999</v>
      </c>
      <c r="AF243" s="3">
        <v>2.98054</v>
      </c>
      <c r="AG243" s="3">
        <v>3.6578400000000002</v>
      </c>
      <c r="AH243" s="3">
        <v>4.7157400000000003</v>
      </c>
      <c r="AI243" s="3">
        <v>9.5899999999999996E-3</v>
      </c>
      <c r="AJ243" s="3">
        <v>4.1057100000000002</v>
      </c>
      <c r="AK243" s="3">
        <v>9.3273600000000005</v>
      </c>
    </row>
    <row r="244" spans="1:37" x14ac:dyDescent="0.3">
      <c r="A244" s="3" t="s">
        <v>296</v>
      </c>
      <c r="B244" s="3">
        <v>0</v>
      </c>
      <c r="C244" s="3">
        <v>0</v>
      </c>
      <c r="D244" s="3">
        <v>0</v>
      </c>
      <c r="E244" s="3">
        <v>3.1989999999999998E-2</v>
      </c>
      <c r="F244" s="3">
        <v>7.4657900000000001</v>
      </c>
      <c r="G244" s="3">
        <v>9.4539999999999999E-2</v>
      </c>
      <c r="H244" s="3">
        <v>0.10084</v>
      </c>
      <c r="I244" s="3">
        <v>0.15382000000000001</v>
      </c>
      <c r="J244" s="3">
        <v>7.4759999999999993E-2</v>
      </c>
      <c r="K244" s="3">
        <v>2.6667200000000002</v>
      </c>
      <c r="L244" s="3">
        <v>0.23147999999999999</v>
      </c>
      <c r="M244" s="3">
        <v>0.24887000000000001</v>
      </c>
      <c r="N244" s="3">
        <v>5.5620000000000003E-2</v>
      </c>
      <c r="O244" s="3">
        <v>8.0949999999999994E-2</v>
      </c>
      <c r="P244" s="3">
        <v>6.2170000000000003E-2</v>
      </c>
      <c r="Q244" s="3">
        <v>5.0310000000000001E-2</v>
      </c>
      <c r="R244" s="3">
        <v>0.40960999999999997</v>
      </c>
      <c r="S244" s="3">
        <v>0.32911000000000001</v>
      </c>
      <c r="T244" s="3">
        <v>1.9300000000000001E-3</v>
      </c>
      <c r="U244" s="3">
        <v>0.52229000000000003</v>
      </c>
      <c r="V244" s="3">
        <v>0.10014000000000001</v>
      </c>
      <c r="W244" s="3">
        <v>0.40079999999999999</v>
      </c>
      <c r="X244" s="3">
        <v>0.16153000000000001</v>
      </c>
      <c r="Y244" s="3">
        <v>0.12173</v>
      </c>
      <c r="Z244" s="3">
        <v>1.3820000000000001E-2</v>
      </c>
      <c r="AA244" s="3">
        <v>4.9910000000000003E-2</v>
      </c>
      <c r="AB244" s="3">
        <v>3.5799999999999998E-2</v>
      </c>
      <c r="AC244" s="3">
        <v>1.1993499999999999</v>
      </c>
      <c r="AD244" s="3">
        <v>0.60533000000000003</v>
      </c>
      <c r="AE244" s="3">
        <v>1.7049999999999999E-2</v>
      </c>
      <c r="AF244" s="3">
        <v>4.6800000000000001E-2</v>
      </c>
      <c r="AG244" s="3">
        <v>0.74643999999999999</v>
      </c>
      <c r="AH244" s="3">
        <v>3.6260000000000001E-2</v>
      </c>
      <c r="AI244" s="3">
        <v>0.71504999999999996</v>
      </c>
      <c r="AJ244" s="3">
        <v>0.13916000000000001</v>
      </c>
      <c r="AK244" s="3">
        <v>0.16259000000000001</v>
      </c>
    </row>
    <row r="245" spans="1:37" x14ac:dyDescent="0.3">
      <c r="A245" s="3" t="s">
        <v>297</v>
      </c>
      <c r="B245" s="3">
        <v>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1.9570000000000001E-2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</row>
    <row r="246" spans="1:37" x14ac:dyDescent="0.3">
      <c r="A246" s="3" t="s">
        <v>298</v>
      </c>
      <c r="B246" s="3">
        <v>0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1.8589999999999999E-2</v>
      </c>
      <c r="K246" s="3">
        <v>1.286E-2</v>
      </c>
      <c r="L246" s="3">
        <v>0</v>
      </c>
      <c r="M246" s="3">
        <v>0.20213</v>
      </c>
      <c r="N246" s="3">
        <v>0.19188</v>
      </c>
      <c r="O246" s="3">
        <v>0</v>
      </c>
      <c r="P246" s="3">
        <v>8.6900000000000005E-2</v>
      </c>
      <c r="Q246" s="3">
        <v>2.0539999999999999E-2</v>
      </c>
      <c r="R246" s="3">
        <v>0</v>
      </c>
      <c r="S246" s="3">
        <v>0</v>
      </c>
      <c r="T246" s="3">
        <v>0.24612000000000001</v>
      </c>
      <c r="U246" s="3">
        <v>0</v>
      </c>
      <c r="V246" s="3">
        <v>8.5089999999999999E-2</v>
      </c>
      <c r="W246" s="3">
        <v>0</v>
      </c>
      <c r="X246" s="3">
        <v>4.1259999999999998E-2</v>
      </c>
      <c r="Y246" s="3">
        <v>0.40475</v>
      </c>
      <c r="Z246" s="3">
        <v>2.8999999999999998E-3</v>
      </c>
      <c r="AA246" s="3">
        <v>5.7180000000000002E-2</v>
      </c>
      <c r="AB246" s="3">
        <v>6.2100000000000002E-3</v>
      </c>
      <c r="AC246" s="3">
        <v>0</v>
      </c>
      <c r="AD246" s="3">
        <v>0.28619</v>
      </c>
      <c r="AE246" s="3">
        <v>1.4E-2</v>
      </c>
      <c r="AF246" s="3">
        <v>8.2500000000000004E-2</v>
      </c>
      <c r="AG246" s="3">
        <v>0</v>
      </c>
      <c r="AH246" s="3">
        <v>4.4630000000000003E-2</v>
      </c>
      <c r="AI246" s="3">
        <v>0</v>
      </c>
      <c r="AJ246" s="3">
        <v>5.527E-2</v>
      </c>
      <c r="AK246" s="3">
        <v>0.24254999999999999</v>
      </c>
    </row>
    <row r="247" spans="1:37" x14ac:dyDescent="0.3">
      <c r="A247" s="3" t="s">
        <v>299</v>
      </c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3.6999999999999999E-4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</row>
    <row r="248" spans="1:37" x14ac:dyDescent="0.3">
      <c r="A248" s="3" t="s">
        <v>300</v>
      </c>
      <c r="B248" s="3">
        <v>0</v>
      </c>
      <c r="C248" s="3">
        <v>0</v>
      </c>
      <c r="D248" s="3">
        <v>0</v>
      </c>
      <c r="E248" s="3">
        <v>0</v>
      </c>
      <c r="F248" s="3">
        <v>0</v>
      </c>
      <c r="G248" s="3">
        <v>6.6E-3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0.22189999999999999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</row>
    <row r="249" spans="1:37" x14ac:dyDescent="0.3">
      <c r="A249" s="3" t="s">
        <v>301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3.6659999999999998E-2</v>
      </c>
      <c r="H249" s="3">
        <v>0.11856</v>
      </c>
      <c r="I249" s="3">
        <v>0</v>
      </c>
      <c r="J249" s="3">
        <v>0</v>
      </c>
      <c r="K249" s="3">
        <v>1.123E-2</v>
      </c>
      <c r="L249" s="3">
        <v>0</v>
      </c>
      <c r="M249" s="3">
        <v>0</v>
      </c>
      <c r="N249" s="3">
        <v>0</v>
      </c>
      <c r="O249" s="3">
        <v>0</v>
      </c>
      <c r="P249" s="3">
        <v>2.0100000000000001E-3</v>
      </c>
      <c r="Q249" s="3">
        <v>8.9999999999999998E-4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0.20086999999999999</v>
      </c>
      <c r="AD249" s="3">
        <v>1.2449999999999999E-2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2.581E-2</v>
      </c>
    </row>
    <row r="250" spans="1:37" x14ac:dyDescent="0.3">
      <c r="A250" s="3" t="s">
        <v>302</v>
      </c>
      <c r="B250" s="3">
        <v>0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0.32189000000000001</v>
      </c>
      <c r="K250" s="3">
        <v>0</v>
      </c>
      <c r="L250" s="3">
        <v>0</v>
      </c>
      <c r="M250" s="3">
        <v>0.33481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0.16142999999999999</v>
      </c>
      <c r="U250" s="3">
        <v>0</v>
      </c>
      <c r="V250" s="3">
        <v>6.4200000000000004E-3</v>
      </c>
      <c r="W250" s="3">
        <v>0</v>
      </c>
      <c r="X250" s="3">
        <v>0</v>
      </c>
      <c r="Y250" s="3">
        <v>1.3806099999999999</v>
      </c>
      <c r="Z250" s="3">
        <v>0</v>
      </c>
      <c r="AA250" s="3">
        <v>0</v>
      </c>
      <c r="AB250" s="3">
        <v>0</v>
      </c>
      <c r="AC250" s="3">
        <v>0</v>
      </c>
      <c r="AD250" s="3">
        <v>1.1865300000000001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0.10357</v>
      </c>
    </row>
    <row r="251" spans="1:37" x14ac:dyDescent="0.3">
      <c r="A251" s="3" t="s">
        <v>303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4.7120000000000002E-2</v>
      </c>
      <c r="Z251" s="3">
        <v>0</v>
      </c>
      <c r="AA251" s="3">
        <v>0</v>
      </c>
      <c r="AB251" s="3">
        <v>0</v>
      </c>
      <c r="AC251" s="3">
        <v>0</v>
      </c>
      <c r="AD251" s="3">
        <v>2.5999999999999998E-4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</row>
    <row r="252" spans="1:37" x14ac:dyDescent="0.3">
      <c r="A252" s="3" t="s">
        <v>304</v>
      </c>
      <c r="B252" s="3">
        <v>0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1.0019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1.7139999999999999E-2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</row>
    <row r="253" spans="1:37" x14ac:dyDescent="0.3">
      <c r="A253" s="3" t="s">
        <v>305</v>
      </c>
      <c r="B253" s="3">
        <v>0</v>
      </c>
      <c r="C253" s="3">
        <v>0</v>
      </c>
      <c r="D253" s="3">
        <v>0</v>
      </c>
      <c r="E253" s="3">
        <v>0</v>
      </c>
      <c r="F253" s="3">
        <v>0</v>
      </c>
      <c r="G253" s="3">
        <v>4.81E-3</v>
      </c>
      <c r="H253" s="3">
        <v>8.4959999999999994E-2</v>
      </c>
      <c r="I253" s="3">
        <v>0</v>
      </c>
      <c r="J253" s="3">
        <v>6.0853299999999999</v>
      </c>
      <c r="K253" s="3">
        <v>0</v>
      </c>
      <c r="L253" s="3">
        <v>0</v>
      </c>
      <c r="M253" s="3">
        <v>2.8367599999999999</v>
      </c>
      <c r="N253" s="3">
        <v>0</v>
      </c>
      <c r="O253" s="3">
        <v>1.6559999999999998E-2</v>
      </c>
      <c r="P253" s="3">
        <v>1.0776399999999999</v>
      </c>
      <c r="Q253" s="3">
        <v>0</v>
      </c>
      <c r="R253" s="3">
        <v>0</v>
      </c>
      <c r="S253" s="3">
        <v>0</v>
      </c>
      <c r="T253" s="3">
        <v>0.15698999999999999</v>
      </c>
      <c r="U253" s="3">
        <v>0</v>
      </c>
      <c r="V253" s="3">
        <v>1.9480000000000001E-2</v>
      </c>
      <c r="W253" s="3">
        <v>0</v>
      </c>
      <c r="X253" s="3">
        <v>0.84579000000000004</v>
      </c>
      <c r="Y253" s="3">
        <v>6.7470000000000002E-2</v>
      </c>
      <c r="Z253" s="3">
        <v>0</v>
      </c>
      <c r="AA253" s="3">
        <v>0.80084</v>
      </c>
      <c r="AB253" s="3">
        <v>0</v>
      </c>
      <c r="AC253" s="3">
        <v>0</v>
      </c>
      <c r="AD253" s="3">
        <v>0.12814999999999999</v>
      </c>
      <c r="AE253" s="3">
        <v>4.199E-2</v>
      </c>
      <c r="AF253" s="3">
        <v>0.90803999999999996</v>
      </c>
      <c r="AG253" s="3">
        <v>0</v>
      </c>
      <c r="AH253" s="3">
        <v>1.968E-2</v>
      </c>
      <c r="AI253" s="3">
        <v>3.9136099999999998</v>
      </c>
      <c r="AJ253" s="3">
        <v>0.80003999999999997</v>
      </c>
      <c r="AK253" s="3">
        <v>0.18278</v>
      </c>
    </row>
    <row r="254" spans="1:37" x14ac:dyDescent="0.3">
      <c r="A254" s="3" t="s">
        <v>306</v>
      </c>
      <c r="B254" s="3">
        <v>0</v>
      </c>
      <c r="C254" s="3">
        <v>5.1999999999999995E-4</v>
      </c>
      <c r="D254" s="3">
        <v>0</v>
      </c>
      <c r="E254" s="3">
        <v>0</v>
      </c>
      <c r="F254" s="3">
        <v>0</v>
      </c>
      <c r="G254" s="3">
        <v>0.22963</v>
      </c>
      <c r="H254" s="3">
        <v>0</v>
      </c>
      <c r="I254" s="3">
        <v>0</v>
      </c>
      <c r="J254" s="3">
        <v>1.2598800000000001</v>
      </c>
      <c r="K254" s="3">
        <v>0</v>
      </c>
      <c r="L254" s="3">
        <v>0</v>
      </c>
      <c r="M254" s="3">
        <v>0.42237999999999998</v>
      </c>
      <c r="N254" s="3">
        <v>0</v>
      </c>
      <c r="O254" s="3">
        <v>0</v>
      </c>
      <c r="P254" s="3">
        <v>0.13825000000000001</v>
      </c>
      <c r="Q254" s="3">
        <v>0.68742000000000003</v>
      </c>
      <c r="R254" s="3">
        <v>0</v>
      </c>
      <c r="S254" s="3">
        <v>0</v>
      </c>
      <c r="T254" s="3">
        <v>0.83618000000000003</v>
      </c>
      <c r="U254" s="3">
        <v>0</v>
      </c>
      <c r="V254" s="3">
        <v>1.8936599999999999</v>
      </c>
      <c r="W254" s="3">
        <v>3.2658399999999999</v>
      </c>
      <c r="X254" s="3">
        <v>1.8663700000000001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6.4970499999999998</v>
      </c>
      <c r="AE254" s="3">
        <v>1.5796699999999999</v>
      </c>
      <c r="AF254" s="3">
        <v>5.6163100000000004</v>
      </c>
      <c r="AG254" s="3">
        <v>2.0198900000000002</v>
      </c>
      <c r="AH254" s="3">
        <v>4.0873900000000001</v>
      </c>
      <c r="AI254" s="3">
        <v>2.4716300000000002</v>
      </c>
      <c r="AJ254" s="3">
        <v>0.14998</v>
      </c>
      <c r="AK254" s="3">
        <v>2.61592</v>
      </c>
    </row>
    <row r="255" spans="1:37" x14ac:dyDescent="0.3">
      <c r="A255" s="3" t="s">
        <v>307</v>
      </c>
      <c r="B255" s="3">
        <v>0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1.9599999999999999E-3</v>
      </c>
      <c r="W255" s="3">
        <v>0</v>
      </c>
      <c r="X255" s="3">
        <v>0</v>
      </c>
      <c r="Y255" s="3">
        <v>0</v>
      </c>
      <c r="Z255" s="3">
        <v>0</v>
      </c>
      <c r="AA255" s="3">
        <v>5.2380000000000003E-2</v>
      </c>
      <c r="AB255" s="3">
        <v>0</v>
      </c>
      <c r="AC255" s="3">
        <v>0</v>
      </c>
      <c r="AD255" s="3">
        <v>0</v>
      </c>
      <c r="AE255" s="3">
        <v>1.1800000000000001E-3</v>
      </c>
      <c r="AF255" s="3">
        <v>0</v>
      </c>
      <c r="AG255" s="3">
        <v>0</v>
      </c>
      <c r="AH255" s="3">
        <v>6.6170000000000007E-2</v>
      </c>
      <c r="AI255" s="3">
        <v>0</v>
      </c>
      <c r="AJ255" s="3">
        <v>1.1809999999999999E-2</v>
      </c>
      <c r="AK255" s="3">
        <v>0.17954999999999999</v>
      </c>
    </row>
    <row r="256" spans="1:37" x14ac:dyDescent="0.3">
      <c r="A256" s="3" t="s">
        <v>308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0.12205000000000001</v>
      </c>
      <c r="K256" s="3">
        <v>0</v>
      </c>
      <c r="L256" s="3">
        <v>0</v>
      </c>
      <c r="M256" s="3">
        <v>0.34898000000000001</v>
      </c>
      <c r="N256" s="3">
        <v>0.47614000000000001</v>
      </c>
      <c r="O256" s="3">
        <v>2.5479999999999999E-2</v>
      </c>
      <c r="P256" s="3">
        <v>2.6450000000000001E-2</v>
      </c>
      <c r="Q256" s="3">
        <v>0</v>
      </c>
      <c r="R256" s="3">
        <v>0</v>
      </c>
      <c r="S256" s="3">
        <v>0</v>
      </c>
      <c r="T256" s="3">
        <v>3.6319999999999998E-2</v>
      </c>
      <c r="U256" s="3">
        <v>0</v>
      </c>
      <c r="V256" s="3">
        <v>0</v>
      </c>
      <c r="W256" s="3">
        <v>0</v>
      </c>
      <c r="X256" s="3">
        <v>3.4689999999999999E-2</v>
      </c>
      <c r="Y256" s="3">
        <v>0.62751999999999997</v>
      </c>
      <c r="Z256" s="3">
        <v>0.42385</v>
      </c>
      <c r="AA256" s="3">
        <v>0</v>
      </c>
      <c r="AB256" s="3">
        <v>1.27338</v>
      </c>
      <c r="AC256" s="3">
        <v>0</v>
      </c>
      <c r="AD256" s="3">
        <v>0</v>
      </c>
      <c r="AE256" s="3">
        <v>0.1217</v>
      </c>
      <c r="AF256" s="3">
        <v>1.3549899999999999</v>
      </c>
      <c r="AG256" s="3">
        <v>0</v>
      </c>
      <c r="AH256" s="3">
        <v>0.34867999999999999</v>
      </c>
      <c r="AI256" s="3">
        <v>3.1730000000000001E-2</v>
      </c>
      <c r="AJ256" s="3">
        <v>0.70738999999999996</v>
      </c>
      <c r="AK256" s="3">
        <v>0.23066</v>
      </c>
    </row>
    <row r="257" spans="1:37" x14ac:dyDescent="0.3">
      <c r="A257" s="3" t="s">
        <v>309</v>
      </c>
      <c r="B257" s="3">
        <v>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7.6999999999999996E-4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2.47E-3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</row>
    <row r="258" spans="1:37" x14ac:dyDescent="0.3">
      <c r="A258" s="3" t="s">
        <v>310</v>
      </c>
      <c r="B258" s="3">
        <v>0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3.5000000000000001E-3</v>
      </c>
      <c r="AK258" s="3">
        <v>0</v>
      </c>
    </row>
    <row r="259" spans="1:37" x14ac:dyDescent="0.3">
      <c r="A259" s="3" t="s">
        <v>311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0.88161999999999996</v>
      </c>
      <c r="AI259" s="3">
        <v>0</v>
      </c>
      <c r="AJ259" s="3">
        <v>0</v>
      </c>
      <c r="AK259" s="3">
        <v>0</v>
      </c>
    </row>
    <row r="260" spans="1:37" x14ac:dyDescent="0.3">
      <c r="A260" s="3" t="s">
        <v>312</v>
      </c>
      <c r="B260" s="3">
        <v>0</v>
      </c>
      <c r="C260" s="3">
        <v>0</v>
      </c>
      <c r="D260" s="3">
        <v>0</v>
      </c>
      <c r="E260" s="3">
        <v>0</v>
      </c>
      <c r="F260" s="3">
        <v>14.26849</v>
      </c>
      <c r="G260" s="3">
        <v>0</v>
      </c>
      <c r="H260" s="3">
        <v>1.48123</v>
      </c>
      <c r="I260" s="3">
        <v>0</v>
      </c>
      <c r="J260" s="3">
        <v>4.3369999999999999E-2</v>
      </c>
      <c r="K260" s="3">
        <v>0.20738999999999999</v>
      </c>
      <c r="L260" s="3">
        <v>0</v>
      </c>
      <c r="M260" s="3">
        <v>0</v>
      </c>
      <c r="N260" s="3">
        <v>7.2500000000000004E-3</v>
      </c>
      <c r="O260" s="3">
        <v>5.5059999999999998E-2</v>
      </c>
      <c r="P260" s="3">
        <v>9.7000000000000005E-4</v>
      </c>
      <c r="Q260" s="3">
        <v>5.0099999999999997E-3</v>
      </c>
      <c r="R260" s="3">
        <v>5.9229999999999998E-2</v>
      </c>
      <c r="S260" s="3">
        <v>0</v>
      </c>
      <c r="T260" s="3">
        <v>0</v>
      </c>
      <c r="U260" s="3">
        <v>2.7210000000000002E-2</v>
      </c>
      <c r="V260" s="3">
        <v>7.5259999999999994E-2</v>
      </c>
      <c r="W260" s="3">
        <v>5.3109999999999997E-2</v>
      </c>
      <c r="X260" s="3">
        <v>3.2870000000000003E-2</v>
      </c>
      <c r="Y260" s="3">
        <v>4.0809999999999999E-2</v>
      </c>
      <c r="Z260" s="3">
        <v>0</v>
      </c>
      <c r="AA260" s="3">
        <v>2.077E-2</v>
      </c>
      <c r="AB260" s="3">
        <v>2.5020000000000001E-2</v>
      </c>
      <c r="AC260" s="3">
        <v>0.60228999999999999</v>
      </c>
      <c r="AD260" s="3">
        <v>0.13103000000000001</v>
      </c>
      <c r="AE260" s="3">
        <v>4.0680000000000001E-2</v>
      </c>
      <c r="AF260" s="3">
        <v>2.5100000000000001E-2</v>
      </c>
      <c r="AG260" s="3">
        <v>0.18204999999999999</v>
      </c>
      <c r="AH260" s="3">
        <v>8.6099999999999996E-3</v>
      </c>
      <c r="AI260" s="3">
        <v>0.14043</v>
      </c>
      <c r="AJ260" s="3">
        <v>0</v>
      </c>
      <c r="AK260" s="3">
        <v>0.19950000000000001</v>
      </c>
    </row>
    <row r="261" spans="1:37" x14ac:dyDescent="0.3">
      <c r="A261" s="3" t="s">
        <v>313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8.0700000000000008E-3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2.14E-3</v>
      </c>
      <c r="AJ261" s="3">
        <v>0</v>
      </c>
      <c r="AK261" s="3">
        <v>0</v>
      </c>
    </row>
    <row r="262" spans="1:37" x14ac:dyDescent="0.3">
      <c r="A262" s="3" t="s">
        <v>314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6.4700000000000001E-3</v>
      </c>
      <c r="L262" s="3">
        <v>0</v>
      </c>
      <c r="M262" s="3">
        <v>0</v>
      </c>
      <c r="N262" s="3">
        <v>0</v>
      </c>
      <c r="O262" s="3">
        <v>0</v>
      </c>
      <c r="P262" s="3">
        <v>1.83E-3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2.947E-2</v>
      </c>
      <c r="AJ262" s="3">
        <v>0</v>
      </c>
      <c r="AK262" s="3">
        <v>0</v>
      </c>
    </row>
    <row r="263" spans="1:37" x14ac:dyDescent="0.3">
      <c r="A263" s="3" t="s">
        <v>315</v>
      </c>
      <c r="B263" s="3">
        <v>0</v>
      </c>
      <c r="C263" s="3">
        <v>0</v>
      </c>
      <c r="D263" s="3">
        <v>0</v>
      </c>
      <c r="E263" s="3">
        <v>0</v>
      </c>
      <c r="F263" s="3">
        <v>0.33495000000000003</v>
      </c>
      <c r="G263" s="3">
        <v>0</v>
      </c>
      <c r="H263" s="3">
        <v>0</v>
      </c>
      <c r="I263" s="3">
        <v>0</v>
      </c>
      <c r="J263" s="3">
        <v>6.6E-3</v>
      </c>
      <c r="K263" s="3">
        <v>0</v>
      </c>
      <c r="L263" s="3">
        <v>0.17188999999999999</v>
      </c>
      <c r="M263" s="3">
        <v>0</v>
      </c>
      <c r="N263" s="3">
        <v>0</v>
      </c>
      <c r="O263" s="3">
        <v>2.4499999999999999E-3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5.919E-2</v>
      </c>
      <c r="V263" s="3">
        <v>0</v>
      </c>
      <c r="W263" s="3">
        <v>0</v>
      </c>
      <c r="X263" s="3">
        <v>0</v>
      </c>
      <c r="Y263" s="3">
        <v>3.7740000000000003E-2</v>
      </c>
      <c r="Z263" s="3">
        <v>0</v>
      </c>
      <c r="AA263" s="3">
        <v>0</v>
      </c>
      <c r="AB263" s="3">
        <v>0</v>
      </c>
      <c r="AC263" s="3">
        <v>0.47821999999999998</v>
      </c>
      <c r="AD263" s="3">
        <v>0</v>
      </c>
      <c r="AE263" s="3">
        <v>0</v>
      </c>
      <c r="AF263" s="3">
        <v>0.47859000000000002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</row>
    <row r="264" spans="1:37" x14ac:dyDescent="0.3">
      <c r="A264" s="3" t="s">
        <v>316</v>
      </c>
      <c r="B264" s="3">
        <v>0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4.1200000000000004E-3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9.8200000000000006E-3</v>
      </c>
    </row>
    <row r="265" spans="1:37" x14ac:dyDescent="0.3">
      <c r="A265" s="3" t="s">
        <v>317</v>
      </c>
      <c r="B265" s="3">
        <v>0</v>
      </c>
      <c r="C265" s="3">
        <v>4.7699999999999999E-2</v>
      </c>
      <c r="D265" s="3">
        <v>0</v>
      </c>
      <c r="E265" s="3">
        <v>0.12806999999999999</v>
      </c>
      <c r="F265" s="3">
        <v>2.5125999999999999</v>
      </c>
      <c r="G265" s="3">
        <v>3.03199</v>
      </c>
      <c r="H265" s="3">
        <v>0.21807000000000001</v>
      </c>
      <c r="I265" s="3">
        <v>0</v>
      </c>
      <c r="J265" s="3">
        <v>0</v>
      </c>
      <c r="K265" s="3">
        <v>0</v>
      </c>
      <c r="L265" s="3">
        <v>1.2619999999999999E-2</v>
      </c>
      <c r="M265" s="3">
        <v>0</v>
      </c>
      <c r="N265" s="3">
        <v>0</v>
      </c>
      <c r="O265" s="3">
        <v>1.75E-3</v>
      </c>
      <c r="P265" s="3">
        <v>3.313E-2</v>
      </c>
      <c r="Q265" s="3">
        <v>0</v>
      </c>
      <c r="R265" s="3">
        <v>0</v>
      </c>
      <c r="S265" s="3">
        <v>0</v>
      </c>
      <c r="T265" s="3">
        <v>0</v>
      </c>
      <c r="U265" s="3">
        <v>5.6299999999999996E-3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3.9899999999999996E-3</v>
      </c>
      <c r="AB265" s="3">
        <v>0</v>
      </c>
      <c r="AC265" s="3">
        <v>1.238E-2</v>
      </c>
      <c r="AD265" s="3">
        <v>4.7699999999999999E-3</v>
      </c>
      <c r="AE265" s="3">
        <v>0</v>
      </c>
      <c r="AF265" s="3">
        <v>0</v>
      </c>
      <c r="AG265" s="3">
        <v>6.5599999999999999E-3</v>
      </c>
      <c r="AH265" s="3">
        <v>0</v>
      </c>
      <c r="AI265" s="3">
        <v>8.8599999999999998E-3</v>
      </c>
      <c r="AJ265" s="3">
        <v>0</v>
      </c>
      <c r="AK265" s="3">
        <v>0</v>
      </c>
    </row>
    <row r="266" spans="1:37" x14ac:dyDescent="0.3">
      <c r="A266" s="3" t="s">
        <v>318</v>
      </c>
      <c r="B266" s="3">
        <v>0</v>
      </c>
      <c r="C266" s="3">
        <v>0.31727</v>
      </c>
      <c r="D266" s="3">
        <v>0</v>
      </c>
      <c r="E266" s="3">
        <v>0</v>
      </c>
      <c r="F266" s="3">
        <v>0.54795000000000005</v>
      </c>
      <c r="G266" s="3">
        <v>1.6570000000000001E-2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7.3800000000000003E-3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6.9769999999999999E-2</v>
      </c>
      <c r="AC266" s="3">
        <v>0</v>
      </c>
      <c r="AD266" s="3">
        <v>2.64E-3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</row>
    <row r="267" spans="1:37" x14ac:dyDescent="0.3">
      <c r="A267" s="3" t="s">
        <v>319</v>
      </c>
      <c r="B267" s="3">
        <v>0</v>
      </c>
      <c r="C267" s="3">
        <v>7.2999999999999996E-4</v>
      </c>
      <c r="D267" s="3">
        <v>0</v>
      </c>
      <c r="E267" s="3">
        <v>0</v>
      </c>
      <c r="F267" s="3">
        <v>1.74546</v>
      </c>
      <c r="G267" s="3">
        <v>0.22795000000000001</v>
      </c>
      <c r="H267" s="3">
        <v>1.1919299999999999</v>
      </c>
      <c r="I267" s="3">
        <v>0</v>
      </c>
      <c r="J267" s="3">
        <v>0</v>
      </c>
      <c r="K267" s="3">
        <v>0</v>
      </c>
      <c r="L267" s="3">
        <v>0.14285999999999999</v>
      </c>
      <c r="M267" s="3">
        <v>0</v>
      </c>
      <c r="N267" s="3">
        <v>0</v>
      </c>
      <c r="O267" s="3">
        <v>0.13250999999999999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0.36770000000000003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1.8169999999999999E-2</v>
      </c>
      <c r="AB267" s="3">
        <v>0</v>
      </c>
      <c r="AC267" s="3">
        <v>3.1019999999999999E-2</v>
      </c>
      <c r="AD267" s="3">
        <v>0</v>
      </c>
      <c r="AE267" s="3">
        <v>0</v>
      </c>
      <c r="AF267" s="3">
        <v>0</v>
      </c>
      <c r="AG267" s="3">
        <v>4.6800000000000001E-3</v>
      </c>
      <c r="AH267" s="3">
        <v>0</v>
      </c>
      <c r="AI267" s="3">
        <v>0</v>
      </c>
      <c r="AJ267" s="3">
        <v>1.848E-2</v>
      </c>
      <c r="AK267" s="3">
        <v>0</v>
      </c>
    </row>
    <row r="268" spans="1:37" x14ac:dyDescent="0.3">
      <c r="A268" s="3" t="s">
        <v>320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7.9000000000000008E-3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</row>
    <row r="269" spans="1:37" x14ac:dyDescent="0.3">
      <c r="A269" s="3" t="s">
        <v>321</v>
      </c>
      <c r="B269" s="3">
        <v>0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5.7499999999999999E-3</v>
      </c>
      <c r="R269" s="3">
        <v>0</v>
      </c>
      <c r="S269" s="3">
        <v>8.0909999999999996E-2</v>
      </c>
      <c r="T269" s="3">
        <v>0</v>
      </c>
      <c r="U269" s="3">
        <v>0</v>
      </c>
      <c r="V269" s="3">
        <v>0</v>
      </c>
      <c r="W269" s="3">
        <v>0</v>
      </c>
      <c r="X269" s="3">
        <v>9.1569999999999999E-2</v>
      </c>
      <c r="Y269" s="3">
        <v>0</v>
      </c>
      <c r="Z269" s="3">
        <v>0.14898</v>
      </c>
      <c r="AA269" s="3">
        <v>0.46311000000000002</v>
      </c>
      <c r="AB269" s="3">
        <v>0</v>
      </c>
      <c r="AC269" s="3">
        <v>0</v>
      </c>
      <c r="AD269" s="3">
        <v>0</v>
      </c>
      <c r="AE269" s="3">
        <v>2.563E-2</v>
      </c>
      <c r="AF269" s="3">
        <v>5.0819999999999997E-2</v>
      </c>
      <c r="AG269" s="3">
        <v>0</v>
      </c>
      <c r="AH269" s="3">
        <v>0</v>
      </c>
      <c r="AI269" s="3">
        <v>0</v>
      </c>
      <c r="AJ269" s="3">
        <v>0</v>
      </c>
      <c r="AK269" s="3">
        <v>1.6760000000000001E-2</v>
      </c>
    </row>
    <row r="270" spans="1:37" x14ac:dyDescent="0.3">
      <c r="A270" s="3" t="s">
        <v>322</v>
      </c>
      <c r="B270" s="3">
        <v>0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6.8700000000000002E-3</v>
      </c>
      <c r="K270" s="3">
        <v>0.24812999999999999</v>
      </c>
      <c r="L270" s="3">
        <v>0</v>
      </c>
      <c r="M270" s="3">
        <v>4.2290000000000001E-2</v>
      </c>
      <c r="N270" s="3">
        <v>0</v>
      </c>
      <c r="O270" s="3">
        <v>7.6099999999999996E-3</v>
      </c>
      <c r="P270" s="3">
        <v>1.2160000000000001E-2</v>
      </c>
      <c r="Q270" s="3">
        <v>1.1800000000000001E-3</v>
      </c>
      <c r="R270" s="3">
        <v>0</v>
      </c>
      <c r="S270" s="3">
        <v>5.7020000000000001E-2</v>
      </c>
      <c r="T270" s="3">
        <v>0</v>
      </c>
      <c r="U270" s="3">
        <v>0</v>
      </c>
      <c r="V270" s="3">
        <v>0</v>
      </c>
      <c r="W270" s="3">
        <v>0</v>
      </c>
      <c r="X270" s="3">
        <v>2.8700000000000002E-3</v>
      </c>
      <c r="Y270" s="3">
        <v>0</v>
      </c>
      <c r="Z270" s="3">
        <v>0</v>
      </c>
      <c r="AA270" s="3">
        <v>4.9699999999999996E-3</v>
      </c>
      <c r="AB270" s="3">
        <v>0</v>
      </c>
      <c r="AC270" s="3">
        <v>9.1420000000000001E-2</v>
      </c>
      <c r="AD270" s="3">
        <v>2.6710000000000001E-2</v>
      </c>
      <c r="AE270" s="3">
        <v>0</v>
      </c>
      <c r="AF270" s="3">
        <v>0</v>
      </c>
      <c r="AG270" s="3">
        <v>0</v>
      </c>
      <c r="AH270" s="3">
        <v>3.2499999999999999E-3</v>
      </c>
      <c r="AI270" s="3">
        <v>6.0859999999999997E-2</v>
      </c>
      <c r="AJ270" s="3">
        <v>0</v>
      </c>
      <c r="AK270" s="3">
        <v>1.124E-2</v>
      </c>
    </row>
    <row r="271" spans="1:37" x14ac:dyDescent="0.3">
      <c r="A271" s="3" t="s">
        <v>323</v>
      </c>
      <c r="B271" s="3">
        <v>0</v>
      </c>
      <c r="C271" s="3">
        <v>3.7229999999999999E-2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</row>
    <row r="272" spans="1:37" x14ac:dyDescent="0.3">
      <c r="A272" s="3" t="s">
        <v>324</v>
      </c>
      <c r="B272" s="3">
        <v>0</v>
      </c>
      <c r="C272" s="3">
        <v>0</v>
      </c>
      <c r="D272" s="3">
        <v>0</v>
      </c>
      <c r="E272" s="3">
        <v>0</v>
      </c>
      <c r="F272" s="3">
        <v>0</v>
      </c>
      <c r="G272" s="3">
        <v>0.95875999999999995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2.6199999999999999E-3</v>
      </c>
      <c r="AD272" s="3">
        <v>7.3000000000000001E-3</v>
      </c>
      <c r="AE272" s="3">
        <v>1.8409999999999999E-2</v>
      </c>
      <c r="AF272" s="3">
        <v>0</v>
      </c>
      <c r="AG272" s="3">
        <v>0</v>
      </c>
      <c r="AH272" s="3">
        <v>1.32E-2</v>
      </c>
      <c r="AI272" s="3">
        <v>1.3939999999999999E-2</v>
      </c>
      <c r="AJ272" s="3">
        <v>0</v>
      </c>
      <c r="AK272" s="3">
        <v>4.8320000000000002E-2</v>
      </c>
    </row>
    <row r="273" spans="1:37" x14ac:dyDescent="0.3">
      <c r="A273" s="3" t="s">
        <v>325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2.265E-2</v>
      </c>
      <c r="R273" s="3">
        <v>0</v>
      </c>
      <c r="S273" s="3">
        <v>0</v>
      </c>
      <c r="T273" s="3">
        <v>1.5939999999999999E-2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1.7049999999999999E-2</v>
      </c>
      <c r="AC273" s="3">
        <v>0</v>
      </c>
      <c r="AD273" s="3">
        <v>8.7429999999999994E-2</v>
      </c>
      <c r="AE273" s="3">
        <v>0.13289000000000001</v>
      </c>
      <c r="AF273" s="3">
        <v>2.325E-2</v>
      </c>
      <c r="AG273" s="3">
        <v>0</v>
      </c>
      <c r="AH273" s="3">
        <v>2.0400000000000001E-3</v>
      </c>
      <c r="AI273" s="3">
        <v>0</v>
      </c>
      <c r="AJ273" s="3">
        <v>0</v>
      </c>
      <c r="AK273" s="3">
        <v>0.29366999999999999</v>
      </c>
    </row>
    <row r="274" spans="1:37" x14ac:dyDescent="0.3">
      <c r="A274" s="3" t="s">
        <v>326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1.0829999999999999E-2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3.5060000000000001E-2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3.5899999999999999E-3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</row>
    <row r="275" spans="1:37" x14ac:dyDescent="0.3">
      <c r="A275" s="3" t="s">
        <v>327</v>
      </c>
      <c r="B275" s="3">
        <v>0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6.0949999999999997E-2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2.717E-2</v>
      </c>
      <c r="AF275" s="3">
        <v>0</v>
      </c>
      <c r="AG275" s="3">
        <v>0</v>
      </c>
      <c r="AH275" s="3">
        <v>0</v>
      </c>
      <c r="AI275" s="3">
        <v>0</v>
      </c>
      <c r="AJ275" s="3">
        <v>0.11823</v>
      </c>
      <c r="AK275" s="3">
        <v>1.0163500000000001</v>
      </c>
    </row>
    <row r="276" spans="1:37" x14ac:dyDescent="0.3">
      <c r="A276" s="3" t="s">
        <v>328</v>
      </c>
      <c r="B276" s="3">
        <v>0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1.6129999999999999E-2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5.0899999999999999E-3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4.6999999999999999E-4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</row>
    <row r="277" spans="1:37" x14ac:dyDescent="0.3">
      <c r="A277" s="3" t="s">
        <v>329</v>
      </c>
      <c r="B277" s="3">
        <v>0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7.6799999999999993E-2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3.9140000000000001E-2</v>
      </c>
      <c r="AJ277" s="3">
        <v>0</v>
      </c>
      <c r="AK277" s="3">
        <v>0</v>
      </c>
    </row>
    <row r="278" spans="1:37" x14ac:dyDescent="0.3">
      <c r="A278" s="3" t="s">
        <v>330</v>
      </c>
      <c r="B278" s="3">
        <v>0</v>
      </c>
      <c r="C278" s="3">
        <v>0</v>
      </c>
      <c r="D278" s="3">
        <v>0</v>
      </c>
      <c r="E278" s="3">
        <v>0</v>
      </c>
      <c r="F278" s="3">
        <v>0</v>
      </c>
      <c r="G278" s="3">
        <v>0.12875</v>
      </c>
      <c r="H278" s="3">
        <v>1.10215</v>
      </c>
      <c r="I278" s="3">
        <v>0</v>
      </c>
      <c r="J278" s="3">
        <v>0.37552000000000002</v>
      </c>
      <c r="K278" s="3">
        <v>0</v>
      </c>
      <c r="L278" s="3">
        <v>0</v>
      </c>
      <c r="M278" s="3">
        <v>0.16411999999999999</v>
      </c>
      <c r="N278" s="3">
        <v>0.15357000000000001</v>
      </c>
      <c r="O278" s="3">
        <v>0</v>
      </c>
      <c r="P278" s="3">
        <v>9.98E-2</v>
      </c>
      <c r="Q278" s="3">
        <v>0.23599999999999999</v>
      </c>
      <c r="R278" s="3">
        <v>0.77341000000000004</v>
      </c>
      <c r="S278" s="3">
        <v>0</v>
      </c>
      <c r="T278" s="3">
        <v>1.396E-2</v>
      </c>
      <c r="U278" s="3">
        <v>0</v>
      </c>
      <c r="V278" s="3">
        <v>0.10353999999999999</v>
      </c>
      <c r="W278" s="3">
        <v>0</v>
      </c>
      <c r="X278" s="3">
        <v>0.40773999999999999</v>
      </c>
      <c r="Y278" s="3">
        <v>0.37955</v>
      </c>
      <c r="Z278" s="3">
        <v>3.322E-2</v>
      </c>
      <c r="AA278" s="3">
        <v>2.734E-2</v>
      </c>
      <c r="AB278" s="3">
        <v>5.9339999999999997E-2</v>
      </c>
      <c r="AC278" s="3">
        <v>1.6257699999999999</v>
      </c>
      <c r="AD278" s="3">
        <v>0.16497000000000001</v>
      </c>
      <c r="AE278" s="3">
        <v>0.1105</v>
      </c>
      <c r="AF278" s="3">
        <v>8.2650000000000001E-2</v>
      </c>
      <c r="AG278" s="3">
        <v>9.2000000000000003E-4</v>
      </c>
      <c r="AH278" s="3">
        <v>1.9740000000000001E-2</v>
      </c>
      <c r="AI278" s="3">
        <v>0.38629999999999998</v>
      </c>
      <c r="AJ278" s="3">
        <v>0.18251000000000001</v>
      </c>
      <c r="AK278" s="3">
        <v>7.0029999999999995E-2</v>
      </c>
    </row>
    <row r="279" spans="1:37" x14ac:dyDescent="0.3">
      <c r="A279" s="3" t="s">
        <v>331</v>
      </c>
      <c r="B279" s="3">
        <v>0</v>
      </c>
      <c r="C279" s="3">
        <v>0</v>
      </c>
      <c r="D279" s="3">
        <v>0</v>
      </c>
      <c r="E279" s="3">
        <v>0</v>
      </c>
      <c r="F279" s="3">
        <v>0</v>
      </c>
      <c r="G279" s="3">
        <v>0.89159999999999995</v>
      </c>
      <c r="H279" s="3">
        <v>2.1749999999999999E-2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</row>
    <row r="280" spans="1:37" x14ac:dyDescent="0.3">
      <c r="A280" s="3" t="s">
        <v>332</v>
      </c>
      <c r="B280" s="3">
        <v>0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1.217E-2</v>
      </c>
      <c r="N280" s="3">
        <v>0</v>
      </c>
      <c r="O280" s="3">
        <v>0</v>
      </c>
      <c r="P280" s="3">
        <v>0.39662999999999998</v>
      </c>
      <c r="Q280" s="3">
        <v>0</v>
      </c>
      <c r="R280" s="3">
        <v>0</v>
      </c>
      <c r="S280" s="3">
        <v>0</v>
      </c>
      <c r="T280" s="3">
        <v>3.0000000000000001E-3</v>
      </c>
      <c r="U280" s="3">
        <v>0</v>
      </c>
      <c r="V280" s="3">
        <v>0</v>
      </c>
      <c r="W280" s="3">
        <v>0</v>
      </c>
      <c r="X280" s="3">
        <v>7.3299999999999997E-3</v>
      </c>
      <c r="Y280" s="3">
        <v>0.68588000000000005</v>
      </c>
      <c r="Z280" s="3">
        <v>0</v>
      </c>
      <c r="AA280" s="3">
        <v>0</v>
      </c>
      <c r="AB280" s="3">
        <v>0.26934000000000002</v>
      </c>
      <c r="AC280" s="3">
        <v>1.576E-2</v>
      </c>
      <c r="AD280" s="3">
        <v>0</v>
      </c>
      <c r="AE280" s="3">
        <v>3.3939999999999998E-2</v>
      </c>
      <c r="AF280" s="3">
        <v>5.2399999999999999E-3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</row>
    <row r="281" spans="1:37" x14ac:dyDescent="0.3">
      <c r="A281" s="3" t="s">
        <v>333</v>
      </c>
      <c r="B281" s="3">
        <v>0</v>
      </c>
      <c r="C281" s="3">
        <v>0</v>
      </c>
      <c r="D281" s="3">
        <v>0</v>
      </c>
      <c r="E281" s="3">
        <v>0.11328000000000001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</row>
    <row r="282" spans="1:37" x14ac:dyDescent="0.3">
      <c r="A282" s="3" t="s">
        <v>334</v>
      </c>
      <c r="B282" s="3">
        <v>0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5.9100299999999999</v>
      </c>
      <c r="J282" s="3">
        <v>0</v>
      </c>
      <c r="K282" s="3">
        <v>0.11479</v>
      </c>
      <c r="L282" s="3">
        <v>0</v>
      </c>
      <c r="M282" s="3">
        <v>2.0969999999999999E-2</v>
      </c>
      <c r="N282" s="3">
        <v>0</v>
      </c>
      <c r="O282" s="3">
        <v>0</v>
      </c>
      <c r="P282" s="3">
        <v>5.4948699999999997</v>
      </c>
      <c r="Q282" s="3">
        <v>0</v>
      </c>
      <c r="R282" s="3">
        <v>0</v>
      </c>
      <c r="S282" s="3">
        <v>0.71509</v>
      </c>
      <c r="T282" s="3">
        <v>2.053E-2</v>
      </c>
      <c r="U282" s="3">
        <v>0</v>
      </c>
      <c r="V282" s="3">
        <v>3.9100000000000003E-3</v>
      </c>
      <c r="W282" s="3">
        <v>0</v>
      </c>
      <c r="X282" s="3">
        <v>0.83342000000000005</v>
      </c>
      <c r="Y282" s="3">
        <v>1.3162700000000001</v>
      </c>
      <c r="Z282" s="3">
        <v>0.64217999999999997</v>
      </c>
      <c r="AA282" s="3">
        <v>0</v>
      </c>
      <c r="AB282" s="3">
        <v>0</v>
      </c>
      <c r="AC282" s="3">
        <v>1.3950000000000001E-2</v>
      </c>
      <c r="AD282" s="3">
        <v>0.12245</v>
      </c>
      <c r="AE282" s="3">
        <v>0.13317999999999999</v>
      </c>
      <c r="AF282" s="3">
        <v>7.4959999999999999E-2</v>
      </c>
      <c r="AG282" s="3">
        <v>0</v>
      </c>
      <c r="AH282" s="3">
        <v>0.90536000000000005</v>
      </c>
      <c r="AI282" s="3">
        <v>2.2599999999999999E-3</v>
      </c>
      <c r="AJ282" s="3">
        <v>0.32655000000000001</v>
      </c>
      <c r="AK282" s="3">
        <v>5.885E-2</v>
      </c>
    </row>
    <row r="283" spans="1:37" x14ac:dyDescent="0.3">
      <c r="A283" s="3" t="s">
        <v>335</v>
      </c>
      <c r="B283" s="3">
        <v>0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0.47711999999999999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3.3455699999999999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1.4380299999999999</v>
      </c>
    </row>
    <row r="284" spans="1:37" x14ac:dyDescent="0.3">
      <c r="A284" s="3" t="s">
        <v>336</v>
      </c>
      <c r="B284" s="3">
        <v>0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2.8424900000000002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0.11734</v>
      </c>
      <c r="AK284" s="3">
        <v>0</v>
      </c>
    </row>
    <row r="285" spans="1:37" x14ac:dyDescent="0.3">
      <c r="A285" s="3" t="s">
        <v>334</v>
      </c>
      <c r="B285" s="3">
        <v>0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5.9100299999999999</v>
      </c>
      <c r="J285" s="3">
        <v>0</v>
      </c>
      <c r="K285" s="3">
        <v>0.11479</v>
      </c>
      <c r="L285" s="3">
        <v>0</v>
      </c>
      <c r="M285" s="3">
        <v>2.0969999999999999E-2</v>
      </c>
      <c r="N285" s="3">
        <v>0</v>
      </c>
      <c r="O285" s="3">
        <v>0</v>
      </c>
      <c r="P285" s="3">
        <v>5.4948699999999997</v>
      </c>
      <c r="Q285" s="3">
        <v>0</v>
      </c>
      <c r="R285" s="3">
        <v>0</v>
      </c>
      <c r="S285" s="3">
        <v>0.71509</v>
      </c>
      <c r="T285" s="3">
        <v>2.053E-2</v>
      </c>
      <c r="U285" s="3">
        <v>0</v>
      </c>
      <c r="V285" s="3">
        <v>3.9100000000000003E-3</v>
      </c>
      <c r="W285" s="3">
        <v>0</v>
      </c>
      <c r="X285" s="3">
        <v>0.83342000000000005</v>
      </c>
      <c r="Y285" s="3">
        <v>1.3162700000000001</v>
      </c>
      <c r="Z285" s="3">
        <v>0.64217999999999997</v>
      </c>
      <c r="AA285" s="3">
        <v>0</v>
      </c>
      <c r="AB285" s="3">
        <v>0</v>
      </c>
      <c r="AC285" s="3">
        <v>1.3950000000000001E-2</v>
      </c>
      <c r="AD285" s="3">
        <v>0.12245</v>
      </c>
      <c r="AE285" s="3">
        <v>0.13317999999999999</v>
      </c>
      <c r="AF285" s="3">
        <v>7.4959999999999999E-2</v>
      </c>
      <c r="AG285" s="3">
        <v>0</v>
      </c>
      <c r="AH285" s="3">
        <v>0.90536000000000005</v>
      </c>
      <c r="AI285" s="3">
        <v>2.2599999999999999E-3</v>
      </c>
      <c r="AJ285" s="3">
        <v>0.32655000000000001</v>
      </c>
      <c r="AK285" s="3">
        <v>5.885E-2</v>
      </c>
    </row>
    <row r="286" spans="1:37" x14ac:dyDescent="0.3">
      <c r="A286" s="3" t="s">
        <v>337</v>
      </c>
      <c r="B286" s="3">
        <v>0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1.3180099999999999</v>
      </c>
      <c r="J286" s="3">
        <v>6.9040000000000004E-2</v>
      </c>
      <c r="K286" s="3">
        <v>0.13361999999999999</v>
      </c>
      <c r="L286" s="3">
        <v>0</v>
      </c>
      <c r="M286" s="3">
        <v>0</v>
      </c>
      <c r="N286" s="3">
        <v>0</v>
      </c>
      <c r="O286" s="3">
        <v>0</v>
      </c>
      <c r="P286" s="3">
        <v>0.73484000000000005</v>
      </c>
      <c r="Q286" s="3">
        <v>0</v>
      </c>
      <c r="R286" s="3">
        <v>0</v>
      </c>
      <c r="S286" s="3">
        <v>0.22899</v>
      </c>
      <c r="T286" s="3">
        <v>0</v>
      </c>
      <c r="U286" s="3">
        <v>0</v>
      </c>
      <c r="V286" s="3">
        <v>0</v>
      </c>
      <c r="W286" s="3">
        <v>0</v>
      </c>
      <c r="X286" s="3">
        <v>0.24582999999999999</v>
      </c>
      <c r="Y286" s="3">
        <v>4.0189999999999997E-2</v>
      </c>
      <c r="Z286" s="3">
        <v>0.23100999999999999</v>
      </c>
      <c r="AA286" s="3">
        <v>0</v>
      </c>
      <c r="AB286" s="3">
        <v>0</v>
      </c>
      <c r="AC286" s="3">
        <v>4.1520000000000001E-2</v>
      </c>
      <c r="AD286" s="3">
        <v>5.7570000000000003E-2</v>
      </c>
      <c r="AE286" s="3">
        <v>1.102E-2</v>
      </c>
      <c r="AF286" s="3">
        <v>1.6199999999999999E-2</v>
      </c>
      <c r="AG286" s="3">
        <v>0</v>
      </c>
      <c r="AH286" s="3">
        <v>0.20979999999999999</v>
      </c>
      <c r="AI286" s="3">
        <v>0</v>
      </c>
      <c r="AJ286" s="3">
        <v>2.1059999999999999E-2</v>
      </c>
      <c r="AK286" s="3">
        <v>8.8199999999999997E-3</v>
      </c>
    </row>
    <row r="287" spans="1:37" x14ac:dyDescent="0.3">
      <c r="A287" s="3" t="s">
        <v>338</v>
      </c>
      <c r="B287" s="3">
        <v>0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0.15423000000000001</v>
      </c>
      <c r="AD287" s="3">
        <v>0</v>
      </c>
      <c r="AE287" s="3">
        <v>0</v>
      </c>
      <c r="AF287" s="3">
        <v>0</v>
      </c>
      <c r="AG287" s="3">
        <v>0</v>
      </c>
      <c r="AH287" s="3">
        <v>5.4460000000000001E-2</v>
      </c>
      <c r="AI287" s="3">
        <v>0</v>
      </c>
      <c r="AJ287" s="3">
        <v>0</v>
      </c>
      <c r="AK287" s="3">
        <v>0</v>
      </c>
    </row>
    <row r="288" spans="1:37" x14ac:dyDescent="0.3">
      <c r="A288" s="3" t="s">
        <v>339</v>
      </c>
      <c r="B288" s="3">
        <v>0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1.9369999999999998E-2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</row>
    <row r="289" spans="1:37" x14ac:dyDescent="0.3">
      <c r="A289" s="3" t="s">
        <v>340</v>
      </c>
      <c r="B289" s="3">
        <v>0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0.13864000000000001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</row>
    <row r="290" spans="1:37" x14ac:dyDescent="0.3">
      <c r="A290" s="3" t="s">
        <v>341</v>
      </c>
      <c r="B290" s="3">
        <v>0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2.4340999999999999</v>
      </c>
      <c r="R290" s="3">
        <v>0</v>
      </c>
      <c r="S290" s="3">
        <v>0</v>
      </c>
      <c r="T290" s="3">
        <v>0</v>
      </c>
      <c r="U290" s="3">
        <v>0</v>
      </c>
      <c r="V290" s="3">
        <v>0.92691999999999997</v>
      </c>
      <c r="W290" s="3">
        <v>0</v>
      </c>
      <c r="X290" s="3">
        <v>0</v>
      </c>
      <c r="Y290" s="3">
        <v>1.61521</v>
      </c>
      <c r="Z290" s="3">
        <v>0</v>
      </c>
      <c r="AA290" s="3">
        <v>4.9300000000000004E-3</v>
      </c>
      <c r="AB290" s="3">
        <v>0</v>
      </c>
      <c r="AC290" s="3">
        <v>0</v>
      </c>
      <c r="AD290" s="3">
        <v>0</v>
      </c>
      <c r="AE290" s="3">
        <v>0.39438000000000001</v>
      </c>
      <c r="AF290" s="3">
        <v>1.3860000000000001E-2</v>
      </c>
      <c r="AG290" s="3">
        <v>1.2774700000000001</v>
      </c>
      <c r="AH290" s="3">
        <v>0.46556999999999998</v>
      </c>
      <c r="AI290" s="3">
        <v>0.12102</v>
      </c>
      <c r="AJ290" s="3">
        <v>0.60479000000000005</v>
      </c>
      <c r="AK290" s="3">
        <v>4.4699099999999996</v>
      </c>
    </row>
    <row r="291" spans="1:37" x14ac:dyDescent="0.3">
      <c r="A291" s="3" t="s">
        <v>342</v>
      </c>
      <c r="B291" s="3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1.1849999999999999E-2</v>
      </c>
      <c r="R291" s="3">
        <v>0</v>
      </c>
      <c r="S291" s="3">
        <v>2.0590000000000001E-2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</row>
    <row r="292" spans="1:37" x14ac:dyDescent="0.3">
      <c r="A292" s="3" t="s">
        <v>343</v>
      </c>
      <c r="B292" s="3">
        <v>1.0200000000000001E-3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</row>
    <row r="293" spans="1:37" x14ac:dyDescent="0.3">
      <c r="A293" s="3" t="s">
        <v>344</v>
      </c>
      <c r="B293" s="3">
        <v>0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1.2800000000000001E-3</v>
      </c>
      <c r="J293" s="3">
        <v>0</v>
      </c>
      <c r="K293" s="3">
        <v>0</v>
      </c>
      <c r="L293" s="3">
        <v>1.0710000000000001E-2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2.3269999999999999E-2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6.9010000000000002E-2</v>
      </c>
      <c r="AB293" s="3">
        <v>0</v>
      </c>
      <c r="AC293" s="3">
        <v>0</v>
      </c>
      <c r="AD293" s="3">
        <v>0</v>
      </c>
      <c r="AE293" s="3">
        <v>0.28064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</row>
    <row r="294" spans="1:37" x14ac:dyDescent="0.3">
      <c r="A294" s="3" t="s">
        <v>345</v>
      </c>
      <c r="B294" s="3">
        <v>0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5.7499999999999999E-3</v>
      </c>
      <c r="P294" s="3">
        <v>1.5299999999999999E-3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4.9399999999999999E-3</v>
      </c>
      <c r="AB294" s="3">
        <v>0</v>
      </c>
      <c r="AC294" s="3">
        <v>9.7400000000000004E-3</v>
      </c>
      <c r="AD294" s="3">
        <v>0</v>
      </c>
      <c r="AE294" s="3">
        <v>2.2890000000000001E-2</v>
      </c>
      <c r="AF294" s="3">
        <v>6.4700000000000001E-3</v>
      </c>
      <c r="AG294" s="3">
        <v>0</v>
      </c>
      <c r="AH294" s="3">
        <v>2.3539999999999998E-2</v>
      </c>
      <c r="AI294" s="3">
        <v>0</v>
      </c>
      <c r="AJ294" s="3">
        <v>0</v>
      </c>
      <c r="AK294" s="3">
        <v>0</v>
      </c>
    </row>
    <row r="295" spans="1:37" x14ac:dyDescent="0.3">
      <c r="A295" s="3" t="s">
        <v>346</v>
      </c>
      <c r="B295" s="3">
        <v>0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1.8849999999999999E-2</v>
      </c>
      <c r="AB295" s="3">
        <v>0</v>
      </c>
      <c r="AC295" s="3">
        <v>1.64E-3</v>
      </c>
      <c r="AD295" s="3">
        <v>0</v>
      </c>
      <c r="AE295" s="3">
        <v>2.6159999999999999E-2</v>
      </c>
      <c r="AF295" s="3">
        <v>0</v>
      </c>
      <c r="AG295" s="3">
        <v>0</v>
      </c>
      <c r="AH295" s="3">
        <v>1.1199999999999999E-3</v>
      </c>
      <c r="AI295" s="3">
        <v>0</v>
      </c>
      <c r="AJ295" s="3">
        <v>0</v>
      </c>
      <c r="AK295" s="3">
        <v>0</v>
      </c>
    </row>
    <row r="296" spans="1:37" x14ac:dyDescent="0.3">
      <c r="A296" s="3" t="s">
        <v>347</v>
      </c>
      <c r="B296" s="3">
        <v>3.9399999999999999E-3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4.3180000000000003E-2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5.0000000000000001E-4</v>
      </c>
      <c r="R296" s="3">
        <v>8.4200000000000004E-3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1.7090000000000001E-2</v>
      </c>
      <c r="AA296" s="3">
        <v>5.5496100000000004</v>
      </c>
      <c r="AB296" s="3">
        <v>8.4700000000000001E-3</v>
      </c>
      <c r="AC296" s="3">
        <v>1.235E-2</v>
      </c>
      <c r="AD296" s="3">
        <v>1.0399999999999999E-3</v>
      </c>
      <c r="AE296" s="3">
        <v>0.20261000000000001</v>
      </c>
      <c r="AF296" s="3">
        <v>0</v>
      </c>
      <c r="AG296" s="3">
        <v>0</v>
      </c>
      <c r="AH296" s="3">
        <v>0</v>
      </c>
      <c r="AI296" s="3">
        <v>9.2000000000000003E-4</v>
      </c>
      <c r="AJ296" s="3">
        <v>0</v>
      </c>
      <c r="AK296" s="3">
        <v>7.1900000000000002E-3</v>
      </c>
    </row>
    <row r="297" spans="1:37" x14ac:dyDescent="0.3">
      <c r="A297" s="3" t="s">
        <v>348</v>
      </c>
      <c r="B297" s="3">
        <v>0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3.13E-3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</row>
    <row r="298" spans="1:37" x14ac:dyDescent="0.3">
      <c r="A298" s="3" t="s">
        <v>349</v>
      </c>
      <c r="B298" s="3">
        <v>0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5.0499999999999998E-3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3.4549999999999997E-2</v>
      </c>
      <c r="AB298" s="3">
        <v>0</v>
      </c>
      <c r="AC298" s="3">
        <v>0</v>
      </c>
      <c r="AD298" s="3">
        <v>0</v>
      </c>
      <c r="AE298" s="3">
        <v>1.4319999999999999E-2</v>
      </c>
      <c r="AF298" s="3">
        <v>0</v>
      </c>
      <c r="AG298" s="3">
        <v>0</v>
      </c>
      <c r="AH298" s="3">
        <v>9.7999999999999997E-4</v>
      </c>
      <c r="AI298" s="3">
        <v>0</v>
      </c>
      <c r="AJ298" s="3">
        <v>0</v>
      </c>
      <c r="AK298" s="3">
        <v>0</v>
      </c>
    </row>
    <row r="299" spans="1:37" x14ac:dyDescent="0.3">
      <c r="A299" s="3" t="s">
        <v>350</v>
      </c>
      <c r="B299" s="3">
        <v>0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9.6500000000000006E-3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</row>
    <row r="300" spans="1:37" x14ac:dyDescent="0.3">
      <c r="A300" s="3" t="s">
        <v>351</v>
      </c>
      <c r="B300" s="3">
        <v>0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5.13E-3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</row>
    <row r="301" spans="1:37" x14ac:dyDescent="0.3">
      <c r="A301" s="3" t="s">
        <v>352</v>
      </c>
      <c r="B301" s="3">
        <v>0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1.9773400000000001</v>
      </c>
      <c r="J301" s="3">
        <v>0</v>
      </c>
      <c r="K301" s="3">
        <v>4.2810000000000001E-2</v>
      </c>
      <c r="L301" s="3">
        <v>1.2119500000000001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3.8420000000000003E-2</v>
      </c>
      <c r="S301" s="3">
        <v>4.9236899999999997</v>
      </c>
      <c r="T301" s="3">
        <v>0</v>
      </c>
      <c r="U301" s="3">
        <v>0.46023999999999998</v>
      </c>
      <c r="V301" s="3">
        <v>0</v>
      </c>
      <c r="W301" s="3">
        <v>4.7299999999999998E-3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2.5699999999999998E-3</v>
      </c>
      <c r="AG301" s="3">
        <v>0</v>
      </c>
      <c r="AH301" s="3">
        <v>0</v>
      </c>
      <c r="AI301" s="3">
        <v>0</v>
      </c>
      <c r="AJ301" s="3">
        <v>0.15881000000000001</v>
      </c>
      <c r="AK301" s="3">
        <v>0</v>
      </c>
    </row>
    <row r="302" spans="1:37" x14ac:dyDescent="0.3">
      <c r="A302" s="3" t="s">
        <v>353</v>
      </c>
      <c r="B302" s="3">
        <v>0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1.94539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</row>
    <row r="303" spans="1:37" x14ac:dyDescent="0.3">
      <c r="A303" s="3" t="s">
        <v>354</v>
      </c>
      <c r="B303" s="3">
        <v>0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1.47E-3</v>
      </c>
      <c r="I303" s="3">
        <v>0</v>
      </c>
      <c r="J303" s="3">
        <v>0</v>
      </c>
      <c r="K303" s="3">
        <v>1.2774300000000001</v>
      </c>
      <c r="L303" s="3">
        <v>0</v>
      </c>
      <c r="M303" s="3">
        <v>0</v>
      </c>
      <c r="N303" s="3">
        <v>0</v>
      </c>
      <c r="O303" s="3">
        <v>0.12358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1.3990000000000001E-2</v>
      </c>
      <c r="V303" s="3">
        <v>0</v>
      </c>
      <c r="W303" s="3">
        <v>5.8659999999999997E-2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7.8399999999999997E-3</v>
      </c>
      <c r="AH303" s="3">
        <v>0</v>
      </c>
      <c r="AI303" s="3">
        <v>0</v>
      </c>
      <c r="AJ303" s="3">
        <v>0</v>
      </c>
      <c r="AK303" s="3">
        <v>0</v>
      </c>
    </row>
    <row r="304" spans="1:37" x14ac:dyDescent="0.3">
      <c r="A304" s="3" t="s">
        <v>355</v>
      </c>
      <c r="B304" s="3">
        <v>0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1.255E-2</v>
      </c>
      <c r="I304" s="3">
        <v>0</v>
      </c>
      <c r="J304" s="3">
        <v>0</v>
      </c>
      <c r="K304" s="3">
        <v>0</v>
      </c>
      <c r="L304" s="3">
        <v>5.8169999999999999E-2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2.2290000000000001E-2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2.315E-2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0.16500000000000001</v>
      </c>
      <c r="AJ304" s="3">
        <v>0</v>
      </c>
      <c r="AK304" s="3">
        <v>0</v>
      </c>
    </row>
    <row r="305" spans="1:37" x14ac:dyDescent="0.3">
      <c r="A305" s="3" t="s">
        <v>356</v>
      </c>
      <c r="B305" s="3">
        <v>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4.6780000000000002E-2</v>
      </c>
      <c r="AF305" s="3">
        <v>0</v>
      </c>
      <c r="AG305" s="3">
        <v>0</v>
      </c>
      <c r="AH305" s="3">
        <v>3.6099999999999999E-3</v>
      </c>
      <c r="AI305" s="3">
        <v>0</v>
      </c>
      <c r="AJ305" s="3">
        <v>0</v>
      </c>
      <c r="AK305" s="3">
        <v>0</v>
      </c>
    </row>
    <row r="306" spans="1:37" x14ac:dyDescent="0.3">
      <c r="A306" s="3" t="s">
        <v>357</v>
      </c>
      <c r="B306" s="3">
        <v>0</v>
      </c>
      <c r="C306" s="3">
        <v>0.48203000000000001</v>
      </c>
      <c r="D306" s="3">
        <v>1.191E-2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</row>
    <row r="307" spans="1:37" x14ac:dyDescent="0.3">
      <c r="A307" s="3" t="s">
        <v>358</v>
      </c>
      <c r="B307" s="3">
        <v>0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2.1239999999999998E-2</v>
      </c>
      <c r="AB307" s="3">
        <v>1.107E-2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</row>
    <row r="308" spans="1:37" x14ac:dyDescent="0.3">
      <c r="A308" s="3" t="s">
        <v>359</v>
      </c>
      <c r="B308" s="3">
        <v>0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2.632E-2</v>
      </c>
      <c r="Y308" s="3">
        <v>1.3520000000000001E-2</v>
      </c>
      <c r="Z308" s="3">
        <v>0</v>
      </c>
      <c r="AA308" s="3">
        <v>8.3580000000000002E-2</v>
      </c>
      <c r="AB308" s="3">
        <v>0</v>
      </c>
      <c r="AC308" s="3">
        <v>0</v>
      </c>
      <c r="AD308" s="3">
        <v>0</v>
      </c>
      <c r="AE308" s="3">
        <v>0</v>
      </c>
      <c r="AF308" s="3">
        <v>4.4880000000000003E-2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</row>
    <row r="309" spans="1:37" x14ac:dyDescent="0.3">
      <c r="A309" s="3" t="s">
        <v>360</v>
      </c>
      <c r="B309" s="3">
        <v>0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5.0729999999999997E-2</v>
      </c>
      <c r="K309" s="3">
        <v>0.15923000000000001</v>
      </c>
      <c r="L309" s="3">
        <v>6.6769999999999996E-2</v>
      </c>
      <c r="M309" s="3">
        <v>6.8199999999999997E-3</v>
      </c>
      <c r="N309" s="3">
        <v>0</v>
      </c>
      <c r="O309" s="3">
        <v>0</v>
      </c>
      <c r="P309" s="3">
        <v>0.39533000000000001</v>
      </c>
      <c r="Q309" s="3">
        <v>1.39385</v>
      </c>
      <c r="R309" s="3">
        <v>0</v>
      </c>
      <c r="S309" s="3">
        <v>1.45556</v>
      </c>
      <c r="T309" s="3">
        <v>0.23258000000000001</v>
      </c>
      <c r="U309" s="3">
        <v>0.50541000000000003</v>
      </c>
      <c r="V309" s="3">
        <v>0</v>
      </c>
      <c r="W309" s="3">
        <v>0</v>
      </c>
      <c r="X309" s="3">
        <v>0</v>
      </c>
      <c r="Y309" s="3">
        <v>0</v>
      </c>
      <c r="Z309" s="3">
        <v>0.11712</v>
      </c>
      <c r="AA309" s="3">
        <v>0.67323</v>
      </c>
      <c r="AB309" s="3">
        <v>0.18681</v>
      </c>
      <c r="AC309" s="3">
        <v>0</v>
      </c>
      <c r="AD309" s="3">
        <v>0</v>
      </c>
      <c r="AE309" s="3">
        <v>2.596E-2</v>
      </c>
      <c r="AF309" s="3">
        <v>8.1999999999999998E-4</v>
      </c>
      <c r="AG309" s="3">
        <v>0.11694</v>
      </c>
      <c r="AH309" s="3">
        <v>0.58869000000000005</v>
      </c>
      <c r="AI309" s="3">
        <v>0.21384</v>
      </c>
      <c r="AJ309" s="3">
        <v>0.42186000000000001</v>
      </c>
      <c r="AK309" s="3">
        <v>0.15492</v>
      </c>
    </row>
    <row r="310" spans="1:37" x14ac:dyDescent="0.3">
      <c r="A310" s="3" t="s">
        <v>361</v>
      </c>
      <c r="B310" s="3">
        <v>0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9.6299999999999997E-2</v>
      </c>
      <c r="K310" s="3">
        <v>0</v>
      </c>
      <c r="L310" s="3">
        <v>0</v>
      </c>
      <c r="M310" s="3">
        <v>0</v>
      </c>
      <c r="N310" s="3">
        <v>6.3140000000000002E-2</v>
      </c>
      <c r="O310" s="3">
        <v>2.3900000000000002E-3</v>
      </c>
      <c r="P310" s="3">
        <v>6.6E-4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7.0889999999999995E-2</v>
      </c>
      <c r="W310" s="3">
        <v>0</v>
      </c>
      <c r="X310" s="3">
        <v>0</v>
      </c>
      <c r="Y310" s="3">
        <v>0.17774999999999999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6.3030000000000003E-2</v>
      </c>
      <c r="AF310" s="3">
        <v>0</v>
      </c>
      <c r="AG310" s="3">
        <v>0</v>
      </c>
      <c r="AH310" s="3">
        <v>0</v>
      </c>
      <c r="AI310" s="3">
        <v>0</v>
      </c>
      <c r="AJ310" s="3">
        <v>0.39621000000000001</v>
      </c>
      <c r="AK310" s="3">
        <v>0</v>
      </c>
    </row>
    <row r="311" spans="1:37" x14ac:dyDescent="0.3">
      <c r="A311" s="3" t="s">
        <v>362</v>
      </c>
      <c r="B311" s="3">
        <v>0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1.16E-3</v>
      </c>
      <c r="K311" s="3">
        <v>4.548E-2</v>
      </c>
      <c r="L311" s="3">
        <v>0</v>
      </c>
      <c r="M311" s="3">
        <v>0</v>
      </c>
      <c r="N311" s="3">
        <v>0</v>
      </c>
      <c r="O311" s="3">
        <v>0</v>
      </c>
      <c r="P311" s="3">
        <v>2.8910000000000002E-2</v>
      </c>
      <c r="Q311" s="3">
        <v>0.10378</v>
      </c>
      <c r="R311" s="3">
        <v>0</v>
      </c>
      <c r="S311" s="3">
        <v>0.10815</v>
      </c>
      <c r="T311" s="3">
        <v>2.759E-2</v>
      </c>
      <c r="U311" s="3">
        <v>1.7940000000000001E-2</v>
      </c>
      <c r="V311" s="3">
        <v>0</v>
      </c>
      <c r="W311" s="3">
        <v>0</v>
      </c>
      <c r="X311" s="3">
        <v>0</v>
      </c>
      <c r="Y311" s="3">
        <v>0</v>
      </c>
      <c r="Z311" s="3">
        <v>8.7209999999999996E-2</v>
      </c>
      <c r="AA311" s="3">
        <v>6.615E-2</v>
      </c>
      <c r="AB311" s="3">
        <v>0</v>
      </c>
      <c r="AC311" s="3">
        <v>0</v>
      </c>
      <c r="AD311" s="3">
        <v>0</v>
      </c>
      <c r="AE311" s="3">
        <v>2.5000000000000001E-3</v>
      </c>
      <c r="AF311" s="3">
        <v>0</v>
      </c>
      <c r="AG311" s="3">
        <v>4.5580000000000002E-2</v>
      </c>
      <c r="AH311" s="3">
        <v>4.3569999999999998E-2</v>
      </c>
      <c r="AI311" s="3">
        <v>3.2000000000000001E-2</v>
      </c>
      <c r="AJ311" s="3">
        <v>3.5779999999999999E-2</v>
      </c>
      <c r="AK311" s="3">
        <v>2.7640000000000001E-2</v>
      </c>
    </row>
    <row r="312" spans="1:37" x14ac:dyDescent="0.3">
      <c r="A312" s="3" t="s">
        <v>363</v>
      </c>
      <c r="B312" s="3">
        <v>0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5.6120000000000003E-2</v>
      </c>
      <c r="I312" s="3">
        <v>0</v>
      </c>
      <c r="J312" s="3">
        <v>0.13017999999999999</v>
      </c>
      <c r="K312" s="3">
        <v>0.28442000000000001</v>
      </c>
      <c r="L312" s="3">
        <v>3.3790000000000001E-2</v>
      </c>
      <c r="M312" s="3">
        <v>0.21839</v>
      </c>
      <c r="N312" s="3">
        <v>2.8800000000000002E-3</v>
      </c>
      <c r="O312" s="3">
        <v>4.904E-2</v>
      </c>
      <c r="P312" s="3">
        <v>6.0069999999999998E-2</v>
      </c>
      <c r="Q312" s="3">
        <v>1.6539999999999999E-2</v>
      </c>
      <c r="R312" s="3">
        <v>0.21573000000000001</v>
      </c>
      <c r="S312" s="3">
        <v>1.9599999999999999E-2</v>
      </c>
      <c r="T312" s="3">
        <v>1.167E-2</v>
      </c>
      <c r="U312" s="3">
        <v>2.767E-2</v>
      </c>
      <c r="V312" s="3">
        <v>0.17194999999999999</v>
      </c>
      <c r="W312" s="3">
        <v>9.7869999999999999E-2</v>
      </c>
      <c r="X312" s="3">
        <v>0.1206</v>
      </c>
      <c r="Y312" s="3">
        <v>0.22212000000000001</v>
      </c>
      <c r="Z312" s="3">
        <v>0</v>
      </c>
      <c r="AA312" s="3">
        <v>2.264E-2</v>
      </c>
      <c r="AB312" s="3">
        <v>1.3259999999999999E-2</v>
      </c>
      <c r="AC312" s="3">
        <v>0</v>
      </c>
      <c r="AD312" s="3">
        <v>0.18992999999999999</v>
      </c>
      <c r="AE312" s="3">
        <v>3.7240000000000002E-2</v>
      </c>
      <c r="AF312" s="3">
        <v>0.27645999999999998</v>
      </c>
      <c r="AG312" s="3">
        <v>0.51909000000000005</v>
      </c>
      <c r="AH312" s="3">
        <v>1.4590000000000001E-2</v>
      </c>
      <c r="AI312" s="3">
        <v>9.2939999999999995E-2</v>
      </c>
      <c r="AJ312" s="3">
        <v>2.2349999999999998E-2</v>
      </c>
      <c r="AK312" s="3">
        <v>0.10771</v>
      </c>
    </row>
    <row r="313" spans="1:37" x14ac:dyDescent="0.3">
      <c r="A313" s="3" t="s">
        <v>364</v>
      </c>
      <c r="B313" s="3">
        <v>0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3.7789999999999997E-2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</row>
    <row r="314" spans="1:37" x14ac:dyDescent="0.3">
      <c r="A314" s="3" t="s">
        <v>365</v>
      </c>
      <c r="B314" s="3">
        <v>0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0.28471999999999997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2.8025000000000002</v>
      </c>
      <c r="Z314" s="3">
        <v>0</v>
      </c>
      <c r="AA314" s="3">
        <v>6.6710000000000005E-2</v>
      </c>
      <c r="AB314" s="3">
        <v>0</v>
      </c>
      <c r="AC314" s="3">
        <v>0</v>
      </c>
      <c r="AD314" s="3">
        <v>0.48964000000000002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0.36176000000000003</v>
      </c>
    </row>
    <row r="315" spans="1:37" x14ac:dyDescent="0.3">
      <c r="A315" s="3" t="s">
        <v>366</v>
      </c>
      <c r="B315" s="3">
        <v>0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8.5699999999999995E-3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</row>
    <row r="316" spans="1:37" x14ac:dyDescent="0.3">
      <c r="A316" s="3" t="s">
        <v>367</v>
      </c>
      <c r="B316" s="3">
        <v>0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2.8930000000000001E-2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</row>
    <row r="317" spans="1:37" x14ac:dyDescent="0.3">
      <c r="A317" s="3" t="s">
        <v>368</v>
      </c>
      <c r="B317" s="3">
        <v>0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5.8639999999999998E-2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</row>
    <row r="318" spans="1:37" x14ac:dyDescent="0.3">
      <c r="A318" s="3" t="s">
        <v>369</v>
      </c>
      <c r="B318" s="3">
        <v>0</v>
      </c>
      <c r="C318" s="3">
        <v>0</v>
      </c>
      <c r="D318" s="3">
        <v>0</v>
      </c>
      <c r="E318" s="3">
        <v>0</v>
      </c>
      <c r="F318" s="3">
        <v>1.4409999999999999E-2</v>
      </c>
      <c r="G318" s="3">
        <v>0</v>
      </c>
      <c r="H318" s="3">
        <v>3.117E-2</v>
      </c>
      <c r="I318" s="3">
        <v>9.0100000000000006E-3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</row>
    <row r="319" spans="1:37" x14ac:dyDescent="0.3">
      <c r="A319" s="3" t="s">
        <v>370</v>
      </c>
      <c r="B319" s="3">
        <v>0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6.0920000000000002E-2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</row>
    <row r="320" spans="1:37" x14ac:dyDescent="0.3">
      <c r="A320" s="3" t="s">
        <v>371</v>
      </c>
      <c r="B320" s="3">
        <v>0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3.8440000000000002E-2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6.2399999999999999E-3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</row>
    <row r="321" spans="1:37" x14ac:dyDescent="0.3">
      <c r="A321" s="3" t="s">
        <v>372</v>
      </c>
      <c r="B321" s="3">
        <v>0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3.5990000000000001E-2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</row>
    <row r="322" spans="1:37" x14ac:dyDescent="0.3">
      <c r="A322" s="3" t="s">
        <v>373</v>
      </c>
      <c r="B322" s="3">
        <v>0</v>
      </c>
      <c r="C322" s="3">
        <v>0</v>
      </c>
      <c r="D322" s="3">
        <v>3.8600000000000001E-3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</row>
    <row r="323" spans="1:37" x14ac:dyDescent="0.3">
      <c r="A323" s="3" t="s">
        <v>374</v>
      </c>
      <c r="B323" s="3">
        <v>0</v>
      </c>
      <c r="C323" s="3">
        <v>2.843E-2</v>
      </c>
      <c r="D323" s="3">
        <v>0</v>
      </c>
      <c r="E323" s="3">
        <v>0.15631</v>
      </c>
      <c r="F323" s="3">
        <v>0.17113999999999999</v>
      </c>
      <c r="G323" s="3">
        <v>2.333E-2</v>
      </c>
      <c r="H323" s="3">
        <v>1.4576499999999999</v>
      </c>
      <c r="I323" s="3">
        <v>2.2427199999999998</v>
      </c>
      <c r="J323" s="3">
        <v>2.9839999999999998E-2</v>
      </c>
      <c r="K323" s="3">
        <v>1.40473</v>
      </c>
      <c r="L323" s="3">
        <v>0.3412</v>
      </c>
      <c r="M323" s="3">
        <v>0.51839999999999997</v>
      </c>
      <c r="N323" s="3">
        <v>6.0499999999999998E-3</v>
      </c>
      <c r="O323" s="3">
        <v>0.16644</v>
      </c>
      <c r="P323" s="3">
        <v>0</v>
      </c>
      <c r="Q323" s="3">
        <v>9.4149999999999998E-2</v>
      </c>
      <c r="R323" s="3">
        <v>6.5680000000000002E-2</v>
      </c>
      <c r="S323" s="3">
        <v>0.17311000000000001</v>
      </c>
      <c r="T323" s="3">
        <v>4.9840000000000002E-2</v>
      </c>
      <c r="U323" s="3">
        <v>0.31927</v>
      </c>
      <c r="V323" s="3">
        <v>2.2935599999999998</v>
      </c>
      <c r="W323" s="3">
        <v>0.99646999999999997</v>
      </c>
      <c r="X323" s="3">
        <v>0</v>
      </c>
      <c r="Y323" s="3">
        <v>0</v>
      </c>
      <c r="Z323" s="3">
        <v>2.1420000000000002E-2</v>
      </c>
      <c r="AA323" s="3">
        <v>0.24515999999999999</v>
      </c>
      <c r="AB323" s="3">
        <v>0.91517000000000004</v>
      </c>
      <c r="AC323" s="3">
        <v>0.12878999999999999</v>
      </c>
      <c r="AD323" s="3">
        <v>0.75761000000000001</v>
      </c>
      <c r="AE323" s="3">
        <v>4.0640000000000003E-2</v>
      </c>
      <c r="AF323" s="3">
        <v>1.58908</v>
      </c>
      <c r="AG323" s="3">
        <v>0</v>
      </c>
      <c r="AH323" s="3">
        <v>0.17177000000000001</v>
      </c>
      <c r="AI323" s="3">
        <v>7.9299999999999995E-2</v>
      </c>
      <c r="AJ323" s="3">
        <v>5.8770000000000003E-2</v>
      </c>
      <c r="AK323" s="3">
        <v>6.1284900000000002</v>
      </c>
    </row>
    <row r="324" spans="1:37" x14ac:dyDescent="0.3">
      <c r="A324" s="3" t="s">
        <v>375</v>
      </c>
      <c r="B324" s="3">
        <v>0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1.5100000000000001E-2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</row>
    <row r="325" spans="1:37" x14ac:dyDescent="0.3">
      <c r="A325" s="3" t="s">
        <v>376</v>
      </c>
      <c r="B325" s="3">
        <v>0</v>
      </c>
      <c r="C325" s="3">
        <v>0</v>
      </c>
      <c r="D325" s="3">
        <v>0</v>
      </c>
      <c r="E325" s="3">
        <v>0</v>
      </c>
      <c r="F325" s="3">
        <v>0</v>
      </c>
      <c r="G325" s="3">
        <v>0.13131999999999999</v>
      </c>
      <c r="H325" s="3">
        <v>0</v>
      </c>
      <c r="I325" s="3">
        <v>1.146E-2</v>
      </c>
      <c r="J325" s="3">
        <v>3.1570000000000001E-2</v>
      </c>
      <c r="K325" s="3">
        <v>0</v>
      </c>
      <c r="L325" s="3">
        <v>0</v>
      </c>
      <c r="M325" s="3">
        <v>3.5650000000000001E-2</v>
      </c>
      <c r="N325" s="3">
        <v>4.2799999999999998E-2</v>
      </c>
      <c r="O325" s="3">
        <v>5.7250000000000002E-2</v>
      </c>
      <c r="P325" s="3">
        <v>0</v>
      </c>
      <c r="Q325" s="3">
        <v>0.11330999999999999</v>
      </c>
      <c r="R325" s="3">
        <v>0</v>
      </c>
      <c r="S325" s="3">
        <v>3.4669999999999999E-2</v>
      </c>
      <c r="T325" s="3">
        <v>2.163E-2</v>
      </c>
      <c r="U325" s="3">
        <v>0</v>
      </c>
      <c r="V325" s="3">
        <v>4.0120000000000003E-2</v>
      </c>
      <c r="W325" s="3">
        <v>0</v>
      </c>
      <c r="X325" s="3">
        <v>0.14673</v>
      </c>
      <c r="Y325" s="3">
        <v>0</v>
      </c>
      <c r="Z325" s="3">
        <v>0</v>
      </c>
      <c r="AA325" s="3">
        <v>0.77719000000000005</v>
      </c>
      <c r="AB325" s="3">
        <v>0.27894000000000002</v>
      </c>
      <c r="AC325" s="3">
        <v>0</v>
      </c>
      <c r="AD325" s="3">
        <v>0</v>
      </c>
      <c r="AE325" s="3">
        <v>0</v>
      </c>
      <c r="AF325" s="3">
        <v>6.2370000000000002E-2</v>
      </c>
      <c r="AG325" s="3">
        <v>0</v>
      </c>
      <c r="AH325" s="3">
        <v>0</v>
      </c>
      <c r="AI325" s="3">
        <v>0.26157999999999998</v>
      </c>
      <c r="AJ325" s="3">
        <v>2.1649999999999999E-2</v>
      </c>
      <c r="AK325" s="3">
        <v>1.23E-2</v>
      </c>
    </row>
    <row r="326" spans="1:37" x14ac:dyDescent="0.3">
      <c r="A326" s="3" t="s">
        <v>377</v>
      </c>
      <c r="B326" s="3">
        <v>0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2.5500000000000002E-3</v>
      </c>
      <c r="K326" s="3">
        <v>2.0499700000000001</v>
      </c>
      <c r="L326" s="3">
        <v>1.1900000000000001E-2</v>
      </c>
      <c r="M326" s="3">
        <v>7.7090000000000006E-2</v>
      </c>
      <c r="N326" s="3">
        <v>0</v>
      </c>
      <c r="O326" s="3">
        <v>0</v>
      </c>
      <c r="P326" s="3">
        <v>2.6839999999999999E-2</v>
      </c>
      <c r="Q326" s="3">
        <v>0.11029</v>
      </c>
      <c r="R326" s="3">
        <v>2.8510000000000001E-2</v>
      </c>
      <c r="S326" s="3">
        <v>3.9419999999999997E-2</v>
      </c>
      <c r="T326" s="3">
        <v>1.32785</v>
      </c>
      <c r="U326" s="3">
        <v>0.10952000000000001</v>
      </c>
      <c r="V326" s="3">
        <v>0</v>
      </c>
      <c r="W326" s="3">
        <v>0</v>
      </c>
      <c r="X326" s="3">
        <v>0</v>
      </c>
      <c r="Y326" s="3">
        <v>0</v>
      </c>
      <c r="Z326" s="3">
        <v>1.7341299999999999</v>
      </c>
      <c r="AA326" s="3">
        <v>0.24621000000000001</v>
      </c>
      <c r="AB326" s="3">
        <v>5.5700000000000003E-3</v>
      </c>
      <c r="AC326" s="3">
        <v>0</v>
      </c>
      <c r="AD326" s="3">
        <v>0</v>
      </c>
      <c r="AE326" s="3">
        <v>6.4099999999999999E-3</v>
      </c>
      <c r="AF326" s="3">
        <v>7.9799999999999992E-3</v>
      </c>
      <c r="AG326" s="3">
        <v>0.72784000000000004</v>
      </c>
      <c r="AH326" s="3">
        <v>3.807E-2</v>
      </c>
      <c r="AI326" s="3">
        <v>2.62886</v>
      </c>
      <c r="AJ326" s="3">
        <v>2.215E-2</v>
      </c>
      <c r="AK326" s="3">
        <v>0.13707</v>
      </c>
    </row>
    <row r="327" spans="1:37" x14ac:dyDescent="0.3">
      <c r="A327" s="3" t="s">
        <v>378</v>
      </c>
      <c r="B327" s="3">
        <v>0</v>
      </c>
      <c r="C327" s="3">
        <v>0</v>
      </c>
      <c r="D327" s="3">
        <v>0</v>
      </c>
      <c r="E327" s="3">
        <v>0</v>
      </c>
      <c r="F327" s="3">
        <v>0</v>
      </c>
      <c r="G327" s="3">
        <v>2.3029999999999998E-2</v>
      </c>
      <c r="H327" s="3">
        <v>0</v>
      </c>
      <c r="I327" s="3">
        <v>0</v>
      </c>
      <c r="J327" s="3">
        <v>6.7200000000000003E-3</v>
      </c>
      <c r="K327" s="3">
        <v>0</v>
      </c>
      <c r="L327" s="3">
        <v>0</v>
      </c>
      <c r="M327" s="3">
        <v>0</v>
      </c>
      <c r="N327" s="3">
        <v>0</v>
      </c>
      <c r="O327" s="3">
        <v>3.338E-2</v>
      </c>
      <c r="P327" s="3">
        <v>0</v>
      </c>
      <c r="Q327" s="3">
        <v>3.3700000000000001E-2</v>
      </c>
      <c r="R327" s="3">
        <v>0</v>
      </c>
      <c r="S327" s="3">
        <v>0.24532999999999999</v>
      </c>
      <c r="T327" s="3">
        <v>0</v>
      </c>
      <c r="U327" s="3">
        <v>0</v>
      </c>
      <c r="V327" s="3">
        <v>0</v>
      </c>
      <c r="W327" s="3">
        <v>0</v>
      </c>
      <c r="X327" s="3">
        <v>5.7079999999999999E-2</v>
      </c>
      <c r="Y327" s="3">
        <v>0</v>
      </c>
      <c r="Z327" s="3">
        <v>0</v>
      </c>
      <c r="AA327" s="3">
        <v>0.93354000000000004</v>
      </c>
      <c r="AB327" s="3">
        <v>8.3269999999999997E-2</v>
      </c>
      <c r="AC327" s="3">
        <v>0</v>
      </c>
      <c r="AD327" s="3">
        <v>0</v>
      </c>
      <c r="AE327" s="3">
        <v>0</v>
      </c>
      <c r="AF327" s="3">
        <v>5.1339999999999997E-2</v>
      </c>
      <c r="AG327" s="3">
        <v>0</v>
      </c>
      <c r="AH327" s="3">
        <v>0</v>
      </c>
      <c r="AI327" s="3">
        <v>7.9070000000000001E-2</v>
      </c>
      <c r="AJ327" s="3">
        <v>0</v>
      </c>
      <c r="AK327" s="3">
        <v>3.8449999999999998E-2</v>
      </c>
    </row>
    <row r="328" spans="1:37" x14ac:dyDescent="0.3">
      <c r="A328" s="3" t="s">
        <v>379</v>
      </c>
      <c r="B328" s="3">
        <v>0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1.142E-2</v>
      </c>
      <c r="AK328" s="3">
        <v>0</v>
      </c>
    </row>
    <row r="329" spans="1:37" x14ac:dyDescent="0.3">
      <c r="A329" s="3" t="s">
        <v>380</v>
      </c>
      <c r="B329" s="3">
        <v>0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0.43149999999999999</v>
      </c>
      <c r="J329" s="3">
        <v>0</v>
      </c>
      <c r="K329" s="3">
        <v>0</v>
      </c>
      <c r="L329" s="3">
        <v>0</v>
      </c>
      <c r="M329" s="3">
        <v>0</v>
      </c>
      <c r="N329" s="3">
        <v>8.7790000000000007E-2</v>
      </c>
      <c r="O329" s="3">
        <v>0.13982</v>
      </c>
      <c r="P329" s="3">
        <v>7.3999999999999999E-4</v>
      </c>
      <c r="Q329" s="3">
        <v>4.2900000000000004E-3</v>
      </c>
      <c r="R329" s="3">
        <v>5.8799999999999998E-3</v>
      </c>
      <c r="S329" s="3">
        <v>0</v>
      </c>
      <c r="T329" s="3">
        <v>0</v>
      </c>
      <c r="U329" s="3">
        <v>0</v>
      </c>
      <c r="V329" s="3">
        <v>0</v>
      </c>
      <c r="W329" s="3">
        <v>9.5300000000000003E-3</v>
      </c>
      <c r="X329" s="3">
        <v>1.0109999999999999E-2</v>
      </c>
      <c r="Y329" s="3">
        <v>0</v>
      </c>
      <c r="Z329" s="3">
        <v>8.9800000000000001E-3</v>
      </c>
      <c r="AA329" s="3">
        <v>0.31264999999999998</v>
      </c>
      <c r="AB329" s="3">
        <v>6.6189999999999999E-2</v>
      </c>
      <c r="AC329" s="3">
        <v>0</v>
      </c>
      <c r="AD329" s="3">
        <v>2.4499999999999999E-3</v>
      </c>
      <c r="AE329" s="3">
        <v>0.72475000000000001</v>
      </c>
      <c r="AF329" s="3">
        <v>0</v>
      </c>
      <c r="AG329" s="3">
        <v>0</v>
      </c>
      <c r="AH329" s="3">
        <v>3.2419999999999997E-2</v>
      </c>
      <c r="AI329" s="3">
        <v>1.6480000000000002E-2</v>
      </c>
      <c r="AJ329" s="3">
        <v>9.0600000000000003E-3</v>
      </c>
      <c r="AK329" s="3">
        <v>0</v>
      </c>
    </row>
    <row r="330" spans="1:37" x14ac:dyDescent="0.3">
      <c r="A330" s="3" t="s">
        <v>381</v>
      </c>
      <c r="B330" s="3">
        <v>0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6.2350000000000003E-2</v>
      </c>
      <c r="P330" s="3">
        <v>0</v>
      </c>
      <c r="Q330" s="3">
        <v>0</v>
      </c>
      <c r="R330" s="3">
        <v>2.4199999999999998E-3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2.2399999999999998E-3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</row>
    <row r="331" spans="1:37" x14ac:dyDescent="0.3">
      <c r="A331" s="3" t="s">
        <v>382</v>
      </c>
      <c r="B331" s="3">
        <v>0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7.92E-3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</row>
    <row r="332" spans="1:37" x14ac:dyDescent="0.3">
      <c r="A332" s="3" t="s">
        <v>383</v>
      </c>
      <c r="B332" s="3">
        <v>0</v>
      </c>
      <c r="C332" s="3">
        <v>0</v>
      </c>
      <c r="D332" s="3">
        <v>0</v>
      </c>
      <c r="E332" s="3">
        <v>9.5899999999999996E-3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</row>
    <row r="333" spans="1:37" x14ac:dyDescent="0.3">
      <c r="A333" s="3" t="s">
        <v>377</v>
      </c>
      <c r="B333" s="3">
        <v>0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2.5500000000000002E-3</v>
      </c>
      <c r="K333" s="3">
        <v>2.0499700000000001</v>
      </c>
      <c r="L333" s="3">
        <v>1.1900000000000001E-2</v>
      </c>
      <c r="M333" s="3">
        <v>7.7090000000000006E-2</v>
      </c>
      <c r="N333" s="3">
        <v>0</v>
      </c>
      <c r="O333" s="3">
        <v>0</v>
      </c>
      <c r="P333" s="3">
        <v>2.6839999999999999E-2</v>
      </c>
      <c r="Q333" s="3">
        <v>0.11029</v>
      </c>
      <c r="R333" s="3">
        <v>2.8510000000000001E-2</v>
      </c>
      <c r="S333" s="3">
        <v>3.9419999999999997E-2</v>
      </c>
      <c r="T333" s="3">
        <v>1.32785</v>
      </c>
      <c r="U333" s="3">
        <v>0.10952000000000001</v>
      </c>
      <c r="V333" s="3">
        <v>0</v>
      </c>
      <c r="W333" s="3">
        <v>0</v>
      </c>
      <c r="X333" s="3">
        <v>0</v>
      </c>
      <c r="Y333" s="3">
        <v>0</v>
      </c>
      <c r="Z333" s="3">
        <v>1.7341299999999999</v>
      </c>
      <c r="AA333" s="3">
        <v>0.24621000000000001</v>
      </c>
      <c r="AB333" s="3">
        <v>5.5700000000000003E-3</v>
      </c>
      <c r="AC333" s="3">
        <v>0</v>
      </c>
      <c r="AD333" s="3">
        <v>0</v>
      </c>
      <c r="AE333" s="3">
        <v>6.4099999999999999E-3</v>
      </c>
      <c r="AF333" s="3">
        <v>7.9799999999999992E-3</v>
      </c>
      <c r="AG333" s="3">
        <v>0.72784000000000004</v>
      </c>
      <c r="AH333" s="3">
        <v>3.807E-2</v>
      </c>
      <c r="AI333" s="3">
        <v>2.62886</v>
      </c>
      <c r="AJ333" s="3">
        <v>2.215E-2</v>
      </c>
      <c r="AK333" s="3">
        <v>0.13707</v>
      </c>
    </row>
    <row r="334" spans="1:37" x14ac:dyDescent="0.3">
      <c r="A334" s="3" t="s">
        <v>384</v>
      </c>
      <c r="B334" s="3">
        <v>0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5.4109999999999998E-2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</row>
    <row r="335" spans="1:37" x14ac:dyDescent="0.3">
      <c r="A335" s="3" t="s">
        <v>385</v>
      </c>
      <c r="B335" s="3">
        <v>0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0.12651000000000001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1.7010000000000001E-2</v>
      </c>
      <c r="AE335" s="3">
        <v>3.6000000000000002E-4</v>
      </c>
      <c r="AF335" s="3">
        <v>6.1799999999999997E-3</v>
      </c>
      <c r="AG335" s="3">
        <v>0</v>
      </c>
      <c r="AH335" s="3">
        <v>0</v>
      </c>
      <c r="AI335" s="3">
        <v>0</v>
      </c>
      <c r="AJ335" s="3">
        <v>0</v>
      </c>
      <c r="AK335" s="3">
        <v>2.8400000000000002E-2</v>
      </c>
    </row>
    <row r="336" spans="1:37" x14ac:dyDescent="0.3">
      <c r="A336" s="3" t="s">
        <v>386</v>
      </c>
      <c r="B336" s="3">
        <v>0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6.4999999999999997E-4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1.2600000000000001E-3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</row>
    <row r="337" spans="1:37" x14ac:dyDescent="0.3">
      <c r="A337" s="3" t="s">
        <v>387</v>
      </c>
      <c r="B337" s="3">
        <v>0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7.0000000000000001E-3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</row>
    <row r="338" spans="1:37" x14ac:dyDescent="0.3">
      <c r="A338" s="3" t="s">
        <v>388</v>
      </c>
      <c r="B338" s="3">
        <v>0</v>
      </c>
      <c r="C338" s="3">
        <v>7.9000000000000001E-4</v>
      </c>
      <c r="D338" s="3">
        <v>0</v>
      </c>
      <c r="E338" s="3">
        <v>0</v>
      </c>
      <c r="F338" s="3">
        <v>5.7200000000000003E-3</v>
      </c>
      <c r="G338" s="3">
        <v>0</v>
      </c>
      <c r="H338" s="3">
        <v>5.7256</v>
      </c>
      <c r="I338" s="3">
        <v>0</v>
      </c>
      <c r="J338" s="3">
        <v>4.3132900000000003</v>
      </c>
      <c r="K338" s="3">
        <v>0</v>
      </c>
      <c r="L338" s="3">
        <v>0</v>
      </c>
      <c r="M338" s="3">
        <v>1.12168</v>
      </c>
      <c r="N338" s="3">
        <v>0</v>
      </c>
      <c r="O338" s="3">
        <v>0</v>
      </c>
      <c r="P338" s="3">
        <v>0</v>
      </c>
      <c r="Q338" s="3">
        <v>1.1527400000000001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3.37513</v>
      </c>
      <c r="Y338" s="3">
        <v>0.18654000000000001</v>
      </c>
      <c r="Z338" s="3">
        <v>0</v>
      </c>
      <c r="AA338" s="3">
        <v>0</v>
      </c>
      <c r="AB338" s="3">
        <v>0</v>
      </c>
      <c r="AC338" s="3">
        <v>0</v>
      </c>
      <c r="AD338" s="3">
        <v>5.5500000000000002E-3</v>
      </c>
      <c r="AE338" s="3">
        <v>7.8499999999999993E-3</v>
      </c>
      <c r="AF338" s="3">
        <v>0</v>
      </c>
      <c r="AG338" s="3">
        <v>0</v>
      </c>
      <c r="AH338" s="3">
        <v>0</v>
      </c>
      <c r="AI338" s="3">
        <v>0</v>
      </c>
      <c r="AJ338" s="3">
        <v>1.5599999999999999E-2</v>
      </c>
      <c r="AK338" s="3">
        <v>0.22164</v>
      </c>
    </row>
    <row r="339" spans="1:37" x14ac:dyDescent="0.3">
      <c r="A339" s="3" t="s">
        <v>389</v>
      </c>
      <c r="B339" s="3">
        <v>4.2799999999999998E-2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3E842-A956-4AF4-B774-C764E4B2B12C}">
  <dimension ref="A1:AK361"/>
  <sheetViews>
    <sheetView workbookViewId="0">
      <selection activeCell="H6" sqref="H6"/>
    </sheetView>
  </sheetViews>
  <sheetFormatPr defaultRowHeight="14" x14ac:dyDescent="0.3"/>
  <cols>
    <col min="1" max="1" width="26.9140625" style="3" customWidth="1"/>
    <col min="2" max="16384" width="8.6640625" style="3"/>
  </cols>
  <sheetData>
    <row r="1" spans="1:37" x14ac:dyDescent="0.3">
      <c r="A1" s="3" t="s">
        <v>55</v>
      </c>
      <c r="B1" s="3" t="s">
        <v>8</v>
      </c>
      <c r="C1" s="3" t="s">
        <v>12</v>
      </c>
      <c r="D1" s="3" t="s">
        <v>13</v>
      </c>
      <c r="E1" s="3" t="s">
        <v>15</v>
      </c>
      <c r="F1" s="3" t="s">
        <v>17</v>
      </c>
      <c r="G1" s="3" t="s">
        <v>18</v>
      </c>
      <c r="H1" s="3" t="s">
        <v>19</v>
      </c>
      <c r="I1" s="3" t="s">
        <v>838</v>
      </c>
      <c r="J1" s="3" t="s">
        <v>20</v>
      </c>
      <c r="K1" s="3" t="s">
        <v>21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32</v>
      </c>
      <c r="W1" s="3" t="s">
        <v>33</v>
      </c>
      <c r="X1" s="3" t="s">
        <v>34</v>
      </c>
      <c r="Y1" s="3" t="s">
        <v>35</v>
      </c>
      <c r="Z1" s="3" t="s">
        <v>36</v>
      </c>
      <c r="AA1" s="3" t="s">
        <v>37</v>
      </c>
      <c r="AB1" s="3" t="s">
        <v>38</v>
      </c>
      <c r="AC1" s="3" t="s">
        <v>39</v>
      </c>
      <c r="AD1" s="3" t="s">
        <v>40</v>
      </c>
      <c r="AE1" s="3" t="s">
        <v>41</v>
      </c>
      <c r="AF1" s="3" t="s">
        <v>42</v>
      </c>
      <c r="AG1" s="3" t="s">
        <v>43</v>
      </c>
      <c r="AH1" s="3" t="s">
        <v>44</v>
      </c>
      <c r="AI1" s="3" t="s">
        <v>45</v>
      </c>
      <c r="AJ1" s="3" t="s">
        <v>46</v>
      </c>
      <c r="AK1" s="3" t="s">
        <v>47</v>
      </c>
    </row>
    <row r="2" spans="1:37" x14ac:dyDescent="0.3">
      <c r="A2" s="3" t="s">
        <v>459</v>
      </c>
      <c r="B2" s="3">
        <v>0</v>
      </c>
      <c r="C2" s="5">
        <v>3.01E-5</v>
      </c>
      <c r="D2" s="3">
        <v>0</v>
      </c>
      <c r="E2" s="3">
        <v>4.0175299999999997E-4</v>
      </c>
      <c r="F2" s="3">
        <v>2.4048599999999999E-4</v>
      </c>
      <c r="G2" s="5">
        <v>4.4499999999999997E-5</v>
      </c>
      <c r="H2" s="3">
        <v>1.1837600000000001E-4</v>
      </c>
      <c r="I2" s="3">
        <v>0</v>
      </c>
      <c r="J2" s="3">
        <v>0</v>
      </c>
      <c r="K2" s="3">
        <v>1.1549329999999999E-3</v>
      </c>
      <c r="L2" s="3">
        <v>1.54611E-4</v>
      </c>
      <c r="M2" s="3">
        <v>1.25862E-4</v>
      </c>
      <c r="N2" s="3">
        <v>0</v>
      </c>
      <c r="O2" s="5">
        <v>2.4700000000000001E-5</v>
      </c>
      <c r="P2" s="3">
        <v>0</v>
      </c>
      <c r="Q2" s="3">
        <v>0</v>
      </c>
      <c r="R2" s="5">
        <v>6.0900000000000003E-5</v>
      </c>
      <c r="S2" s="3">
        <v>0</v>
      </c>
      <c r="T2" s="3">
        <v>0</v>
      </c>
      <c r="U2" s="5">
        <v>4.1499999999999999E-5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5">
        <v>1.59E-5</v>
      </c>
      <c r="AB2" s="3">
        <v>0</v>
      </c>
      <c r="AC2" s="5">
        <v>1.7E-5</v>
      </c>
      <c r="AD2" s="3">
        <v>0</v>
      </c>
      <c r="AE2" s="3">
        <v>0</v>
      </c>
      <c r="AF2" s="3">
        <v>0</v>
      </c>
      <c r="AG2" s="3">
        <v>0</v>
      </c>
      <c r="AH2" s="5">
        <v>3.8800000000000001E-5</v>
      </c>
      <c r="AI2" s="3">
        <v>0</v>
      </c>
      <c r="AJ2" s="3">
        <v>1.35716E-4</v>
      </c>
      <c r="AK2" s="3">
        <v>0</v>
      </c>
    </row>
    <row r="3" spans="1:37" x14ac:dyDescent="0.3">
      <c r="A3" s="3" t="s">
        <v>460</v>
      </c>
      <c r="B3" s="3">
        <v>0.14307531900000001</v>
      </c>
      <c r="C3" s="3">
        <v>6.2898071999999999E-2</v>
      </c>
      <c r="D3" s="3">
        <v>4.9218799999999996E-4</v>
      </c>
      <c r="E3" s="3">
        <v>3.8572699999999999E-4</v>
      </c>
      <c r="F3" s="3">
        <v>9.3420220000000002E-3</v>
      </c>
      <c r="G3" s="3">
        <v>7.7675699000000001E-2</v>
      </c>
      <c r="H3" s="3">
        <v>1.50178E-4</v>
      </c>
      <c r="I3" s="5">
        <v>6.0399999999999998E-5</v>
      </c>
      <c r="J3" s="3">
        <v>1.3493500000000001E-4</v>
      </c>
      <c r="K3" s="5">
        <v>4.49E-5</v>
      </c>
      <c r="L3" s="3">
        <v>1.5551599999999999E-4</v>
      </c>
      <c r="M3" s="5">
        <v>3.7400000000000001E-5</v>
      </c>
      <c r="N3" s="5">
        <v>4.1699999999999997E-5</v>
      </c>
      <c r="O3" s="5">
        <v>8.7800000000000006E-5</v>
      </c>
      <c r="P3" s="3">
        <v>1.05246E-4</v>
      </c>
      <c r="Q3" s="3">
        <v>2.1012900000000001E-4</v>
      </c>
      <c r="R3" s="3">
        <v>0</v>
      </c>
      <c r="S3" s="3">
        <v>0</v>
      </c>
      <c r="T3" s="3">
        <v>0</v>
      </c>
      <c r="U3" s="5">
        <v>3.0300000000000001E-5</v>
      </c>
      <c r="V3" s="3">
        <v>0</v>
      </c>
      <c r="W3" s="3">
        <v>2.2010899999999999E-4</v>
      </c>
      <c r="X3" s="3">
        <v>3.99145E-4</v>
      </c>
      <c r="Y3" s="3">
        <v>0</v>
      </c>
      <c r="Z3" s="3">
        <v>0</v>
      </c>
      <c r="AA3" s="5">
        <v>6.3600000000000001E-5</v>
      </c>
      <c r="AB3" s="5">
        <v>6.3200000000000005E-5</v>
      </c>
      <c r="AC3" s="3">
        <v>1.04069E-4</v>
      </c>
      <c r="AD3" s="3">
        <v>2.7161299999999998E-4</v>
      </c>
      <c r="AE3" s="3">
        <v>4.9611399999999997E-4</v>
      </c>
      <c r="AF3" s="3">
        <v>0</v>
      </c>
      <c r="AG3" s="5">
        <v>2.27E-5</v>
      </c>
      <c r="AH3" s="5">
        <v>3.8000000000000002E-5</v>
      </c>
      <c r="AI3" s="3">
        <v>3.7469000000000001E-4</v>
      </c>
      <c r="AJ3" s="3">
        <v>0</v>
      </c>
      <c r="AK3" s="3">
        <v>6.1021700000000003E-4</v>
      </c>
    </row>
    <row r="4" spans="1:37" x14ac:dyDescent="0.3">
      <c r="A4" s="3" t="s">
        <v>461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1.3563400000000001E-4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</row>
    <row r="5" spans="1:37" x14ac:dyDescent="0.3">
      <c r="A5" s="3" t="s">
        <v>462</v>
      </c>
      <c r="B5" s="3">
        <v>1.6370994999999999E-2</v>
      </c>
      <c r="C5" s="3">
        <v>2.7137956000000001E-2</v>
      </c>
      <c r="D5" s="3">
        <v>0</v>
      </c>
      <c r="E5" s="5">
        <v>2.3099999999999999E-5</v>
      </c>
      <c r="F5" s="3">
        <v>4.1977389999999998E-3</v>
      </c>
      <c r="G5" s="3">
        <v>2.8123240000000002E-3</v>
      </c>
      <c r="H5" s="3">
        <v>2.3330000000000001E-4</v>
      </c>
      <c r="I5" s="3">
        <v>0</v>
      </c>
      <c r="J5" s="3">
        <v>0</v>
      </c>
      <c r="K5" s="5">
        <v>1.13E-5</v>
      </c>
      <c r="L5" s="5">
        <v>2.5700000000000001E-5</v>
      </c>
      <c r="M5" s="5">
        <v>1.6500000000000001E-5</v>
      </c>
      <c r="N5" s="3">
        <v>0</v>
      </c>
      <c r="O5" s="3">
        <v>0</v>
      </c>
      <c r="P5" s="5">
        <v>7.2099999999999996E-6</v>
      </c>
      <c r="Q5" s="5">
        <v>2.1299999999999999E-5</v>
      </c>
      <c r="R5" s="3">
        <v>4.41087E-4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5">
        <v>2.1299999999999999E-5</v>
      </c>
      <c r="Y5" s="3">
        <v>0</v>
      </c>
      <c r="Z5" s="3">
        <v>0</v>
      </c>
      <c r="AA5" s="3">
        <v>0</v>
      </c>
      <c r="AB5" s="3">
        <v>7.1179499999999998E-4</v>
      </c>
      <c r="AC5" s="5">
        <v>9.8800000000000003E-6</v>
      </c>
      <c r="AD5" s="5">
        <v>4.2500000000000003E-5</v>
      </c>
      <c r="AE5" s="5">
        <v>1.22E-5</v>
      </c>
      <c r="AF5" s="5">
        <v>3.4799999999999999E-5</v>
      </c>
      <c r="AG5" s="3">
        <v>0</v>
      </c>
      <c r="AH5" s="3">
        <v>0</v>
      </c>
      <c r="AI5" s="5">
        <v>1.9400000000000001E-5</v>
      </c>
      <c r="AJ5" s="3">
        <v>0</v>
      </c>
      <c r="AK5" s="3">
        <v>2.57836E-4</v>
      </c>
    </row>
    <row r="6" spans="1:37" x14ac:dyDescent="0.3">
      <c r="A6" s="3" t="s">
        <v>463</v>
      </c>
      <c r="B6" s="5">
        <v>9.6500000000000008E-6</v>
      </c>
      <c r="C6" s="3">
        <v>1.3065772E-2</v>
      </c>
      <c r="D6" s="3">
        <v>1.5815499999999999E-4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</row>
    <row r="7" spans="1:37" x14ac:dyDescent="0.3">
      <c r="A7" s="3" t="s">
        <v>464</v>
      </c>
      <c r="B7" s="3">
        <v>1.511449E-3</v>
      </c>
      <c r="C7" s="3">
        <v>1.19426E-4</v>
      </c>
      <c r="D7" s="3">
        <v>1.055142E-3</v>
      </c>
      <c r="E7" s="3">
        <v>2.2977800000000001E-4</v>
      </c>
      <c r="F7" s="3">
        <v>2.8360100000000002E-4</v>
      </c>
      <c r="G7" s="3">
        <v>2.6586600000000002E-4</v>
      </c>
      <c r="H7" s="3">
        <v>2.7965800000000001E-4</v>
      </c>
      <c r="I7" s="5">
        <v>6.4300000000000004E-5</v>
      </c>
      <c r="J7" s="3">
        <v>0</v>
      </c>
      <c r="K7" s="3">
        <v>1.418756E-3</v>
      </c>
      <c r="L7" s="3">
        <v>5.2382000000000004E-4</v>
      </c>
      <c r="M7" s="3">
        <v>3.7256399999999998E-4</v>
      </c>
      <c r="N7" s="3">
        <v>0</v>
      </c>
      <c r="O7" s="3">
        <v>0</v>
      </c>
      <c r="P7" s="3">
        <v>0</v>
      </c>
      <c r="Q7" s="3">
        <v>5.7513699999999998E-4</v>
      </c>
      <c r="R7" s="5">
        <v>8.92E-5</v>
      </c>
      <c r="S7" s="3">
        <v>0</v>
      </c>
      <c r="T7" s="5">
        <v>3.7700000000000002E-5</v>
      </c>
      <c r="U7" s="3">
        <v>4.49677E-4</v>
      </c>
      <c r="V7" s="5">
        <v>8.6799999999999996E-5</v>
      </c>
      <c r="W7" s="3">
        <v>4.7166299999999999E-4</v>
      </c>
      <c r="X7" s="3">
        <v>0</v>
      </c>
      <c r="Y7" s="3">
        <v>2.3019100000000001E-4</v>
      </c>
      <c r="Z7" s="3">
        <v>0</v>
      </c>
      <c r="AA7" s="3">
        <v>1.6849759999999999E-3</v>
      </c>
      <c r="AB7" s="3">
        <v>3.8808000000000001E-4</v>
      </c>
      <c r="AC7" s="3">
        <v>5.21084E-4</v>
      </c>
      <c r="AD7" s="3">
        <v>7.3582699999999999E-4</v>
      </c>
      <c r="AE7" s="5">
        <v>3.7100000000000001E-5</v>
      </c>
      <c r="AF7" s="3">
        <v>2.3729E-4</v>
      </c>
      <c r="AG7" s="3">
        <v>0</v>
      </c>
      <c r="AH7" s="3">
        <v>0</v>
      </c>
      <c r="AI7" s="3">
        <v>6.6034899999999996E-4</v>
      </c>
      <c r="AJ7" s="3">
        <v>0</v>
      </c>
      <c r="AK7" s="3">
        <v>1.4738223999999999E-2</v>
      </c>
    </row>
    <row r="8" spans="1:37" x14ac:dyDescent="0.3">
      <c r="A8" s="3" t="s">
        <v>465</v>
      </c>
      <c r="B8" s="3">
        <v>0.15374138500000001</v>
      </c>
      <c r="C8" s="3">
        <v>0.332272813</v>
      </c>
      <c r="D8" s="3">
        <v>0</v>
      </c>
      <c r="E8" s="3">
        <v>6.2904570000000002E-3</v>
      </c>
      <c r="F8" s="3">
        <v>3.7121132000000001E-2</v>
      </c>
      <c r="G8" s="3">
        <v>4.8704578999999998E-2</v>
      </c>
      <c r="H8" s="3">
        <v>7.6779500000000002E-3</v>
      </c>
      <c r="I8" s="3">
        <v>1.7335740000000001E-3</v>
      </c>
      <c r="J8" s="3">
        <v>9.0901999999999997E-4</v>
      </c>
      <c r="K8" s="3">
        <v>6.1056069999999999E-3</v>
      </c>
      <c r="L8" s="3">
        <v>3.2711070000000001E-3</v>
      </c>
      <c r="M8" s="3">
        <v>1.752312E-2</v>
      </c>
      <c r="N8" s="3">
        <v>3.2264210000000001E-3</v>
      </c>
      <c r="O8" s="3">
        <v>7.5889800000000004E-4</v>
      </c>
      <c r="P8" s="3">
        <v>4.8334349999999996E-3</v>
      </c>
      <c r="Q8" s="3">
        <v>4.6774049999999999E-3</v>
      </c>
      <c r="R8" s="3">
        <v>9.0822060000000007E-3</v>
      </c>
      <c r="S8" s="3">
        <v>1.9494925E-2</v>
      </c>
      <c r="T8" s="3">
        <v>1.624206E-3</v>
      </c>
      <c r="U8" s="3">
        <v>1.759923E-3</v>
      </c>
      <c r="V8" s="3">
        <v>1.6971219999999999E-3</v>
      </c>
      <c r="W8" s="3">
        <v>5.5364170000000001E-3</v>
      </c>
      <c r="X8" s="3">
        <v>1.9818599999999998E-3</v>
      </c>
      <c r="Y8" s="3">
        <v>4.7090719999999999E-3</v>
      </c>
      <c r="Z8" s="3">
        <v>1.038087E-3</v>
      </c>
      <c r="AA8" s="3">
        <v>1.378123E-3</v>
      </c>
      <c r="AB8" s="3">
        <v>1.5648542000000001E-2</v>
      </c>
      <c r="AC8" s="3">
        <v>7.3914690000000003E-3</v>
      </c>
      <c r="AD8" s="3">
        <v>2.7107752999999998E-2</v>
      </c>
      <c r="AE8" s="3">
        <v>2.3511780000000002E-3</v>
      </c>
      <c r="AF8" s="3">
        <v>7.5665300000000001E-3</v>
      </c>
      <c r="AG8" s="3">
        <v>3.0900879999999999E-3</v>
      </c>
      <c r="AH8" s="3">
        <v>3.5404669999999998E-3</v>
      </c>
      <c r="AI8" s="3">
        <v>4.5381129999999999E-3</v>
      </c>
      <c r="AJ8" s="3">
        <v>2.7274109999999999E-3</v>
      </c>
      <c r="AK8" s="3">
        <v>6.6858559999999996E-3</v>
      </c>
    </row>
    <row r="9" spans="1:37" x14ac:dyDescent="0.3">
      <c r="A9" s="3" t="s">
        <v>466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5">
        <v>2.55E-5</v>
      </c>
    </row>
    <row r="10" spans="1:37" x14ac:dyDescent="0.3">
      <c r="A10" s="3" t="s">
        <v>467</v>
      </c>
      <c r="B10" s="5">
        <v>4.21E-5</v>
      </c>
      <c r="C10" s="3">
        <v>0</v>
      </c>
      <c r="D10" s="5">
        <v>6.8100000000000002E-5</v>
      </c>
      <c r="E10" s="3">
        <v>0</v>
      </c>
      <c r="F10" s="3">
        <v>0</v>
      </c>
      <c r="G10" s="5">
        <v>8.3900000000000006E-5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3.2552599999999997E-4</v>
      </c>
      <c r="AJ10" s="3">
        <v>0</v>
      </c>
      <c r="AK10" s="3">
        <v>0</v>
      </c>
    </row>
    <row r="11" spans="1:37" x14ac:dyDescent="0.3">
      <c r="A11" s="3" t="s">
        <v>468</v>
      </c>
      <c r="B11" s="3">
        <v>0</v>
      </c>
      <c r="C11" s="3">
        <v>0</v>
      </c>
      <c r="D11" s="3">
        <v>1.3436000000000001E-4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</row>
    <row r="12" spans="1:37" x14ac:dyDescent="0.3">
      <c r="A12" s="3" t="s">
        <v>469</v>
      </c>
      <c r="B12" s="3">
        <v>1.68865E-4</v>
      </c>
      <c r="C12" s="3">
        <v>2.8609759999999999E-3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1.21184E-4</v>
      </c>
      <c r="M12" s="3">
        <v>0</v>
      </c>
      <c r="N12" s="3">
        <v>0</v>
      </c>
      <c r="O12" s="5">
        <v>2.0599999999999999E-5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5">
        <v>4.3300000000000002E-5</v>
      </c>
      <c r="Y12" s="3">
        <v>0</v>
      </c>
      <c r="Z12" s="3">
        <v>0</v>
      </c>
      <c r="AA12" s="5">
        <v>1.98E-5</v>
      </c>
      <c r="AB12" s="5">
        <v>9.4300000000000002E-5</v>
      </c>
      <c r="AC12" s="3">
        <v>0</v>
      </c>
      <c r="AD12" s="5">
        <v>1.6699999999999999E-5</v>
      </c>
      <c r="AE12" s="3">
        <v>0</v>
      </c>
      <c r="AF12" s="3">
        <v>1.9946300000000001E-4</v>
      </c>
      <c r="AG12" s="3">
        <v>0</v>
      </c>
      <c r="AH12" s="5">
        <v>2.26E-5</v>
      </c>
      <c r="AI12" s="3">
        <v>0</v>
      </c>
      <c r="AJ12" s="3">
        <v>0</v>
      </c>
      <c r="AK12" s="5">
        <v>5.9899999999999999E-5</v>
      </c>
    </row>
    <row r="13" spans="1:37" x14ac:dyDescent="0.3">
      <c r="A13" s="3" t="s">
        <v>470</v>
      </c>
      <c r="B13" s="3">
        <v>0</v>
      </c>
      <c r="C13" s="3">
        <v>0</v>
      </c>
      <c r="D13" s="3">
        <v>0</v>
      </c>
      <c r="E13" s="3">
        <v>2.1393599999999999E-4</v>
      </c>
      <c r="F13" s="3">
        <v>1.371569E-3</v>
      </c>
      <c r="G13" s="3">
        <v>2.9383759999999999E-3</v>
      </c>
      <c r="H13" s="3">
        <v>2.19872E-4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5">
        <v>4.5300000000000003E-5</v>
      </c>
      <c r="W13" s="3">
        <v>0</v>
      </c>
      <c r="X13" s="3">
        <v>0</v>
      </c>
      <c r="Y13" s="3">
        <v>0</v>
      </c>
      <c r="Z13" s="3">
        <v>0</v>
      </c>
      <c r="AA13" s="5">
        <v>1.66E-5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1.3968499999999999E-4</v>
      </c>
      <c r="AJ13" s="3">
        <v>0</v>
      </c>
      <c r="AK13" s="5">
        <v>7.2799999999999994E-5</v>
      </c>
    </row>
    <row r="14" spans="1:37" x14ac:dyDescent="0.3">
      <c r="A14" s="3" t="s">
        <v>471</v>
      </c>
      <c r="B14" s="5">
        <v>1.6099999999999998E-5</v>
      </c>
      <c r="C14" s="3">
        <v>1.74523E-4</v>
      </c>
      <c r="D14" s="3">
        <v>0</v>
      </c>
      <c r="E14" s="3">
        <v>0</v>
      </c>
      <c r="F14" s="3">
        <v>5.0723000000000001E-4</v>
      </c>
      <c r="G14" s="3">
        <v>1.9923340000000001E-3</v>
      </c>
      <c r="H14" s="3">
        <v>1.7143200000000001E-4</v>
      </c>
      <c r="I14" s="3">
        <v>0</v>
      </c>
      <c r="J14" s="3">
        <v>0</v>
      </c>
      <c r="K14" s="3">
        <v>0</v>
      </c>
      <c r="L14" s="5">
        <v>9.2100000000000003E-5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1.9752699999999999E-4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5">
        <v>1.91E-5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</row>
    <row r="15" spans="1:37" x14ac:dyDescent="0.3">
      <c r="A15" s="3" t="s">
        <v>472</v>
      </c>
      <c r="B15" s="3">
        <v>9.3438358999999999E-2</v>
      </c>
      <c r="C15" s="3">
        <v>0.108958816</v>
      </c>
      <c r="D15" s="3">
        <v>0</v>
      </c>
      <c r="E15" s="3">
        <v>2.94593E-4</v>
      </c>
      <c r="F15" s="3">
        <v>2.1649568000000001E-2</v>
      </c>
      <c r="G15" s="3">
        <v>3.2347784999999997E-2</v>
      </c>
      <c r="H15" s="3">
        <v>5.1275230000000002E-3</v>
      </c>
      <c r="I15" s="3">
        <v>0</v>
      </c>
      <c r="J15" s="3">
        <v>0</v>
      </c>
      <c r="K15" s="5">
        <v>8.5799999999999998E-5</v>
      </c>
      <c r="L15" s="3">
        <v>0</v>
      </c>
      <c r="M15" s="3">
        <v>1.3269399999999999E-4</v>
      </c>
      <c r="N15" s="3">
        <v>0</v>
      </c>
      <c r="O15" s="5">
        <v>1.95E-5</v>
      </c>
      <c r="P15" s="5">
        <v>4.5800000000000002E-5</v>
      </c>
      <c r="Q15" s="3">
        <v>3.4381100000000002E-4</v>
      </c>
      <c r="R15" s="3">
        <v>2.3489159999999999E-3</v>
      </c>
      <c r="S15" s="3">
        <v>0</v>
      </c>
      <c r="T15" s="3">
        <v>0</v>
      </c>
      <c r="U15" s="3">
        <v>0</v>
      </c>
      <c r="V15" s="5">
        <v>1.7600000000000001E-5</v>
      </c>
      <c r="W15" s="3">
        <v>1.7167199999999999E-4</v>
      </c>
      <c r="X15" s="3">
        <v>4.73492E-4</v>
      </c>
      <c r="Y15" s="3">
        <v>1.13812E-4</v>
      </c>
      <c r="Z15" s="3">
        <v>0</v>
      </c>
      <c r="AA15" s="3">
        <v>2.5788100000000001E-4</v>
      </c>
      <c r="AB15" s="3">
        <v>4.4531939999999997E-3</v>
      </c>
      <c r="AC15" s="3">
        <v>4.3519199999999999E-4</v>
      </c>
      <c r="AD15" s="3">
        <v>5.2487300000000003E-4</v>
      </c>
      <c r="AE15" s="3">
        <v>2.0674800000000001E-4</v>
      </c>
      <c r="AF15" s="3">
        <v>2.7503199999999998E-4</v>
      </c>
      <c r="AG15" s="5">
        <v>5.5500000000000001E-5</v>
      </c>
      <c r="AH15" s="3">
        <v>4.3591099999999998E-4</v>
      </c>
      <c r="AI15" s="3">
        <v>1.451269E-3</v>
      </c>
      <c r="AJ15" s="3">
        <v>1.97164E-4</v>
      </c>
      <c r="AK15" s="3">
        <v>1.219E-3</v>
      </c>
    </row>
    <row r="16" spans="1:37" x14ac:dyDescent="0.3">
      <c r="A16" s="3" t="s">
        <v>473</v>
      </c>
      <c r="B16" s="5">
        <v>2.76E-5</v>
      </c>
      <c r="C16" s="3">
        <v>1.415297E-3</v>
      </c>
      <c r="D16" s="3">
        <v>0</v>
      </c>
      <c r="E16" s="3">
        <v>4.0068599999999998E-4</v>
      </c>
      <c r="F16" s="3">
        <v>6.0307299999999998E-4</v>
      </c>
      <c r="G16" s="3">
        <v>0</v>
      </c>
      <c r="H16" s="3">
        <v>3.3722899999999998E-4</v>
      </c>
      <c r="I16" s="3">
        <v>0</v>
      </c>
      <c r="J16" s="3">
        <v>0</v>
      </c>
      <c r="K16" s="3">
        <v>3.2587750000000002E-3</v>
      </c>
      <c r="L16" s="3">
        <v>5.8413400000000004E-4</v>
      </c>
      <c r="M16" s="3">
        <v>6.5715399999999996E-4</v>
      </c>
      <c r="N16" s="3">
        <v>0</v>
      </c>
      <c r="O16" s="3">
        <v>0</v>
      </c>
      <c r="P16" s="3">
        <v>0</v>
      </c>
      <c r="Q16" s="3">
        <v>2.3729929999999999E-3</v>
      </c>
      <c r="R16" s="5">
        <v>2.3099999999999999E-5</v>
      </c>
      <c r="S16" s="3">
        <v>3.6228600000000002E-4</v>
      </c>
      <c r="T16" s="3">
        <v>1.191807E-3</v>
      </c>
      <c r="U16" s="3">
        <v>2.9002800000000001E-4</v>
      </c>
      <c r="V16" s="5">
        <v>1.6900000000000001E-5</v>
      </c>
      <c r="W16" s="3">
        <v>0</v>
      </c>
      <c r="X16" s="3">
        <v>0</v>
      </c>
      <c r="Y16" s="5">
        <v>4.6600000000000001E-5</v>
      </c>
      <c r="Z16" s="3">
        <v>1.3312459999999999E-3</v>
      </c>
      <c r="AA16" s="5">
        <v>2.9499999999999999E-5</v>
      </c>
      <c r="AB16" s="3">
        <v>5.3412829999999996E-3</v>
      </c>
      <c r="AC16" s="3">
        <v>6.0901300000000005E-4</v>
      </c>
      <c r="AD16" s="3">
        <v>1.26744E-4</v>
      </c>
      <c r="AE16" s="3">
        <v>0</v>
      </c>
      <c r="AF16" s="3">
        <v>7.4265900000000001E-4</v>
      </c>
      <c r="AG16" s="3">
        <v>2.512149E-3</v>
      </c>
      <c r="AH16" s="5">
        <v>5.3000000000000001E-5</v>
      </c>
      <c r="AI16" s="5">
        <v>4.74E-5</v>
      </c>
      <c r="AJ16" s="3">
        <v>0</v>
      </c>
      <c r="AK16" s="3">
        <v>3.4565900000000001E-4</v>
      </c>
    </row>
    <row r="17" spans="1:37" x14ac:dyDescent="0.3">
      <c r="A17" s="3" t="s">
        <v>474</v>
      </c>
      <c r="B17" s="3">
        <v>1.27976E-4</v>
      </c>
      <c r="C17" s="3">
        <v>7.7550700000000004E-4</v>
      </c>
      <c r="D17" s="5">
        <v>1.38E-5</v>
      </c>
      <c r="E17" s="3">
        <v>0</v>
      </c>
      <c r="F17" s="3">
        <v>0</v>
      </c>
      <c r="G17" s="3">
        <v>4.1577900000000002E-4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5.7808700000000002E-4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3.8809400000000001E-4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5">
        <v>5.4400000000000001E-5</v>
      </c>
    </row>
    <row r="18" spans="1:37" x14ac:dyDescent="0.3">
      <c r="A18" s="3" t="s">
        <v>475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5">
        <v>2.0299999999999999E-5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</row>
    <row r="19" spans="1:37" x14ac:dyDescent="0.3">
      <c r="A19" s="3" t="s">
        <v>476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1.50758E-4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5">
        <v>7.2700000000000005E-5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5">
        <v>6.3100000000000002E-5</v>
      </c>
      <c r="AJ19" s="3">
        <v>0</v>
      </c>
      <c r="AK19" s="3">
        <v>0</v>
      </c>
    </row>
    <row r="20" spans="1:37" x14ac:dyDescent="0.3">
      <c r="A20" s="3" t="s">
        <v>477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5">
        <v>2.0599999999999999E-5</v>
      </c>
    </row>
    <row r="21" spans="1:37" x14ac:dyDescent="0.3">
      <c r="A21" s="3" t="s">
        <v>478</v>
      </c>
      <c r="B21" s="3">
        <v>1.19845E-4</v>
      </c>
      <c r="C21" s="3">
        <v>1.0106E-3</v>
      </c>
      <c r="D21" s="3">
        <v>0</v>
      </c>
      <c r="E21" s="3">
        <v>3.73774E-4</v>
      </c>
      <c r="F21" s="5">
        <v>6.4800000000000003E-5</v>
      </c>
      <c r="G21" s="3">
        <v>0</v>
      </c>
      <c r="H21" s="3">
        <v>2.04766E-4</v>
      </c>
      <c r="I21" s="5">
        <v>9.4900000000000003E-5</v>
      </c>
      <c r="J21" s="3">
        <v>0</v>
      </c>
      <c r="K21" s="3">
        <v>2.7258349999999998E-3</v>
      </c>
      <c r="L21" s="3">
        <v>7.8957099999999998E-4</v>
      </c>
      <c r="M21" s="3">
        <v>3.1371300000000002E-4</v>
      </c>
      <c r="N21" s="3">
        <v>0</v>
      </c>
      <c r="O21" s="3">
        <v>0</v>
      </c>
      <c r="P21" s="5">
        <v>5.2599999999999996E-6</v>
      </c>
      <c r="Q21" s="3">
        <v>2.3751660000000002E-3</v>
      </c>
      <c r="R21" s="3">
        <v>2.6201799999999998E-4</v>
      </c>
      <c r="S21" s="3">
        <v>1.56947E-4</v>
      </c>
      <c r="T21" s="3">
        <v>5.6686099999999999E-4</v>
      </c>
      <c r="U21" s="3">
        <v>3.39341E-4</v>
      </c>
      <c r="V21" s="3">
        <v>0</v>
      </c>
      <c r="W21" s="5">
        <v>5.1100000000000002E-5</v>
      </c>
      <c r="X21" s="3">
        <v>0</v>
      </c>
      <c r="Y21" s="3">
        <v>0</v>
      </c>
      <c r="Z21" s="3">
        <v>1.278239E-3</v>
      </c>
      <c r="AA21" s="5">
        <v>9.0799999999999998E-5</v>
      </c>
      <c r="AB21" s="3">
        <v>5.2663500000000002E-4</v>
      </c>
      <c r="AC21" s="3">
        <v>5.8011200000000003E-4</v>
      </c>
      <c r="AD21" s="3">
        <v>0</v>
      </c>
      <c r="AE21" s="3">
        <v>0</v>
      </c>
      <c r="AF21" s="3">
        <v>9.1073800000000002E-4</v>
      </c>
      <c r="AG21" s="3">
        <v>1.650976E-3</v>
      </c>
      <c r="AH21" s="5">
        <v>4.07E-5</v>
      </c>
      <c r="AI21" s="5">
        <v>7.6100000000000007E-5</v>
      </c>
      <c r="AJ21" s="5">
        <v>6.3899999999999995E-5</v>
      </c>
      <c r="AK21" s="3">
        <v>1.6092999999999999E-4</v>
      </c>
    </row>
    <row r="22" spans="1:37" x14ac:dyDescent="0.3">
      <c r="A22" s="3" t="s">
        <v>479</v>
      </c>
      <c r="B22" s="3">
        <v>0.29864628700000001</v>
      </c>
      <c r="C22" s="3">
        <v>1.7148739E-2</v>
      </c>
      <c r="D22" s="3">
        <v>2.11979E-4</v>
      </c>
      <c r="E22" s="3">
        <v>1.1662053E-2</v>
      </c>
      <c r="F22" s="3">
        <v>2.0548993000000002E-2</v>
      </c>
      <c r="G22" s="3">
        <v>0.191395813</v>
      </c>
      <c r="H22" s="3">
        <v>1.6067781E-2</v>
      </c>
      <c r="I22" s="3">
        <v>3.1330939999999999E-3</v>
      </c>
      <c r="J22" s="3">
        <v>5.698926E-3</v>
      </c>
      <c r="K22" s="3">
        <v>1.5821730000000001E-3</v>
      </c>
      <c r="L22" s="3">
        <v>1.3346556000000001E-2</v>
      </c>
      <c r="M22" s="3">
        <v>1.518629E-2</v>
      </c>
      <c r="N22" s="3">
        <v>3.7318429999999999E-3</v>
      </c>
      <c r="O22" s="3">
        <v>4.0804739999999997E-3</v>
      </c>
      <c r="P22" s="3">
        <v>5.8226490000000001E-3</v>
      </c>
      <c r="Q22" s="3">
        <v>7.8516679999999991E-3</v>
      </c>
      <c r="R22" s="3">
        <v>2.226932E-3</v>
      </c>
      <c r="S22" s="3">
        <v>3.1999720000000001E-3</v>
      </c>
      <c r="T22" s="3">
        <v>2.045589E-3</v>
      </c>
      <c r="U22" s="3">
        <v>8.6976139999999993E-3</v>
      </c>
      <c r="V22" s="3">
        <v>4.8768550000000003E-3</v>
      </c>
      <c r="W22" s="3">
        <v>5.9814919999999997E-3</v>
      </c>
      <c r="X22" s="3">
        <v>2.2096920000000001E-3</v>
      </c>
      <c r="Y22" s="3">
        <v>7.400958E-3</v>
      </c>
      <c r="Z22" s="3">
        <v>3.3757330000000001E-3</v>
      </c>
      <c r="AA22" s="3">
        <v>4.0348750000000003E-3</v>
      </c>
      <c r="AB22" s="3">
        <v>5.8674640000000002E-3</v>
      </c>
      <c r="AC22" s="3">
        <v>4.4306709999999997E-3</v>
      </c>
      <c r="AD22" s="3">
        <v>1.7579837000000001E-2</v>
      </c>
      <c r="AE22" s="3">
        <v>5.0849060000000001E-3</v>
      </c>
      <c r="AF22" s="3">
        <v>6.8938309999999996E-3</v>
      </c>
      <c r="AG22" s="3">
        <v>3.8871679999999999E-3</v>
      </c>
      <c r="AH22" s="3">
        <v>5.6861739999999996E-3</v>
      </c>
      <c r="AI22" s="3">
        <v>1.4432633E-2</v>
      </c>
      <c r="AJ22" s="3">
        <v>8.9382299999999997E-4</v>
      </c>
      <c r="AK22" s="3">
        <v>2.4665373000000001E-2</v>
      </c>
    </row>
    <row r="23" spans="1:37" x14ac:dyDescent="0.3">
      <c r="A23" s="3" t="s">
        <v>480</v>
      </c>
      <c r="B23" s="3">
        <v>0</v>
      </c>
      <c r="C23" s="3">
        <v>0</v>
      </c>
      <c r="D23" s="3">
        <v>0</v>
      </c>
      <c r="E23" s="3">
        <v>0</v>
      </c>
      <c r="F23" s="3">
        <v>2.0661400000000001E-4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</row>
    <row r="24" spans="1:37" x14ac:dyDescent="0.3">
      <c r="A24" s="3" t="s">
        <v>481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5">
        <v>3.1999999999999999E-5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5">
        <v>1.3900000000000001E-5</v>
      </c>
      <c r="AF24" s="3">
        <v>0</v>
      </c>
      <c r="AG24" s="3">
        <v>0</v>
      </c>
      <c r="AH24" s="5">
        <v>4.0099999999999999E-5</v>
      </c>
      <c r="AI24" s="3">
        <v>0</v>
      </c>
      <c r="AJ24" s="3">
        <v>0</v>
      </c>
      <c r="AK24" s="3">
        <v>0</v>
      </c>
    </row>
    <row r="25" spans="1:37" x14ac:dyDescent="0.3">
      <c r="A25" s="3" t="s">
        <v>482</v>
      </c>
      <c r="B25" s="3">
        <v>0</v>
      </c>
      <c r="C25" s="3">
        <v>3.0895079999999999E-3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</row>
    <row r="26" spans="1:37" x14ac:dyDescent="0.3">
      <c r="A26" s="3" t="s">
        <v>483</v>
      </c>
      <c r="B26" s="3">
        <v>4.3351938E-2</v>
      </c>
      <c r="C26" s="3">
        <v>3.5659886000000002E-2</v>
      </c>
      <c r="D26" s="3">
        <v>6.013928E-3</v>
      </c>
      <c r="E26" s="3">
        <v>1.569474E-3</v>
      </c>
      <c r="F26" s="3">
        <v>8.0305340000000006E-3</v>
      </c>
      <c r="G26" s="3">
        <v>4.4540603999999998E-2</v>
      </c>
      <c r="H26" s="3">
        <v>7.3394369999999999E-3</v>
      </c>
      <c r="I26" s="3">
        <v>1.296897E-2</v>
      </c>
      <c r="J26" s="3">
        <v>8.1644530000000003E-3</v>
      </c>
      <c r="K26" s="3">
        <v>7.7232350000000002E-3</v>
      </c>
      <c r="L26" s="3">
        <v>1.0026545E-2</v>
      </c>
      <c r="M26" s="3">
        <v>1.0864937999999999E-2</v>
      </c>
      <c r="N26" s="3">
        <v>6.1981650000000003E-3</v>
      </c>
      <c r="O26" s="3">
        <v>9.7080459999999997E-3</v>
      </c>
      <c r="P26" s="3">
        <v>1.3899478999999999E-2</v>
      </c>
      <c r="Q26" s="3">
        <v>6.9546540000000002E-3</v>
      </c>
      <c r="R26" s="3">
        <v>6.3139880000000004E-3</v>
      </c>
      <c r="S26" s="3">
        <v>6.5452629999999999E-3</v>
      </c>
      <c r="T26" s="3">
        <v>5.9903839999999996E-3</v>
      </c>
      <c r="U26" s="3">
        <v>6.4793489999999997E-3</v>
      </c>
      <c r="V26" s="3">
        <v>1.1046517E-2</v>
      </c>
      <c r="W26" s="3">
        <v>3.45057E-3</v>
      </c>
      <c r="X26" s="3">
        <v>6.3468209999999999E-3</v>
      </c>
      <c r="Y26" s="3">
        <v>1.1083556E-2</v>
      </c>
      <c r="Z26" s="3">
        <v>8.5068369999999997E-3</v>
      </c>
      <c r="AA26" s="3">
        <v>9.1455479999999999E-3</v>
      </c>
      <c r="AB26" s="3">
        <v>6.5162700000000002E-3</v>
      </c>
      <c r="AC26" s="3">
        <v>1.2931544999999999E-2</v>
      </c>
      <c r="AD26" s="3">
        <v>6.5448219999999996E-3</v>
      </c>
      <c r="AE26" s="3">
        <v>1.2167826E-2</v>
      </c>
      <c r="AF26" s="3">
        <v>7.3390469999999996E-3</v>
      </c>
      <c r="AG26" s="3">
        <v>1.3135315E-2</v>
      </c>
      <c r="AH26" s="3">
        <v>1.0772802999999999E-2</v>
      </c>
      <c r="AI26" s="3">
        <v>1.1357505E-2</v>
      </c>
      <c r="AJ26" s="3">
        <v>3.2703609999999998E-3</v>
      </c>
      <c r="AK26" s="3">
        <v>9.645509E-3</v>
      </c>
    </row>
    <row r="27" spans="1:37" x14ac:dyDescent="0.3">
      <c r="A27" s="3" t="s">
        <v>484</v>
      </c>
      <c r="B27" s="5">
        <v>7.8200000000000003E-5</v>
      </c>
      <c r="C27" s="3">
        <v>1.2204799999999999E-4</v>
      </c>
      <c r="D27" s="3">
        <v>0</v>
      </c>
      <c r="E27" s="3">
        <v>2.5477200000000001E-4</v>
      </c>
      <c r="F27" s="3">
        <v>1.11783E-4</v>
      </c>
      <c r="G27" s="3">
        <v>1.2332599999999999E-4</v>
      </c>
      <c r="H27" s="3">
        <v>1.04293E-4</v>
      </c>
      <c r="I27" s="3">
        <v>1.477966E-3</v>
      </c>
      <c r="J27" s="3">
        <v>1.7855130000000001E-3</v>
      </c>
      <c r="K27" s="3">
        <v>1.445223E-3</v>
      </c>
      <c r="L27" s="3">
        <v>1.338297E-3</v>
      </c>
      <c r="M27" s="3">
        <v>2.2930659999999999E-3</v>
      </c>
      <c r="N27" s="3">
        <v>8.7412899999999997E-4</v>
      </c>
      <c r="O27" s="3">
        <v>1.576881E-3</v>
      </c>
      <c r="P27" s="3">
        <v>1.4308719999999999E-3</v>
      </c>
      <c r="Q27" s="3">
        <v>6.9592600000000003E-4</v>
      </c>
      <c r="R27" s="3">
        <v>1.7468099999999999E-3</v>
      </c>
      <c r="S27" s="3">
        <v>1.0587750000000001E-3</v>
      </c>
      <c r="T27" s="3">
        <v>1.0898800000000001E-3</v>
      </c>
      <c r="U27" s="3">
        <v>1.0863979999999999E-3</v>
      </c>
      <c r="V27" s="3">
        <v>1.903949E-3</v>
      </c>
      <c r="W27" s="3">
        <v>2.92007E-4</v>
      </c>
      <c r="X27" s="3">
        <v>8.3846099999999998E-4</v>
      </c>
      <c r="Y27" s="3">
        <v>1.7149800000000001E-3</v>
      </c>
      <c r="Z27" s="3">
        <v>1.1669580000000001E-3</v>
      </c>
      <c r="AA27" s="3">
        <v>2.0045530000000001E-3</v>
      </c>
      <c r="AB27" s="3">
        <v>1.584036E-3</v>
      </c>
      <c r="AC27" s="3">
        <v>2.2055120000000002E-3</v>
      </c>
      <c r="AD27" s="3">
        <v>1.8364690000000001E-3</v>
      </c>
      <c r="AE27" s="3">
        <v>1.9593729999999999E-3</v>
      </c>
      <c r="AF27" s="3">
        <v>1.2726250000000001E-3</v>
      </c>
      <c r="AG27" s="3">
        <v>1.601732E-3</v>
      </c>
      <c r="AH27" s="3">
        <v>1.50898E-3</v>
      </c>
      <c r="AI27" s="3">
        <v>1.8295220000000001E-3</v>
      </c>
      <c r="AJ27" s="3">
        <v>9.8498199999999991E-4</v>
      </c>
      <c r="AK27" s="3">
        <v>3.85097E-3</v>
      </c>
    </row>
    <row r="28" spans="1:37" x14ac:dyDescent="0.3">
      <c r="A28" s="3" t="s">
        <v>485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2.1500000000000001E-5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5">
        <v>5.4099999999999999E-6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</row>
    <row r="29" spans="1:37" x14ac:dyDescent="0.3">
      <c r="A29" s="3" t="s">
        <v>486</v>
      </c>
      <c r="B29" s="3">
        <v>0</v>
      </c>
      <c r="C29" s="3">
        <v>0</v>
      </c>
      <c r="D29" s="5">
        <v>1.8099999999999999E-5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</row>
    <row r="30" spans="1:37" x14ac:dyDescent="0.3">
      <c r="A30" s="3" t="s">
        <v>487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2.0699999999999998E-5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5">
        <v>5.3900000000000001E-6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</row>
    <row r="31" spans="1:37" x14ac:dyDescent="0.3">
      <c r="A31" s="3" t="s">
        <v>488</v>
      </c>
      <c r="B31" s="3">
        <v>0</v>
      </c>
      <c r="C31" s="3">
        <v>0</v>
      </c>
      <c r="D31" s="5">
        <v>1.36E-5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</row>
    <row r="32" spans="1:37" x14ac:dyDescent="0.3">
      <c r="A32" s="3" t="s">
        <v>489</v>
      </c>
      <c r="B32" s="3">
        <v>0</v>
      </c>
      <c r="C32" s="3">
        <v>0</v>
      </c>
      <c r="D32" s="5">
        <v>4.6199999999999998E-6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</row>
    <row r="33" spans="1:37" x14ac:dyDescent="0.3">
      <c r="A33" s="3" t="s">
        <v>490</v>
      </c>
      <c r="B33" s="3">
        <v>0</v>
      </c>
      <c r="C33" s="3">
        <v>0</v>
      </c>
      <c r="D33" s="5">
        <v>7.1199999999999996E-6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</row>
    <row r="34" spans="1:37" x14ac:dyDescent="0.3">
      <c r="A34" s="3" t="s">
        <v>491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5">
        <v>1.1E-5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</row>
    <row r="35" spans="1:37" x14ac:dyDescent="0.3">
      <c r="A35" s="3" t="s">
        <v>492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1.8E-5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5">
        <v>1.5699999999999999E-5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5">
        <v>1.9199999999999999E-5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</row>
    <row r="36" spans="1:37" x14ac:dyDescent="0.3">
      <c r="A36" s="3" t="s">
        <v>493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5">
        <v>7.4900000000000003E-6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5">
        <v>1.26E-5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</row>
    <row r="37" spans="1:37" x14ac:dyDescent="0.3">
      <c r="A37" s="3" t="s">
        <v>494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5">
        <v>1.26E-5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</row>
    <row r="38" spans="1:37" x14ac:dyDescent="0.3">
      <c r="A38" s="3" t="s">
        <v>495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5">
        <v>1.63E-5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</row>
    <row r="39" spans="1:37" x14ac:dyDescent="0.3">
      <c r="A39" s="3" t="s">
        <v>496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5">
        <v>9.8500000000000006E-6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</row>
    <row r="40" spans="1:37" x14ac:dyDescent="0.3">
      <c r="A40" s="3" t="s">
        <v>497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5">
        <v>4.9200000000000003E-5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5">
        <v>1.9599999999999999E-5</v>
      </c>
    </row>
    <row r="41" spans="1:37" x14ac:dyDescent="0.3">
      <c r="A41" s="3" t="s">
        <v>498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5">
        <v>1.95E-5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</row>
    <row r="42" spans="1:37" x14ac:dyDescent="0.3">
      <c r="A42" s="3" t="s">
        <v>499</v>
      </c>
      <c r="B42" s="3">
        <v>0</v>
      </c>
      <c r="C42" s="3">
        <v>0</v>
      </c>
      <c r="D42" s="3">
        <v>0</v>
      </c>
      <c r="E42" s="3">
        <v>0</v>
      </c>
      <c r="F42" s="3">
        <v>4.8913899999999998E-4</v>
      </c>
      <c r="G42" s="3">
        <v>2.52909E-4</v>
      </c>
      <c r="H42" s="3">
        <v>1.210193E-3</v>
      </c>
      <c r="I42" s="3">
        <v>0</v>
      </c>
      <c r="J42" s="3">
        <v>0</v>
      </c>
      <c r="K42" s="5">
        <v>5.4799999999999997E-5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5">
        <v>2.8399999999999999E-5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</row>
    <row r="43" spans="1:37" x14ac:dyDescent="0.3">
      <c r="A43" s="3" t="s">
        <v>500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5">
        <v>5.13E-5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</row>
    <row r="44" spans="1:37" x14ac:dyDescent="0.3">
      <c r="A44" s="3" t="s">
        <v>501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5">
        <v>3.79E-5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</row>
    <row r="45" spans="1:37" x14ac:dyDescent="0.3">
      <c r="A45" s="3" t="s">
        <v>502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5">
        <v>2.41E-5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</row>
    <row r="46" spans="1:37" x14ac:dyDescent="0.3">
      <c r="A46" s="3" t="s">
        <v>503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5">
        <v>5.9299999999999998E-5</v>
      </c>
      <c r="H46" s="5">
        <v>1.11E-5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</row>
    <row r="47" spans="1:37" x14ac:dyDescent="0.3">
      <c r="A47" s="3" t="s">
        <v>504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5">
        <v>2.58E-5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</row>
    <row r="48" spans="1:37" x14ac:dyDescent="0.3">
      <c r="A48" s="3" t="s">
        <v>505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5">
        <v>2.5299999999999998E-5</v>
      </c>
      <c r="I48" s="3">
        <v>0</v>
      </c>
      <c r="J48" s="3">
        <v>0</v>
      </c>
      <c r="K48" s="3">
        <v>0</v>
      </c>
      <c r="L48" s="5">
        <v>2.5999999999999998E-5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</row>
    <row r="49" spans="1:37" x14ac:dyDescent="0.3">
      <c r="A49" s="3" t="s">
        <v>506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1.0109499999999999E-4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</row>
    <row r="50" spans="1:37" x14ac:dyDescent="0.3">
      <c r="A50" s="3" t="s">
        <v>507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5">
        <v>1.26E-5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</row>
    <row r="51" spans="1:37" x14ac:dyDescent="0.3">
      <c r="A51" s="3" t="s">
        <v>508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1.5318999999999999E-4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</row>
    <row r="52" spans="1:37" x14ac:dyDescent="0.3">
      <c r="A52" s="3" t="s">
        <v>509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5">
        <v>2.2200000000000001E-5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</row>
    <row r="53" spans="1:37" x14ac:dyDescent="0.3">
      <c r="A53" s="3" t="s">
        <v>510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5">
        <v>4.3800000000000001E-5</v>
      </c>
      <c r="H53" s="3">
        <v>6.6201900000000002E-4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5">
        <v>2.5199999999999999E-5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</row>
    <row r="54" spans="1:37" x14ac:dyDescent="0.3">
      <c r="A54" s="3" t="s">
        <v>511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1.7794800000000001E-4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</row>
    <row r="55" spans="1:37" x14ac:dyDescent="0.3">
      <c r="A55" s="3" t="s">
        <v>512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1.08316E-4</v>
      </c>
      <c r="I55" s="3">
        <v>0</v>
      </c>
      <c r="J55" s="3">
        <v>0</v>
      </c>
      <c r="K55" s="5">
        <v>1.04E-5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5">
        <v>9.3700000000000001E-6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</row>
    <row r="56" spans="1:37" x14ac:dyDescent="0.3">
      <c r="A56" s="3" t="s">
        <v>513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5">
        <v>8.5799999999999998E-5</v>
      </c>
      <c r="H56" s="3">
        <v>3.7730199999999999E-4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5">
        <v>1.6500000000000001E-5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</row>
    <row r="57" spans="1:37" x14ac:dyDescent="0.3">
      <c r="A57" s="3" t="s">
        <v>514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5">
        <v>4.3800000000000001E-5</v>
      </c>
      <c r="H57" s="3">
        <v>4.06444E-4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</row>
    <row r="58" spans="1:37" x14ac:dyDescent="0.3">
      <c r="A58" s="3" t="s">
        <v>515</v>
      </c>
      <c r="B58" s="3">
        <v>0</v>
      </c>
      <c r="C58" s="3">
        <v>0</v>
      </c>
      <c r="D58" s="3">
        <v>0</v>
      </c>
      <c r="E58" s="3">
        <v>0</v>
      </c>
      <c r="F58" s="3">
        <v>1.2639199999999999E-4</v>
      </c>
      <c r="G58" s="3">
        <v>0</v>
      </c>
      <c r="H58" s="5">
        <v>5.3900000000000002E-5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</row>
    <row r="59" spans="1:37" x14ac:dyDescent="0.3">
      <c r="A59" s="3" t="s">
        <v>516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5">
        <v>9.7499999999999998E-5</v>
      </c>
      <c r="I59" s="3">
        <v>0</v>
      </c>
      <c r="J59" s="3">
        <v>0</v>
      </c>
      <c r="K59" s="5">
        <v>1.11E-5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5">
        <v>2.0699999999999998E-5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</row>
    <row r="60" spans="1:37" x14ac:dyDescent="0.3">
      <c r="A60" s="3" t="s">
        <v>517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5">
        <v>7.4400000000000006E-5</v>
      </c>
      <c r="H60" s="3">
        <v>5.3668100000000001E-4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</row>
    <row r="61" spans="1:37" x14ac:dyDescent="0.3">
      <c r="A61" s="3" t="s">
        <v>518</v>
      </c>
      <c r="B61" s="3">
        <v>0</v>
      </c>
      <c r="C61" s="3">
        <v>0</v>
      </c>
      <c r="D61" s="3">
        <v>0</v>
      </c>
      <c r="E61" s="3">
        <v>0</v>
      </c>
      <c r="F61" s="5">
        <v>6.3200000000000005E-5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</row>
    <row r="62" spans="1:37" x14ac:dyDescent="0.3">
      <c r="A62" s="3" t="s">
        <v>519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5">
        <v>7.5799999999999999E-5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5">
        <v>9.3700000000000001E-6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</row>
    <row r="63" spans="1:37" x14ac:dyDescent="0.3">
      <c r="A63" s="3" t="s">
        <v>520</v>
      </c>
      <c r="B63" s="3">
        <v>0</v>
      </c>
      <c r="C63" s="3">
        <v>0</v>
      </c>
      <c r="D63" s="3">
        <v>0</v>
      </c>
      <c r="E63" s="3">
        <v>0</v>
      </c>
      <c r="F63" s="5">
        <v>3.1600000000000002E-5</v>
      </c>
      <c r="G63" s="3">
        <v>0</v>
      </c>
      <c r="H63" s="5">
        <v>6.7100000000000001E-6</v>
      </c>
      <c r="I63" s="3">
        <v>0</v>
      </c>
      <c r="J63" s="3">
        <v>0</v>
      </c>
      <c r="K63" s="5">
        <v>9.7100000000000002E-6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</row>
    <row r="64" spans="1:37" x14ac:dyDescent="0.3">
      <c r="A64" s="3" t="s">
        <v>521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5">
        <v>1.13E-5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</row>
    <row r="65" spans="1:37" x14ac:dyDescent="0.3">
      <c r="A65" s="3" t="s">
        <v>522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5">
        <v>1.6500000000000001E-5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</row>
    <row r="66" spans="1:37" x14ac:dyDescent="0.3">
      <c r="A66" s="3" t="s">
        <v>523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5">
        <v>3.79E-5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</row>
    <row r="67" spans="1:37" x14ac:dyDescent="0.3">
      <c r="A67" s="3" t="s">
        <v>524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5">
        <v>2.5299999999999998E-5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</row>
    <row r="68" spans="1:37" x14ac:dyDescent="0.3">
      <c r="A68" s="3" t="s">
        <v>525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5">
        <v>1.26E-5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</row>
    <row r="69" spans="1:37" x14ac:dyDescent="0.3">
      <c r="A69" s="3" t="s">
        <v>526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5">
        <v>4.3800000000000001E-5</v>
      </c>
      <c r="H69" s="5">
        <v>7.3999999999999996E-5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</row>
    <row r="70" spans="1:37" x14ac:dyDescent="0.3">
      <c r="A70" s="3" t="s">
        <v>527</v>
      </c>
      <c r="B70" s="3">
        <v>0</v>
      </c>
      <c r="C70" s="3">
        <v>0</v>
      </c>
      <c r="D70" s="3">
        <v>0</v>
      </c>
      <c r="E70" s="3">
        <v>0.27005483699999999</v>
      </c>
      <c r="F70" s="3">
        <v>0.107547115</v>
      </c>
      <c r="G70" s="3">
        <v>1.1016194999999999E-2</v>
      </c>
      <c r="H70" s="3">
        <v>0.20333341899999999</v>
      </c>
      <c r="I70" s="3">
        <v>4.3982040000000002E-3</v>
      </c>
      <c r="J70" s="3">
        <v>1.7158032E-2</v>
      </c>
      <c r="K70" s="3">
        <v>1.8693244000000001E-2</v>
      </c>
      <c r="L70" s="3">
        <v>9.7747600000000004E-3</v>
      </c>
      <c r="M70" s="3">
        <v>5.2541940000000002E-3</v>
      </c>
      <c r="N70" s="5">
        <v>5.7699999999999998E-6</v>
      </c>
      <c r="O70" s="3">
        <v>1.0009928E-2</v>
      </c>
      <c r="P70" s="3">
        <v>2.3917968000000001E-2</v>
      </c>
      <c r="Q70" s="3">
        <v>2.8909025000000001E-2</v>
      </c>
      <c r="R70" s="3">
        <v>3.1040400000000002E-4</v>
      </c>
      <c r="S70" s="3">
        <v>2.5714666000000001E-2</v>
      </c>
      <c r="T70" s="3">
        <v>1.198606E-2</v>
      </c>
      <c r="U70" s="3">
        <v>3.141806E-3</v>
      </c>
      <c r="V70" s="3">
        <v>1.1691442E-2</v>
      </c>
      <c r="W70" s="3">
        <v>1.1408620000000001E-3</v>
      </c>
      <c r="X70" s="3">
        <v>1.4957722999999999E-2</v>
      </c>
      <c r="Y70" s="3">
        <v>1.0358819999999999E-2</v>
      </c>
      <c r="Z70" s="3">
        <v>4.4280989999999999E-2</v>
      </c>
      <c r="AA70" s="3">
        <v>2.8034277E-2</v>
      </c>
      <c r="AB70" s="3">
        <v>2.2684080999999998E-2</v>
      </c>
      <c r="AC70" s="3">
        <v>1.4227602000000001E-2</v>
      </c>
      <c r="AD70" s="3">
        <v>2.30301E-4</v>
      </c>
      <c r="AE70" s="3">
        <v>1.3565727E-2</v>
      </c>
      <c r="AF70" s="3">
        <v>1.3106807E-2</v>
      </c>
      <c r="AG70" s="3">
        <v>5.9790307000000001E-2</v>
      </c>
      <c r="AH70" s="3">
        <v>1.0086387E-2</v>
      </c>
      <c r="AI70" s="3">
        <v>8.9954260000000008E-3</v>
      </c>
      <c r="AJ70" s="3">
        <v>4.7854780000000001E-3</v>
      </c>
      <c r="AK70" s="3">
        <v>2.4186134000000001E-2</v>
      </c>
    </row>
    <row r="71" spans="1:37" x14ac:dyDescent="0.3">
      <c r="A71" s="3" t="s">
        <v>528</v>
      </c>
      <c r="B71" s="3">
        <v>0</v>
      </c>
      <c r="C71" s="3">
        <v>0</v>
      </c>
      <c r="D71" s="3">
        <v>0</v>
      </c>
      <c r="E71" s="3">
        <v>5.4030699999999996E-4</v>
      </c>
      <c r="F71" s="3">
        <v>4.7038543000000002E-2</v>
      </c>
      <c r="G71" s="3">
        <v>1.0527500000000001E-3</v>
      </c>
      <c r="H71" s="3">
        <v>1.6691916000000001E-2</v>
      </c>
      <c r="I71" s="5">
        <v>2.5400000000000001E-5</v>
      </c>
      <c r="J71" s="3">
        <v>2.1558600000000001E-4</v>
      </c>
      <c r="K71" s="3">
        <v>3.8519800000000001E-4</v>
      </c>
      <c r="L71" s="5">
        <v>2.2099999999999998E-5</v>
      </c>
      <c r="M71" s="3">
        <v>8.5448850000000003E-3</v>
      </c>
      <c r="N71" s="5">
        <v>5.57E-6</v>
      </c>
      <c r="O71" s="3">
        <v>1.02624E-4</v>
      </c>
      <c r="P71" s="3">
        <v>7.4665119999999998E-3</v>
      </c>
      <c r="Q71" s="3">
        <v>8.4495170000000001E-3</v>
      </c>
      <c r="R71" s="3">
        <v>0</v>
      </c>
      <c r="S71" s="3">
        <v>7.3889769999999997E-3</v>
      </c>
      <c r="T71" s="3">
        <v>2.7874600000000002E-4</v>
      </c>
      <c r="U71" s="5">
        <v>3.4E-5</v>
      </c>
      <c r="V71" s="3">
        <v>1.24709E-4</v>
      </c>
      <c r="W71" s="5">
        <v>2.0800000000000001E-5</v>
      </c>
      <c r="X71" s="3">
        <v>5.7206300000000004E-4</v>
      </c>
      <c r="Y71" s="3">
        <v>1.13872E-4</v>
      </c>
      <c r="Z71" s="3">
        <v>1.3240405E-2</v>
      </c>
      <c r="AA71" s="3">
        <v>2.1012029999999998E-3</v>
      </c>
      <c r="AB71" s="3">
        <v>6.0098300000000003E-4</v>
      </c>
      <c r="AC71" s="3">
        <v>1.4014499999999999E-4</v>
      </c>
      <c r="AD71" s="3">
        <v>0</v>
      </c>
      <c r="AE71" s="3">
        <v>5.5955899999999995E-4</v>
      </c>
      <c r="AF71" s="3">
        <v>1.9333800000000001E-4</v>
      </c>
      <c r="AG71" s="3">
        <v>4.7164599999999999E-4</v>
      </c>
      <c r="AH71" s="3">
        <v>1.17055E-4</v>
      </c>
      <c r="AI71" s="3">
        <v>1.14924E-4</v>
      </c>
      <c r="AJ71" s="5">
        <v>7.1899999999999999E-5</v>
      </c>
      <c r="AK71" s="3">
        <v>1.0766809999999999E-3</v>
      </c>
    </row>
    <row r="72" spans="1:37" x14ac:dyDescent="0.3">
      <c r="A72" s="3" t="s">
        <v>529</v>
      </c>
      <c r="B72" s="3">
        <v>0</v>
      </c>
      <c r="C72" s="3">
        <v>0</v>
      </c>
      <c r="D72" s="5">
        <v>5.1499999999999998E-6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</row>
    <row r="73" spans="1:37" x14ac:dyDescent="0.3">
      <c r="A73" s="3" t="s">
        <v>530</v>
      </c>
      <c r="B73" s="3">
        <v>0</v>
      </c>
      <c r="C73" s="3">
        <v>0</v>
      </c>
      <c r="D73" s="5">
        <v>7.1600000000000001E-6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</row>
    <row r="74" spans="1:37" x14ac:dyDescent="0.3">
      <c r="A74" s="3" t="s">
        <v>531</v>
      </c>
      <c r="B74" s="3">
        <v>0</v>
      </c>
      <c r="C74" s="3">
        <v>0</v>
      </c>
      <c r="D74" s="5">
        <v>7.0099999999999998E-6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</row>
    <row r="75" spans="1:37" x14ac:dyDescent="0.3">
      <c r="A75" s="3" t="s">
        <v>532</v>
      </c>
      <c r="B75" s="3">
        <v>0</v>
      </c>
      <c r="C75" s="3">
        <v>0</v>
      </c>
      <c r="D75" s="5">
        <v>7.0999999999999998E-6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</row>
    <row r="76" spans="1:37" x14ac:dyDescent="0.3">
      <c r="A76" s="3" t="s">
        <v>533</v>
      </c>
      <c r="B76" s="3">
        <v>0</v>
      </c>
      <c r="C76" s="3">
        <v>0</v>
      </c>
      <c r="D76" s="3">
        <v>1.8747800000000001E-4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</row>
    <row r="77" spans="1:37" x14ac:dyDescent="0.3">
      <c r="A77" s="3" t="s">
        <v>534</v>
      </c>
      <c r="B77" s="3">
        <v>0</v>
      </c>
      <c r="C77" s="3">
        <v>0</v>
      </c>
      <c r="D77" s="3">
        <v>2.2378530000000002E-3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</row>
    <row r="78" spans="1:37" x14ac:dyDescent="0.3">
      <c r="A78" s="3" t="s">
        <v>535</v>
      </c>
      <c r="B78" s="3">
        <v>0</v>
      </c>
      <c r="C78" s="3">
        <v>0</v>
      </c>
      <c r="D78" s="3">
        <v>2.32272E-4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</row>
    <row r="79" spans="1:37" x14ac:dyDescent="0.3">
      <c r="A79" s="3" t="s">
        <v>536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5">
        <v>5.1400000000000003E-5</v>
      </c>
    </row>
    <row r="80" spans="1:37" x14ac:dyDescent="0.3">
      <c r="A80" s="3" t="s">
        <v>537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1.7098499999999999E-4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</row>
    <row r="81" spans="1:37" x14ac:dyDescent="0.3">
      <c r="A81" s="3" t="s">
        <v>538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1.21037E-4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</row>
    <row r="82" spans="1:37" x14ac:dyDescent="0.3">
      <c r="A82" s="3" t="s">
        <v>539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1.8881799999999999E-4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</row>
    <row r="83" spans="1:37" x14ac:dyDescent="0.3">
      <c r="A83" s="3" t="s">
        <v>540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5">
        <v>3.3099999999999998E-5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</row>
    <row r="84" spans="1:37" x14ac:dyDescent="0.3">
      <c r="A84" s="3" t="s">
        <v>541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5">
        <v>1.6799999999999998E-5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</row>
    <row r="85" spans="1:37" x14ac:dyDescent="0.3">
      <c r="A85" s="3" t="s">
        <v>542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5">
        <v>7.5599999999999994E-5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</row>
    <row r="86" spans="1:37" x14ac:dyDescent="0.3">
      <c r="A86" s="3" t="s">
        <v>543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5">
        <v>1.63E-5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</row>
    <row r="87" spans="1:37" x14ac:dyDescent="0.3">
      <c r="A87" s="3" t="s">
        <v>544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5">
        <v>5.3900000000000001E-6</v>
      </c>
      <c r="Q87" s="5">
        <v>9.8700000000000004E-6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5">
        <v>1.5299999999999999E-5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</row>
    <row r="88" spans="1:37" x14ac:dyDescent="0.3">
      <c r="A88" s="3" t="s">
        <v>545</v>
      </c>
      <c r="B88" s="3">
        <v>0</v>
      </c>
      <c r="C88" s="3">
        <v>0</v>
      </c>
      <c r="D88" s="5">
        <v>7.0199999999999997E-6</v>
      </c>
      <c r="E88" s="3">
        <v>0</v>
      </c>
      <c r="F88" s="3">
        <v>0</v>
      </c>
      <c r="G88" s="3">
        <v>0</v>
      </c>
      <c r="H88" s="3">
        <v>0</v>
      </c>
      <c r="I88" s="5">
        <v>2.2799999999999999E-5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5">
        <v>1.0200000000000001E-5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</row>
    <row r="89" spans="1:37" x14ac:dyDescent="0.3">
      <c r="A89" s="3" t="s">
        <v>546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5">
        <v>1.49E-5</v>
      </c>
      <c r="AC89" s="3">
        <v>0</v>
      </c>
      <c r="AD89" s="5">
        <v>1.06E-5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</row>
    <row r="90" spans="1:37" x14ac:dyDescent="0.3">
      <c r="A90" s="3" t="s">
        <v>547</v>
      </c>
      <c r="B90" s="3">
        <v>0</v>
      </c>
      <c r="C90" s="3">
        <v>0</v>
      </c>
      <c r="D90" s="5">
        <v>1.26E-5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5">
        <v>2.5599999999999999E-5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5">
        <v>1.26E-5</v>
      </c>
      <c r="AB90" s="5">
        <v>1.5299999999999999E-5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</row>
    <row r="91" spans="1:37" x14ac:dyDescent="0.3">
      <c r="A91" s="3" t="s">
        <v>548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5">
        <v>2.0299999999999999E-5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</row>
    <row r="92" spans="1:37" x14ac:dyDescent="0.3">
      <c r="A92" s="3" t="s">
        <v>549</v>
      </c>
      <c r="B92" s="3">
        <v>0</v>
      </c>
      <c r="C92" s="5">
        <v>6.7299999999999996E-5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2.6980999999999999E-4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1.54442E-4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5">
        <v>6.3899999999999995E-5</v>
      </c>
    </row>
    <row r="93" spans="1:37" x14ac:dyDescent="0.3">
      <c r="A93" s="3" t="s">
        <v>550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5">
        <v>1.5E-5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</row>
    <row r="94" spans="1:37" x14ac:dyDescent="0.3">
      <c r="A94" s="3" t="s">
        <v>551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5">
        <v>1.3900000000000001E-5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5">
        <v>3.9100000000000002E-5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5">
        <v>2.6999999999999999E-5</v>
      </c>
    </row>
    <row r="95" spans="1:37" x14ac:dyDescent="0.3">
      <c r="A95" s="3" t="s">
        <v>552</v>
      </c>
      <c r="B95" s="3">
        <v>0</v>
      </c>
      <c r="C95" s="3">
        <v>0</v>
      </c>
      <c r="D95" s="3">
        <v>0</v>
      </c>
      <c r="E95" s="3">
        <v>4.0038610000000001E-3</v>
      </c>
      <c r="F95" s="3">
        <v>0.182555933</v>
      </c>
      <c r="G95" s="3">
        <v>1.9703599999999999E-4</v>
      </c>
      <c r="H95" s="3">
        <v>2.1398178E-2</v>
      </c>
      <c r="I95" s="3">
        <v>9.1353630000000005E-3</v>
      </c>
      <c r="J95" s="3">
        <v>7.4097500000000005E-4</v>
      </c>
      <c r="K95" s="3">
        <v>3.4757120000000002E-3</v>
      </c>
      <c r="L95" s="3">
        <v>1.4263517999999999E-2</v>
      </c>
      <c r="M95" s="3">
        <v>7.4948699999999996E-4</v>
      </c>
      <c r="N95" s="3">
        <v>0</v>
      </c>
      <c r="O95" s="3">
        <v>2.8147900000000001E-4</v>
      </c>
      <c r="P95" s="3">
        <v>3.7621900000000001E-4</v>
      </c>
      <c r="Q95" s="3">
        <v>2.7132399999999998E-4</v>
      </c>
      <c r="R95" s="3">
        <v>1.902316E-3</v>
      </c>
      <c r="S95" s="3">
        <v>1.1783010000000001E-3</v>
      </c>
      <c r="T95" s="3">
        <v>1.2415149999999999E-3</v>
      </c>
      <c r="U95" s="3">
        <v>7.6597089999999998E-3</v>
      </c>
      <c r="V95" s="3">
        <v>5.4478999999999997E-4</v>
      </c>
      <c r="W95" s="3">
        <v>0</v>
      </c>
      <c r="X95" s="3">
        <v>1.5213299999999999E-4</v>
      </c>
      <c r="Y95" s="3">
        <v>3.28275E-4</v>
      </c>
      <c r="Z95" s="3">
        <v>3.9260800000000002E-4</v>
      </c>
      <c r="AA95" s="3">
        <v>1.9861739999999998E-3</v>
      </c>
      <c r="AB95" s="3">
        <v>3.3065519999999999E-3</v>
      </c>
      <c r="AC95" s="3">
        <v>1.9870000000000001E-4</v>
      </c>
      <c r="AD95" s="3">
        <v>1.138532E-3</v>
      </c>
      <c r="AE95" s="3">
        <v>1.267303E-3</v>
      </c>
      <c r="AF95" s="3">
        <v>1.6123190000000001E-3</v>
      </c>
      <c r="AG95" s="3">
        <v>1.2950400000000001E-4</v>
      </c>
      <c r="AH95" s="3">
        <v>2.3624299999999999E-4</v>
      </c>
      <c r="AI95" s="3">
        <v>1.9216900000000001E-4</v>
      </c>
      <c r="AJ95" s="3">
        <v>7.5856700000000003E-4</v>
      </c>
      <c r="AK95" s="3">
        <v>7.7667100000000005E-4</v>
      </c>
    </row>
    <row r="96" spans="1:37" x14ac:dyDescent="0.3">
      <c r="A96" s="3" t="s">
        <v>553</v>
      </c>
      <c r="B96" s="3">
        <v>0</v>
      </c>
      <c r="C96" s="3">
        <v>0</v>
      </c>
      <c r="D96" s="5">
        <v>1.8899999999999999E-5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</row>
    <row r="97" spans="1:37" x14ac:dyDescent="0.3">
      <c r="A97" s="3" t="s">
        <v>554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5">
        <v>2.7399999999999999E-5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5">
        <v>2.2500000000000001E-5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</row>
    <row r="98" spans="1:37" x14ac:dyDescent="0.3">
      <c r="A98" s="3" t="s">
        <v>555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5">
        <v>5.3999999999999998E-5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</row>
    <row r="99" spans="1:37" x14ac:dyDescent="0.3">
      <c r="A99" s="3" t="s">
        <v>556</v>
      </c>
      <c r="B99" s="3">
        <v>0</v>
      </c>
      <c r="C99" s="3">
        <v>0</v>
      </c>
      <c r="D99" s="3">
        <v>0</v>
      </c>
      <c r="E99" s="5">
        <v>2.48E-5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</row>
    <row r="100" spans="1:37" x14ac:dyDescent="0.3">
      <c r="A100" s="3" t="s">
        <v>557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1.27563E-4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5.4580080000000003E-3</v>
      </c>
      <c r="X100" s="3">
        <v>0</v>
      </c>
      <c r="Y100" s="3">
        <v>0</v>
      </c>
      <c r="Z100" s="3">
        <v>0</v>
      </c>
      <c r="AA100" s="3">
        <v>0</v>
      </c>
      <c r="AB100" s="5">
        <v>4.5300000000000003E-5</v>
      </c>
      <c r="AC100" s="3">
        <v>0</v>
      </c>
      <c r="AD100" s="5">
        <v>4.4299999999999999E-5</v>
      </c>
      <c r="AE100" s="3">
        <v>7.67882E-4</v>
      </c>
      <c r="AF100" s="3">
        <v>0</v>
      </c>
      <c r="AG100" s="3">
        <v>0</v>
      </c>
      <c r="AH100" s="3">
        <v>0</v>
      </c>
      <c r="AI100" s="3">
        <v>0</v>
      </c>
      <c r="AJ100" s="5">
        <v>1.9700000000000001E-5</v>
      </c>
      <c r="AK100" s="5">
        <v>9.8099999999999999E-5</v>
      </c>
    </row>
    <row r="101" spans="1:37" x14ac:dyDescent="0.3">
      <c r="A101" s="3" t="s">
        <v>558</v>
      </c>
      <c r="B101" s="3">
        <v>0</v>
      </c>
      <c r="C101" s="3">
        <v>0</v>
      </c>
      <c r="D101" s="5">
        <v>9.0799999999999998E-5</v>
      </c>
      <c r="E101" s="3">
        <v>0</v>
      </c>
      <c r="F101" s="3">
        <v>0</v>
      </c>
      <c r="G101" s="3">
        <v>0</v>
      </c>
      <c r="H101" s="5">
        <v>9.0699999999999996E-5</v>
      </c>
      <c r="I101" s="5">
        <v>5.7099999999999999E-5</v>
      </c>
      <c r="J101" s="3">
        <v>0</v>
      </c>
      <c r="K101" s="3">
        <v>0</v>
      </c>
      <c r="L101" s="3">
        <v>0</v>
      </c>
      <c r="M101" s="5">
        <v>1.6799999999999998E-5</v>
      </c>
      <c r="N101" s="3">
        <v>0</v>
      </c>
      <c r="O101" s="3">
        <v>0</v>
      </c>
      <c r="P101" s="5">
        <v>7.08E-6</v>
      </c>
      <c r="Q101" s="5">
        <v>1.4800000000000001E-5</v>
      </c>
      <c r="R101" s="5">
        <v>1.9199999999999999E-5</v>
      </c>
      <c r="S101" s="3">
        <v>0</v>
      </c>
      <c r="T101" s="3">
        <v>0</v>
      </c>
      <c r="U101" s="3">
        <v>0</v>
      </c>
      <c r="V101" s="5">
        <v>3.3200000000000001E-5</v>
      </c>
      <c r="W101" s="3">
        <v>0</v>
      </c>
      <c r="X101" s="5">
        <v>1.8199999999999999E-5</v>
      </c>
      <c r="Y101" s="3">
        <v>0</v>
      </c>
      <c r="Z101" s="3">
        <v>0</v>
      </c>
      <c r="AA101" s="5">
        <v>3.6000000000000001E-5</v>
      </c>
      <c r="AB101" s="5">
        <v>1.7499999999999998E-5</v>
      </c>
      <c r="AC101" s="3">
        <v>0</v>
      </c>
      <c r="AD101" s="5">
        <v>2.5599999999999999E-5</v>
      </c>
      <c r="AE101" s="3">
        <v>0</v>
      </c>
      <c r="AF101" s="5">
        <v>3.65E-5</v>
      </c>
      <c r="AG101" s="3">
        <v>0</v>
      </c>
      <c r="AH101" s="3">
        <v>0</v>
      </c>
      <c r="AI101" s="3">
        <v>0</v>
      </c>
      <c r="AJ101" s="3">
        <v>0</v>
      </c>
      <c r="AK101" s="3">
        <v>2.11122E-4</v>
      </c>
    </row>
    <row r="102" spans="1:37" x14ac:dyDescent="0.3">
      <c r="A102" s="3" t="s">
        <v>559</v>
      </c>
      <c r="B102" s="3">
        <v>0</v>
      </c>
      <c r="C102" s="3">
        <v>0</v>
      </c>
      <c r="D102" s="5">
        <v>1.8899999999999999E-5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</row>
    <row r="103" spans="1:37" x14ac:dyDescent="0.3">
      <c r="A103" s="3" t="s">
        <v>560</v>
      </c>
      <c r="B103" s="3">
        <v>1.107558E-3</v>
      </c>
      <c r="C103" s="3">
        <v>3.4766300000000001E-4</v>
      </c>
      <c r="D103" s="5">
        <v>4.4800000000000003E-6</v>
      </c>
      <c r="E103" s="3">
        <v>0</v>
      </c>
      <c r="F103" s="5">
        <v>2.51E-5</v>
      </c>
      <c r="G103" s="3">
        <v>3.6091500000000001E-4</v>
      </c>
      <c r="H103" s="5">
        <v>8.2100000000000003E-5</v>
      </c>
      <c r="I103" s="3">
        <v>4.2009700000000003E-4</v>
      </c>
      <c r="J103" s="5">
        <v>3.36E-6</v>
      </c>
      <c r="K103" s="5">
        <v>4.2700000000000001E-5</v>
      </c>
      <c r="L103" s="5">
        <v>3.6199999999999999E-5</v>
      </c>
      <c r="M103" s="5">
        <v>4.5200000000000001E-5</v>
      </c>
      <c r="N103" s="3">
        <v>1.21867E-4</v>
      </c>
      <c r="O103" s="3">
        <v>3.1188E-4</v>
      </c>
      <c r="P103" s="5">
        <v>1.7399999999999999E-5</v>
      </c>
      <c r="Q103" s="5">
        <v>2.8799999999999999E-5</v>
      </c>
      <c r="R103" s="5">
        <v>7.5499999999999997E-6</v>
      </c>
      <c r="S103" s="3">
        <v>0</v>
      </c>
      <c r="T103" s="5">
        <v>3.3599999999999997E-5</v>
      </c>
      <c r="U103" s="5">
        <v>4.35E-5</v>
      </c>
      <c r="V103" s="5">
        <v>3.6699999999999998E-5</v>
      </c>
      <c r="W103" s="5">
        <v>2.9200000000000002E-5</v>
      </c>
      <c r="X103" s="5">
        <v>2.94E-5</v>
      </c>
      <c r="Y103" s="5">
        <v>8.2500000000000006E-6</v>
      </c>
      <c r="Z103" s="5">
        <v>6.9400000000000006E-5</v>
      </c>
      <c r="AA103" s="3">
        <v>5.4650599999999999E-4</v>
      </c>
      <c r="AB103" s="3">
        <v>1.4957600000000001E-4</v>
      </c>
      <c r="AC103" s="5">
        <v>3.3099999999999998E-5</v>
      </c>
      <c r="AD103" s="5">
        <v>4.1600000000000002E-5</v>
      </c>
      <c r="AE103" s="3">
        <v>8.5088700000000004E-4</v>
      </c>
      <c r="AF103" s="5">
        <v>1.11E-5</v>
      </c>
      <c r="AG103" s="5">
        <v>8.8200000000000003E-6</v>
      </c>
      <c r="AH103" s="5">
        <v>6.7199999999999994E-5</v>
      </c>
      <c r="AI103" s="5">
        <v>1E-4</v>
      </c>
      <c r="AJ103" s="5">
        <v>6.9499999999999995E-5</v>
      </c>
      <c r="AK103" s="3">
        <v>1.2147899999999999E-4</v>
      </c>
    </row>
    <row r="104" spans="1:37" x14ac:dyDescent="0.3">
      <c r="A104" s="3" t="s">
        <v>561</v>
      </c>
      <c r="B104" s="3">
        <v>1.2211200000000001E-4</v>
      </c>
      <c r="C104" s="5">
        <v>2.6699999999999998E-5</v>
      </c>
      <c r="D104" s="5">
        <v>6.5599999999999999E-6</v>
      </c>
      <c r="E104" s="3">
        <v>0</v>
      </c>
      <c r="F104" s="3">
        <v>0</v>
      </c>
      <c r="G104" s="3">
        <v>1.85179E-4</v>
      </c>
      <c r="H104" s="5">
        <v>3.7799999999999997E-5</v>
      </c>
      <c r="I104" s="5">
        <v>9.5400000000000001E-5</v>
      </c>
      <c r="J104" s="5">
        <v>3.76E-6</v>
      </c>
      <c r="K104" s="5">
        <v>2.5400000000000001E-5</v>
      </c>
      <c r="L104" s="5">
        <v>1.77E-5</v>
      </c>
      <c r="M104" s="5">
        <v>1.73E-5</v>
      </c>
      <c r="N104" s="5">
        <v>5.3800000000000002E-6</v>
      </c>
      <c r="O104" s="5">
        <v>3.8999999999999999E-5</v>
      </c>
      <c r="P104" s="3">
        <v>0</v>
      </c>
      <c r="Q104" s="5">
        <v>2.09E-5</v>
      </c>
      <c r="R104" s="5">
        <v>7.0700000000000001E-6</v>
      </c>
      <c r="S104" s="5">
        <v>1.19E-5</v>
      </c>
      <c r="T104" s="3">
        <v>0</v>
      </c>
      <c r="U104" s="5">
        <v>7.6799999999999993E-6</v>
      </c>
      <c r="V104" s="5">
        <v>3.54E-5</v>
      </c>
      <c r="W104" s="5">
        <v>8.7700000000000007E-6</v>
      </c>
      <c r="X104" s="5">
        <v>7.7300000000000005E-6</v>
      </c>
      <c r="Y104" s="3">
        <v>0</v>
      </c>
      <c r="Z104" s="5">
        <v>7.1199999999999996E-6</v>
      </c>
      <c r="AA104" s="3">
        <v>1.76861E-4</v>
      </c>
      <c r="AB104" s="5">
        <v>2.7800000000000001E-5</v>
      </c>
      <c r="AC104" s="5">
        <v>3.0000000000000001E-5</v>
      </c>
      <c r="AD104" s="5">
        <v>2.4600000000000002E-5</v>
      </c>
      <c r="AE104" s="5">
        <v>2.4000000000000001E-5</v>
      </c>
      <c r="AF104" s="5">
        <v>4.9799999999999998E-5</v>
      </c>
      <c r="AG104" s="5">
        <v>8.5099999999999998E-6</v>
      </c>
      <c r="AH104" s="5">
        <v>5.8200000000000002E-6</v>
      </c>
      <c r="AI104" s="5">
        <v>1.34E-5</v>
      </c>
      <c r="AJ104" s="5">
        <v>1.31E-5</v>
      </c>
      <c r="AK104" s="3">
        <v>1.09257E-4</v>
      </c>
    </row>
    <row r="105" spans="1:37" x14ac:dyDescent="0.3">
      <c r="A105" s="3" t="s">
        <v>562</v>
      </c>
      <c r="B105" s="5">
        <v>8.9499999999999994E-5</v>
      </c>
      <c r="C105" s="5">
        <v>4.1499999999999999E-5</v>
      </c>
      <c r="D105" s="3">
        <v>0</v>
      </c>
      <c r="E105" s="3">
        <v>0</v>
      </c>
      <c r="F105" s="5">
        <v>4.85E-5</v>
      </c>
      <c r="G105" s="5">
        <v>3.4E-5</v>
      </c>
      <c r="H105" s="5">
        <v>6.9099999999999999E-5</v>
      </c>
      <c r="I105" s="5">
        <v>1.0900000000000001E-5</v>
      </c>
      <c r="J105" s="3">
        <v>0</v>
      </c>
      <c r="K105" s="3">
        <v>0</v>
      </c>
      <c r="L105" s="5">
        <v>4.0000000000000003E-5</v>
      </c>
      <c r="M105" s="3">
        <v>0</v>
      </c>
      <c r="N105" s="3">
        <v>0</v>
      </c>
      <c r="O105" s="5">
        <v>1.2999999999999999E-5</v>
      </c>
      <c r="P105" s="5">
        <v>2.1399999999999998E-6</v>
      </c>
      <c r="Q105" s="5">
        <v>7.8399999999999995E-6</v>
      </c>
      <c r="R105" s="3">
        <v>0</v>
      </c>
      <c r="S105" s="3">
        <v>0</v>
      </c>
      <c r="T105" s="5">
        <v>3.4400000000000003E-5</v>
      </c>
      <c r="U105" s="3">
        <v>0</v>
      </c>
      <c r="V105" s="5">
        <v>6.0100000000000001E-6</v>
      </c>
      <c r="W105" s="3">
        <v>0</v>
      </c>
      <c r="X105" s="5">
        <v>1.5699999999999999E-5</v>
      </c>
      <c r="Y105" s="5">
        <v>2.48E-5</v>
      </c>
      <c r="Z105" s="5">
        <v>7.7999999999999999E-6</v>
      </c>
      <c r="AA105" s="3">
        <v>1.09863E-4</v>
      </c>
      <c r="AB105" s="5">
        <v>2.9E-5</v>
      </c>
      <c r="AC105" s="5">
        <v>3.7500000000000001E-6</v>
      </c>
      <c r="AD105" s="3">
        <v>0</v>
      </c>
      <c r="AE105" s="5">
        <v>3.6300000000000001E-5</v>
      </c>
      <c r="AF105" s="5">
        <v>1.3200000000000001E-5</v>
      </c>
      <c r="AG105" s="5">
        <v>1.4600000000000001E-5</v>
      </c>
      <c r="AH105" s="5">
        <v>2.23E-5</v>
      </c>
      <c r="AI105" s="5">
        <v>1.3900000000000001E-5</v>
      </c>
      <c r="AJ105" s="3">
        <v>0</v>
      </c>
      <c r="AK105" s="5">
        <v>9.9699999999999994E-6</v>
      </c>
    </row>
    <row r="106" spans="1:37" x14ac:dyDescent="0.3">
      <c r="A106" s="3" t="s">
        <v>563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5">
        <v>9.4800000000000007E-6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</row>
    <row r="107" spans="1:37" x14ac:dyDescent="0.3">
      <c r="A107" s="3" t="s">
        <v>564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5">
        <v>7.36E-5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5">
        <v>3.7100000000000001E-5</v>
      </c>
      <c r="Y107" s="3">
        <v>0</v>
      </c>
      <c r="Z107" s="3">
        <v>0</v>
      </c>
      <c r="AA107" s="5">
        <v>4.3800000000000001E-5</v>
      </c>
      <c r="AB107" s="5">
        <v>1.8099999999999999E-5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5">
        <v>3.2299999999999999E-5</v>
      </c>
      <c r="AJ107" s="3">
        <v>0</v>
      </c>
      <c r="AK107" s="3">
        <v>0</v>
      </c>
    </row>
    <row r="108" spans="1:37" x14ac:dyDescent="0.3">
      <c r="A108" s="3" t="s">
        <v>565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5">
        <v>3.4400000000000003E-5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5">
        <v>3.8800000000000001E-5</v>
      </c>
      <c r="AJ108" s="3">
        <v>0</v>
      </c>
      <c r="AK108" s="3">
        <v>0</v>
      </c>
    </row>
    <row r="109" spans="1:37" x14ac:dyDescent="0.3">
      <c r="A109" s="3" t="s">
        <v>566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1.7981299999999999E-4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</row>
    <row r="110" spans="1:37" x14ac:dyDescent="0.3">
      <c r="A110" s="3" t="s">
        <v>567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5">
        <v>1.0900000000000001E-5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</row>
    <row r="111" spans="1:37" x14ac:dyDescent="0.3">
      <c r="A111" s="3" t="s">
        <v>568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5">
        <v>1.36E-5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</row>
    <row r="112" spans="1:37" x14ac:dyDescent="0.3">
      <c r="A112" s="3" t="s">
        <v>569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3.9673200000000001E-4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5">
        <v>2.0400000000000001E-5</v>
      </c>
      <c r="R112" s="3">
        <v>0</v>
      </c>
      <c r="S112" s="3">
        <v>0</v>
      </c>
      <c r="T112" s="3">
        <v>0</v>
      </c>
      <c r="U112" s="3">
        <v>0</v>
      </c>
      <c r="V112" s="5">
        <v>4.6E-5</v>
      </c>
      <c r="W112" s="3">
        <v>0</v>
      </c>
      <c r="X112" s="3">
        <v>0</v>
      </c>
      <c r="Y112" s="3">
        <v>0</v>
      </c>
      <c r="Z112" s="3">
        <v>0</v>
      </c>
      <c r="AA112" s="5">
        <v>4.2700000000000001E-5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</row>
    <row r="113" spans="1:37" x14ac:dyDescent="0.3">
      <c r="A113" s="3" t="s">
        <v>570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3.02708E-4</v>
      </c>
      <c r="H113" s="3">
        <v>0</v>
      </c>
      <c r="I113" s="3">
        <v>0</v>
      </c>
      <c r="J113" s="5">
        <v>1.0900000000000001E-5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5">
        <v>5.7200000000000003E-6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5">
        <v>5.1499999999999998E-5</v>
      </c>
      <c r="AB113" s="5">
        <v>1.7399999999999999E-5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</row>
    <row r="114" spans="1:37" x14ac:dyDescent="0.3">
      <c r="A114" s="3" t="s">
        <v>571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5">
        <v>8.7299999999999994E-5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</row>
    <row r="115" spans="1:37" x14ac:dyDescent="0.3">
      <c r="A115" s="3" t="s">
        <v>572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7.2819900000000001E-4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5">
        <v>7.52E-6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5">
        <v>4.6799999999999999E-5</v>
      </c>
      <c r="AC115" s="3">
        <v>0</v>
      </c>
      <c r="AD115" s="3">
        <v>0</v>
      </c>
      <c r="AE115" s="3">
        <v>0</v>
      </c>
      <c r="AF115" s="3">
        <v>1.1521799999999999E-4</v>
      </c>
      <c r="AG115" s="3">
        <v>0</v>
      </c>
      <c r="AH115" s="3">
        <v>0</v>
      </c>
      <c r="AI115" s="5">
        <v>4.4299999999999999E-5</v>
      </c>
      <c r="AJ115" s="3">
        <v>0</v>
      </c>
      <c r="AK115" s="3">
        <v>0</v>
      </c>
    </row>
    <row r="116" spans="1:37" x14ac:dyDescent="0.3">
      <c r="A116" s="3" t="s">
        <v>573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5">
        <v>4.8000000000000001E-5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5">
        <v>1.47E-5</v>
      </c>
      <c r="R116" s="3">
        <v>0</v>
      </c>
      <c r="S116" s="3">
        <v>0</v>
      </c>
      <c r="T116" s="3">
        <v>0</v>
      </c>
      <c r="U116" s="3">
        <v>0</v>
      </c>
      <c r="V116" s="5">
        <v>1.7900000000000001E-5</v>
      </c>
      <c r="W116" s="3">
        <v>0</v>
      </c>
      <c r="X116" s="5">
        <v>2.3300000000000001E-5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5">
        <v>2.0599999999999999E-5</v>
      </c>
      <c r="AJ116" s="3">
        <v>0</v>
      </c>
      <c r="AK116" s="3">
        <v>0</v>
      </c>
    </row>
    <row r="117" spans="1:37" x14ac:dyDescent="0.3">
      <c r="A117" s="3" t="s">
        <v>574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5">
        <v>1.5299999999999999E-5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5">
        <v>2.0400000000000001E-5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5">
        <v>1.8199999999999999E-5</v>
      </c>
      <c r="AJ117" s="3">
        <v>0</v>
      </c>
      <c r="AK117" s="3">
        <v>0</v>
      </c>
    </row>
    <row r="118" spans="1:37" x14ac:dyDescent="0.3">
      <c r="A118" s="3" t="s">
        <v>575</v>
      </c>
      <c r="B118" s="3">
        <v>0</v>
      </c>
      <c r="C118" s="3">
        <v>0</v>
      </c>
      <c r="D118" s="3">
        <v>0</v>
      </c>
      <c r="E118" s="3">
        <v>1.93854E-4</v>
      </c>
      <c r="F118" s="5">
        <v>7.1799999999999997E-5</v>
      </c>
      <c r="G118" s="5">
        <v>7.4800000000000002E-5</v>
      </c>
      <c r="H118" s="3">
        <v>1.0707570000000001E-3</v>
      </c>
      <c r="I118" s="3">
        <v>0</v>
      </c>
      <c r="J118" s="3">
        <v>0</v>
      </c>
      <c r="K118" s="3">
        <v>4.2725899999999998E-4</v>
      </c>
      <c r="L118" s="5">
        <v>8.0500000000000005E-5</v>
      </c>
      <c r="M118" s="3">
        <v>1.37894E-4</v>
      </c>
      <c r="N118" s="3">
        <v>0</v>
      </c>
      <c r="O118" s="3">
        <v>0</v>
      </c>
      <c r="P118" s="3">
        <v>0</v>
      </c>
      <c r="Q118" s="5">
        <v>2.76E-5</v>
      </c>
      <c r="R118" s="5">
        <v>2.0999999999999999E-5</v>
      </c>
      <c r="S118" s="3">
        <v>0</v>
      </c>
      <c r="T118" s="5">
        <v>5.1400000000000003E-5</v>
      </c>
      <c r="U118" s="3">
        <v>0</v>
      </c>
      <c r="V118" s="3">
        <v>0</v>
      </c>
      <c r="W118" s="5">
        <v>2.4000000000000001E-5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1.10222E-4</v>
      </c>
      <c r="AK118" s="3">
        <v>0</v>
      </c>
    </row>
    <row r="119" spans="1:37" x14ac:dyDescent="0.3">
      <c r="A119" s="3" t="s">
        <v>576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5">
        <v>7.2899999999999997E-5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</row>
    <row r="120" spans="1:37" x14ac:dyDescent="0.3">
      <c r="A120" s="3" t="s">
        <v>577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5">
        <v>1.1600000000000001E-5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</row>
    <row r="121" spans="1:37" x14ac:dyDescent="0.3">
      <c r="A121" s="3" t="s">
        <v>578</v>
      </c>
      <c r="B121" s="3">
        <v>0</v>
      </c>
      <c r="C121" s="3">
        <v>0</v>
      </c>
      <c r="D121" s="3">
        <v>0</v>
      </c>
      <c r="E121" s="5">
        <v>7.47E-5</v>
      </c>
      <c r="F121" s="3">
        <v>0</v>
      </c>
      <c r="G121" s="3">
        <v>0</v>
      </c>
      <c r="H121" s="3">
        <v>1.317176E-3</v>
      </c>
      <c r="I121" s="3">
        <v>0</v>
      </c>
      <c r="J121" s="5">
        <v>2.3600000000000001E-5</v>
      </c>
      <c r="K121" s="3">
        <v>3.5328099999999999E-4</v>
      </c>
      <c r="L121" s="5">
        <v>5.9500000000000003E-5</v>
      </c>
      <c r="M121" s="5">
        <v>5.27E-5</v>
      </c>
      <c r="N121" s="3">
        <v>0</v>
      </c>
      <c r="O121" s="5">
        <v>1.01E-5</v>
      </c>
      <c r="P121" s="3">
        <v>0</v>
      </c>
      <c r="Q121" s="3">
        <v>0</v>
      </c>
      <c r="R121" s="5">
        <v>7.1500000000000003E-5</v>
      </c>
      <c r="S121" s="3">
        <v>0</v>
      </c>
      <c r="T121" s="5">
        <v>7.2999999999999999E-5</v>
      </c>
      <c r="U121" s="3">
        <v>0</v>
      </c>
      <c r="V121" s="3">
        <v>0</v>
      </c>
      <c r="W121" s="5">
        <v>7.5500000000000006E-5</v>
      </c>
      <c r="X121" s="3">
        <v>0</v>
      </c>
      <c r="Y121" s="5">
        <v>2.26E-5</v>
      </c>
      <c r="Z121" s="3">
        <v>0</v>
      </c>
      <c r="AA121" s="5">
        <v>1.95E-5</v>
      </c>
      <c r="AB121" s="3">
        <v>0</v>
      </c>
      <c r="AC121" s="3">
        <v>0</v>
      </c>
      <c r="AD121" s="5">
        <v>1.3499999999999999E-5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</row>
    <row r="122" spans="1:37" x14ac:dyDescent="0.3">
      <c r="A122" s="3" t="s">
        <v>579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2.1910500000000001E-4</v>
      </c>
      <c r="I122" s="3">
        <v>0</v>
      </c>
      <c r="J122" s="5">
        <v>2.2900000000000001E-5</v>
      </c>
      <c r="K122" s="5">
        <v>7.5400000000000003E-5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</row>
    <row r="123" spans="1:37" x14ac:dyDescent="0.3">
      <c r="A123" s="3" t="s">
        <v>580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5">
        <v>1.1600000000000001E-5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</row>
    <row r="124" spans="1:37" x14ac:dyDescent="0.3">
      <c r="A124" s="3" t="s">
        <v>581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5">
        <v>9.5300000000000002E-6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</row>
    <row r="125" spans="1:37" x14ac:dyDescent="0.3">
      <c r="A125" s="3" t="s">
        <v>582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5">
        <v>9.5300000000000002E-6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</row>
    <row r="126" spans="1:37" x14ac:dyDescent="0.3">
      <c r="A126" s="3" t="s">
        <v>583</v>
      </c>
      <c r="B126" s="3">
        <v>0</v>
      </c>
      <c r="C126" s="3">
        <v>0</v>
      </c>
      <c r="D126" s="3">
        <v>0</v>
      </c>
      <c r="E126" s="3">
        <v>0</v>
      </c>
      <c r="F126" s="5">
        <v>6.4300000000000004E-5</v>
      </c>
      <c r="G126" s="3">
        <v>0</v>
      </c>
      <c r="H126" s="5">
        <v>3.8600000000000003E-5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</row>
    <row r="127" spans="1:37" x14ac:dyDescent="0.3">
      <c r="A127" s="3" t="s">
        <v>584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5">
        <v>1.1600000000000001E-5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</row>
    <row r="128" spans="1:37" x14ac:dyDescent="0.3">
      <c r="A128" s="3" t="s">
        <v>585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5">
        <v>4.4499999999999997E-5</v>
      </c>
      <c r="H128" s="5">
        <v>7.5300000000000001E-5</v>
      </c>
      <c r="I128" s="3">
        <v>0</v>
      </c>
      <c r="J128" s="3">
        <v>0</v>
      </c>
      <c r="K128" s="5">
        <v>1.13E-5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</row>
    <row r="129" spans="1:37" x14ac:dyDescent="0.3">
      <c r="A129" s="3" t="s">
        <v>586</v>
      </c>
      <c r="B129" s="3">
        <v>0</v>
      </c>
      <c r="C129" s="3">
        <v>0</v>
      </c>
      <c r="D129" s="3">
        <v>0</v>
      </c>
      <c r="E129" s="5">
        <v>6.6799999999999997E-5</v>
      </c>
      <c r="F129" s="3">
        <v>0</v>
      </c>
      <c r="G129" s="3">
        <v>0</v>
      </c>
      <c r="H129" s="3">
        <v>2.3353999999999999E-4</v>
      </c>
      <c r="I129" s="3">
        <v>0</v>
      </c>
      <c r="J129" s="3">
        <v>0</v>
      </c>
      <c r="K129" s="5">
        <v>6.8800000000000005E-5</v>
      </c>
      <c r="L129" s="3">
        <v>0</v>
      </c>
      <c r="M129" s="5">
        <v>3.0899999999999999E-5</v>
      </c>
      <c r="N129" s="3">
        <v>0</v>
      </c>
      <c r="O129" s="3">
        <v>0</v>
      </c>
      <c r="P129" s="3">
        <v>0</v>
      </c>
      <c r="Q129" s="3">
        <v>0</v>
      </c>
      <c r="R129" s="5">
        <v>2.16E-5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5">
        <v>1.8199999999999999E-5</v>
      </c>
      <c r="AJ129" s="3">
        <v>0</v>
      </c>
      <c r="AK129" s="3">
        <v>0</v>
      </c>
    </row>
    <row r="130" spans="1:37" x14ac:dyDescent="0.3">
      <c r="A130" s="3" t="s">
        <v>587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5">
        <v>8.7700000000000004E-5</v>
      </c>
      <c r="I130" s="3">
        <v>0</v>
      </c>
      <c r="J130" s="3">
        <v>0</v>
      </c>
      <c r="K130" s="5">
        <v>7.7600000000000002E-5</v>
      </c>
      <c r="L130" s="3">
        <v>0</v>
      </c>
      <c r="M130" s="5">
        <v>4.4499999999999997E-5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5">
        <v>1.4100000000000001E-5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5">
        <v>2.0100000000000001E-5</v>
      </c>
      <c r="AK130" s="3">
        <v>0</v>
      </c>
    </row>
    <row r="131" spans="1:37" x14ac:dyDescent="0.3">
      <c r="A131" s="3" t="s">
        <v>588</v>
      </c>
      <c r="B131" s="3">
        <v>0</v>
      </c>
      <c r="C131" s="3">
        <v>0</v>
      </c>
      <c r="D131" s="3">
        <v>0</v>
      </c>
      <c r="E131" s="3">
        <v>0</v>
      </c>
      <c r="F131" s="5">
        <v>6.4300000000000004E-5</v>
      </c>
      <c r="G131" s="3">
        <v>0</v>
      </c>
      <c r="H131" s="5">
        <v>1.29E-5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</row>
    <row r="132" spans="1:37" x14ac:dyDescent="0.3">
      <c r="A132" s="3" t="s">
        <v>589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1.3135100000000001E-4</v>
      </c>
      <c r="H132" s="3">
        <v>1.70898E-4</v>
      </c>
      <c r="I132" s="3">
        <v>0</v>
      </c>
      <c r="J132" s="3">
        <v>0</v>
      </c>
      <c r="K132" s="5">
        <v>7.9699999999999999E-5</v>
      </c>
      <c r="L132" s="5">
        <v>2.65E-5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5">
        <v>1.7399999999999999E-5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5">
        <v>1.88E-5</v>
      </c>
      <c r="AK132" s="3">
        <v>0</v>
      </c>
    </row>
    <row r="133" spans="1:37" x14ac:dyDescent="0.3">
      <c r="A133" s="3" t="s">
        <v>590</v>
      </c>
      <c r="B133" s="3">
        <v>0</v>
      </c>
      <c r="C133" s="3">
        <v>0</v>
      </c>
      <c r="D133" s="3">
        <v>0</v>
      </c>
      <c r="E133" s="5">
        <v>2.1800000000000001E-5</v>
      </c>
      <c r="F133" s="3">
        <v>0</v>
      </c>
      <c r="G133" s="3">
        <v>0</v>
      </c>
      <c r="H133" s="5">
        <v>3.8800000000000001E-5</v>
      </c>
      <c r="I133" s="3">
        <v>0</v>
      </c>
      <c r="J133" s="3">
        <v>0</v>
      </c>
      <c r="K133" s="5">
        <v>2.26E-5</v>
      </c>
      <c r="L133" s="5">
        <v>2.5599999999999999E-5</v>
      </c>
      <c r="M133" s="5">
        <v>1.5400000000000002E-5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</row>
    <row r="134" spans="1:37" x14ac:dyDescent="0.3">
      <c r="A134" s="3" t="s">
        <v>591</v>
      </c>
      <c r="B134" s="5">
        <v>9.7599999999999997E-6</v>
      </c>
      <c r="C134" s="3">
        <v>0</v>
      </c>
      <c r="D134" s="5">
        <v>3.5700000000000001E-6</v>
      </c>
      <c r="E134" s="5">
        <v>2.0000000000000002E-5</v>
      </c>
      <c r="F134" s="3">
        <v>0</v>
      </c>
      <c r="G134" s="3">
        <v>0</v>
      </c>
      <c r="H134" s="5">
        <v>2.44E-5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</row>
    <row r="135" spans="1:37" x14ac:dyDescent="0.3">
      <c r="A135" s="3" t="s">
        <v>592</v>
      </c>
      <c r="B135" s="3">
        <v>0</v>
      </c>
      <c r="C135" s="3">
        <v>0</v>
      </c>
      <c r="D135" s="3">
        <v>0</v>
      </c>
      <c r="E135" s="5">
        <v>2.1800000000000001E-5</v>
      </c>
      <c r="F135" s="3">
        <v>0</v>
      </c>
      <c r="G135" s="3">
        <v>0</v>
      </c>
      <c r="H135" s="5">
        <v>1.29E-5</v>
      </c>
      <c r="I135" s="3">
        <v>0</v>
      </c>
      <c r="J135" s="3">
        <v>0</v>
      </c>
      <c r="K135" s="5">
        <v>4.5899999999999998E-5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5">
        <v>2.19E-5</v>
      </c>
      <c r="X135" s="5">
        <v>2.05E-5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</row>
    <row r="136" spans="1:37" x14ac:dyDescent="0.3">
      <c r="A136" s="3" t="s">
        <v>593</v>
      </c>
      <c r="B136" s="3">
        <v>0</v>
      </c>
      <c r="C136" s="3">
        <v>0</v>
      </c>
      <c r="D136" s="3">
        <v>0</v>
      </c>
      <c r="E136" s="5">
        <v>2.27E-5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</row>
    <row r="137" spans="1:37" x14ac:dyDescent="0.3">
      <c r="A137" s="3" t="s">
        <v>594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5">
        <v>2.19E-5</v>
      </c>
      <c r="L137" s="3">
        <v>0</v>
      </c>
      <c r="M137" s="5">
        <v>3.04E-5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</row>
    <row r="138" spans="1:37" x14ac:dyDescent="0.3">
      <c r="A138" s="3" t="s">
        <v>595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5">
        <v>1.26E-5</v>
      </c>
      <c r="I138" s="3">
        <v>0</v>
      </c>
      <c r="J138" s="3">
        <v>0</v>
      </c>
      <c r="K138" s="5">
        <v>2.3300000000000001E-5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5">
        <v>1.88E-5</v>
      </c>
      <c r="AJ138" s="3">
        <v>0</v>
      </c>
      <c r="AK138" s="3">
        <v>0</v>
      </c>
    </row>
    <row r="139" spans="1:37" x14ac:dyDescent="0.3">
      <c r="A139" s="3" t="s">
        <v>596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5">
        <v>1.29E-5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</row>
    <row r="140" spans="1:37" x14ac:dyDescent="0.3">
      <c r="A140" s="3" t="s">
        <v>597</v>
      </c>
      <c r="B140" s="3">
        <v>0</v>
      </c>
      <c r="C140" s="3">
        <v>0</v>
      </c>
      <c r="D140" s="3">
        <v>0</v>
      </c>
      <c r="E140" s="5">
        <v>4.46E-5</v>
      </c>
      <c r="F140" s="3">
        <v>0</v>
      </c>
      <c r="G140" s="3">
        <v>0</v>
      </c>
      <c r="H140" s="3">
        <v>1.2831600000000001E-4</v>
      </c>
      <c r="I140" s="5">
        <v>2.6699999999999998E-5</v>
      </c>
      <c r="J140" s="3">
        <v>0</v>
      </c>
      <c r="K140" s="5">
        <v>3.4199999999999998E-5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5">
        <v>2.1699999999999999E-5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5">
        <v>1.4100000000000001E-5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5">
        <v>1.9400000000000001E-5</v>
      </c>
      <c r="AK140" s="3">
        <v>0</v>
      </c>
    </row>
    <row r="141" spans="1:37" x14ac:dyDescent="0.3">
      <c r="A141" s="3" t="s">
        <v>598</v>
      </c>
      <c r="B141" s="3">
        <v>0</v>
      </c>
      <c r="C141" s="3">
        <v>0</v>
      </c>
      <c r="D141" s="3">
        <v>0</v>
      </c>
      <c r="E141" s="5">
        <v>2.23E-5</v>
      </c>
      <c r="F141" s="3">
        <v>0</v>
      </c>
      <c r="G141" s="3">
        <v>0</v>
      </c>
      <c r="H141" s="5">
        <v>5.1400000000000003E-5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</row>
    <row r="142" spans="1:37" x14ac:dyDescent="0.3">
      <c r="A142" s="3" t="s">
        <v>599</v>
      </c>
      <c r="B142" s="3">
        <v>0</v>
      </c>
      <c r="C142" s="3">
        <v>0</v>
      </c>
      <c r="D142" s="3">
        <v>0</v>
      </c>
      <c r="E142" s="3">
        <v>0</v>
      </c>
      <c r="F142" s="5">
        <v>6.9099999999999999E-5</v>
      </c>
      <c r="G142" s="3">
        <v>0</v>
      </c>
      <c r="H142" s="3">
        <v>2.9702800000000002E-4</v>
      </c>
      <c r="I142" s="3">
        <v>0</v>
      </c>
      <c r="J142" s="3">
        <v>0</v>
      </c>
      <c r="K142" s="5">
        <v>5.0300000000000003E-5</v>
      </c>
      <c r="L142" s="3">
        <v>0</v>
      </c>
      <c r="M142" s="5">
        <v>3.43E-5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5">
        <v>7.4099999999999999E-5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5">
        <v>2.05E-5</v>
      </c>
      <c r="AJ142" s="3">
        <v>0</v>
      </c>
      <c r="AK142" s="3">
        <v>0</v>
      </c>
    </row>
    <row r="143" spans="1:37" x14ac:dyDescent="0.3">
      <c r="A143" s="3" t="s">
        <v>600</v>
      </c>
      <c r="B143" s="3">
        <v>0</v>
      </c>
      <c r="C143" s="5">
        <v>1.01E-5</v>
      </c>
      <c r="D143" s="3">
        <v>0</v>
      </c>
      <c r="E143" s="5">
        <v>1.45E-5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5">
        <v>3.3399999999999999E-5</v>
      </c>
      <c r="L143" s="3">
        <v>0</v>
      </c>
      <c r="M143" s="5">
        <v>1.29E-5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5">
        <v>2.51E-5</v>
      </c>
      <c r="AE143" s="3">
        <v>0</v>
      </c>
      <c r="AF143" s="3">
        <v>0</v>
      </c>
      <c r="AG143" s="3">
        <v>0</v>
      </c>
      <c r="AH143" s="3">
        <v>0</v>
      </c>
      <c r="AI143" s="5">
        <v>1.9300000000000002E-5</v>
      </c>
      <c r="AJ143" s="3">
        <v>0</v>
      </c>
      <c r="AK143" s="3">
        <v>0</v>
      </c>
    </row>
    <row r="144" spans="1:37" x14ac:dyDescent="0.3">
      <c r="A144" s="3" t="s">
        <v>601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5">
        <v>1.13E-5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</row>
    <row r="145" spans="1:37" x14ac:dyDescent="0.3">
      <c r="A145" s="3" t="s">
        <v>602</v>
      </c>
      <c r="B145" s="3">
        <v>0</v>
      </c>
      <c r="C145" s="3">
        <v>0</v>
      </c>
      <c r="D145" s="3">
        <v>0</v>
      </c>
      <c r="E145" s="5">
        <v>1.5500000000000001E-5</v>
      </c>
      <c r="F145" s="5">
        <v>4.1199999999999999E-5</v>
      </c>
      <c r="G145" s="3">
        <v>0</v>
      </c>
      <c r="H145" s="3">
        <v>1.4117399999999999E-4</v>
      </c>
      <c r="I145" s="5">
        <v>3.04E-5</v>
      </c>
      <c r="J145" s="5">
        <v>8.8300000000000002E-6</v>
      </c>
      <c r="K145" s="3">
        <v>1.0976099999999999E-4</v>
      </c>
      <c r="L145" s="5">
        <v>4.6499999999999999E-5</v>
      </c>
      <c r="M145" s="5">
        <v>2.94E-5</v>
      </c>
      <c r="N145" s="3">
        <v>0</v>
      </c>
      <c r="O145" s="5">
        <v>8.1899999999999995E-6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5">
        <v>2.1100000000000001E-5</v>
      </c>
      <c r="V145" s="3">
        <v>0</v>
      </c>
      <c r="W145" s="5">
        <v>2.26E-5</v>
      </c>
      <c r="X145" s="3">
        <v>0</v>
      </c>
      <c r="Y145" s="3">
        <v>0</v>
      </c>
      <c r="Z145" s="3">
        <v>0</v>
      </c>
      <c r="AA145" s="5">
        <v>1.5699999999999999E-5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</row>
    <row r="146" spans="1:37" x14ac:dyDescent="0.3">
      <c r="A146" s="3" t="s">
        <v>603</v>
      </c>
      <c r="B146" s="3">
        <v>0</v>
      </c>
      <c r="C146" s="3">
        <v>0</v>
      </c>
      <c r="D146" s="5">
        <v>1.17E-5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</row>
    <row r="147" spans="1:37" x14ac:dyDescent="0.3">
      <c r="A147" s="3" t="s">
        <v>604</v>
      </c>
      <c r="B147" s="3">
        <v>0</v>
      </c>
      <c r="C147" s="3">
        <v>0</v>
      </c>
      <c r="D147" s="5">
        <v>6.2000000000000003E-5</v>
      </c>
      <c r="E147" s="3">
        <v>0</v>
      </c>
      <c r="F147" s="3">
        <v>0</v>
      </c>
      <c r="G147" s="3">
        <v>0</v>
      </c>
      <c r="H147" s="3">
        <v>0</v>
      </c>
      <c r="I147" s="5">
        <v>1.8700000000000001E-5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5">
        <v>1.5800000000000001E-5</v>
      </c>
      <c r="Q147" s="5">
        <v>4.7700000000000001E-6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5">
        <v>1.26E-5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</row>
    <row r="148" spans="1:37" x14ac:dyDescent="0.3">
      <c r="A148" s="3" t="s">
        <v>605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5">
        <v>3.6999999999999998E-5</v>
      </c>
      <c r="K148" s="5">
        <v>1.95E-5</v>
      </c>
      <c r="L148" s="5">
        <v>9.8099999999999992E-6</v>
      </c>
      <c r="M148" s="5">
        <v>2.69E-5</v>
      </c>
      <c r="N148" s="5">
        <v>2.5000000000000001E-5</v>
      </c>
      <c r="O148" s="5">
        <v>3.6100000000000002E-6</v>
      </c>
      <c r="P148" s="5">
        <v>3.3000000000000002E-6</v>
      </c>
      <c r="Q148" s="3">
        <v>0</v>
      </c>
      <c r="R148" s="3">
        <v>0</v>
      </c>
      <c r="S148" s="3">
        <v>0</v>
      </c>
      <c r="T148" s="3">
        <v>0</v>
      </c>
      <c r="U148" s="5">
        <v>4.8000000000000001E-5</v>
      </c>
      <c r="V148" s="5">
        <v>2.12E-5</v>
      </c>
      <c r="W148" s="3">
        <v>0</v>
      </c>
      <c r="X148" s="5">
        <v>1.9199999999999999E-5</v>
      </c>
      <c r="Y148" s="5">
        <v>1.9300000000000002E-5</v>
      </c>
      <c r="Z148" s="3">
        <v>0</v>
      </c>
      <c r="AA148" s="3">
        <v>0</v>
      </c>
      <c r="AB148" s="3">
        <v>0</v>
      </c>
      <c r="AC148" s="3">
        <v>0</v>
      </c>
      <c r="AD148" s="5">
        <v>1.2099999999999999E-5</v>
      </c>
      <c r="AE148" s="5">
        <v>2.8399999999999999E-6</v>
      </c>
      <c r="AF148" s="5">
        <v>1.33E-5</v>
      </c>
      <c r="AG148" s="5">
        <v>2.0100000000000001E-5</v>
      </c>
      <c r="AH148" s="5">
        <v>7.9000000000000006E-6</v>
      </c>
      <c r="AI148" s="5">
        <v>3.3899999999999997E-5</v>
      </c>
      <c r="AJ148" s="3">
        <v>0</v>
      </c>
      <c r="AK148" s="3">
        <v>0</v>
      </c>
    </row>
    <row r="149" spans="1:37" x14ac:dyDescent="0.3">
      <c r="A149" s="3" t="s">
        <v>606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5">
        <v>4.4400000000000002E-5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</row>
    <row r="150" spans="1:37" x14ac:dyDescent="0.3">
      <c r="A150" s="3" t="s">
        <v>607</v>
      </c>
      <c r="B150" s="3">
        <v>0</v>
      </c>
      <c r="C150" s="3">
        <v>0</v>
      </c>
      <c r="D150" s="3">
        <v>0</v>
      </c>
      <c r="E150" s="3">
        <v>0</v>
      </c>
      <c r="F150" s="3">
        <v>1.4410745000000001E-2</v>
      </c>
      <c r="G150" s="3">
        <v>0</v>
      </c>
      <c r="H150" s="3">
        <v>1.201969E-3</v>
      </c>
      <c r="I150" s="3">
        <v>0</v>
      </c>
      <c r="J150" s="3">
        <v>0</v>
      </c>
      <c r="K150" s="3">
        <v>0</v>
      </c>
      <c r="L150" s="5">
        <v>5.8E-5</v>
      </c>
      <c r="M150" s="3">
        <v>1.4179500000000001E-4</v>
      </c>
      <c r="N150" s="3">
        <v>0</v>
      </c>
      <c r="O150" s="3">
        <v>0</v>
      </c>
      <c r="P150" s="3">
        <v>0</v>
      </c>
      <c r="Q150" s="3">
        <v>0</v>
      </c>
      <c r="R150" s="5">
        <v>2.41E-5</v>
      </c>
      <c r="S150" s="3">
        <v>0</v>
      </c>
      <c r="T150" s="3">
        <v>0</v>
      </c>
      <c r="U150" s="5">
        <v>2.5000000000000001E-5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5">
        <v>1.9300000000000002E-5</v>
      </c>
      <c r="AB150" s="3">
        <v>0</v>
      </c>
      <c r="AC150" s="3">
        <v>0</v>
      </c>
      <c r="AD150" s="3">
        <v>0</v>
      </c>
      <c r="AE150" s="3">
        <v>0</v>
      </c>
      <c r="AF150" s="5">
        <v>1.9899999999999999E-5</v>
      </c>
      <c r="AG150" s="3">
        <v>1.1671900000000001E-4</v>
      </c>
      <c r="AH150" s="3">
        <v>0</v>
      </c>
      <c r="AI150" s="3">
        <v>0</v>
      </c>
      <c r="AJ150" s="3">
        <v>0</v>
      </c>
      <c r="AK150" s="3">
        <v>0</v>
      </c>
    </row>
    <row r="151" spans="1:37" x14ac:dyDescent="0.3">
      <c r="A151" s="3" t="s">
        <v>608</v>
      </c>
      <c r="B151" s="3">
        <v>0</v>
      </c>
      <c r="C151" s="5">
        <v>3.0199999999999999E-5</v>
      </c>
      <c r="D151" s="3">
        <v>0</v>
      </c>
      <c r="E151" s="3">
        <v>2.8926E-2</v>
      </c>
      <c r="F151" s="3">
        <v>1.55842E-3</v>
      </c>
      <c r="G151" s="3">
        <v>2.2911659999999999E-3</v>
      </c>
      <c r="H151" s="3">
        <v>4.9083770000000002E-3</v>
      </c>
      <c r="I151" s="3">
        <v>1.8102999999999999E-4</v>
      </c>
      <c r="J151" s="3">
        <v>1.9287354999999999E-2</v>
      </c>
      <c r="K151" s="3">
        <v>7.3499029999999996E-3</v>
      </c>
      <c r="L151" s="3">
        <v>2.4083139E-2</v>
      </c>
      <c r="M151" s="3">
        <v>6.8480090000000004E-3</v>
      </c>
      <c r="N151" s="3">
        <v>2.4087800000000001E-3</v>
      </c>
      <c r="O151" s="3">
        <v>3.1285610000000002E-3</v>
      </c>
      <c r="P151" s="3">
        <v>1.2304099999999999E-3</v>
      </c>
      <c r="Q151" s="3">
        <v>1.630683E-3</v>
      </c>
      <c r="R151" s="3">
        <v>1.3409196E-2</v>
      </c>
      <c r="S151" s="3">
        <v>1.253288E-3</v>
      </c>
      <c r="T151" s="3">
        <v>3.6690730000000001E-3</v>
      </c>
      <c r="U151" s="3">
        <v>1.9386433000000002E-2</v>
      </c>
      <c r="V151" s="3">
        <v>3.6491150000000001E-3</v>
      </c>
      <c r="W151" s="3">
        <v>5.0356560000000003E-3</v>
      </c>
      <c r="X151" s="3">
        <v>1.3754603000000001E-2</v>
      </c>
      <c r="Y151" s="3">
        <v>4.0260410000000002E-3</v>
      </c>
      <c r="Z151" s="3">
        <v>6.0446299999999996E-4</v>
      </c>
      <c r="AA151" s="3">
        <v>6.539792E-3</v>
      </c>
      <c r="AB151" s="3">
        <v>5.5053760000000002E-3</v>
      </c>
      <c r="AC151" s="3">
        <v>8.3524359999999995E-3</v>
      </c>
      <c r="AD151" s="3">
        <v>9.0116290000000002E-3</v>
      </c>
      <c r="AE151" s="3">
        <v>4.1168940000000003E-3</v>
      </c>
      <c r="AF151" s="3">
        <v>9.4710279999999994E-3</v>
      </c>
      <c r="AG151" s="3">
        <v>8.4334490000000008E-3</v>
      </c>
      <c r="AH151" s="3">
        <v>4.1402449999999999E-3</v>
      </c>
      <c r="AI151" s="3">
        <v>9.1577629999999993E-3</v>
      </c>
      <c r="AJ151" s="3">
        <v>3.395669E-3</v>
      </c>
      <c r="AK151" s="3">
        <v>2.0641449999999999E-3</v>
      </c>
    </row>
    <row r="152" spans="1:37" x14ac:dyDescent="0.3">
      <c r="A152" s="3" t="s">
        <v>609</v>
      </c>
      <c r="B152" s="3">
        <v>0</v>
      </c>
      <c r="C152" s="5">
        <v>6.8399999999999996E-5</v>
      </c>
      <c r="D152" s="3">
        <v>2.03227E-4</v>
      </c>
      <c r="E152" s="3">
        <v>2.5092199999999999E-4</v>
      </c>
      <c r="F152" s="5">
        <v>9.6600000000000003E-5</v>
      </c>
      <c r="G152" s="3">
        <v>1.00648E-4</v>
      </c>
      <c r="H152" s="3">
        <v>2.7154919999999999E-3</v>
      </c>
      <c r="I152" s="3">
        <v>1.313406E-3</v>
      </c>
      <c r="J152" s="5">
        <v>1.5099999999999999E-5</v>
      </c>
      <c r="K152" s="3">
        <v>1.373167E-3</v>
      </c>
      <c r="L152" s="3">
        <v>3.0788700000000002E-4</v>
      </c>
      <c r="M152" s="3">
        <v>3.3955299999999998E-4</v>
      </c>
      <c r="N152" s="3">
        <v>0</v>
      </c>
      <c r="O152" s="3">
        <v>1.5258700000000001E-4</v>
      </c>
      <c r="P152" s="5">
        <v>2.6599999999999999E-5</v>
      </c>
      <c r="Q152" s="5">
        <v>8.6799999999999996E-5</v>
      </c>
      <c r="R152" s="3">
        <v>1.2519300000000001E-4</v>
      </c>
      <c r="S152" s="3">
        <v>0</v>
      </c>
      <c r="T152" s="3">
        <v>1.69987E-4</v>
      </c>
      <c r="U152" s="3">
        <v>2.3959900000000001E-4</v>
      </c>
      <c r="V152" s="3">
        <v>1.4533059999999999E-3</v>
      </c>
      <c r="W152" s="3">
        <v>4.6320699999999999E-4</v>
      </c>
      <c r="X152" s="3">
        <v>0</v>
      </c>
      <c r="Y152" s="3">
        <v>0</v>
      </c>
      <c r="Z152" s="5">
        <v>3.0599999999999998E-5</v>
      </c>
      <c r="AA152" s="3">
        <v>2.26906E-4</v>
      </c>
      <c r="AB152" s="3">
        <v>6.2485100000000005E-4</v>
      </c>
      <c r="AC152" s="3">
        <v>1.3031800000000001E-4</v>
      </c>
      <c r="AD152" s="3">
        <v>5.4703100000000001E-4</v>
      </c>
      <c r="AE152" s="5">
        <v>4.6699999999999997E-5</v>
      </c>
      <c r="AF152" s="3">
        <v>6.05629E-4</v>
      </c>
      <c r="AG152" s="5">
        <v>1.9700000000000001E-5</v>
      </c>
      <c r="AH152" s="5">
        <v>4.1999999999999998E-5</v>
      </c>
      <c r="AI152" s="5">
        <v>2.76E-5</v>
      </c>
      <c r="AJ152" s="3">
        <v>0</v>
      </c>
      <c r="AK152" s="3">
        <v>3.3134100000000001E-3</v>
      </c>
    </row>
    <row r="153" spans="1:37" x14ac:dyDescent="0.3">
      <c r="A153" s="3" t="s">
        <v>610</v>
      </c>
      <c r="B153" s="3">
        <v>0</v>
      </c>
      <c r="C153" s="3">
        <v>5.1750049999999999E-3</v>
      </c>
      <c r="D153" s="5">
        <v>7.8999999999999996E-5</v>
      </c>
      <c r="E153" s="3">
        <v>0</v>
      </c>
      <c r="F153" s="3">
        <v>0</v>
      </c>
      <c r="G153" s="3">
        <v>3.3378599999999998E-4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5">
        <v>1.52E-5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5">
        <v>1.3699999999999999E-5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</row>
    <row r="154" spans="1:37" x14ac:dyDescent="0.3">
      <c r="A154" s="3" t="s">
        <v>611</v>
      </c>
      <c r="B154" s="3">
        <v>0</v>
      </c>
      <c r="C154" s="3">
        <v>6.8303519999999996E-3</v>
      </c>
      <c r="D154" s="3">
        <v>1.2521599999999999E-4</v>
      </c>
      <c r="E154" s="3">
        <v>0</v>
      </c>
      <c r="F154" s="3">
        <v>0</v>
      </c>
      <c r="G154" s="3">
        <v>5.8781000000000003E-4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</row>
    <row r="155" spans="1:37" x14ac:dyDescent="0.3">
      <c r="A155" s="3" t="s">
        <v>612</v>
      </c>
      <c r="B155" s="3">
        <v>0</v>
      </c>
      <c r="C155" s="3">
        <v>6.9628499999999996E-3</v>
      </c>
      <c r="D155" s="3">
        <v>1.23063E-4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</row>
    <row r="156" spans="1:37" x14ac:dyDescent="0.3">
      <c r="A156" s="3" t="s">
        <v>613</v>
      </c>
      <c r="B156" s="3">
        <v>0</v>
      </c>
      <c r="C156" s="3">
        <v>1.1977639999999999E-2</v>
      </c>
      <c r="D156" s="3">
        <v>1.33404E-4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</row>
    <row r="157" spans="1:37" x14ac:dyDescent="0.3">
      <c r="A157" s="3" t="s">
        <v>614</v>
      </c>
      <c r="B157" s="5">
        <v>8.0900000000000001E-5</v>
      </c>
      <c r="C157" s="3">
        <v>0</v>
      </c>
      <c r="D157" s="3">
        <v>1.0658900000000001E-4</v>
      </c>
      <c r="E157" s="3">
        <v>0</v>
      </c>
      <c r="F157" s="3">
        <v>8.4309664000000006E-2</v>
      </c>
      <c r="G157" s="3">
        <v>0</v>
      </c>
      <c r="H157" s="3">
        <v>7.8795099999999993E-3</v>
      </c>
      <c r="I157" s="3">
        <v>0</v>
      </c>
      <c r="J157" s="3">
        <v>0</v>
      </c>
      <c r="K157" s="5">
        <v>8.0199999999999998E-5</v>
      </c>
      <c r="L157" s="3">
        <v>2.0657499999999999E-4</v>
      </c>
      <c r="M157" s="3">
        <v>9.9612799999999999E-4</v>
      </c>
      <c r="N157" s="3">
        <v>0</v>
      </c>
      <c r="O157" s="3">
        <v>0</v>
      </c>
      <c r="P157" s="5">
        <v>8.5099999999999998E-6</v>
      </c>
      <c r="Q157" s="5">
        <v>1.7499999999999998E-5</v>
      </c>
      <c r="R157" s="3">
        <v>0</v>
      </c>
      <c r="S157" s="3">
        <v>0</v>
      </c>
      <c r="T157" s="3">
        <v>0</v>
      </c>
      <c r="U157" s="3">
        <v>1.3603000000000001E-4</v>
      </c>
      <c r="V157" s="5">
        <v>1.43E-5</v>
      </c>
      <c r="W157" s="3">
        <v>1.19709E-4</v>
      </c>
      <c r="X157" s="3">
        <v>0</v>
      </c>
      <c r="Y157" s="3">
        <v>0</v>
      </c>
      <c r="Z157" s="3">
        <v>0</v>
      </c>
      <c r="AA157" s="3">
        <v>8.0545300000000003E-4</v>
      </c>
      <c r="AB157" s="5">
        <v>1.7900000000000001E-5</v>
      </c>
      <c r="AC157" s="5">
        <v>1.7E-5</v>
      </c>
      <c r="AD157" s="3">
        <v>0</v>
      </c>
      <c r="AE157" s="5">
        <v>1.5400000000000002E-5</v>
      </c>
      <c r="AF157" s="5">
        <v>1.9899999999999999E-5</v>
      </c>
      <c r="AG157" s="3">
        <v>7.2051000000000005E-4</v>
      </c>
      <c r="AH157" s="3">
        <v>0</v>
      </c>
      <c r="AI157" s="5">
        <v>6.5300000000000002E-5</v>
      </c>
      <c r="AJ157" s="3">
        <v>0</v>
      </c>
      <c r="AK157" s="3">
        <v>2.21766E-4</v>
      </c>
    </row>
    <row r="158" spans="1:37" x14ac:dyDescent="0.3">
      <c r="A158" s="3" t="s">
        <v>615</v>
      </c>
      <c r="B158" s="3">
        <v>0</v>
      </c>
      <c r="C158" s="3">
        <v>1.6299199999999999E-4</v>
      </c>
      <c r="D158" s="5">
        <v>4.95E-6</v>
      </c>
      <c r="E158" s="3">
        <v>0</v>
      </c>
      <c r="F158" s="3">
        <v>0</v>
      </c>
      <c r="G158" s="3">
        <v>3.47704E-4</v>
      </c>
      <c r="H158" s="5">
        <v>3.8500000000000001E-5</v>
      </c>
      <c r="I158" s="5">
        <v>4.7899999999999999E-5</v>
      </c>
      <c r="J158" s="5">
        <v>4.0599999999999998E-5</v>
      </c>
      <c r="K158" s="5">
        <v>2.4300000000000001E-5</v>
      </c>
      <c r="L158" s="5">
        <v>3.4100000000000002E-5</v>
      </c>
      <c r="M158" s="5">
        <v>6.1999999999999999E-6</v>
      </c>
      <c r="N158" s="5">
        <v>3.7200000000000003E-5</v>
      </c>
      <c r="O158" s="5">
        <v>3.5500000000000002E-5</v>
      </c>
      <c r="P158" s="5">
        <v>1.45E-5</v>
      </c>
      <c r="Q158" s="5">
        <v>9.7999999999999997E-5</v>
      </c>
      <c r="R158" s="5">
        <v>9.2399999999999996E-5</v>
      </c>
      <c r="S158" s="3">
        <v>1.5179700000000001E-4</v>
      </c>
      <c r="T158" s="5">
        <v>3.6900000000000002E-5</v>
      </c>
      <c r="U158" s="5">
        <v>2.4899999999999999E-5</v>
      </c>
      <c r="V158" s="5">
        <v>4.5800000000000002E-5</v>
      </c>
      <c r="W158" s="5">
        <v>3.7499999999999997E-5</v>
      </c>
      <c r="X158" s="3">
        <v>1.5780899999999999E-4</v>
      </c>
      <c r="Y158" s="5">
        <v>9.8200000000000002E-5</v>
      </c>
      <c r="Z158" s="5">
        <v>9.7700000000000003E-5</v>
      </c>
      <c r="AA158" s="3">
        <v>4.1867599999999999E-4</v>
      </c>
      <c r="AB158" s="5">
        <v>6.0999999999999999E-5</v>
      </c>
      <c r="AC158" s="5">
        <v>1.8499999999999999E-5</v>
      </c>
      <c r="AD158" s="5">
        <v>9.0299999999999999E-5</v>
      </c>
      <c r="AE158" s="5">
        <v>9.5600000000000006E-5</v>
      </c>
      <c r="AF158" s="5">
        <v>6.2100000000000005E-5</v>
      </c>
      <c r="AG158" s="3">
        <v>1.1728800000000001E-4</v>
      </c>
      <c r="AH158" s="3">
        <v>1.49419E-4</v>
      </c>
      <c r="AI158" s="5">
        <v>8.6600000000000004E-5</v>
      </c>
      <c r="AJ158" s="5">
        <v>7.9999999999999996E-6</v>
      </c>
      <c r="AK158" s="5">
        <v>9.8400000000000007E-5</v>
      </c>
    </row>
    <row r="159" spans="1:37" x14ac:dyDescent="0.3">
      <c r="A159" s="3" t="s">
        <v>616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5">
        <v>4.07E-5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</row>
    <row r="160" spans="1:37" x14ac:dyDescent="0.3">
      <c r="A160" s="3" t="s">
        <v>617</v>
      </c>
      <c r="B160" s="3">
        <v>8.3689560000000003E-3</v>
      </c>
      <c r="C160" s="3">
        <v>1.1272707999999999E-2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3.5808599999999997E-4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5">
        <v>5.4599999999999999E-5</v>
      </c>
      <c r="Q160" s="3">
        <v>0</v>
      </c>
      <c r="R160" s="5">
        <v>4.0500000000000002E-5</v>
      </c>
      <c r="S160" s="3">
        <v>0</v>
      </c>
      <c r="T160" s="3">
        <v>0</v>
      </c>
      <c r="U160" s="3">
        <v>0</v>
      </c>
      <c r="V160" s="3">
        <v>0</v>
      </c>
      <c r="W160" s="5">
        <v>7.2399999999999998E-5</v>
      </c>
      <c r="X160" s="5">
        <v>3.1199999999999999E-5</v>
      </c>
      <c r="Y160" s="3">
        <v>0</v>
      </c>
      <c r="Z160" s="5">
        <v>3.01E-5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</row>
    <row r="161" spans="1:37" x14ac:dyDescent="0.3">
      <c r="A161" s="3" t="s">
        <v>618</v>
      </c>
      <c r="B161" s="3">
        <v>0</v>
      </c>
      <c r="C161" s="3">
        <v>0</v>
      </c>
      <c r="D161" s="3">
        <v>0</v>
      </c>
      <c r="E161" s="3">
        <v>0</v>
      </c>
      <c r="F161" s="3">
        <v>1.69223E-4</v>
      </c>
      <c r="G161" s="3">
        <v>0</v>
      </c>
      <c r="H161" s="3">
        <v>0</v>
      </c>
      <c r="I161" s="3">
        <v>0</v>
      </c>
      <c r="J161" s="3">
        <v>0</v>
      </c>
      <c r="K161" s="5">
        <v>6.8800000000000005E-5</v>
      </c>
      <c r="L161" s="3">
        <v>0</v>
      </c>
      <c r="M161" s="3">
        <v>2.31158E-4</v>
      </c>
      <c r="N161" s="3">
        <v>0</v>
      </c>
      <c r="O161" s="3">
        <v>0</v>
      </c>
      <c r="P161" s="5">
        <v>9.1800000000000002E-6</v>
      </c>
      <c r="Q161" s="3">
        <v>0</v>
      </c>
      <c r="R161" s="3">
        <v>1.4244799999999999E-4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5">
        <v>2.0999999999999999E-5</v>
      </c>
      <c r="AC161" s="3">
        <v>3.7575100000000001E-4</v>
      </c>
      <c r="AD161" s="3">
        <v>0</v>
      </c>
      <c r="AE161" s="5">
        <v>6.1700000000000002E-6</v>
      </c>
      <c r="AF161" s="3">
        <v>0</v>
      </c>
      <c r="AG161" s="3">
        <v>0</v>
      </c>
      <c r="AH161" s="3">
        <v>0</v>
      </c>
      <c r="AI161" s="3">
        <v>0</v>
      </c>
      <c r="AJ161" s="5">
        <v>7.75E-5</v>
      </c>
      <c r="AK161" s="3">
        <v>0</v>
      </c>
    </row>
    <row r="162" spans="1:37" x14ac:dyDescent="0.3">
      <c r="A162" s="3" t="s">
        <v>619</v>
      </c>
      <c r="B162" s="3">
        <v>0</v>
      </c>
      <c r="C162" s="3">
        <v>0</v>
      </c>
      <c r="D162" s="3">
        <v>0</v>
      </c>
      <c r="E162" s="3">
        <v>0</v>
      </c>
      <c r="F162" s="3">
        <v>3.2927E-4</v>
      </c>
      <c r="G162" s="5">
        <v>3.0300000000000001E-5</v>
      </c>
      <c r="H162" s="5">
        <v>3.29E-5</v>
      </c>
      <c r="I162" s="3">
        <v>0</v>
      </c>
      <c r="J162" s="3">
        <v>1.2558099999999999E-4</v>
      </c>
      <c r="K162" s="3">
        <v>1.19202E-4</v>
      </c>
      <c r="L162" s="3">
        <v>5.2259500000000005E-4</v>
      </c>
      <c r="M162" s="3">
        <v>3.5464600000000002E-4</v>
      </c>
      <c r="N162" s="5">
        <v>1.6699999999999999E-5</v>
      </c>
      <c r="O162" s="5">
        <v>2.34E-5</v>
      </c>
      <c r="P162" s="5">
        <v>3.6399999999999997E-5</v>
      </c>
      <c r="Q162" s="5">
        <v>2.5700000000000001E-5</v>
      </c>
      <c r="R162" s="3">
        <v>1.93535E-4</v>
      </c>
      <c r="S162" s="3">
        <v>0</v>
      </c>
      <c r="T162" s="3">
        <v>0</v>
      </c>
      <c r="U162" s="3">
        <v>4.8598599999999999E-4</v>
      </c>
      <c r="V162" s="3">
        <v>1.0471000000000001E-4</v>
      </c>
      <c r="W162" s="3">
        <v>1.4804799999999999E-4</v>
      </c>
      <c r="X162" s="3">
        <v>3.0080699999999999E-4</v>
      </c>
      <c r="Y162" s="3">
        <v>3.02694E-4</v>
      </c>
      <c r="Z162" s="3">
        <v>1.3645199999999999E-4</v>
      </c>
      <c r="AA162" s="5">
        <v>8.3599999999999999E-5</v>
      </c>
      <c r="AB162" s="3">
        <v>1.2641900000000001E-4</v>
      </c>
      <c r="AC162" s="3">
        <v>1.24151E-4</v>
      </c>
      <c r="AD162" s="3">
        <v>2.5369500000000002E-4</v>
      </c>
      <c r="AE162" s="5">
        <v>5.94E-5</v>
      </c>
      <c r="AF162" s="3">
        <v>2.13439E-4</v>
      </c>
      <c r="AG162" s="3">
        <v>1.4322299999999999E-4</v>
      </c>
      <c r="AH162" s="3">
        <v>1.55341E-4</v>
      </c>
      <c r="AI162" s="3">
        <v>2.9484500000000001E-4</v>
      </c>
      <c r="AJ162" s="3">
        <v>0</v>
      </c>
      <c r="AK162" s="3">
        <v>1.6403899999999999E-4</v>
      </c>
    </row>
    <row r="163" spans="1:37" x14ac:dyDescent="0.3">
      <c r="A163" s="3" t="s">
        <v>620</v>
      </c>
      <c r="B163" s="3">
        <v>0</v>
      </c>
      <c r="C163" s="5">
        <v>4.3600000000000003E-5</v>
      </c>
      <c r="D163" s="3">
        <v>0</v>
      </c>
      <c r="E163" s="3">
        <v>0</v>
      </c>
      <c r="F163" s="5">
        <v>7.8200000000000003E-5</v>
      </c>
      <c r="G163" s="3">
        <v>1.12915E-4</v>
      </c>
      <c r="H163" s="3">
        <v>2.3899500000000001E-4</v>
      </c>
      <c r="I163" s="5">
        <v>3.2299999999999999E-5</v>
      </c>
      <c r="J163" s="3">
        <v>9.6222199999999999E-4</v>
      </c>
      <c r="K163" s="5">
        <v>4.5300000000000003E-5</v>
      </c>
      <c r="L163" s="3">
        <v>2.5642299999999998E-4</v>
      </c>
      <c r="M163" s="3">
        <v>2.02769E-4</v>
      </c>
      <c r="N163" s="3">
        <v>0</v>
      </c>
      <c r="O163" s="3">
        <v>1.4197E-4</v>
      </c>
      <c r="P163" s="5">
        <v>2.51E-5</v>
      </c>
      <c r="Q163" s="5">
        <v>5.4799999999999997E-5</v>
      </c>
      <c r="R163" s="3">
        <v>1.7372000000000001E-4</v>
      </c>
      <c r="S163" s="3">
        <v>0</v>
      </c>
      <c r="T163" s="3">
        <v>1.21956E-4</v>
      </c>
      <c r="U163" s="5">
        <v>3.0000000000000001E-5</v>
      </c>
      <c r="V163" s="3">
        <v>7.6243600000000002E-4</v>
      </c>
      <c r="W163" s="5">
        <v>9.2899999999999995E-5</v>
      </c>
      <c r="X163" s="5">
        <v>2.8600000000000001E-5</v>
      </c>
      <c r="Y163" s="3">
        <v>1.72826E-4</v>
      </c>
      <c r="Z163" s="3">
        <v>0</v>
      </c>
      <c r="AA163" s="3">
        <v>3.5455099999999999E-4</v>
      </c>
      <c r="AB163" s="3">
        <v>5.8777000000000005E-4</v>
      </c>
      <c r="AC163" s="3">
        <v>6.8546299999999998E-4</v>
      </c>
      <c r="AD163" s="3">
        <v>7.21202E-4</v>
      </c>
      <c r="AE163" s="3">
        <v>3.03255E-4</v>
      </c>
      <c r="AF163" s="3">
        <v>1.645262E-3</v>
      </c>
      <c r="AG163" s="3">
        <v>3.0985600000000001E-4</v>
      </c>
      <c r="AH163" s="3">
        <v>1.83318E-4</v>
      </c>
      <c r="AI163" s="5">
        <v>6.6699999999999995E-5</v>
      </c>
      <c r="AJ163" s="3">
        <v>1.3048000000000001E-4</v>
      </c>
      <c r="AK163" s="3">
        <v>8.7204199999999996E-4</v>
      </c>
    </row>
    <row r="164" spans="1:37" x14ac:dyDescent="0.3">
      <c r="A164" s="3" t="s">
        <v>621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5">
        <v>3.1999999999999999E-5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</row>
    <row r="165" spans="1:37" x14ac:dyDescent="0.3">
      <c r="A165" s="3" t="s">
        <v>622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5">
        <v>2.3200000000000001E-5</v>
      </c>
      <c r="P165" s="3">
        <v>0</v>
      </c>
      <c r="Q165" s="5">
        <v>1.77E-5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5">
        <v>5.3699999999999997E-5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5">
        <v>1.7900000000000001E-5</v>
      </c>
      <c r="AE165" s="5">
        <v>1.4399999999999999E-5</v>
      </c>
      <c r="AF165" s="3">
        <v>0</v>
      </c>
      <c r="AG165" s="3">
        <v>0</v>
      </c>
      <c r="AH165" s="3">
        <v>0</v>
      </c>
      <c r="AI165" s="5">
        <v>4.6E-5</v>
      </c>
      <c r="AJ165" s="3">
        <v>0</v>
      </c>
      <c r="AK165" s="5">
        <v>3.3099999999999998E-5</v>
      </c>
    </row>
    <row r="166" spans="1:37" x14ac:dyDescent="0.3">
      <c r="A166" s="3" t="s">
        <v>623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5">
        <v>2.0599999999999999E-5</v>
      </c>
      <c r="I166" s="3">
        <v>0</v>
      </c>
      <c r="J166" s="5">
        <v>3.4799999999999999E-5</v>
      </c>
      <c r="K166" s="3">
        <v>0</v>
      </c>
      <c r="L166" s="3">
        <v>2.23525E-4</v>
      </c>
      <c r="M166" s="3">
        <v>6.5847300000000002E-4</v>
      </c>
      <c r="N166" s="5">
        <v>2.5700000000000001E-5</v>
      </c>
      <c r="O166" s="3">
        <v>0</v>
      </c>
      <c r="P166" s="5">
        <v>1.2500000000000001E-5</v>
      </c>
      <c r="Q166" s="3">
        <v>1.3163000000000001E-4</v>
      </c>
      <c r="R166" s="3">
        <v>4.2826000000000002E-4</v>
      </c>
      <c r="S166" s="3">
        <v>0</v>
      </c>
      <c r="T166" s="3">
        <v>0</v>
      </c>
      <c r="U166" s="5">
        <v>3.79E-5</v>
      </c>
      <c r="V166" s="3">
        <v>1.9596320000000002E-3</v>
      </c>
      <c r="W166" s="3">
        <v>0</v>
      </c>
      <c r="X166" s="3">
        <v>0</v>
      </c>
      <c r="Y166" s="5">
        <v>7.5900000000000002E-5</v>
      </c>
      <c r="Z166" s="3">
        <v>0</v>
      </c>
      <c r="AA166" s="3">
        <v>3.8162100000000001E-4</v>
      </c>
      <c r="AB166" s="3">
        <v>7.6190600000000002E-4</v>
      </c>
      <c r="AC166" s="3">
        <v>3.9899299999999999E-4</v>
      </c>
      <c r="AD166" s="5">
        <v>2.3099999999999999E-5</v>
      </c>
      <c r="AE166" s="5">
        <v>2.09E-5</v>
      </c>
      <c r="AF166" s="3">
        <v>6.1800010000000001E-3</v>
      </c>
      <c r="AG166" s="3">
        <v>0</v>
      </c>
      <c r="AH166" s="5">
        <v>3.3300000000000003E-5</v>
      </c>
      <c r="AI166" s="3">
        <v>0</v>
      </c>
      <c r="AJ166" s="3">
        <v>2.4540100000000002E-4</v>
      </c>
      <c r="AK166" s="3">
        <v>1.8434619999999999E-3</v>
      </c>
    </row>
    <row r="167" spans="1:37" x14ac:dyDescent="0.3">
      <c r="A167" s="3" t="s">
        <v>624</v>
      </c>
      <c r="B167" s="3">
        <v>1.0122499999999999E-3</v>
      </c>
      <c r="C167" s="3">
        <v>0.109069951</v>
      </c>
      <c r="D167" s="5">
        <v>6.4300000000000003E-6</v>
      </c>
      <c r="E167" s="3">
        <v>0</v>
      </c>
      <c r="F167" s="3">
        <v>1.2873069999999999E-3</v>
      </c>
      <c r="G167" s="3">
        <v>7.9801160000000006E-3</v>
      </c>
      <c r="H167" s="3">
        <v>6.2171470000000001E-3</v>
      </c>
      <c r="I167" s="3">
        <v>1.5580999999999999E-4</v>
      </c>
      <c r="J167" s="5">
        <v>2.8399999999999999E-5</v>
      </c>
      <c r="K167" s="5">
        <v>4.5899999999999998E-5</v>
      </c>
      <c r="L167" s="3">
        <v>3.8107899999999999E-4</v>
      </c>
      <c r="M167" s="3">
        <v>2.467557E-3</v>
      </c>
      <c r="N167" s="5">
        <v>7.7200000000000006E-6</v>
      </c>
      <c r="O167" s="3">
        <v>0</v>
      </c>
      <c r="P167" s="5">
        <v>2.6999999999999999E-5</v>
      </c>
      <c r="Q167" s="3">
        <v>8.0710299999999999E-4</v>
      </c>
      <c r="R167" s="3">
        <v>1.489352E-3</v>
      </c>
      <c r="S167" s="3">
        <v>1.27682E-4</v>
      </c>
      <c r="T167" s="3">
        <v>3.4096799999999998E-4</v>
      </c>
      <c r="U167" s="5">
        <v>5.5800000000000001E-5</v>
      </c>
      <c r="V167" s="3">
        <v>2.5227700000000002E-4</v>
      </c>
      <c r="W167" s="3">
        <v>2.1852899999999999E-4</v>
      </c>
      <c r="X167" s="3">
        <v>7.6579700000000003E-4</v>
      </c>
      <c r="Y167" s="3">
        <v>3.1552499999999999E-4</v>
      </c>
      <c r="Z167" s="3">
        <v>1.4539209999999999E-3</v>
      </c>
      <c r="AA167" s="3">
        <v>1.8410799999999999E-4</v>
      </c>
      <c r="AB167" s="3">
        <v>7.6846599999999998E-4</v>
      </c>
      <c r="AC167" s="3">
        <v>2.0200099999999999E-4</v>
      </c>
      <c r="AD167" s="5">
        <v>7.6100000000000007E-5</v>
      </c>
      <c r="AE167" s="5">
        <v>4.8199999999999999E-5</v>
      </c>
      <c r="AF167" s="3">
        <v>2.81138E-4</v>
      </c>
      <c r="AG167" s="3">
        <v>0</v>
      </c>
      <c r="AH167" s="3">
        <v>1.05231E-4</v>
      </c>
      <c r="AI167" s="3">
        <v>4.96956E-4</v>
      </c>
      <c r="AJ167" s="5">
        <v>8.1100000000000006E-5</v>
      </c>
      <c r="AK167" s="3">
        <v>1.5534870000000001E-3</v>
      </c>
    </row>
    <row r="168" spans="1:37" x14ac:dyDescent="0.3">
      <c r="A168" s="3" t="s">
        <v>625</v>
      </c>
      <c r="B168" s="3">
        <v>0</v>
      </c>
      <c r="C168" s="3">
        <v>0</v>
      </c>
      <c r="D168" s="3">
        <v>0</v>
      </c>
      <c r="E168" s="3">
        <v>9.5250900000000004E-4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5">
        <v>1.9599999999999999E-5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</row>
    <row r="169" spans="1:37" x14ac:dyDescent="0.3">
      <c r="A169" s="3" t="s">
        <v>626</v>
      </c>
      <c r="B169" s="3">
        <v>1.3138700000000001E-4</v>
      </c>
      <c r="C169" s="5">
        <v>5.1900000000000001E-5</v>
      </c>
      <c r="D169" s="3">
        <v>0</v>
      </c>
      <c r="E169" s="3">
        <v>0</v>
      </c>
      <c r="F169" s="3">
        <v>4.72583E-4</v>
      </c>
      <c r="G169" s="3">
        <v>5.1005899999999999E-4</v>
      </c>
      <c r="H169" s="3">
        <v>2.3605100000000001E-4</v>
      </c>
      <c r="I169" s="3">
        <v>0</v>
      </c>
      <c r="J169" s="3">
        <v>0</v>
      </c>
      <c r="K169" s="5">
        <v>1.88E-5</v>
      </c>
      <c r="L169" s="3">
        <v>0</v>
      </c>
      <c r="M169" s="5">
        <v>1.24E-5</v>
      </c>
      <c r="N169" s="3">
        <v>0</v>
      </c>
      <c r="O169" s="3">
        <v>0</v>
      </c>
      <c r="P169" s="5">
        <v>4.8500000000000002E-6</v>
      </c>
      <c r="Q169" s="5">
        <v>1.13E-5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5">
        <v>1.7799999999999999E-5</v>
      </c>
      <c r="Z169" s="3">
        <v>0</v>
      </c>
      <c r="AA169" s="3">
        <v>0</v>
      </c>
      <c r="AB169" s="5">
        <v>3.0899999999999999E-5</v>
      </c>
      <c r="AC169" s="5">
        <v>3.0700000000000001E-5</v>
      </c>
      <c r="AD169" s="3">
        <v>0</v>
      </c>
      <c r="AE169" s="5">
        <v>9.9599999999999995E-6</v>
      </c>
      <c r="AF169" s="3">
        <v>0</v>
      </c>
      <c r="AG169" s="3">
        <v>0</v>
      </c>
      <c r="AH169" s="3">
        <v>0</v>
      </c>
      <c r="AI169" s="5">
        <v>1.5099999999999999E-5</v>
      </c>
      <c r="AJ169" s="5">
        <v>3.1699999999999998E-5</v>
      </c>
      <c r="AK169" s="5">
        <v>6.3899999999999995E-5</v>
      </c>
    </row>
    <row r="170" spans="1:37" x14ac:dyDescent="0.3">
      <c r="A170" s="3" t="s">
        <v>627</v>
      </c>
      <c r="B170" s="5">
        <v>8.0500000000000005E-5</v>
      </c>
      <c r="C170" s="3">
        <v>1.5501689999999999E-3</v>
      </c>
      <c r="D170" s="3">
        <v>0</v>
      </c>
      <c r="E170" s="3">
        <v>1.4842833999999999E-2</v>
      </c>
      <c r="F170" s="5">
        <v>9.31E-5</v>
      </c>
      <c r="G170" s="3">
        <v>1.5869300000000001E-4</v>
      </c>
      <c r="H170" s="3">
        <v>0</v>
      </c>
      <c r="I170" s="5">
        <v>4.2400000000000001E-5</v>
      </c>
      <c r="J170" s="3">
        <v>0</v>
      </c>
      <c r="K170" s="3">
        <v>0</v>
      </c>
      <c r="L170" s="5">
        <v>7.6600000000000005E-5</v>
      </c>
      <c r="M170" s="3">
        <v>0</v>
      </c>
      <c r="N170" s="3">
        <v>0</v>
      </c>
      <c r="O170" s="3">
        <v>0</v>
      </c>
      <c r="P170" s="3">
        <v>0</v>
      </c>
      <c r="Q170" s="5">
        <v>6.63E-6</v>
      </c>
      <c r="R170" s="3">
        <v>0</v>
      </c>
      <c r="S170" s="3">
        <v>0</v>
      </c>
      <c r="T170" s="3">
        <v>0</v>
      </c>
      <c r="U170" s="5">
        <v>2.8900000000000001E-5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5">
        <v>3.8099999999999998E-5</v>
      </c>
      <c r="AB170" s="3">
        <v>0</v>
      </c>
      <c r="AC170" s="5">
        <v>6.7499999999999997E-6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3.23207E-4</v>
      </c>
      <c r="AJ170" s="3">
        <v>0</v>
      </c>
      <c r="AK170" s="3">
        <v>5.98647E-4</v>
      </c>
    </row>
    <row r="171" spans="1:37" x14ac:dyDescent="0.3">
      <c r="A171" s="3" t="s">
        <v>628</v>
      </c>
      <c r="B171" s="3">
        <v>0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5">
        <v>3.65E-5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1.77267E-4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3.7045999999999997E-4</v>
      </c>
      <c r="AJ171" s="3">
        <v>0</v>
      </c>
      <c r="AK171" s="3">
        <v>4.5511750000000002E-3</v>
      </c>
    </row>
    <row r="172" spans="1:37" x14ac:dyDescent="0.3">
      <c r="A172" s="3" t="s">
        <v>629</v>
      </c>
      <c r="B172" s="3">
        <v>0</v>
      </c>
      <c r="C172" s="3">
        <v>0</v>
      </c>
      <c r="D172" s="3">
        <v>0</v>
      </c>
      <c r="E172" s="3">
        <v>3.5976863999999997E-2</v>
      </c>
      <c r="F172" s="3">
        <v>0</v>
      </c>
      <c r="G172" s="3">
        <v>0</v>
      </c>
      <c r="H172" s="3">
        <v>0</v>
      </c>
      <c r="I172" s="5">
        <v>4.1699999999999997E-5</v>
      </c>
      <c r="J172" s="3">
        <v>0</v>
      </c>
      <c r="K172" s="3">
        <v>0</v>
      </c>
      <c r="L172" s="3">
        <v>1.8771400000000001E-4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5">
        <v>3.01E-5</v>
      </c>
      <c r="S172" s="3">
        <v>0</v>
      </c>
      <c r="T172" s="3">
        <v>0</v>
      </c>
      <c r="U172" s="3">
        <v>1.3516400000000001E-4</v>
      </c>
      <c r="V172" s="3">
        <v>0</v>
      </c>
      <c r="W172" s="5">
        <v>1.6500000000000001E-5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5">
        <v>4.0500000000000002E-5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5">
        <v>5.1E-5</v>
      </c>
    </row>
    <row r="173" spans="1:37" x14ac:dyDescent="0.3">
      <c r="A173" s="3" t="s">
        <v>630</v>
      </c>
      <c r="B173" s="3">
        <v>0</v>
      </c>
      <c r="C173" s="3">
        <v>0</v>
      </c>
      <c r="D173" s="3">
        <v>4.5879100000000001E-4</v>
      </c>
      <c r="E173" s="3">
        <v>0</v>
      </c>
      <c r="F173" s="3">
        <v>0</v>
      </c>
      <c r="G173" s="3">
        <v>0</v>
      </c>
      <c r="H173" s="3">
        <v>0</v>
      </c>
      <c r="I173" s="5">
        <v>3.96E-5</v>
      </c>
      <c r="J173" s="3">
        <v>0</v>
      </c>
      <c r="K173" s="3">
        <v>0</v>
      </c>
      <c r="L173" s="3">
        <v>0</v>
      </c>
      <c r="M173" s="3">
        <v>0</v>
      </c>
      <c r="N173" s="5">
        <v>1.4E-5</v>
      </c>
      <c r="O173" s="5">
        <v>1.8300000000000001E-5</v>
      </c>
      <c r="P173" s="5">
        <v>1.4600000000000001E-5</v>
      </c>
      <c r="Q173" s="3">
        <v>1.1049500000000001E-4</v>
      </c>
      <c r="R173" s="3">
        <v>0</v>
      </c>
      <c r="S173" s="3">
        <v>1.14547E-4</v>
      </c>
      <c r="T173" s="3">
        <v>0</v>
      </c>
      <c r="U173" s="3">
        <v>0</v>
      </c>
      <c r="V173" s="3">
        <v>0</v>
      </c>
      <c r="W173" s="3">
        <v>0</v>
      </c>
      <c r="X173" s="5">
        <v>4.1699999999999997E-5</v>
      </c>
      <c r="Y173" s="3">
        <v>0</v>
      </c>
      <c r="Z173" s="3">
        <v>0</v>
      </c>
      <c r="AA173" s="3">
        <v>2.51208E-4</v>
      </c>
      <c r="AB173" s="3">
        <v>1.60669E-4</v>
      </c>
      <c r="AC173" s="3">
        <v>0</v>
      </c>
      <c r="AD173" s="5">
        <v>4.9400000000000001E-5</v>
      </c>
      <c r="AE173" s="3">
        <v>0</v>
      </c>
      <c r="AF173" s="3">
        <v>0</v>
      </c>
      <c r="AG173" s="3">
        <v>0</v>
      </c>
      <c r="AH173" s="3">
        <v>0</v>
      </c>
      <c r="AI173" s="5">
        <v>3.6900000000000002E-5</v>
      </c>
      <c r="AJ173" s="3">
        <v>0</v>
      </c>
      <c r="AK173" s="3">
        <v>0</v>
      </c>
    </row>
    <row r="174" spans="1:37" x14ac:dyDescent="0.3">
      <c r="A174" s="3" t="s">
        <v>631</v>
      </c>
      <c r="B174" s="5">
        <v>9.1000000000000003E-5</v>
      </c>
      <c r="C174" s="3">
        <v>7.7893010000000002E-3</v>
      </c>
      <c r="D174" s="5">
        <v>5.7399999999999999E-5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5">
        <v>1.56E-5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</row>
    <row r="175" spans="1:37" x14ac:dyDescent="0.3">
      <c r="A175" s="3" t="s">
        <v>632</v>
      </c>
      <c r="B175" s="3">
        <v>7.5092020000000004E-3</v>
      </c>
      <c r="C175" s="3">
        <v>3.7759019999999998E-3</v>
      </c>
      <c r="D175" s="3">
        <v>0</v>
      </c>
      <c r="E175" s="3">
        <v>0</v>
      </c>
      <c r="F175" s="3">
        <v>4.75654E-4</v>
      </c>
      <c r="G175" s="3">
        <v>5.4550700000000002E-3</v>
      </c>
      <c r="H175" s="3">
        <v>5.4451900000000004E-4</v>
      </c>
      <c r="I175" s="3">
        <v>0</v>
      </c>
      <c r="J175" s="3">
        <v>1.5961299999999999E-4</v>
      </c>
      <c r="K175" s="5">
        <v>4.7800000000000003E-5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5">
        <v>4.74E-5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5">
        <v>4.4199999999999997E-5</v>
      </c>
      <c r="Y175" s="3">
        <v>2.1152200000000001E-4</v>
      </c>
      <c r="Z175" s="3">
        <v>0</v>
      </c>
      <c r="AA175" s="3">
        <v>0</v>
      </c>
      <c r="AB175" s="3">
        <v>0</v>
      </c>
      <c r="AC175" s="3">
        <v>0</v>
      </c>
      <c r="AD175" s="3">
        <v>2.2968500000000001E-4</v>
      </c>
      <c r="AE175" s="5">
        <v>2.58E-5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3.9192099999999999E-4</v>
      </c>
    </row>
    <row r="176" spans="1:37" x14ac:dyDescent="0.3">
      <c r="A176" s="3" t="s">
        <v>633</v>
      </c>
      <c r="B176" s="5">
        <v>2.58E-5</v>
      </c>
      <c r="C176" s="3">
        <v>2.37743E-4</v>
      </c>
      <c r="D176" s="3">
        <v>2.2487599999999999E-4</v>
      </c>
      <c r="E176" s="3">
        <v>1.19394E-4</v>
      </c>
      <c r="F176" s="5">
        <v>4.5500000000000001E-5</v>
      </c>
      <c r="G176" s="3">
        <v>1.046068E-3</v>
      </c>
      <c r="H176" s="3">
        <v>1.5038650000000001E-3</v>
      </c>
      <c r="I176" s="3">
        <v>4.0668399999999998E-4</v>
      </c>
      <c r="J176" s="3">
        <v>3.2008500000000001E-4</v>
      </c>
      <c r="K176" s="3">
        <v>1.002918E-3</v>
      </c>
      <c r="L176" s="3">
        <v>1.2023159999999999E-3</v>
      </c>
      <c r="M176" s="3">
        <v>6.8631499999999995E-4</v>
      </c>
      <c r="N176" s="3">
        <v>1.2946600000000001E-4</v>
      </c>
      <c r="O176" s="3">
        <v>2.26739E-4</v>
      </c>
      <c r="P176" s="3">
        <v>6.5617099999999999E-4</v>
      </c>
      <c r="Q176" s="3">
        <v>7.5043500000000003E-4</v>
      </c>
      <c r="R176" s="3">
        <v>4.0421400000000002E-4</v>
      </c>
      <c r="S176" s="3">
        <v>3.8936999999999999E-4</v>
      </c>
      <c r="T176" s="3">
        <v>4.08596E-4</v>
      </c>
      <c r="U176" s="3">
        <v>8.3684600000000003E-4</v>
      </c>
      <c r="V176" s="3">
        <v>7.2864100000000003E-4</v>
      </c>
      <c r="W176" s="3">
        <v>3.5807299999999999E-4</v>
      </c>
      <c r="X176" s="3">
        <v>2.6036400000000002E-4</v>
      </c>
      <c r="Y176" s="3">
        <v>3.0431300000000001E-4</v>
      </c>
      <c r="Z176" s="3">
        <v>5.6768200000000002E-4</v>
      </c>
      <c r="AA176" s="3">
        <v>8.7719899999999995E-4</v>
      </c>
      <c r="AB176" s="3">
        <v>5.9606700000000004E-4</v>
      </c>
      <c r="AC176" s="3">
        <v>4.3664499999999999E-4</v>
      </c>
      <c r="AD176" s="3">
        <v>1.686311E-3</v>
      </c>
      <c r="AE176" s="3">
        <v>2.7057699999999998E-4</v>
      </c>
      <c r="AF176" s="3">
        <v>2.090298E-3</v>
      </c>
      <c r="AG176" s="3">
        <v>1.4346809999999999E-3</v>
      </c>
      <c r="AH176" s="3">
        <v>2.20843E-4</v>
      </c>
      <c r="AI176" s="3">
        <v>7.0597300000000004E-4</v>
      </c>
      <c r="AJ176" s="3">
        <v>5.6579999999999998E-4</v>
      </c>
      <c r="AK176" s="3">
        <v>1.429966E-3</v>
      </c>
    </row>
    <row r="177" spans="1:37" x14ac:dyDescent="0.3">
      <c r="A177" s="3" t="s">
        <v>634</v>
      </c>
      <c r="B177" s="3">
        <v>0</v>
      </c>
      <c r="C177" s="3">
        <v>1.01971E-4</v>
      </c>
      <c r="D177" s="3">
        <v>2.4889299999999998E-4</v>
      </c>
      <c r="E177" s="3">
        <v>1.87429E-4</v>
      </c>
      <c r="F177" s="3">
        <v>0</v>
      </c>
      <c r="G177" s="5">
        <v>9.5400000000000001E-5</v>
      </c>
      <c r="H177" s="3">
        <v>1.4351030000000001E-3</v>
      </c>
      <c r="I177" s="3">
        <v>4.0459300000000002E-4</v>
      </c>
      <c r="J177" s="5">
        <v>6.4999999999999994E-5</v>
      </c>
      <c r="K177" s="3">
        <v>7.0141099999999998E-4</v>
      </c>
      <c r="L177" s="3">
        <v>1.44802E-4</v>
      </c>
      <c r="M177" s="3">
        <v>1.09881E-4</v>
      </c>
      <c r="N177" s="5">
        <v>4.6199999999999998E-5</v>
      </c>
      <c r="O177" s="5">
        <v>8.4300000000000003E-5</v>
      </c>
      <c r="P177" s="5">
        <v>1.1199999999999999E-5</v>
      </c>
      <c r="Q177" s="5">
        <v>9.7800000000000006E-5</v>
      </c>
      <c r="R177" s="5">
        <v>3.1099999999999997E-5</v>
      </c>
      <c r="S177" s="3">
        <v>1.7483599999999999E-4</v>
      </c>
      <c r="T177" s="5">
        <v>7.7700000000000005E-5</v>
      </c>
      <c r="U177" s="3">
        <v>1.4493000000000001E-4</v>
      </c>
      <c r="V177" s="3">
        <v>5.4400800000000001E-4</v>
      </c>
      <c r="W177" s="3">
        <v>2.20771E-4</v>
      </c>
      <c r="X177" s="5">
        <v>7.3100000000000001E-5</v>
      </c>
      <c r="Y177" s="5">
        <v>6.6600000000000006E-5</v>
      </c>
      <c r="Z177" s="5">
        <v>3.0800000000000003E-5</v>
      </c>
      <c r="AA177" s="3">
        <v>4.0726800000000002E-4</v>
      </c>
      <c r="AB177" s="3">
        <v>4.3287499999999999E-4</v>
      </c>
      <c r="AC177" s="5">
        <v>5.8600000000000001E-5</v>
      </c>
      <c r="AD177" s="3">
        <v>4.6235200000000002E-4</v>
      </c>
      <c r="AE177" s="3">
        <v>0</v>
      </c>
      <c r="AF177" s="3">
        <v>4.4557800000000002E-4</v>
      </c>
      <c r="AG177" s="5">
        <v>6.4300000000000003E-6</v>
      </c>
      <c r="AH177" s="5">
        <v>3.9100000000000002E-5</v>
      </c>
      <c r="AI177" s="3">
        <v>2.5024800000000001E-4</v>
      </c>
      <c r="AJ177" s="5">
        <v>9.9199999999999999E-6</v>
      </c>
      <c r="AK177" s="3">
        <v>1.450818E-3</v>
      </c>
    </row>
    <row r="178" spans="1:37" x14ac:dyDescent="0.3">
      <c r="A178" s="3" t="s">
        <v>635</v>
      </c>
      <c r="B178" s="5">
        <v>1.6500000000000001E-5</v>
      </c>
      <c r="C178" s="3">
        <v>1.07759E-4</v>
      </c>
      <c r="D178" s="3">
        <v>3.7475399999999998E-4</v>
      </c>
      <c r="E178" s="5">
        <v>6.8100000000000002E-5</v>
      </c>
      <c r="F178" s="3">
        <v>3.1930100000000002E-4</v>
      </c>
      <c r="G178" s="3">
        <v>2.6585299999999998E-4</v>
      </c>
      <c r="H178" s="3">
        <v>1.8866379999999999E-3</v>
      </c>
      <c r="I178" s="3">
        <v>1.060811E-3</v>
      </c>
      <c r="J178" s="5">
        <v>7.4300000000000004E-5</v>
      </c>
      <c r="K178" s="3">
        <v>9.848159999999999E-4</v>
      </c>
      <c r="L178" s="3">
        <v>2.4170100000000001E-4</v>
      </c>
      <c r="M178" s="3">
        <v>2.37946E-4</v>
      </c>
      <c r="N178" s="5">
        <v>4.5500000000000001E-5</v>
      </c>
      <c r="O178" s="3">
        <v>2.9139299999999998E-4</v>
      </c>
      <c r="P178" s="5">
        <v>4.8699999999999998E-5</v>
      </c>
      <c r="Q178" s="3">
        <v>2.3991400000000001E-4</v>
      </c>
      <c r="R178" s="5">
        <v>2.1999999999999999E-5</v>
      </c>
      <c r="S178" s="3">
        <v>1.07847E-4</v>
      </c>
      <c r="T178" s="5">
        <v>4.0599999999999998E-5</v>
      </c>
      <c r="U178" s="3">
        <v>5.3117799999999999E-4</v>
      </c>
      <c r="V178" s="3">
        <v>9.0471400000000004E-4</v>
      </c>
      <c r="W178" s="3">
        <v>5.4435900000000001E-4</v>
      </c>
      <c r="X178" s="5">
        <v>8.2700000000000004E-5</v>
      </c>
      <c r="Y178" s="5">
        <v>2.1699999999999999E-5</v>
      </c>
      <c r="Z178" s="5">
        <v>2.0800000000000001E-5</v>
      </c>
      <c r="AA178" s="3">
        <v>1.2027769999999999E-3</v>
      </c>
      <c r="AB178" s="3">
        <v>4.8119599999999998E-4</v>
      </c>
      <c r="AC178" s="5">
        <v>3.0000000000000001E-5</v>
      </c>
      <c r="AD178" s="3">
        <v>5.1070300000000005E-4</v>
      </c>
      <c r="AE178" s="3">
        <v>3.7029499999999998E-4</v>
      </c>
      <c r="AF178" s="3">
        <v>1.0779019999999999E-3</v>
      </c>
      <c r="AG178" s="3">
        <v>0</v>
      </c>
      <c r="AH178" s="5">
        <v>9.5699999999999995E-5</v>
      </c>
      <c r="AI178" s="3">
        <v>1.5239299999999999E-4</v>
      </c>
      <c r="AJ178" s="3">
        <v>2.8672099999999998E-4</v>
      </c>
      <c r="AK178" s="3">
        <v>3.7698919999999999E-3</v>
      </c>
    </row>
    <row r="179" spans="1:37" x14ac:dyDescent="0.3">
      <c r="A179" s="3" t="s">
        <v>636</v>
      </c>
      <c r="B179" s="3">
        <v>0</v>
      </c>
      <c r="C179" s="3">
        <v>0</v>
      </c>
      <c r="D179" s="5">
        <v>8.4999999999999999E-6</v>
      </c>
      <c r="E179" s="3">
        <v>0</v>
      </c>
      <c r="F179" s="3">
        <v>0</v>
      </c>
      <c r="G179" s="3">
        <v>1.22939E-4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</row>
    <row r="180" spans="1:37" x14ac:dyDescent="0.3">
      <c r="A180" s="3" t="s">
        <v>637</v>
      </c>
      <c r="B180" s="3">
        <v>0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5">
        <v>3.45E-6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</row>
    <row r="181" spans="1:37" x14ac:dyDescent="0.3">
      <c r="A181" s="3" t="s">
        <v>638</v>
      </c>
      <c r="B181" s="3">
        <v>0</v>
      </c>
      <c r="C181" s="3">
        <v>1.3505399999999999E-3</v>
      </c>
      <c r="D181" s="5">
        <v>7.0999999999999998E-6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5">
        <v>2.3300000000000001E-5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</row>
    <row r="182" spans="1:37" x14ac:dyDescent="0.3">
      <c r="A182" s="3" t="s">
        <v>639</v>
      </c>
      <c r="B182" s="3">
        <v>0</v>
      </c>
      <c r="C182" s="3">
        <v>0</v>
      </c>
      <c r="D182" s="3">
        <v>0</v>
      </c>
      <c r="E182" s="3">
        <v>3.0548400000000002E-4</v>
      </c>
      <c r="F182" s="3">
        <v>8.1718399999999999E-4</v>
      </c>
      <c r="G182" s="3">
        <v>0</v>
      </c>
      <c r="H182" s="5">
        <v>9.0799999999999998E-5</v>
      </c>
      <c r="I182" s="5">
        <v>2.48E-5</v>
      </c>
      <c r="J182" s="5">
        <v>9.1400000000000006E-6</v>
      </c>
      <c r="K182" s="3">
        <v>4.4207600000000001E-4</v>
      </c>
      <c r="L182" s="3">
        <v>2.7553809999999999E-3</v>
      </c>
      <c r="M182" s="5">
        <v>2.6999999999999999E-5</v>
      </c>
      <c r="N182" s="5">
        <v>1.42E-5</v>
      </c>
      <c r="O182" s="3">
        <v>1.8752499999999999E-4</v>
      </c>
      <c r="P182" s="5">
        <v>6.0399999999999998E-6</v>
      </c>
      <c r="Q182" s="5">
        <v>1.34E-5</v>
      </c>
      <c r="R182" s="3">
        <v>5.2315100000000002E-4</v>
      </c>
      <c r="S182" s="3">
        <v>0</v>
      </c>
      <c r="T182" s="3">
        <v>0</v>
      </c>
      <c r="U182" s="3">
        <v>1.2055270000000001E-3</v>
      </c>
      <c r="V182" s="5">
        <v>1.7E-5</v>
      </c>
      <c r="W182" s="3">
        <v>2.9144099999999998E-4</v>
      </c>
      <c r="X182" s="3">
        <v>2.6854500000000003E-4</v>
      </c>
      <c r="Y182" s="5">
        <v>6.5500000000000006E-5</v>
      </c>
      <c r="Z182" s="5">
        <v>8.6600000000000004E-5</v>
      </c>
      <c r="AA182" s="3">
        <v>2.9340099999999999E-4</v>
      </c>
      <c r="AB182" s="3">
        <v>1.5369900000000001E-4</v>
      </c>
      <c r="AC182" s="3">
        <v>3.1518200000000001E-4</v>
      </c>
      <c r="AD182" s="5">
        <v>4.7299999999999998E-5</v>
      </c>
      <c r="AE182" s="3">
        <v>2.3756800000000001E-4</v>
      </c>
      <c r="AF182" s="3">
        <v>2.7219899999999999E-4</v>
      </c>
      <c r="AG182" s="3">
        <v>3.57E-4</v>
      </c>
      <c r="AH182" s="3">
        <v>2.10602E-4</v>
      </c>
      <c r="AI182" s="3">
        <v>1.8450699999999999E-4</v>
      </c>
      <c r="AJ182" s="3">
        <v>1.52645E-4</v>
      </c>
      <c r="AK182" s="3">
        <v>2.5560099999999999E-4</v>
      </c>
    </row>
    <row r="183" spans="1:37" x14ac:dyDescent="0.3">
      <c r="A183" s="3" t="s">
        <v>640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1.39381E-4</v>
      </c>
      <c r="H183" s="5">
        <v>2.41E-5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5">
        <v>2.0699999999999998E-5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</row>
    <row r="184" spans="1:37" x14ac:dyDescent="0.3">
      <c r="A184" s="3" t="s">
        <v>641</v>
      </c>
      <c r="B184" s="5">
        <v>1.0900000000000001E-5</v>
      </c>
      <c r="C184" s="3">
        <v>8.8301290000000008E-3</v>
      </c>
      <c r="D184" s="5">
        <v>8.9499999999999994E-5</v>
      </c>
      <c r="E184" s="3">
        <v>2.6812199999999998E-4</v>
      </c>
      <c r="F184" s="3">
        <v>0</v>
      </c>
      <c r="G184" s="3">
        <v>9.1975100000000001E-4</v>
      </c>
      <c r="H184" s="3">
        <v>7.1864699999999999E-4</v>
      </c>
      <c r="I184" s="3">
        <v>9.6135800000000005E-4</v>
      </c>
      <c r="J184" s="5">
        <v>3.3500000000000001E-5</v>
      </c>
      <c r="K184" s="3">
        <v>0</v>
      </c>
      <c r="L184" s="5">
        <v>2.8500000000000002E-5</v>
      </c>
      <c r="M184" s="5">
        <v>1.34E-5</v>
      </c>
      <c r="N184" s="5">
        <v>2.4600000000000002E-5</v>
      </c>
      <c r="O184" s="3">
        <v>2.34186E-4</v>
      </c>
      <c r="P184" s="5">
        <v>4.85E-5</v>
      </c>
      <c r="Q184" s="5">
        <v>7.79E-6</v>
      </c>
      <c r="R184" s="3">
        <v>0</v>
      </c>
      <c r="S184" s="3">
        <v>3.4040999999999997E-4</v>
      </c>
      <c r="T184" s="5">
        <v>7.6799999999999997E-5</v>
      </c>
      <c r="U184" s="5">
        <v>2.4199999999999999E-5</v>
      </c>
      <c r="V184" s="5">
        <v>1.7E-5</v>
      </c>
      <c r="W184" s="3">
        <v>1.7517499999999999E-4</v>
      </c>
      <c r="X184" s="5">
        <v>7.0699999999999997E-5</v>
      </c>
      <c r="Y184" s="3">
        <v>0</v>
      </c>
      <c r="Z184" s="5">
        <v>4.5500000000000001E-5</v>
      </c>
      <c r="AA184" s="5">
        <v>7.1799999999999997E-5</v>
      </c>
      <c r="AB184" s="3">
        <v>1.74921E-4</v>
      </c>
      <c r="AC184" s="3">
        <v>0</v>
      </c>
      <c r="AD184" s="5">
        <v>2.9499999999999999E-5</v>
      </c>
      <c r="AE184" s="3">
        <v>2.8798000000000002E-4</v>
      </c>
      <c r="AF184" s="3">
        <v>1.15492E-4</v>
      </c>
      <c r="AG184" s="5">
        <v>8.2000000000000001E-5</v>
      </c>
      <c r="AH184" s="3">
        <v>4.0339100000000001E-4</v>
      </c>
      <c r="AI184" s="3">
        <v>7.3984500000000004E-4</v>
      </c>
      <c r="AJ184" s="3">
        <v>0</v>
      </c>
      <c r="AK184" s="3">
        <v>2.8924300000000001E-4</v>
      </c>
    </row>
    <row r="185" spans="1:37" x14ac:dyDescent="0.3">
      <c r="A185" s="3" t="s">
        <v>642</v>
      </c>
      <c r="B185" s="3">
        <v>0.10061822199999999</v>
      </c>
      <c r="C185" s="3">
        <v>0.11897782599999999</v>
      </c>
      <c r="D185" s="3">
        <v>0</v>
      </c>
      <c r="E185" s="3">
        <v>2.4432400000000002E-3</v>
      </c>
      <c r="F185" s="3">
        <v>2.6355373000000001E-2</v>
      </c>
      <c r="G185" s="3">
        <v>0.36335419600000002</v>
      </c>
      <c r="H185" s="3">
        <v>4.3139880999999998E-2</v>
      </c>
      <c r="I185" s="3">
        <v>2.1383236E-2</v>
      </c>
      <c r="J185" s="3">
        <v>2.6041841E-2</v>
      </c>
      <c r="K185" s="3">
        <v>6.4182010000000001E-3</v>
      </c>
      <c r="L185" s="3">
        <v>2.3399349E-2</v>
      </c>
      <c r="M185" s="3">
        <v>3.5975387999999997E-2</v>
      </c>
      <c r="N185" s="3">
        <v>5.5900109999999998E-3</v>
      </c>
      <c r="O185" s="3">
        <v>2.3337967000000001E-2</v>
      </c>
      <c r="P185" s="3">
        <v>2.0532386E-2</v>
      </c>
      <c r="Q185" s="3">
        <v>1.8624037999999999E-2</v>
      </c>
      <c r="R185" s="3">
        <v>2.1093151000000001E-2</v>
      </c>
      <c r="S185" s="3">
        <v>9.3348679999999996E-3</v>
      </c>
      <c r="T185" s="3">
        <v>2.6454848E-2</v>
      </c>
      <c r="U185" s="3">
        <v>1.489233E-2</v>
      </c>
      <c r="V185" s="3">
        <v>1.1572724E-2</v>
      </c>
      <c r="W185" s="3">
        <v>4.2707559999999997E-3</v>
      </c>
      <c r="X185" s="3">
        <v>2.0818735000000001E-2</v>
      </c>
      <c r="Y185" s="3">
        <v>1.7982222999999999E-2</v>
      </c>
      <c r="Z185" s="3">
        <v>1.1539875E-2</v>
      </c>
      <c r="AA185" s="3">
        <v>2.9338125E-2</v>
      </c>
      <c r="AB185" s="3">
        <v>2.3994624999999999E-2</v>
      </c>
      <c r="AC185" s="3">
        <v>3.4755600999999997E-2</v>
      </c>
      <c r="AD185" s="3">
        <v>3.4423422000000002E-2</v>
      </c>
      <c r="AE185" s="3">
        <v>1.2275171E-2</v>
      </c>
      <c r="AF185" s="3">
        <v>5.8598836000000001E-2</v>
      </c>
      <c r="AG185" s="3">
        <v>1.0495627E-2</v>
      </c>
      <c r="AH185" s="3">
        <v>1.6459478E-2</v>
      </c>
      <c r="AI185" s="3">
        <v>3.5436372000000001E-2</v>
      </c>
      <c r="AJ185" s="3">
        <v>1.2425003E-2</v>
      </c>
      <c r="AK185" s="3">
        <v>6.3735713999999999E-2</v>
      </c>
    </row>
    <row r="186" spans="1:37" x14ac:dyDescent="0.3">
      <c r="A186" s="3" t="s">
        <v>643</v>
      </c>
      <c r="B186" s="3">
        <v>5.1830827000000003E-2</v>
      </c>
      <c r="C186" s="3">
        <v>6.1415052999999997E-2</v>
      </c>
      <c r="D186" s="5">
        <v>3.3200000000000001E-5</v>
      </c>
      <c r="E186" s="3">
        <v>5.9135399999999999E-4</v>
      </c>
      <c r="F186" s="3">
        <v>8.4475799999999997E-3</v>
      </c>
      <c r="G186" s="3">
        <v>0.20200876100000001</v>
      </c>
      <c r="H186" s="3">
        <v>1.2109307999999999E-2</v>
      </c>
      <c r="I186" s="3">
        <v>7.8340230000000007E-3</v>
      </c>
      <c r="J186" s="3">
        <v>4.597454E-3</v>
      </c>
      <c r="K186" s="3">
        <v>1.1917130000000001E-3</v>
      </c>
      <c r="L186" s="3">
        <v>2.0546230000000002E-3</v>
      </c>
      <c r="M186" s="3">
        <v>4.9027539999999996E-3</v>
      </c>
      <c r="N186" s="3">
        <v>1.149862E-3</v>
      </c>
      <c r="O186" s="3">
        <v>7.0529329999999999E-3</v>
      </c>
      <c r="P186" s="3">
        <v>2.9171380000000001E-3</v>
      </c>
      <c r="Q186" s="3">
        <v>3.9688809999999996E-3</v>
      </c>
      <c r="R186" s="3">
        <v>2.2354250000000001E-3</v>
      </c>
      <c r="S186" s="3">
        <v>1.177687E-3</v>
      </c>
      <c r="T186" s="3">
        <v>4.6610899999999997E-3</v>
      </c>
      <c r="U186" s="3">
        <v>3.1889039999999998E-3</v>
      </c>
      <c r="V186" s="3">
        <v>2.778197E-3</v>
      </c>
      <c r="W186" s="3">
        <v>1.1722270000000001E-3</v>
      </c>
      <c r="X186" s="3">
        <v>3.0862039999999999E-3</v>
      </c>
      <c r="Y186" s="3">
        <v>2.0310689999999999E-3</v>
      </c>
      <c r="Z186" s="3">
        <v>1.7490139999999999E-3</v>
      </c>
      <c r="AA186" s="3">
        <v>3.8973929999999999E-3</v>
      </c>
      <c r="AB186" s="3">
        <v>5.4352070000000001E-3</v>
      </c>
      <c r="AC186" s="3">
        <v>5.8486759999999997E-3</v>
      </c>
      <c r="AD186" s="3">
        <v>6.1096299999999996E-4</v>
      </c>
      <c r="AE186" s="3">
        <v>2.6465809999999998E-3</v>
      </c>
      <c r="AF186" s="3">
        <v>9.6327229999999993E-3</v>
      </c>
      <c r="AG186" s="3">
        <v>9.9202600000000002E-4</v>
      </c>
      <c r="AH186" s="3">
        <v>3.1789610000000001E-3</v>
      </c>
      <c r="AI186" s="3">
        <v>9.0902459999999997E-3</v>
      </c>
      <c r="AJ186" s="3">
        <v>1.604063E-3</v>
      </c>
      <c r="AK186" s="3">
        <v>1.3268966E-2</v>
      </c>
    </row>
    <row r="187" spans="1:37" x14ac:dyDescent="0.3">
      <c r="A187" s="3" t="s">
        <v>644</v>
      </c>
      <c r="B187" s="3">
        <v>0</v>
      </c>
      <c r="C187" s="3">
        <v>0</v>
      </c>
      <c r="D187" s="3">
        <v>0</v>
      </c>
      <c r="E187" s="3">
        <v>0.18806033699999999</v>
      </c>
      <c r="F187" s="3">
        <v>0.36867303099999998</v>
      </c>
      <c r="G187" s="3">
        <v>1.113512E-2</v>
      </c>
      <c r="H187" s="3">
        <v>8.3662940000000005E-2</v>
      </c>
      <c r="I187" s="3">
        <v>6.3646728999999999E-2</v>
      </c>
      <c r="J187" s="3">
        <v>2.0473357000000001E-2</v>
      </c>
      <c r="K187" s="3">
        <v>3.4169613000000001E-2</v>
      </c>
      <c r="L187" s="3">
        <v>0.25646579200000003</v>
      </c>
      <c r="M187" s="3">
        <v>4.6292145E-2</v>
      </c>
      <c r="N187" s="3">
        <v>9.9359329999999992E-3</v>
      </c>
      <c r="O187" s="3">
        <v>6.8071212000000006E-2</v>
      </c>
      <c r="P187" s="3">
        <v>6.35507E-3</v>
      </c>
      <c r="Q187" s="3">
        <v>8.3783569999999995E-3</v>
      </c>
      <c r="R187" s="3">
        <v>0.39089044099999998</v>
      </c>
      <c r="S187" s="3">
        <v>6.7720159999999996E-3</v>
      </c>
      <c r="T187" s="3">
        <v>1.8900213999999999E-2</v>
      </c>
      <c r="U187" s="3">
        <v>0.10519582600000001</v>
      </c>
      <c r="V187" s="3">
        <v>1.5283125999999999E-2</v>
      </c>
      <c r="W187" s="3">
        <v>2.1156782999999998E-2</v>
      </c>
      <c r="X187" s="3">
        <v>3.7837190999999999E-2</v>
      </c>
      <c r="Y187" s="3">
        <v>2.5140217999999999E-2</v>
      </c>
      <c r="Z187" s="3">
        <v>7.2976706000000002E-2</v>
      </c>
      <c r="AA187" s="3">
        <v>6.3239219999999999E-2</v>
      </c>
      <c r="AB187" s="3">
        <v>4.3572014999999999E-2</v>
      </c>
      <c r="AC187" s="3">
        <v>4.1853515000000001E-2</v>
      </c>
      <c r="AD187" s="3">
        <v>3.3508346000000001E-2</v>
      </c>
      <c r="AE187" s="3">
        <v>2.6172376000000001E-2</v>
      </c>
      <c r="AF187" s="3">
        <v>3.4304994999999998E-2</v>
      </c>
      <c r="AG187" s="3">
        <v>4.1264204999999998E-2</v>
      </c>
      <c r="AH187" s="3">
        <v>3.8944101000000002E-2</v>
      </c>
      <c r="AI187" s="3">
        <v>5.8075810999999998E-2</v>
      </c>
      <c r="AJ187" s="3">
        <v>5.1771525999999998E-2</v>
      </c>
      <c r="AK187" s="3">
        <v>2.9763831000000001E-2</v>
      </c>
    </row>
    <row r="188" spans="1:37" x14ac:dyDescent="0.3">
      <c r="A188" s="3" t="s">
        <v>645</v>
      </c>
      <c r="B188" s="3">
        <v>1.09085E-4</v>
      </c>
      <c r="C188" s="3">
        <v>1.8189700000000001E-4</v>
      </c>
      <c r="D188" s="3">
        <v>0</v>
      </c>
      <c r="E188" s="3">
        <v>4.62509E-4</v>
      </c>
      <c r="F188" s="5">
        <v>6.9300000000000004E-5</v>
      </c>
      <c r="G188" s="3">
        <v>9.056059E-3</v>
      </c>
      <c r="H188" s="3">
        <v>1.7162550000000001E-3</v>
      </c>
      <c r="I188" s="5">
        <v>5.7200000000000001E-5</v>
      </c>
      <c r="J188" s="5">
        <v>6.2500000000000001E-5</v>
      </c>
      <c r="K188" s="3">
        <v>8.0998189999999994E-3</v>
      </c>
      <c r="L188" s="3">
        <v>2.5155440000000002E-3</v>
      </c>
      <c r="M188" s="5">
        <v>3.7299999999999999E-5</v>
      </c>
      <c r="N188" s="3">
        <v>7.0923899999999996E-4</v>
      </c>
      <c r="O188" s="5">
        <v>7.0400000000000004E-5</v>
      </c>
      <c r="P188" s="3">
        <v>1.00815E-4</v>
      </c>
      <c r="Q188" s="3">
        <v>2.5104544999999999E-2</v>
      </c>
      <c r="R188" s="3">
        <v>1.92666E-4</v>
      </c>
      <c r="S188" s="3">
        <v>0</v>
      </c>
      <c r="T188" s="3">
        <v>6.7312800000000005E-4</v>
      </c>
      <c r="U188" s="3">
        <v>7.2633319999999999E-3</v>
      </c>
      <c r="V188" s="3">
        <v>1.868822E-3</v>
      </c>
      <c r="W188" s="5">
        <v>2.73E-5</v>
      </c>
      <c r="X188" s="5">
        <v>4.8199999999999999E-5</v>
      </c>
      <c r="Y188" s="3">
        <v>9.8982900000000001E-4</v>
      </c>
      <c r="Z188" s="5">
        <v>2.3200000000000001E-5</v>
      </c>
      <c r="AA188" s="3">
        <v>1.1285971000000001E-2</v>
      </c>
      <c r="AB188" s="3">
        <v>1.8279E-4</v>
      </c>
      <c r="AC188" s="3">
        <v>1.5058681000000001E-2</v>
      </c>
      <c r="AD188" s="3">
        <v>0</v>
      </c>
      <c r="AE188" s="3">
        <v>1.51662E-4</v>
      </c>
      <c r="AF188" s="3">
        <v>5.4715989999999997E-3</v>
      </c>
      <c r="AG188" s="5">
        <v>4.0200000000000001E-5</v>
      </c>
      <c r="AH188" s="3">
        <v>1.7510521000000001E-2</v>
      </c>
      <c r="AI188" s="3">
        <v>2.7507299999999997E-4</v>
      </c>
      <c r="AJ188" s="3">
        <v>5.3001299999999997E-4</v>
      </c>
      <c r="AK188" s="3">
        <v>2.4102920000000001E-3</v>
      </c>
    </row>
    <row r="189" spans="1:37" x14ac:dyDescent="0.3">
      <c r="A189" s="3" t="s">
        <v>646</v>
      </c>
      <c r="B189" s="3">
        <v>8.7001037000000003E-2</v>
      </c>
      <c r="C189" s="5">
        <v>3.6199999999999999E-5</v>
      </c>
      <c r="D189" s="3">
        <v>0</v>
      </c>
      <c r="E189" s="3">
        <v>1.48131E-4</v>
      </c>
      <c r="F189" s="3">
        <v>2.9695500000000001E-4</v>
      </c>
      <c r="G189" s="3">
        <v>5.2267770000000002E-3</v>
      </c>
      <c r="H189" s="3">
        <v>0</v>
      </c>
      <c r="I189" s="3">
        <v>0</v>
      </c>
      <c r="J189" s="3">
        <v>0</v>
      </c>
      <c r="K189" s="5">
        <v>2.69E-5</v>
      </c>
      <c r="L189" s="5">
        <v>3.1000000000000001E-5</v>
      </c>
      <c r="M189" s="3">
        <v>0</v>
      </c>
      <c r="N189" s="3">
        <v>0</v>
      </c>
      <c r="O189" s="5">
        <v>6.1400000000000002E-5</v>
      </c>
      <c r="P189" s="3">
        <v>0</v>
      </c>
      <c r="Q189" s="5">
        <v>7.4599999999999997E-6</v>
      </c>
      <c r="R189" s="3">
        <v>0</v>
      </c>
      <c r="S189" s="5">
        <v>2.2799999999999999E-5</v>
      </c>
      <c r="T189" s="3">
        <v>0</v>
      </c>
      <c r="U189" s="5">
        <v>2.55E-5</v>
      </c>
      <c r="V189" s="3">
        <v>0</v>
      </c>
      <c r="W189" s="3">
        <v>0</v>
      </c>
      <c r="X189" s="3">
        <v>0</v>
      </c>
      <c r="Y189" s="3">
        <v>0</v>
      </c>
      <c r="Z189" s="5">
        <v>4.21E-5</v>
      </c>
      <c r="AA189" s="3">
        <v>0</v>
      </c>
      <c r="AB189" s="5">
        <v>2.3900000000000002E-5</v>
      </c>
      <c r="AC189" s="5">
        <v>9.7399999999999996E-5</v>
      </c>
      <c r="AD189" s="3">
        <v>0</v>
      </c>
      <c r="AE189" s="3">
        <v>1.0945550000000001E-3</v>
      </c>
      <c r="AF189" s="5">
        <v>2.0299999999999999E-5</v>
      </c>
      <c r="AG189" s="5">
        <v>4.4799999999999998E-5</v>
      </c>
      <c r="AH189" s="5">
        <v>4.5500000000000001E-5</v>
      </c>
      <c r="AI189" s="5">
        <v>2.1299999999999999E-5</v>
      </c>
      <c r="AJ189" s="3">
        <v>0</v>
      </c>
      <c r="AK189" s="3">
        <v>1.16103E-4</v>
      </c>
    </row>
    <row r="190" spans="1:37" x14ac:dyDescent="0.3">
      <c r="A190" s="3" t="s">
        <v>647</v>
      </c>
      <c r="B190" s="3">
        <v>6.283978E-3</v>
      </c>
      <c r="C190" s="3">
        <v>2.558673E-3</v>
      </c>
      <c r="D190" s="3">
        <v>0</v>
      </c>
      <c r="E190" s="3">
        <v>9.7498059999999998E-3</v>
      </c>
      <c r="F190" s="3">
        <v>2.5253999999999999E-4</v>
      </c>
      <c r="G190" s="3">
        <v>2.1050432000000001E-2</v>
      </c>
      <c r="H190" s="5">
        <v>1.29E-5</v>
      </c>
      <c r="I190" s="3">
        <v>0</v>
      </c>
      <c r="J190" s="3">
        <v>0</v>
      </c>
      <c r="K190" s="3">
        <v>0</v>
      </c>
      <c r="L190" s="3">
        <v>1.1265299999999999E-4</v>
      </c>
      <c r="M190" s="5">
        <v>3.3500000000000001E-5</v>
      </c>
      <c r="N190" s="3">
        <v>0</v>
      </c>
      <c r="O190" s="3">
        <v>0</v>
      </c>
      <c r="P190" s="3">
        <v>0</v>
      </c>
      <c r="Q190" s="3">
        <v>1.31917E-4</v>
      </c>
      <c r="R190" s="3">
        <v>1.1598929999999999E-3</v>
      </c>
      <c r="S190" s="3">
        <v>0</v>
      </c>
      <c r="T190" s="3">
        <v>0</v>
      </c>
      <c r="U190" s="5">
        <v>8.7299999999999994E-5</v>
      </c>
      <c r="V190" s="5">
        <v>1.6399999999999999E-5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5.9485060000000001E-3</v>
      </c>
      <c r="AD190" s="3">
        <v>5.6136000000000001E-4</v>
      </c>
      <c r="AE190" s="5">
        <v>6.7199999999999994E-5</v>
      </c>
      <c r="AF190" s="5">
        <v>6.7100000000000005E-5</v>
      </c>
      <c r="AG190" s="3">
        <v>4.0458300000000003E-4</v>
      </c>
      <c r="AH190" s="3">
        <v>0</v>
      </c>
      <c r="AI190" s="3">
        <v>2.0318199999999999E-4</v>
      </c>
      <c r="AJ190" s="5">
        <v>8.0500000000000005E-5</v>
      </c>
      <c r="AK190" s="3">
        <v>4.2844200000000002E-4</v>
      </c>
    </row>
    <row r="191" spans="1:37" x14ac:dyDescent="0.3">
      <c r="A191" s="3" t="s">
        <v>648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5">
        <v>2.12E-5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</row>
    <row r="192" spans="1:37" x14ac:dyDescent="0.3">
      <c r="A192" s="3" t="s">
        <v>649</v>
      </c>
      <c r="B192" s="3">
        <v>0</v>
      </c>
      <c r="C192" s="3">
        <v>0</v>
      </c>
      <c r="D192" s="3">
        <v>0</v>
      </c>
      <c r="E192" s="3">
        <v>0</v>
      </c>
      <c r="F192" s="3">
        <v>0</v>
      </c>
      <c r="G192" s="3">
        <v>1.62919E-4</v>
      </c>
      <c r="H192" s="3">
        <v>0</v>
      </c>
      <c r="I192" s="3">
        <v>5.8078899999999996E-4</v>
      </c>
      <c r="J192" s="3">
        <v>4.0369499999999998E-4</v>
      </c>
      <c r="K192" s="3">
        <v>5.3791500000000003E-4</v>
      </c>
      <c r="L192" s="3">
        <v>1.9367849999999999E-3</v>
      </c>
      <c r="M192" s="3">
        <v>4.6857799999999998E-4</v>
      </c>
      <c r="N192" s="3">
        <v>2.91632E-4</v>
      </c>
      <c r="O192" s="3">
        <v>2.45338E-4</v>
      </c>
      <c r="P192" s="3">
        <v>6.8495299999999997E-4</v>
      </c>
      <c r="Q192" s="3">
        <v>2.3728099999999999E-4</v>
      </c>
      <c r="R192" s="3">
        <v>1.113284E-3</v>
      </c>
      <c r="S192" s="3">
        <v>2.37209E-4</v>
      </c>
      <c r="T192" s="3">
        <v>5.1820800000000004E-4</v>
      </c>
      <c r="U192" s="3">
        <v>2.051387E-3</v>
      </c>
      <c r="V192" s="3">
        <v>1.6897200000000001E-4</v>
      </c>
      <c r="W192" s="3">
        <v>1.5297999999999999E-4</v>
      </c>
      <c r="X192" s="3">
        <v>2.8856500000000001E-4</v>
      </c>
      <c r="Y192" s="3">
        <v>6.7517E-4</v>
      </c>
      <c r="Z192" s="3">
        <v>5.5588700000000003E-4</v>
      </c>
      <c r="AA192" s="3">
        <v>2.3864599999999999E-4</v>
      </c>
      <c r="AB192" s="3">
        <v>2.4514300000000002E-4</v>
      </c>
      <c r="AC192" s="3">
        <v>7.4194199999999999E-4</v>
      </c>
      <c r="AD192" s="3">
        <v>4.5082299999999999E-4</v>
      </c>
      <c r="AE192" s="3">
        <v>7.3178700000000002E-4</v>
      </c>
      <c r="AF192" s="3">
        <v>2.02048E-4</v>
      </c>
      <c r="AG192" s="3">
        <v>3.5123700000000001E-4</v>
      </c>
      <c r="AH192" s="3">
        <v>9.0912999999999996E-4</v>
      </c>
      <c r="AI192" s="3">
        <v>4.4716299999999999E-4</v>
      </c>
      <c r="AJ192" s="3">
        <v>1.99979E-4</v>
      </c>
      <c r="AK192" s="3">
        <v>3.5332099999999997E-4</v>
      </c>
    </row>
    <row r="193" spans="1:37" x14ac:dyDescent="0.3">
      <c r="A193" s="3" t="s">
        <v>650</v>
      </c>
      <c r="B193" s="3">
        <v>0</v>
      </c>
      <c r="C193" s="3">
        <v>0.12405261300000001</v>
      </c>
      <c r="D193" s="3">
        <v>0</v>
      </c>
      <c r="E193" s="3">
        <v>0</v>
      </c>
      <c r="F193" s="3">
        <v>0</v>
      </c>
      <c r="G193" s="3">
        <v>4.332069E-3</v>
      </c>
      <c r="H193" s="3">
        <v>0</v>
      </c>
      <c r="I193" s="3">
        <v>0</v>
      </c>
      <c r="J193" s="3">
        <v>0</v>
      </c>
      <c r="K193" s="3">
        <v>1.756388E-3</v>
      </c>
      <c r="L193" s="3">
        <v>2.4799099999999998E-4</v>
      </c>
      <c r="M193" s="3">
        <v>0</v>
      </c>
      <c r="N193" s="3">
        <v>0</v>
      </c>
      <c r="O193" s="3">
        <v>1.0224069999999999E-3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5">
        <v>6.9800000000000003E-5</v>
      </c>
      <c r="V193" s="5">
        <v>3.4799999999999999E-5</v>
      </c>
      <c r="W193" s="3">
        <v>0</v>
      </c>
      <c r="X193" s="3">
        <v>1.0110080000000001E-3</v>
      </c>
      <c r="Y193" s="3">
        <v>3.2326300000000001E-4</v>
      </c>
      <c r="Z193" s="3">
        <v>0</v>
      </c>
      <c r="AA193" s="3">
        <v>0</v>
      </c>
      <c r="AB193" s="3">
        <v>0</v>
      </c>
      <c r="AC193" s="3">
        <v>0</v>
      </c>
      <c r="AD193" s="3">
        <v>2.3843599999999999E-4</v>
      </c>
      <c r="AE193" s="3">
        <v>0</v>
      </c>
      <c r="AF193" s="3">
        <v>0</v>
      </c>
      <c r="AG193" s="3">
        <v>4.4848099999999998E-4</v>
      </c>
      <c r="AH193" s="3">
        <v>0</v>
      </c>
      <c r="AI193" s="3">
        <v>0</v>
      </c>
      <c r="AJ193" s="3">
        <v>0</v>
      </c>
      <c r="AK193" s="5">
        <v>5.52E-5</v>
      </c>
    </row>
    <row r="194" spans="1:37" x14ac:dyDescent="0.3">
      <c r="A194" s="3" t="s">
        <v>651</v>
      </c>
      <c r="B194" s="3">
        <v>3.3553652000000003E-2</v>
      </c>
      <c r="C194" s="3">
        <v>4.0731597000000001E-2</v>
      </c>
      <c r="D194" s="3">
        <v>0</v>
      </c>
      <c r="E194" s="3">
        <v>5.4028400000000003E-4</v>
      </c>
      <c r="F194" s="3">
        <v>2.158938E-3</v>
      </c>
      <c r="G194" s="3">
        <v>2.0942032999999999E-2</v>
      </c>
      <c r="H194" s="3">
        <v>1.668342E-3</v>
      </c>
      <c r="I194" s="3">
        <v>4.9664700000000002E-4</v>
      </c>
      <c r="J194" s="3">
        <v>1.719145E-3</v>
      </c>
      <c r="K194" s="3">
        <v>7.3904799999999996E-4</v>
      </c>
      <c r="L194" s="3">
        <v>5.4481699999999996E-4</v>
      </c>
      <c r="M194" s="3">
        <v>2.914205E-3</v>
      </c>
      <c r="N194" s="3">
        <v>2.9839999999999999E-4</v>
      </c>
      <c r="O194" s="3">
        <v>7.0304000000000005E-4</v>
      </c>
      <c r="P194" s="3">
        <v>1.0943140000000001E-3</v>
      </c>
      <c r="Q194" s="3">
        <v>1.0672699999999999E-3</v>
      </c>
      <c r="R194" s="3">
        <v>8.6839999999999997E-4</v>
      </c>
      <c r="S194" s="3">
        <v>2.6603999999999999E-4</v>
      </c>
      <c r="T194" s="3">
        <v>2.2799499999999999E-4</v>
      </c>
      <c r="U194" s="3">
        <v>6.4329899999999995E-4</v>
      </c>
      <c r="V194" s="3">
        <v>3.3885000000000002E-4</v>
      </c>
      <c r="W194" s="3">
        <v>2.6297199999999999E-4</v>
      </c>
      <c r="X194" s="3">
        <v>5.2133699999999997E-4</v>
      </c>
      <c r="Y194" s="3">
        <v>4.2422500000000003E-4</v>
      </c>
      <c r="Z194" s="3">
        <v>1.000288E-3</v>
      </c>
      <c r="AA194" s="3">
        <v>7.6817400000000005E-4</v>
      </c>
      <c r="AB194" s="3">
        <v>8.6475600000000005E-4</v>
      </c>
      <c r="AC194" s="3">
        <v>4.81507E-4</v>
      </c>
      <c r="AD194" s="3">
        <v>2.0452970000000002E-3</v>
      </c>
      <c r="AE194" s="3">
        <v>5.7288100000000002E-4</v>
      </c>
      <c r="AF194" s="3">
        <v>7.4327300000000002E-4</v>
      </c>
      <c r="AG194" s="3">
        <v>4.6011700000000001E-4</v>
      </c>
      <c r="AH194" s="3">
        <v>3.0992999999999998E-4</v>
      </c>
      <c r="AI194" s="3">
        <v>4.7987799999999999E-4</v>
      </c>
      <c r="AJ194" s="3">
        <v>3.2924400000000002E-4</v>
      </c>
      <c r="AK194" s="3">
        <v>1.248662E-3</v>
      </c>
    </row>
    <row r="195" spans="1:37" x14ac:dyDescent="0.3">
      <c r="A195" s="3" t="s">
        <v>652</v>
      </c>
      <c r="B195" s="3">
        <v>0</v>
      </c>
      <c r="C195" s="5">
        <v>6.8300000000000007E-5</v>
      </c>
      <c r="D195" s="3">
        <v>3.54094E-4</v>
      </c>
      <c r="E195" s="3">
        <v>2.8685199999999998E-4</v>
      </c>
      <c r="F195" s="3">
        <v>3.7969799999999998E-4</v>
      </c>
      <c r="G195" s="3">
        <v>1.55849E-4</v>
      </c>
      <c r="H195" s="3">
        <v>1.751566E-3</v>
      </c>
      <c r="I195" s="3">
        <v>1.1309849999999999E-3</v>
      </c>
      <c r="J195" s="5">
        <v>5.5699999999999999E-5</v>
      </c>
      <c r="K195" s="3">
        <v>1.04977E-3</v>
      </c>
      <c r="L195" s="3">
        <v>1.3237899999999999E-4</v>
      </c>
      <c r="M195" s="5">
        <v>5.9500000000000003E-5</v>
      </c>
      <c r="N195" s="5">
        <v>3.96E-5</v>
      </c>
      <c r="O195" s="3">
        <v>1.41106E-4</v>
      </c>
      <c r="P195" s="5">
        <v>2.8E-5</v>
      </c>
      <c r="Q195" s="3">
        <v>1.24678E-4</v>
      </c>
      <c r="R195" s="3">
        <v>0</v>
      </c>
      <c r="S195" s="5">
        <v>9.0500000000000004E-5</v>
      </c>
      <c r="T195" s="5">
        <v>3.4799999999999999E-5</v>
      </c>
      <c r="U195" s="3">
        <v>1.9743300000000001E-4</v>
      </c>
      <c r="V195" s="3">
        <v>7.64604E-4</v>
      </c>
      <c r="W195" s="3">
        <v>4.1388299999999998E-4</v>
      </c>
      <c r="X195" s="3">
        <v>1.5133099999999999E-4</v>
      </c>
      <c r="Y195" s="5">
        <v>3.0300000000000001E-5</v>
      </c>
      <c r="Z195" s="5">
        <v>3.3899999999999997E-5</v>
      </c>
      <c r="AA195" s="3">
        <v>7.8916399999999997E-4</v>
      </c>
      <c r="AB195" s="3">
        <v>4.1556200000000002E-4</v>
      </c>
      <c r="AC195" s="5">
        <v>5.2299999999999997E-5</v>
      </c>
      <c r="AD195" s="3">
        <v>4.2201700000000001E-4</v>
      </c>
      <c r="AE195" s="5">
        <v>5.0899999999999997E-5</v>
      </c>
      <c r="AF195" s="3">
        <v>6.3082700000000004E-4</v>
      </c>
      <c r="AG195" s="5">
        <v>9.3600000000000002E-6</v>
      </c>
      <c r="AH195" s="5">
        <v>2.8200000000000001E-5</v>
      </c>
      <c r="AI195" s="3">
        <v>2.71415E-4</v>
      </c>
      <c r="AJ195" s="3">
        <v>0</v>
      </c>
      <c r="AK195" s="3">
        <v>2.6437890000000001E-3</v>
      </c>
    </row>
    <row r="196" spans="1:37" x14ac:dyDescent="0.3">
      <c r="A196" s="3" t="s">
        <v>653</v>
      </c>
      <c r="B196" s="3">
        <v>0</v>
      </c>
      <c r="C196" s="3">
        <v>1.1646000000000001E-4</v>
      </c>
      <c r="D196" s="3">
        <v>3.7646799999999997E-4</v>
      </c>
      <c r="E196" s="3">
        <v>1.225521E-3</v>
      </c>
      <c r="F196" s="3">
        <v>1.755943E-3</v>
      </c>
      <c r="G196" s="3">
        <v>1.4869639999999999E-3</v>
      </c>
      <c r="H196" s="3">
        <v>2.8901220000000002E-3</v>
      </c>
      <c r="I196" s="3">
        <v>2.3661480000000002E-3</v>
      </c>
      <c r="J196" s="3">
        <v>2.6008839999999999E-3</v>
      </c>
      <c r="K196" s="3">
        <v>2.5615410000000001E-3</v>
      </c>
      <c r="L196" s="3">
        <v>1.927874E-3</v>
      </c>
      <c r="M196" s="3">
        <v>2.4413500000000001E-3</v>
      </c>
      <c r="N196" s="3">
        <v>1.874003E-3</v>
      </c>
      <c r="O196" s="3">
        <v>1.687423E-3</v>
      </c>
      <c r="P196" s="3">
        <v>2.3506019999999998E-3</v>
      </c>
      <c r="Q196" s="3">
        <v>1.8520800000000001E-3</v>
      </c>
      <c r="R196" s="3">
        <v>2.484937E-3</v>
      </c>
      <c r="S196" s="3">
        <v>1.6053440000000001E-3</v>
      </c>
      <c r="T196" s="3">
        <v>1.9341009999999999E-3</v>
      </c>
      <c r="U196" s="3">
        <v>2.4575920000000002E-3</v>
      </c>
      <c r="V196" s="3">
        <v>2.8329319999999998E-3</v>
      </c>
      <c r="W196" s="3">
        <v>1.712192E-3</v>
      </c>
      <c r="X196" s="3">
        <v>2.7224670000000001E-3</v>
      </c>
      <c r="Y196" s="3">
        <v>1.750641E-3</v>
      </c>
      <c r="Z196" s="3">
        <v>1.6980509999999999E-3</v>
      </c>
      <c r="AA196" s="3">
        <v>2.5811950000000001E-3</v>
      </c>
      <c r="AB196" s="3">
        <v>3.0100919999999998E-3</v>
      </c>
      <c r="AC196" s="3">
        <v>1.7626250000000001E-3</v>
      </c>
      <c r="AD196" s="3">
        <v>2.6353790000000002E-3</v>
      </c>
      <c r="AE196" s="3">
        <v>1.541237E-3</v>
      </c>
      <c r="AF196" s="3">
        <v>2.271108E-3</v>
      </c>
      <c r="AG196" s="3">
        <v>2.4288320000000001E-3</v>
      </c>
      <c r="AH196" s="3">
        <v>1.559419E-3</v>
      </c>
      <c r="AI196" s="3">
        <v>2.491142E-3</v>
      </c>
      <c r="AJ196" s="3">
        <v>1.4071489999999999E-3</v>
      </c>
      <c r="AK196" s="3">
        <v>4.6845319999999999E-3</v>
      </c>
    </row>
    <row r="197" spans="1:37" x14ac:dyDescent="0.3">
      <c r="A197" s="3" t="s">
        <v>654</v>
      </c>
      <c r="B197" s="3">
        <v>1.4931300000000001E-4</v>
      </c>
      <c r="C197" s="5">
        <v>7.7200000000000006E-5</v>
      </c>
      <c r="D197" s="3">
        <v>0</v>
      </c>
      <c r="E197" s="3">
        <v>2.2471309999999999E-3</v>
      </c>
      <c r="F197" s="3">
        <v>0</v>
      </c>
      <c r="G197" s="3">
        <v>3.7009360000000002E-3</v>
      </c>
      <c r="H197" s="3">
        <v>1.6471159999999999E-3</v>
      </c>
      <c r="I197" s="3">
        <v>4.4297E-4</v>
      </c>
      <c r="J197" s="3">
        <v>2.463453E-3</v>
      </c>
      <c r="K197" s="3">
        <v>1.2634149999999999E-3</v>
      </c>
      <c r="L197" s="3">
        <v>3.85497E-4</v>
      </c>
      <c r="M197" s="3">
        <v>1.2882390000000001E-3</v>
      </c>
      <c r="N197" s="5">
        <v>2.44E-5</v>
      </c>
      <c r="O197" s="3">
        <v>2.3503159999999999E-3</v>
      </c>
      <c r="P197" s="5">
        <v>6.5199999999999999E-5</v>
      </c>
      <c r="Q197" s="3">
        <v>8.752068E-3</v>
      </c>
      <c r="R197" s="3">
        <v>1.042369E-3</v>
      </c>
      <c r="S197" s="3">
        <v>0</v>
      </c>
      <c r="T197" s="3">
        <v>1.8954400000000001E-4</v>
      </c>
      <c r="U197" s="3">
        <v>8.40452E-4</v>
      </c>
      <c r="V197" s="5">
        <v>1.15E-5</v>
      </c>
      <c r="W197" s="3">
        <v>1.2695600000000001E-4</v>
      </c>
      <c r="X197" s="3">
        <v>9.9014299999999997E-4</v>
      </c>
      <c r="Y197" s="3">
        <v>1.79722E-4</v>
      </c>
      <c r="Z197" s="5">
        <v>2.7699999999999999E-5</v>
      </c>
      <c r="AA197" s="3">
        <v>6.3730199999999996E-4</v>
      </c>
      <c r="AB197" s="3">
        <v>9.8864200000000008E-4</v>
      </c>
      <c r="AC197" s="5">
        <v>1.2E-5</v>
      </c>
      <c r="AD197" s="3">
        <v>1.6476209999999999E-3</v>
      </c>
      <c r="AE197" s="3">
        <v>1.7908299999999999E-4</v>
      </c>
      <c r="AF197" s="3">
        <v>1.734979E-3</v>
      </c>
      <c r="AG197" s="3">
        <v>1.5356390000000001E-3</v>
      </c>
      <c r="AH197" s="3">
        <v>9.8762599999999991E-4</v>
      </c>
      <c r="AI197" s="3">
        <v>8.6325400000000004E-4</v>
      </c>
      <c r="AJ197" s="3">
        <v>1.6732300000000001E-4</v>
      </c>
      <c r="AK197" s="3">
        <v>1.053174E-3</v>
      </c>
    </row>
    <row r="198" spans="1:37" x14ac:dyDescent="0.3">
      <c r="A198" s="3" t="s">
        <v>655</v>
      </c>
      <c r="B198" s="3">
        <v>0</v>
      </c>
      <c r="C198" s="3">
        <v>1.3132199999999999E-4</v>
      </c>
      <c r="D198" s="3">
        <v>0</v>
      </c>
      <c r="E198" s="3">
        <v>5.3295800000000004E-4</v>
      </c>
      <c r="F198" s="3">
        <v>0</v>
      </c>
      <c r="G198" s="3">
        <v>0</v>
      </c>
      <c r="H198" s="5">
        <v>2.6999999999999999E-5</v>
      </c>
      <c r="I198" s="3">
        <v>0</v>
      </c>
      <c r="J198" s="5">
        <v>1.8300000000000001E-5</v>
      </c>
      <c r="K198" s="3">
        <v>1.4731130000000001E-3</v>
      </c>
      <c r="L198" s="3">
        <v>0</v>
      </c>
      <c r="M198" s="5">
        <v>8.6399999999999999E-5</v>
      </c>
      <c r="N198" s="3">
        <v>0</v>
      </c>
      <c r="O198" s="5">
        <v>8.1599999999999998E-6</v>
      </c>
      <c r="P198" s="3">
        <v>0</v>
      </c>
      <c r="Q198" s="3">
        <v>0</v>
      </c>
      <c r="R198" s="5">
        <v>9.7700000000000003E-5</v>
      </c>
      <c r="S198" s="3">
        <v>0</v>
      </c>
      <c r="T198" s="3">
        <v>0</v>
      </c>
      <c r="U198" s="5">
        <v>4.07E-5</v>
      </c>
      <c r="V198" s="3">
        <v>0</v>
      </c>
      <c r="W198" s="3">
        <v>1.0463099999999999E-4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2.4510999999999999E-4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5">
        <v>3.4600000000000001E-5</v>
      </c>
      <c r="AJ198" s="5">
        <v>3.9199999999999997E-5</v>
      </c>
      <c r="AK198" s="3">
        <v>0</v>
      </c>
    </row>
    <row r="199" spans="1:37" x14ac:dyDescent="0.3">
      <c r="A199" s="3" t="s">
        <v>656</v>
      </c>
      <c r="B199" s="3">
        <v>0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5">
        <v>2.4600000000000002E-5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</row>
    <row r="200" spans="1:37" x14ac:dyDescent="0.3">
      <c r="A200" s="3" t="s">
        <v>657</v>
      </c>
      <c r="B200" s="3">
        <v>0</v>
      </c>
      <c r="C200" s="3">
        <v>0</v>
      </c>
      <c r="D200" s="5">
        <v>3.18E-6</v>
      </c>
      <c r="E200" s="3">
        <v>0</v>
      </c>
      <c r="F200" s="3">
        <v>0</v>
      </c>
      <c r="G200" s="5">
        <v>8.4300000000000003E-5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</row>
    <row r="201" spans="1:37" x14ac:dyDescent="0.3">
      <c r="A201" s="3" t="s">
        <v>658</v>
      </c>
      <c r="B201" s="3">
        <v>0</v>
      </c>
      <c r="C201" s="3">
        <v>0</v>
      </c>
      <c r="D201" s="5">
        <v>4.3800000000000004E-6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</row>
    <row r="202" spans="1:37" x14ac:dyDescent="0.3">
      <c r="A202" s="3" t="s">
        <v>659</v>
      </c>
      <c r="B202" s="3">
        <v>0.13650389499999999</v>
      </c>
      <c r="C202" s="3">
        <v>6.2759983000000005E-2</v>
      </c>
      <c r="D202" s="3">
        <v>0</v>
      </c>
      <c r="E202" s="3">
        <v>1.5538300000000001E-4</v>
      </c>
      <c r="F202" s="3">
        <v>6.3707479999999999E-3</v>
      </c>
      <c r="G202" s="3">
        <v>8.6798438000000006E-2</v>
      </c>
      <c r="H202" s="5">
        <v>2.9899999999999998E-5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5">
        <v>1.03E-5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1.60762E-4</v>
      </c>
    </row>
    <row r="203" spans="1:37" x14ac:dyDescent="0.3">
      <c r="A203" s="3" t="s">
        <v>660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5">
        <v>1.01E-5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</row>
    <row r="204" spans="1:37" x14ac:dyDescent="0.3">
      <c r="A204" s="3" t="s">
        <v>661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5">
        <v>1.0200000000000001E-5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</row>
    <row r="205" spans="1:37" x14ac:dyDescent="0.3">
      <c r="A205" s="3" t="s">
        <v>662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5">
        <v>1.0499999999999999E-5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</row>
    <row r="206" spans="1:37" x14ac:dyDescent="0.3">
      <c r="A206" s="3" t="s">
        <v>663</v>
      </c>
      <c r="B206" s="3">
        <v>0</v>
      </c>
      <c r="C206" s="3">
        <v>0</v>
      </c>
      <c r="D206" s="3">
        <v>0</v>
      </c>
      <c r="E206" s="5">
        <v>4.7500000000000003E-5</v>
      </c>
      <c r="F206" s="3">
        <v>0</v>
      </c>
      <c r="G206" s="3">
        <v>0</v>
      </c>
      <c r="H206" s="3">
        <v>0</v>
      </c>
      <c r="I206" s="3">
        <v>0</v>
      </c>
      <c r="J206" s="5">
        <v>1.3200000000000001E-5</v>
      </c>
      <c r="K206" s="3">
        <v>0</v>
      </c>
      <c r="L206" s="3">
        <v>0</v>
      </c>
      <c r="M206" s="3">
        <v>0</v>
      </c>
      <c r="N206" s="5">
        <v>9.6299999999999993E-6</v>
      </c>
      <c r="O206" s="5">
        <v>5.52E-5</v>
      </c>
      <c r="P206" s="3">
        <v>0</v>
      </c>
      <c r="Q206" s="3">
        <v>0</v>
      </c>
      <c r="R206" s="3">
        <v>0</v>
      </c>
      <c r="S206" s="5">
        <v>4.8399999999999997E-5</v>
      </c>
      <c r="T206" s="3">
        <v>0</v>
      </c>
      <c r="U206" s="5">
        <v>2.8399999999999999E-5</v>
      </c>
      <c r="V206" s="5">
        <v>2.0599999999999999E-5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5">
        <v>1.01E-5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</row>
    <row r="207" spans="1:37" x14ac:dyDescent="0.3">
      <c r="A207" s="3" t="s">
        <v>664</v>
      </c>
      <c r="B207" s="5">
        <v>3.6300000000000001E-5</v>
      </c>
      <c r="C207" s="3">
        <v>0</v>
      </c>
      <c r="D207" s="3">
        <v>0</v>
      </c>
      <c r="E207" s="3">
        <v>9.07032E-4</v>
      </c>
      <c r="F207" s="3">
        <v>3.0621239999999998E-3</v>
      </c>
      <c r="G207" s="3">
        <v>6.9550799999999996E-4</v>
      </c>
      <c r="H207" s="3">
        <v>4.5347200000000001E-4</v>
      </c>
      <c r="I207" s="5">
        <v>3.7299999999999999E-5</v>
      </c>
      <c r="J207" s="5">
        <v>1.4600000000000001E-5</v>
      </c>
      <c r="K207" s="5">
        <v>1.4800000000000001E-5</v>
      </c>
      <c r="L207" s="3">
        <v>1.6643100000000001E-4</v>
      </c>
      <c r="M207" s="3">
        <v>1.20353E-4</v>
      </c>
      <c r="N207" s="5">
        <v>2.7100000000000001E-5</v>
      </c>
      <c r="O207" s="3">
        <v>1.0972900000000001E-4</v>
      </c>
      <c r="P207" s="5">
        <v>9.2399999999999996E-5</v>
      </c>
      <c r="Q207" s="3">
        <v>3.747E-4</v>
      </c>
      <c r="R207" s="5">
        <v>2.3E-5</v>
      </c>
      <c r="S207" s="3">
        <v>0</v>
      </c>
      <c r="T207" s="5">
        <v>3.04E-5</v>
      </c>
      <c r="U207" s="3">
        <v>1.3767E-4</v>
      </c>
      <c r="V207" s="5">
        <v>3.8600000000000003E-5</v>
      </c>
      <c r="W207" s="3">
        <v>1.14274E-4</v>
      </c>
      <c r="X207" s="5">
        <v>4.9400000000000001E-5</v>
      </c>
      <c r="Y207" s="3">
        <v>0</v>
      </c>
      <c r="Z207" s="3">
        <v>0</v>
      </c>
      <c r="AA207" s="5">
        <v>4.6E-5</v>
      </c>
      <c r="AB207" s="3">
        <v>5.5767499999999999E-4</v>
      </c>
      <c r="AC207" s="3">
        <v>1.7040299999999999E-4</v>
      </c>
      <c r="AD207" s="3">
        <v>6.4612199999999995E-4</v>
      </c>
      <c r="AE207" s="3">
        <v>1.1013799999999999E-4</v>
      </c>
      <c r="AF207" s="3">
        <v>5.3315899999999996E-4</v>
      </c>
      <c r="AG207" s="5">
        <v>5.0500000000000001E-5</v>
      </c>
      <c r="AH207" s="5">
        <v>2.6599999999999999E-5</v>
      </c>
      <c r="AI207" s="3">
        <v>1.4564800000000001E-4</v>
      </c>
      <c r="AJ207" s="5">
        <v>2.62E-5</v>
      </c>
      <c r="AK207" s="3">
        <v>5.3130400000000002E-4</v>
      </c>
    </row>
    <row r="208" spans="1:37" x14ac:dyDescent="0.3">
      <c r="A208" s="3" t="s">
        <v>665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5">
        <v>1.4800000000000001E-5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>
        <v>5.24E-5</v>
      </c>
      <c r="T208" s="3">
        <v>0</v>
      </c>
      <c r="U208" s="5">
        <v>5.6799999999999998E-5</v>
      </c>
      <c r="V208" s="3">
        <v>0</v>
      </c>
      <c r="W208" s="3">
        <v>0</v>
      </c>
      <c r="X208" s="5">
        <v>2.7699999999999999E-5</v>
      </c>
      <c r="Y208" s="3">
        <v>0</v>
      </c>
      <c r="Z208" s="3">
        <v>0</v>
      </c>
      <c r="AA208" s="3">
        <v>0</v>
      </c>
      <c r="AB208" s="3">
        <v>0</v>
      </c>
      <c r="AC208" s="5">
        <v>5.1400000000000003E-5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</row>
    <row r="209" spans="1:37" x14ac:dyDescent="0.3">
      <c r="A209" s="3" t="s">
        <v>666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1.08854E-4</v>
      </c>
      <c r="L209" s="3">
        <v>0</v>
      </c>
      <c r="M209" s="5">
        <v>2.16E-5</v>
      </c>
      <c r="N209" s="5">
        <v>2.9099999999999999E-5</v>
      </c>
      <c r="O209" s="5">
        <v>2.41E-5</v>
      </c>
      <c r="P209" s="3">
        <v>0</v>
      </c>
      <c r="Q209" s="5">
        <v>9.8099999999999992E-6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5">
        <v>2.7900000000000001E-5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5">
        <v>1.8600000000000001E-5</v>
      </c>
      <c r="AE209" s="5">
        <v>8.6600000000000001E-6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1.08872E-4</v>
      </c>
    </row>
    <row r="210" spans="1:37" x14ac:dyDescent="0.3">
      <c r="A210" s="3" t="s">
        <v>667</v>
      </c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5">
        <v>2.6699999999999998E-5</v>
      </c>
      <c r="K210" s="5">
        <v>1.56E-5</v>
      </c>
      <c r="L210" s="5">
        <v>3.5299999999999997E-5</v>
      </c>
      <c r="M210" s="5">
        <v>7.7299999999999995E-5</v>
      </c>
      <c r="N210" s="3">
        <v>0</v>
      </c>
      <c r="O210" s="3">
        <v>0</v>
      </c>
      <c r="P210" s="5">
        <v>9.5999999999999996E-6</v>
      </c>
      <c r="Q210" s="5">
        <v>5.2099999999999999E-5</v>
      </c>
      <c r="R210" s="3">
        <v>0</v>
      </c>
      <c r="S210" s="3">
        <v>0</v>
      </c>
      <c r="T210" s="3">
        <v>0</v>
      </c>
      <c r="U210" s="5">
        <v>2.9E-5</v>
      </c>
      <c r="V210" s="5">
        <v>2.1100000000000001E-5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5">
        <v>5.2899999999999998E-5</v>
      </c>
      <c r="AC210" s="3">
        <v>0</v>
      </c>
      <c r="AD210" s="3">
        <v>0</v>
      </c>
      <c r="AE210" s="3">
        <v>0</v>
      </c>
      <c r="AF210" s="3">
        <v>0</v>
      </c>
      <c r="AG210" s="5">
        <v>3.2100000000000001E-5</v>
      </c>
      <c r="AH210" s="5">
        <v>5.0300000000000003E-5</v>
      </c>
      <c r="AI210" s="3">
        <v>0</v>
      </c>
      <c r="AJ210" s="3">
        <v>0</v>
      </c>
      <c r="AK210" s="3">
        <v>0</v>
      </c>
    </row>
    <row r="211" spans="1:37" x14ac:dyDescent="0.3">
      <c r="A211" s="3" t="s">
        <v>668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5">
        <v>8.6799999999999996E-5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5">
        <v>7.1899999999999998E-6</v>
      </c>
      <c r="AF211" s="3">
        <v>0</v>
      </c>
      <c r="AG211" s="3">
        <v>0</v>
      </c>
      <c r="AH211" s="5">
        <v>2.37E-5</v>
      </c>
      <c r="AI211" s="5">
        <v>4.6600000000000001E-5</v>
      </c>
      <c r="AJ211" s="3">
        <v>0</v>
      </c>
      <c r="AK211" s="5">
        <v>3.2499999999999997E-5</v>
      </c>
    </row>
    <row r="212" spans="1:37" x14ac:dyDescent="0.3">
      <c r="A212" s="3" t="s">
        <v>669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1.37575E-4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</row>
    <row r="213" spans="1:37" x14ac:dyDescent="0.3">
      <c r="A213" s="3" t="s">
        <v>670</v>
      </c>
      <c r="B213" s="3">
        <v>0.234372988</v>
      </c>
      <c r="C213" s="3">
        <v>0.13285665499999999</v>
      </c>
      <c r="D213" s="3">
        <v>2.8396160000000001E-3</v>
      </c>
      <c r="E213" s="3">
        <v>1.7781299999999999E-3</v>
      </c>
      <c r="F213" s="3">
        <v>9.7127849999999998E-3</v>
      </c>
      <c r="G213" s="3">
        <v>0.14723192900000001</v>
      </c>
      <c r="H213" s="3">
        <v>1.1752399999999999E-4</v>
      </c>
      <c r="I213" s="5">
        <v>3.1199999999999999E-5</v>
      </c>
      <c r="J213" s="5">
        <v>3.7799999999999998E-6</v>
      </c>
      <c r="K213" s="5">
        <v>5.1000000000000003E-6</v>
      </c>
      <c r="L213" s="3">
        <v>0</v>
      </c>
      <c r="M213" s="3">
        <v>0</v>
      </c>
      <c r="N213" s="3">
        <v>0</v>
      </c>
      <c r="O213" s="5">
        <v>2.0000000000000002E-5</v>
      </c>
      <c r="P213" s="5">
        <v>1.56E-5</v>
      </c>
      <c r="Q213" s="5">
        <v>4.4299999999999999E-5</v>
      </c>
      <c r="R213" s="3">
        <v>0</v>
      </c>
      <c r="S213" s="3">
        <v>0</v>
      </c>
      <c r="T213" s="3">
        <v>0</v>
      </c>
      <c r="U213" s="3">
        <v>0</v>
      </c>
      <c r="V213" s="5">
        <v>9.4599999999999992E-6</v>
      </c>
      <c r="W213" s="3">
        <v>0</v>
      </c>
      <c r="X213" s="3">
        <v>0</v>
      </c>
      <c r="Y213" s="3">
        <v>0</v>
      </c>
      <c r="Z213" s="3">
        <v>0</v>
      </c>
      <c r="AA213" s="3">
        <v>1.6374799999999999E-4</v>
      </c>
      <c r="AB213" s="5">
        <v>4.1600000000000002E-5</v>
      </c>
      <c r="AC213" s="3">
        <v>0</v>
      </c>
      <c r="AD213" s="3">
        <v>0</v>
      </c>
      <c r="AE213" s="3">
        <v>0</v>
      </c>
      <c r="AF213" s="5">
        <v>3.6699999999999998E-5</v>
      </c>
      <c r="AG213" s="3">
        <v>0</v>
      </c>
      <c r="AH213" s="3">
        <v>0</v>
      </c>
      <c r="AI213" s="5">
        <v>1.04E-5</v>
      </c>
      <c r="AJ213" s="3">
        <v>0</v>
      </c>
      <c r="AK213" s="3">
        <v>3.82667E-4</v>
      </c>
    </row>
    <row r="214" spans="1:37" x14ac:dyDescent="0.3">
      <c r="A214" s="3" t="s">
        <v>671</v>
      </c>
      <c r="B214" s="3">
        <v>0</v>
      </c>
      <c r="C214" s="5">
        <v>9.9699999999999998E-5</v>
      </c>
      <c r="D214" s="3">
        <v>3.9150200000000001E-4</v>
      </c>
      <c r="E214" s="3">
        <v>3.2355399999999999E-4</v>
      </c>
      <c r="F214" s="5">
        <v>7.36E-5</v>
      </c>
      <c r="G214" s="3">
        <v>4.2360899999999998E-4</v>
      </c>
      <c r="H214" s="3">
        <v>2.4501050000000002E-3</v>
      </c>
      <c r="I214" s="3">
        <v>1.007546E-3</v>
      </c>
      <c r="J214" s="5">
        <v>8.9900000000000003E-5</v>
      </c>
      <c r="K214" s="3">
        <v>8.3509899999999995E-4</v>
      </c>
      <c r="L214" s="3">
        <v>2.5684599999999997E-4</v>
      </c>
      <c r="M214" s="3">
        <v>4.23397E-4</v>
      </c>
      <c r="N214" s="5">
        <v>2.8900000000000001E-5</v>
      </c>
      <c r="O214" s="3">
        <v>1.7561200000000001E-4</v>
      </c>
      <c r="P214" s="5">
        <v>7.9900000000000004E-5</v>
      </c>
      <c r="Q214" s="3">
        <v>2.5208499999999998E-4</v>
      </c>
      <c r="R214" s="5">
        <v>7.4499999999999995E-5</v>
      </c>
      <c r="S214" s="3">
        <v>2.0742699999999999E-4</v>
      </c>
      <c r="T214" s="5">
        <v>9.2899999999999995E-5</v>
      </c>
      <c r="U214" s="3">
        <v>3.31367E-4</v>
      </c>
      <c r="V214" s="3">
        <v>9.0142800000000002E-4</v>
      </c>
      <c r="W214" s="3">
        <v>5.0174200000000001E-4</v>
      </c>
      <c r="X214" s="3">
        <v>1.3598199999999999E-4</v>
      </c>
      <c r="Y214" s="5">
        <v>2.48E-5</v>
      </c>
      <c r="Z214" s="5">
        <v>2.2799999999999999E-5</v>
      </c>
      <c r="AA214" s="3">
        <v>1.0327019999999999E-3</v>
      </c>
      <c r="AB214" s="3">
        <v>6.8563499999999998E-4</v>
      </c>
      <c r="AC214" s="5">
        <v>2.7100000000000001E-5</v>
      </c>
      <c r="AD214" s="3">
        <v>2.9112000000000002E-4</v>
      </c>
      <c r="AE214" s="5">
        <v>2.76E-5</v>
      </c>
      <c r="AF214" s="3">
        <v>9.5920800000000002E-4</v>
      </c>
      <c r="AG214" s="3">
        <v>0</v>
      </c>
      <c r="AH214" s="5">
        <v>6.7600000000000003E-5</v>
      </c>
      <c r="AI214" s="3">
        <v>3.53233E-4</v>
      </c>
      <c r="AJ214" s="5">
        <v>5.5500000000000001E-5</v>
      </c>
      <c r="AK214" s="3">
        <v>3.6644630000000002E-3</v>
      </c>
    </row>
    <row r="215" spans="1:37" x14ac:dyDescent="0.3">
      <c r="A215" s="3" t="s">
        <v>672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5">
        <v>1.5299999999999999E-5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3.9943800000000001E-4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</row>
    <row r="216" spans="1:37" x14ac:dyDescent="0.3">
      <c r="A216" s="3" t="s">
        <v>673</v>
      </c>
      <c r="B216" s="3">
        <v>0</v>
      </c>
      <c r="C216" s="5">
        <v>3.1600000000000002E-5</v>
      </c>
      <c r="D216" s="3">
        <v>3.73853E-4</v>
      </c>
      <c r="E216" s="3">
        <v>3.8449399999999998E-4</v>
      </c>
      <c r="F216" s="3">
        <v>3.9403600000000001E-4</v>
      </c>
      <c r="G216" s="3">
        <v>3.05187E-4</v>
      </c>
      <c r="H216" s="3">
        <v>3.5805640000000001E-3</v>
      </c>
      <c r="I216" s="3">
        <v>1.197521E-3</v>
      </c>
      <c r="J216" s="5">
        <v>5.4599999999999999E-5</v>
      </c>
      <c r="K216" s="3">
        <v>1.585358E-3</v>
      </c>
      <c r="L216" s="3">
        <v>3.6796099999999998E-4</v>
      </c>
      <c r="M216" s="3">
        <v>1.93091E-4</v>
      </c>
      <c r="N216" s="5">
        <v>6.7199999999999994E-5</v>
      </c>
      <c r="O216" s="3">
        <v>1.19431E-4</v>
      </c>
      <c r="P216" s="5">
        <v>3.0599999999999998E-5</v>
      </c>
      <c r="Q216" s="3">
        <v>1.76899E-4</v>
      </c>
      <c r="R216" s="5">
        <v>5.3300000000000001E-5</v>
      </c>
      <c r="S216" s="3">
        <v>1.72411E-4</v>
      </c>
      <c r="T216" s="3">
        <v>1.16241E-4</v>
      </c>
      <c r="U216" s="3">
        <v>1.6988800000000001E-4</v>
      </c>
      <c r="V216" s="3">
        <v>7.3897100000000005E-4</v>
      </c>
      <c r="W216" s="3">
        <v>3.5502500000000002E-4</v>
      </c>
      <c r="X216" s="3">
        <v>3.5315500000000002E-4</v>
      </c>
      <c r="Y216" s="5">
        <v>3.2299999999999999E-5</v>
      </c>
      <c r="Z216" s="5">
        <v>8.6899999999999998E-5</v>
      </c>
      <c r="AA216" s="3">
        <v>1.6170480000000001E-3</v>
      </c>
      <c r="AB216" s="3">
        <v>6.2505500000000001E-4</v>
      </c>
      <c r="AC216" s="5">
        <v>4.1100000000000003E-5</v>
      </c>
      <c r="AD216" s="3">
        <v>2.5107200000000002E-4</v>
      </c>
      <c r="AE216" s="5">
        <v>4.1900000000000002E-5</v>
      </c>
      <c r="AF216" s="3">
        <v>7.0084399999999995E-4</v>
      </c>
      <c r="AG216" s="5">
        <v>1.66E-5</v>
      </c>
      <c r="AH216" s="5">
        <v>7.9599999999999997E-5</v>
      </c>
      <c r="AI216" s="3">
        <v>5.4571999999999997E-4</v>
      </c>
      <c r="AJ216" s="5">
        <v>4.71E-5</v>
      </c>
      <c r="AK216" s="3">
        <v>2.0469529999999998E-3</v>
      </c>
    </row>
    <row r="217" spans="1:37" x14ac:dyDescent="0.3">
      <c r="A217" s="3" t="s">
        <v>674</v>
      </c>
      <c r="B217" s="5">
        <v>1.29E-5</v>
      </c>
      <c r="C217" s="3">
        <v>3.9708700000000002E-4</v>
      </c>
      <c r="D217" s="3">
        <v>6.8649300000000004E-4</v>
      </c>
      <c r="E217" s="3">
        <v>8.0426900000000003E-4</v>
      </c>
      <c r="F217" s="3">
        <v>3.1627700000000001E-4</v>
      </c>
      <c r="G217" s="3">
        <v>4.5919899999999998E-4</v>
      </c>
      <c r="H217" s="3">
        <v>4.2800829999999996E-3</v>
      </c>
      <c r="I217" s="3">
        <v>1.971221E-3</v>
      </c>
      <c r="J217" s="3">
        <v>2.3388700000000001E-4</v>
      </c>
      <c r="K217" s="3">
        <v>2.116672E-3</v>
      </c>
      <c r="L217" s="3">
        <v>8.0058500000000003E-4</v>
      </c>
      <c r="M217" s="3">
        <v>6.1186499999999996E-4</v>
      </c>
      <c r="N217" s="3">
        <v>1.69035E-4</v>
      </c>
      <c r="O217" s="3">
        <v>3.3460500000000003E-4</v>
      </c>
      <c r="P217" s="3">
        <v>1.7020699999999999E-4</v>
      </c>
      <c r="Q217" s="3">
        <v>2.99936E-4</v>
      </c>
      <c r="R217" s="3">
        <v>2.9240000000000001E-4</v>
      </c>
      <c r="S217" s="3">
        <v>3.0190799999999998E-4</v>
      </c>
      <c r="T217" s="3">
        <v>2.1781E-4</v>
      </c>
      <c r="U217" s="3">
        <v>4.7254000000000003E-4</v>
      </c>
      <c r="V217" s="3">
        <v>1.4193210000000001E-3</v>
      </c>
      <c r="W217" s="3">
        <v>8.49177E-4</v>
      </c>
      <c r="X217" s="3">
        <v>2.8031900000000001E-4</v>
      </c>
      <c r="Y217" s="3">
        <v>2.4052899999999999E-4</v>
      </c>
      <c r="Z217" s="5">
        <v>4.71E-5</v>
      </c>
      <c r="AA217" s="3">
        <v>1.284697E-3</v>
      </c>
      <c r="AB217" s="3">
        <v>8.4820100000000003E-4</v>
      </c>
      <c r="AC217" s="3">
        <v>1.68889E-4</v>
      </c>
      <c r="AD217" s="3">
        <v>8.5974200000000004E-4</v>
      </c>
      <c r="AE217" s="3">
        <v>1.03206E-4</v>
      </c>
      <c r="AF217" s="3">
        <v>1.583592E-3</v>
      </c>
      <c r="AG217" s="3">
        <v>2.5466699999999998E-4</v>
      </c>
      <c r="AH217" s="3">
        <v>2.7087699999999999E-4</v>
      </c>
      <c r="AI217" s="3">
        <v>5.2558399999999995E-4</v>
      </c>
      <c r="AJ217" s="3">
        <v>3.0073099999999999E-4</v>
      </c>
      <c r="AK217" s="3">
        <v>3.769489E-3</v>
      </c>
    </row>
    <row r="218" spans="1:37" x14ac:dyDescent="0.3">
      <c r="A218" s="3" t="s">
        <v>675</v>
      </c>
      <c r="B218" s="3">
        <v>0</v>
      </c>
      <c r="C218" s="5">
        <v>4.2699999999999998E-6</v>
      </c>
      <c r="D218" s="5">
        <v>4.0200000000000001E-5</v>
      </c>
      <c r="E218" s="5">
        <v>6.2700000000000001E-6</v>
      </c>
      <c r="F218" s="3">
        <v>0</v>
      </c>
      <c r="G218" s="3">
        <v>0</v>
      </c>
      <c r="H218" s="3">
        <v>1.21192E-4</v>
      </c>
      <c r="I218" s="3">
        <v>1.317E-4</v>
      </c>
      <c r="J218" s="5">
        <v>3.6900000000000002E-5</v>
      </c>
      <c r="K218" s="5">
        <v>8.8399999999999994E-5</v>
      </c>
      <c r="L218" s="5">
        <v>3.54E-5</v>
      </c>
      <c r="M218" s="5">
        <v>2.09E-5</v>
      </c>
      <c r="N218" s="5">
        <v>1.22E-5</v>
      </c>
      <c r="O218" s="5">
        <v>3.4799999999999999E-5</v>
      </c>
      <c r="P218" s="5">
        <v>7.5000000000000002E-6</v>
      </c>
      <c r="Q218" s="5">
        <v>2.62E-5</v>
      </c>
      <c r="R218" s="3">
        <v>0</v>
      </c>
      <c r="S218" s="5">
        <v>5.5699999999999999E-5</v>
      </c>
      <c r="T218" s="5">
        <v>1.2799999999999999E-5</v>
      </c>
      <c r="U218" s="5">
        <v>3.4900000000000001E-5</v>
      </c>
      <c r="V218" s="3">
        <v>1.04084E-4</v>
      </c>
      <c r="W218" s="5">
        <v>4.4400000000000002E-5</v>
      </c>
      <c r="X218" s="5">
        <v>2.1100000000000001E-5</v>
      </c>
      <c r="Y218" s="3">
        <v>0</v>
      </c>
      <c r="Z218" s="5">
        <v>1.6399999999999999E-5</v>
      </c>
      <c r="AA218" s="3">
        <v>1.9035999999999999E-4</v>
      </c>
      <c r="AB218" s="5">
        <v>8.7499999999999999E-5</v>
      </c>
      <c r="AC218" s="5">
        <v>2.7099999999999999E-6</v>
      </c>
      <c r="AD218" s="5">
        <v>3.04E-5</v>
      </c>
      <c r="AE218" s="5">
        <v>6.6200000000000001E-6</v>
      </c>
      <c r="AF218" s="5">
        <v>7.0199999999999999E-5</v>
      </c>
      <c r="AG218" s="5">
        <v>6.9600000000000003E-6</v>
      </c>
      <c r="AH218" s="5">
        <v>5.2800000000000003E-6</v>
      </c>
      <c r="AI218" s="3">
        <v>1.05728E-4</v>
      </c>
      <c r="AJ218" s="5">
        <v>1.1E-5</v>
      </c>
      <c r="AK218" s="3">
        <v>2.0803799999999999E-4</v>
      </c>
    </row>
    <row r="219" spans="1:37" x14ac:dyDescent="0.3">
      <c r="A219" s="3" t="s">
        <v>676</v>
      </c>
      <c r="B219" s="3">
        <v>0</v>
      </c>
      <c r="C219" s="3">
        <v>1.3747799999999999E-4</v>
      </c>
      <c r="D219" s="5">
        <v>3.36E-6</v>
      </c>
      <c r="E219" s="3">
        <v>0</v>
      </c>
      <c r="F219" s="3">
        <v>0</v>
      </c>
      <c r="G219" s="5">
        <v>1.2E-5</v>
      </c>
      <c r="H219" s="3">
        <v>1.2980199999999999E-4</v>
      </c>
      <c r="I219" s="3">
        <v>0</v>
      </c>
      <c r="J219" s="5">
        <v>4.0000000000000003E-5</v>
      </c>
      <c r="K219" s="3">
        <v>0</v>
      </c>
      <c r="L219" s="5">
        <v>7.3799999999999996E-6</v>
      </c>
      <c r="M219" s="5">
        <v>2.12E-5</v>
      </c>
      <c r="N219" s="3">
        <v>0</v>
      </c>
      <c r="O219" s="5">
        <v>2.4099999999999998E-6</v>
      </c>
      <c r="P219" s="5">
        <v>2.1299999999999999E-6</v>
      </c>
      <c r="Q219" s="5">
        <v>7.5700000000000004E-6</v>
      </c>
      <c r="R219" s="3">
        <v>0</v>
      </c>
      <c r="S219" s="3">
        <v>0</v>
      </c>
      <c r="T219" s="5">
        <v>5.48E-6</v>
      </c>
      <c r="U219" s="3">
        <v>0</v>
      </c>
      <c r="V219" s="3">
        <v>0</v>
      </c>
      <c r="W219" s="3">
        <v>0</v>
      </c>
      <c r="X219" s="5">
        <v>2.8799999999999999E-5</v>
      </c>
      <c r="Y219" s="3">
        <v>0</v>
      </c>
      <c r="Z219" s="3">
        <v>0</v>
      </c>
      <c r="AA219" s="5">
        <v>3.2799999999999998E-5</v>
      </c>
      <c r="AB219" s="5">
        <v>1.6900000000000001E-5</v>
      </c>
      <c r="AC219" s="3">
        <v>0</v>
      </c>
      <c r="AD219" s="5">
        <v>3.0699999999999998E-6</v>
      </c>
      <c r="AE219" s="3">
        <v>0</v>
      </c>
      <c r="AF219" s="3">
        <v>0</v>
      </c>
      <c r="AG219" s="3">
        <v>0</v>
      </c>
      <c r="AH219" s="3">
        <v>0</v>
      </c>
      <c r="AI219" s="5">
        <v>1.5500000000000001E-5</v>
      </c>
      <c r="AJ219" s="3">
        <v>0</v>
      </c>
      <c r="AK219" s="5">
        <v>6.9999999999999999E-6</v>
      </c>
    </row>
    <row r="220" spans="1:37" x14ac:dyDescent="0.3">
      <c r="A220" s="3" t="s">
        <v>677</v>
      </c>
      <c r="B220" s="3">
        <v>0.14771900900000001</v>
      </c>
      <c r="C220" s="3">
        <v>6.8003545999999998E-2</v>
      </c>
      <c r="D220" s="3">
        <v>0</v>
      </c>
      <c r="E220" s="3">
        <v>2.9137299999999999E-4</v>
      </c>
      <c r="F220" s="3">
        <v>5.4470899999999999E-3</v>
      </c>
      <c r="G220" s="3">
        <v>8.5073057999999993E-2</v>
      </c>
      <c r="H220" s="5">
        <v>1.26E-5</v>
      </c>
      <c r="I220" s="3">
        <v>0</v>
      </c>
      <c r="J220" s="3">
        <v>0</v>
      </c>
      <c r="K220" s="3">
        <v>0</v>
      </c>
      <c r="L220" s="3">
        <v>0</v>
      </c>
      <c r="M220" s="5">
        <v>6.5599999999999999E-6</v>
      </c>
      <c r="N220" s="5">
        <v>1.31E-5</v>
      </c>
      <c r="O220" s="5">
        <v>3.98E-6</v>
      </c>
      <c r="P220" s="3">
        <v>0</v>
      </c>
      <c r="Q220" s="3">
        <v>0</v>
      </c>
      <c r="R220" s="5">
        <v>1.88E-5</v>
      </c>
      <c r="S220" s="3">
        <v>0</v>
      </c>
      <c r="T220" s="5">
        <v>9.5799999999999998E-6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5">
        <v>2.8200000000000001E-6</v>
      </c>
      <c r="AF220" s="3">
        <v>0</v>
      </c>
      <c r="AG220" s="3">
        <v>0</v>
      </c>
      <c r="AH220" s="3">
        <v>0</v>
      </c>
      <c r="AI220" s="3">
        <v>0</v>
      </c>
      <c r="AJ220" s="5">
        <v>9.4099999999999997E-6</v>
      </c>
      <c r="AK220" s="3">
        <v>2.36252E-4</v>
      </c>
    </row>
    <row r="221" spans="1:37" x14ac:dyDescent="0.3">
      <c r="A221" s="3" t="s">
        <v>678</v>
      </c>
      <c r="B221" s="3">
        <v>0</v>
      </c>
      <c r="C221" s="5">
        <v>1.2799999999999999E-5</v>
      </c>
      <c r="D221" s="5">
        <v>4.9599999999999999E-6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5">
        <v>2.3499999999999999E-5</v>
      </c>
      <c r="L221" s="3">
        <v>0</v>
      </c>
      <c r="M221" s="5">
        <v>4.3000000000000003E-6</v>
      </c>
      <c r="N221" s="5">
        <v>5.6200000000000004E-6</v>
      </c>
      <c r="O221" s="5">
        <v>1.2999999999999999E-5</v>
      </c>
      <c r="P221" s="5">
        <v>6.9800000000000001E-6</v>
      </c>
      <c r="Q221" s="5">
        <v>1.7799999999999999E-6</v>
      </c>
      <c r="R221" s="5">
        <v>1.04E-5</v>
      </c>
      <c r="S221" s="5">
        <v>2.0400000000000001E-5</v>
      </c>
      <c r="T221" s="3">
        <v>0</v>
      </c>
      <c r="U221" s="3">
        <v>0</v>
      </c>
      <c r="V221" s="5">
        <v>2.1100000000000001E-5</v>
      </c>
      <c r="W221" s="3">
        <v>0</v>
      </c>
      <c r="X221" s="5">
        <v>1.0900000000000001E-5</v>
      </c>
      <c r="Y221" s="5">
        <v>1.7200000000000001E-5</v>
      </c>
      <c r="Z221" s="3">
        <v>0</v>
      </c>
      <c r="AA221" s="5">
        <v>8.0900000000000005E-6</v>
      </c>
      <c r="AB221" s="5">
        <v>1.52E-5</v>
      </c>
      <c r="AC221" s="5">
        <v>2.17E-6</v>
      </c>
      <c r="AD221" s="5">
        <v>1.0699999999999999E-5</v>
      </c>
      <c r="AE221" s="5">
        <v>3.0900000000000001E-6</v>
      </c>
      <c r="AF221" s="5">
        <v>2.1500000000000001E-5</v>
      </c>
      <c r="AG221" s="5">
        <v>1.3699999999999999E-5</v>
      </c>
      <c r="AH221" s="3">
        <v>0</v>
      </c>
      <c r="AI221" s="3">
        <v>0</v>
      </c>
      <c r="AJ221" s="5">
        <v>2.62E-5</v>
      </c>
      <c r="AK221" s="3">
        <v>0</v>
      </c>
    </row>
    <row r="222" spans="1:37" x14ac:dyDescent="0.3">
      <c r="A222" s="3" t="s">
        <v>679</v>
      </c>
      <c r="B222" s="3">
        <v>0</v>
      </c>
      <c r="C222" s="3">
        <v>4.9801900000000004E-4</v>
      </c>
      <c r="D222" s="5">
        <v>1.17E-5</v>
      </c>
      <c r="E222" s="3">
        <v>0</v>
      </c>
      <c r="F222" s="3">
        <v>0</v>
      </c>
      <c r="G222" s="3">
        <v>0</v>
      </c>
      <c r="H222" s="3">
        <v>6.1791199999999998E-4</v>
      </c>
      <c r="I222" s="5">
        <v>3.1099999999999997E-5</v>
      </c>
      <c r="J222" s="3">
        <v>1.3721499999999999E-4</v>
      </c>
      <c r="K222" s="5">
        <v>1.45E-5</v>
      </c>
      <c r="L222" s="5">
        <v>1.98E-5</v>
      </c>
      <c r="M222" s="5">
        <v>3.3200000000000001E-5</v>
      </c>
      <c r="N222" s="5">
        <v>1.7799999999999999E-6</v>
      </c>
      <c r="O222" s="5">
        <v>1.6099999999999998E-5</v>
      </c>
      <c r="P222" s="5">
        <v>3.9999999999999998E-6</v>
      </c>
      <c r="Q222" s="5">
        <v>5.4799999999999997E-5</v>
      </c>
      <c r="R222" s="5">
        <v>2.7900000000000001E-5</v>
      </c>
      <c r="S222" s="5">
        <v>9.6800000000000005E-6</v>
      </c>
      <c r="T222" s="3">
        <v>0</v>
      </c>
      <c r="U222" s="3">
        <v>0</v>
      </c>
      <c r="V222" s="5">
        <v>1.63E-5</v>
      </c>
      <c r="W222" s="3">
        <v>0</v>
      </c>
      <c r="X222" s="3">
        <v>1.11019E-4</v>
      </c>
      <c r="Y222" s="5">
        <v>2.3099999999999999E-5</v>
      </c>
      <c r="Z222" s="5">
        <v>5.1000000000000003E-6</v>
      </c>
      <c r="AA222" s="5">
        <v>4.3200000000000001E-6</v>
      </c>
      <c r="AB222" s="5">
        <v>1.0699999999999999E-5</v>
      </c>
      <c r="AC222" s="5">
        <v>7.6000000000000001E-6</v>
      </c>
      <c r="AD222" s="5">
        <v>2.1100000000000001E-5</v>
      </c>
      <c r="AE222" s="5">
        <v>1.3499999999999999E-5</v>
      </c>
      <c r="AF222" s="5">
        <v>3.4100000000000002E-5</v>
      </c>
      <c r="AG222" s="5">
        <v>2.2399999999999999E-5</v>
      </c>
      <c r="AH222" s="5">
        <v>4.5500000000000001E-5</v>
      </c>
      <c r="AI222" s="5">
        <v>2.3799999999999999E-5</v>
      </c>
      <c r="AJ222" s="5">
        <v>2.09E-5</v>
      </c>
      <c r="AK222" s="5">
        <v>6.5200000000000003E-6</v>
      </c>
    </row>
    <row r="223" spans="1:37" x14ac:dyDescent="0.3">
      <c r="A223" s="3" t="s">
        <v>680</v>
      </c>
      <c r="B223" s="3">
        <v>0</v>
      </c>
      <c r="C223" s="5">
        <v>9.3900000000000006E-5</v>
      </c>
      <c r="D223" s="3">
        <v>3.4826099999999999E-4</v>
      </c>
      <c r="E223" s="3">
        <v>4.2924E-4</v>
      </c>
      <c r="F223" s="3">
        <v>1.6669699999999999E-4</v>
      </c>
      <c r="G223" s="3">
        <v>4.5769799999999998E-4</v>
      </c>
      <c r="H223" s="3">
        <v>1.8790899999999999E-3</v>
      </c>
      <c r="I223" s="3">
        <v>7.7504500000000003E-4</v>
      </c>
      <c r="J223" s="5">
        <v>8.6700000000000007E-5</v>
      </c>
      <c r="K223" s="3">
        <v>7.8517300000000001E-4</v>
      </c>
      <c r="L223" s="3">
        <v>4.0339199999999998E-4</v>
      </c>
      <c r="M223" s="3">
        <v>3.1227400000000003E-4</v>
      </c>
      <c r="N223" s="5">
        <v>8.1199999999999995E-5</v>
      </c>
      <c r="O223" s="5">
        <v>6.8700000000000003E-5</v>
      </c>
      <c r="P223" s="5">
        <v>1.9899999999999999E-5</v>
      </c>
      <c r="Q223" s="3">
        <v>1.66546E-4</v>
      </c>
      <c r="R223" s="3">
        <v>0</v>
      </c>
      <c r="S223" s="3">
        <v>2.8617900000000001E-4</v>
      </c>
      <c r="T223" s="3">
        <v>0</v>
      </c>
      <c r="U223" s="3">
        <v>1.8269799999999999E-4</v>
      </c>
      <c r="V223" s="3">
        <v>7.0480100000000002E-4</v>
      </c>
      <c r="W223" s="3">
        <v>3.4284400000000003E-4</v>
      </c>
      <c r="X223" s="5">
        <v>9.9199999999999999E-5</v>
      </c>
      <c r="Y223" s="3">
        <v>0</v>
      </c>
      <c r="Z223" s="5">
        <v>1.2099999999999999E-5</v>
      </c>
      <c r="AA223" s="3">
        <v>7.8152699999999996E-4</v>
      </c>
      <c r="AB223" s="3">
        <v>4.7729100000000002E-4</v>
      </c>
      <c r="AC223" s="5">
        <v>3.9100000000000002E-5</v>
      </c>
      <c r="AD223" s="3">
        <v>3.9354599999999999E-4</v>
      </c>
      <c r="AE223" s="5">
        <v>2.51E-5</v>
      </c>
      <c r="AF223" s="3">
        <v>5.3604499999999997E-4</v>
      </c>
      <c r="AG223" s="3">
        <v>0</v>
      </c>
      <c r="AH223" s="3">
        <v>1.22154E-4</v>
      </c>
      <c r="AI223" s="3">
        <v>1.2805299999999999E-4</v>
      </c>
      <c r="AJ223" s="5">
        <v>5.7500000000000002E-5</v>
      </c>
      <c r="AK223" s="3">
        <v>2.550699E-3</v>
      </c>
    </row>
    <row r="224" spans="1:37" x14ac:dyDescent="0.3">
      <c r="A224" s="3" t="s">
        <v>681</v>
      </c>
      <c r="B224" s="3">
        <v>0</v>
      </c>
      <c r="C224" s="5">
        <v>1.0900000000000001E-5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</row>
    <row r="225" spans="1:37" x14ac:dyDescent="0.3">
      <c r="A225" s="3" t="s">
        <v>682</v>
      </c>
      <c r="B225" s="3">
        <v>0</v>
      </c>
      <c r="C225" s="5">
        <v>1.6699999999999999E-5</v>
      </c>
      <c r="D225" s="5">
        <v>3.32E-6</v>
      </c>
      <c r="E225" s="3">
        <v>0</v>
      </c>
      <c r="F225" s="3">
        <v>0</v>
      </c>
      <c r="G225" s="3">
        <v>0</v>
      </c>
      <c r="H225" s="5">
        <v>6.2199999999999997E-6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5">
        <v>5.6500000000000001E-6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</row>
    <row r="226" spans="1:37" x14ac:dyDescent="0.3">
      <c r="A226" s="3" t="s">
        <v>683</v>
      </c>
      <c r="B226" s="3">
        <v>0</v>
      </c>
      <c r="C226" s="3">
        <v>1.23843E-4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</row>
    <row r="227" spans="1:37" x14ac:dyDescent="0.3">
      <c r="A227" s="3" t="s">
        <v>684</v>
      </c>
      <c r="B227" s="3">
        <v>0</v>
      </c>
      <c r="C227" s="3">
        <v>4.6673800000000002E-4</v>
      </c>
      <c r="D227" s="5">
        <v>1.5999999999999999E-5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5">
        <v>8.1599999999999998E-6</v>
      </c>
      <c r="K227" s="3">
        <v>0</v>
      </c>
      <c r="L227" s="3">
        <v>0</v>
      </c>
      <c r="M227" s="3">
        <v>0</v>
      </c>
      <c r="N227" s="3">
        <v>0</v>
      </c>
      <c r="O227" s="5">
        <v>2.5100000000000001E-6</v>
      </c>
      <c r="P227" s="3">
        <v>0</v>
      </c>
      <c r="Q227" s="5">
        <v>1.8199999999999999E-6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5">
        <v>1.36E-5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5">
        <v>5.49E-6</v>
      </c>
      <c r="AI227" s="5">
        <v>5.0599999999999998E-6</v>
      </c>
      <c r="AJ227" s="3">
        <v>0</v>
      </c>
      <c r="AK227" s="3">
        <v>0</v>
      </c>
    </row>
    <row r="228" spans="1:37" x14ac:dyDescent="0.3">
      <c r="A228" s="3" t="s">
        <v>685</v>
      </c>
      <c r="B228" s="3">
        <v>0</v>
      </c>
      <c r="C228" s="3">
        <v>0</v>
      </c>
      <c r="D228" s="3">
        <v>0</v>
      </c>
      <c r="E228" s="5">
        <v>1.3900000000000001E-5</v>
      </c>
      <c r="F228" s="3">
        <v>0</v>
      </c>
      <c r="G228" s="5">
        <v>1.22E-5</v>
      </c>
      <c r="H228" s="5">
        <v>7.0599999999999995E-5</v>
      </c>
      <c r="I228" s="5">
        <v>6.41E-5</v>
      </c>
      <c r="J228" s="5">
        <v>3.4100000000000002E-5</v>
      </c>
      <c r="K228" s="5">
        <v>7.9400000000000006E-5</v>
      </c>
      <c r="L228" s="3">
        <v>1.3614599999999999E-4</v>
      </c>
      <c r="M228" s="3">
        <v>1.01847E-4</v>
      </c>
      <c r="N228" s="5">
        <v>1.66E-5</v>
      </c>
      <c r="O228" s="5">
        <v>2.3300000000000001E-5</v>
      </c>
      <c r="P228" s="5">
        <v>4.6600000000000001E-5</v>
      </c>
      <c r="Q228" s="5">
        <v>4.6499999999999999E-5</v>
      </c>
      <c r="R228" s="5">
        <v>4.18E-5</v>
      </c>
      <c r="S228" s="3">
        <v>2.3731699999999999E-4</v>
      </c>
      <c r="T228" s="5">
        <v>8.7800000000000006E-5</v>
      </c>
      <c r="U228" s="5">
        <v>9.1600000000000004E-5</v>
      </c>
      <c r="V228" s="5">
        <v>2.9300000000000001E-5</v>
      </c>
      <c r="W228" s="3">
        <v>2.9079000000000003E-4</v>
      </c>
      <c r="X228" s="5">
        <v>9.3300000000000005E-5</v>
      </c>
      <c r="Y228" s="5">
        <v>4.99E-5</v>
      </c>
      <c r="Z228" s="5">
        <v>2.5599999999999999E-5</v>
      </c>
      <c r="AA228" s="5">
        <v>6.9999999999999994E-5</v>
      </c>
      <c r="AB228" s="3">
        <v>1.1865400000000001E-4</v>
      </c>
      <c r="AC228" s="3">
        <v>1.4304000000000001E-4</v>
      </c>
      <c r="AD228" s="3">
        <v>1.2420500000000001E-4</v>
      </c>
      <c r="AE228" s="5">
        <v>6.9900000000000005E-5</v>
      </c>
      <c r="AF228" s="3">
        <v>1.0925900000000001E-4</v>
      </c>
      <c r="AG228" s="3">
        <v>1.7579499999999999E-4</v>
      </c>
      <c r="AH228" s="5">
        <v>8.0500000000000005E-5</v>
      </c>
      <c r="AI228" s="5">
        <v>8.2200000000000006E-5</v>
      </c>
      <c r="AJ228" s="5">
        <v>7.7299999999999995E-5</v>
      </c>
      <c r="AK228" s="5">
        <v>5.5099999999999998E-5</v>
      </c>
    </row>
    <row r="229" spans="1:37" x14ac:dyDescent="0.3">
      <c r="A229" s="3" t="s">
        <v>686</v>
      </c>
      <c r="B229" s="3">
        <v>0</v>
      </c>
      <c r="C229" s="5">
        <v>9.1799999999999995E-5</v>
      </c>
      <c r="D229" s="3">
        <v>4.3668E-4</v>
      </c>
      <c r="E229" s="3">
        <v>3.7395199999999999E-4</v>
      </c>
      <c r="F229" s="3">
        <v>1.8673E-4</v>
      </c>
      <c r="G229" s="3">
        <v>3.79723E-4</v>
      </c>
      <c r="H229" s="3">
        <v>2.6444400000000001E-3</v>
      </c>
      <c r="I229" s="3">
        <v>8.6246300000000005E-4</v>
      </c>
      <c r="J229" s="3">
        <v>1.2453E-4</v>
      </c>
      <c r="K229" s="3">
        <v>1.16759E-3</v>
      </c>
      <c r="L229" s="3">
        <v>2.8444700000000001E-4</v>
      </c>
      <c r="M229" s="3">
        <v>1.15784E-4</v>
      </c>
      <c r="N229" s="3">
        <v>1.5329699999999999E-4</v>
      </c>
      <c r="O229" s="3">
        <v>2.60511E-4</v>
      </c>
      <c r="P229" s="3">
        <v>0</v>
      </c>
      <c r="Q229" s="3">
        <v>2.87232E-4</v>
      </c>
      <c r="R229" s="5">
        <v>1.5400000000000002E-5</v>
      </c>
      <c r="S229" s="3">
        <v>1.2701699999999999E-4</v>
      </c>
      <c r="T229" s="5">
        <v>3.4100000000000002E-5</v>
      </c>
      <c r="U229" s="3">
        <v>1.74988E-4</v>
      </c>
      <c r="V229" s="3">
        <v>1.0961090000000001E-3</v>
      </c>
      <c r="W229" s="3">
        <v>4.8024199999999997E-4</v>
      </c>
      <c r="X229" s="3">
        <v>2.1356000000000001E-4</v>
      </c>
      <c r="Y229" s="3">
        <v>0</v>
      </c>
      <c r="Z229" s="5">
        <v>3.1099999999999997E-5</v>
      </c>
      <c r="AA229" s="3">
        <v>7.0998199999999995E-4</v>
      </c>
      <c r="AB229" s="3">
        <v>8.8952200000000001E-4</v>
      </c>
      <c r="AC229" s="5">
        <v>7.0900000000000002E-5</v>
      </c>
      <c r="AD229" s="3">
        <v>2.7807299999999999E-4</v>
      </c>
      <c r="AE229" s="3">
        <v>1.2571199999999999E-4</v>
      </c>
      <c r="AF229" s="3">
        <v>7.74396E-4</v>
      </c>
      <c r="AG229" s="5">
        <v>8.67E-6</v>
      </c>
      <c r="AH229" s="5">
        <v>4.1600000000000002E-5</v>
      </c>
      <c r="AI229" s="3">
        <v>4.5175400000000001E-4</v>
      </c>
      <c r="AJ229" s="3">
        <v>1.72375E-4</v>
      </c>
      <c r="AK229" s="3">
        <v>3.7290829999999998E-3</v>
      </c>
    </row>
    <row r="230" spans="1:37" x14ac:dyDescent="0.3">
      <c r="A230" s="3" t="s">
        <v>687</v>
      </c>
      <c r="B230" s="3">
        <v>0</v>
      </c>
      <c r="C230" s="5">
        <v>4.1499999999999999E-5</v>
      </c>
      <c r="D230" s="3">
        <v>2.4656800000000002E-4</v>
      </c>
      <c r="E230" s="3">
        <v>3.3045900000000002E-4</v>
      </c>
      <c r="F230" s="3">
        <v>2.6665899999999998E-4</v>
      </c>
      <c r="G230" s="3">
        <v>2.9260400000000002E-4</v>
      </c>
      <c r="H230" s="3">
        <v>2.4639520000000002E-3</v>
      </c>
      <c r="I230" s="3">
        <v>9.9917800000000009E-4</v>
      </c>
      <c r="J230" s="5">
        <v>9.4300000000000002E-5</v>
      </c>
      <c r="K230" s="3">
        <v>1.245768E-3</v>
      </c>
      <c r="L230" s="3">
        <v>4.3658299999999999E-4</v>
      </c>
      <c r="M230" s="3">
        <v>3.2000799999999999E-4</v>
      </c>
      <c r="N230" s="5">
        <v>2.73E-5</v>
      </c>
      <c r="O230" s="3">
        <v>2.1384099999999999E-4</v>
      </c>
      <c r="P230" s="5">
        <v>1.5800000000000001E-5</v>
      </c>
      <c r="Q230" s="3">
        <v>1.6776599999999999E-4</v>
      </c>
      <c r="R230" s="5">
        <v>7.08E-5</v>
      </c>
      <c r="S230" s="3">
        <v>1.5183199999999999E-4</v>
      </c>
      <c r="T230" s="3">
        <v>2.18192E-4</v>
      </c>
      <c r="U230" s="3">
        <v>1.8935800000000001E-4</v>
      </c>
      <c r="V230" s="3">
        <v>1.001098E-3</v>
      </c>
      <c r="W230" s="3">
        <v>5.6324599999999999E-4</v>
      </c>
      <c r="X230" s="3">
        <v>2.33515E-4</v>
      </c>
      <c r="Y230" s="5">
        <v>1.1199999999999999E-5</v>
      </c>
      <c r="Z230" s="5">
        <v>3.2799999999999998E-5</v>
      </c>
      <c r="AA230" s="3">
        <v>8.2250699999999999E-4</v>
      </c>
      <c r="AB230" s="3">
        <v>5.8858399999999996E-4</v>
      </c>
      <c r="AC230" s="5">
        <v>4.6E-5</v>
      </c>
      <c r="AD230" s="3">
        <v>6.7074099999999998E-4</v>
      </c>
      <c r="AE230" s="3">
        <v>3.7481899999999998E-4</v>
      </c>
      <c r="AF230" s="3">
        <v>9.5273299999999999E-4</v>
      </c>
      <c r="AG230" s="5">
        <v>4.2200000000000003E-5</v>
      </c>
      <c r="AH230" s="5">
        <v>6.3100000000000002E-5</v>
      </c>
      <c r="AI230" s="3">
        <v>2.6690200000000001E-4</v>
      </c>
      <c r="AJ230" s="5">
        <v>7.7299999999999995E-5</v>
      </c>
      <c r="AK230" s="3">
        <v>3.2125539999999998E-3</v>
      </c>
    </row>
    <row r="231" spans="1:37" x14ac:dyDescent="0.3">
      <c r="A231" s="3" t="s">
        <v>688</v>
      </c>
      <c r="B231" s="3">
        <v>0</v>
      </c>
      <c r="C231" s="5">
        <v>7.8200000000000003E-5</v>
      </c>
      <c r="D231" s="3">
        <v>3.2324799999999999E-4</v>
      </c>
      <c r="E231" s="3">
        <v>4.4996700000000001E-4</v>
      </c>
      <c r="F231" s="3">
        <v>2.79475E-4</v>
      </c>
      <c r="G231" s="3">
        <v>6.4133699999999996E-4</v>
      </c>
      <c r="H231" s="3">
        <v>2.3389079999999998E-3</v>
      </c>
      <c r="I231" s="3">
        <v>8.38965E-4</v>
      </c>
      <c r="J231" s="5">
        <v>2.3200000000000001E-5</v>
      </c>
      <c r="K231" s="3">
        <v>1.0845259999999999E-3</v>
      </c>
      <c r="L231" s="3">
        <v>3.4716400000000001E-4</v>
      </c>
      <c r="M231" s="3">
        <v>1.5898099999999999E-4</v>
      </c>
      <c r="N231" s="5">
        <v>2.62E-5</v>
      </c>
      <c r="O231" s="3">
        <v>1.09184E-4</v>
      </c>
      <c r="P231" s="5">
        <v>1.5800000000000001E-5</v>
      </c>
      <c r="Q231" s="3">
        <v>1.84761E-4</v>
      </c>
      <c r="R231" s="5">
        <v>1.3200000000000001E-5</v>
      </c>
      <c r="S231" s="5">
        <v>1.4100000000000001E-5</v>
      </c>
      <c r="T231" s="3">
        <v>0</v>
      </c>
      <c r="U231" s="3">
        <v>1.9968500000000001E-4</v>
      </c>
      <c r="V231" s="3">
        <v>9.14386E-4</v>
      </c>
      <c r="W231" s="3">
        <v>5.9363799999999996E-4</v>
      </c>
      <c r="X231" s="5">
        <v>4.4499999999999997E-5</v>
      </c>
      <c r="Y231" s="3">
        <v>0</v>
      </c>
      <c r="Z231" s="5">
        <v>5.9700000000000001E-5</v>
      </c>
      <c r="AA231" s="3">
        <v>6.6304999999999999E-4</v>
      </c>
      <c r="AB231" s="3">
        <v>4.9774800000000001E-4</v>
      </c>
      <c r="AC231" s="5">
        <v>5.66E-5</v>
      </c>
      <c r="AD231" s="3">
        <v>1.3090000000000001E-4</v>
      </c>
      <c r="AE231" s="5">
        <v>3.8800000000000001E-5</v>
      </c>
      <c r="AF231" s="3">
        <v>7.20376E-4</v>
      </c>
      <c r="AG231" s="5">
        <v>1.8600000000000001E-5</v>
      </c>
      <c r="AH231" s="5">
        <v>5.49E-5</v>
      </c>
      <c r="AI231" s="3">
        <v>2.3966999999999999E-4</v>
      </c>
      <c r="AJ231" s="3">
        <v>0</v>
      </c>
      <c r="AK231" s="3">
        <v>2.2914010000000002E-3</v>
      </c>
    </row>
    <row r="232" spans="1:37" x14ac:dyDescent="0.3">
      <c r="A232" s="3" t="s">
        <v>689</v>
      </c>
      <c r="B232" s="3">
        <v>0</v>
      </c>
      <c r="C232" s="5">
        <v>5.9500000000000003E-5</v>
      </c>
      <c r="D232" s="5">
        <v>4.46E-5</v>
      </c>
      <c r="E232" s="3">
        <v>4.88479E-4</v>
      </c>
      <c r="F232" s="3">
        <v>1.3155E-4</v>
      </c>
      <c r="G232" s="3">
        <v>0</v>
      </c>
      <c r="H232" s="3">
        <v>2.7209909999999999E-3</v>
      </c>
      <c r="I232" s="3">
        <v>1.0101629999999999E-3</v>
      </c>
      <c r="J232" s="5">
        <v>8.3100000000000001E-5</v>
      </c>
      <c r="K232" s="3">
        <v>2.1433250000000002E-3</v>
      </c>
      <c r="L232" s="3">
        <v>1.8443100000000001E-4</v>
      </c>
      <c r="M232" s="5">
        <v>2.1100000000000001E-5</v>
      </c>
      <c r="N232" s="3">
        <v>0</v>
      </c>
      <c r="O232" s="5">
        <v>2.27E-5</v>
      </c>
      <c r="P232" s="3">
        <v>0</v>
      </c>
      <c r="Q232" s="3">
        <v>0</v>
      </c>
      <c r="R232" s="5">
        <v>3.6300000000000001E-5</v>
      </c>
      <c r="S232" s="3">
        <v>0</v>
      </c>
      <c r="T232" s="3">
        <v>0</v>
      </c>
      <c r="U232" s="3">
        <v>1.16245E-4</v>
      </c>
      <c r="V232" s="3">
        <v>7.6645999999999995E-4</v>
      </c>
      <c r="W232" s="3">
        <v>1.2582000000000001E-4</v>
      </c>
      <c r="X232" s="3">
        <v>0</v>
      </c>
      <c r="Y232" s="3">
        <v>0</v>
      </c>
      <c r="Z232" s="3">
        <v>0</v>
      </c>
      <c r="AA232" s="3">
        <v>1.2639199999999999E-4</v>
      </c>
      <c r="AB232" s="3">
        <v>0</v>
      </c>
      <c r="AC232" s="5">
        <v>3.7599999999999999E-5</v>
      </c>
      <c r="AD232" s="3">
        <v>3.7268400000000003E-4</v>
      </c>
      <c r="AE232" s="5">
        <v>7.3700000000000002E-5</v>
      </c>
      <c r="AF232" s="3">
        <v>0</v>
      </c>
      <c r="AG232" s="5">
        <v>5.4299999999999998E-5</v>
      </c>
      <c r="AH232" s="5">
        <v>3.1099999999999997E-5</v>
      </c>
      <c r="AI232" s="3">
        <v>0</v>
      </c>
      <c r="AJ232" s="5">
        <v>8.7800000000000006E-5</v>
      </c>
      <c r="AK232" s="3">
        <v>0</v>
      </c>
    </row>
    <row r="233" spans="1:37" x14ac:dyDescent="0.3">
      <c r="A233" s="3" t="s">
        <v>690</v>
      </c>
      <c r="B233" s="3">
        <v>0</v>
      </c>
      <c r="C233" s="5">
        <v>7.86E-5</v>
      </c>
      <c r="D233" s="3">
        <v>0</v>
      </c>
      <c r="E233" s="3">
        <v>2.4457400000000001E-4</v>
      </c>
      <c r="F233" s="3">
        <v>1.89128E-4</v>
      </c>
      <c r="G233" s="5">
        <v>6.5099999999999997E-5</v>
      </c>
      <c r="H233" s="3">
        <v>2.0658479999999999E-3</v>
      </c>
      <c r="I233" s="3">
        <v>1.2189900000000001E-3</v>
      </c>
      <c r="J233" s="5">
        <v>5.5099999999999998E-5</v>
      </c>
      <c r="K233" s="3">
        <v>1.088664E-3</v>
      </c>
      <c r="L233" s="3">
        <v>3.6350199999999998E-4</v>
      </c>
      <c r="M233" s="5">
        <v>9.0199999999999997E-5</v>
      </c>
      <c r="N233" s="3">
        <v>0</v>
      </c>
      <c r="O233" s="3">
        <v>1.10134E-4</v>
      </c>
      <c r="P233" s="3">
        <v>0</v>
      </c>
      <c r="Q233" s="5">
        <v>4.5399999999999999E-5</v>
      </c>
      <c r="R233" s="5">
        <v>9.1500000000000001E-5</v>
      </c>
      <c r="S233" s="3">
        <v>2.0649700000000001E-4</v>
      </c>
      <c r="T233" s="5">
        <v>6.7700000000000006E-5</v>
      </c>
      <c r="U233" s="3">
        <v>1.87324E-4</v>
      </c>
      <c r="V233" s="3">
        <v>8.8288699999999995E-4</v>
      </c>
      <c r="W233" s="3">
        <v>6.6772800000000003E-4</v>
      </c>
      <c r="X233" s="5">
        <v>2.9899999999999998E-5</v>
      </c>
      <c r="Y233" s="5">
        <v>3.1600000000000002E-5</v>
      </c>
      <c r="Z233" s="3">
        <v>0</v>
      </c>
      <c r="AA233" s="3">
        <v>2.4781599999999999E-4</v>
      </c>
      <c r="AB233" s="3">
        <v>4.67391E-4</v>
      </c>
      <c r="AC233" s="5">
        <v>7.6600000000000005E-5</v>
      </c>
      <c r="AD233" s="3">
        <v>4.8434999999999998E-4</v>
      </c>
      <c r="AE233" s="5">
        <v>2.55E-5</v>
      </c>
      <c r="AF233" s="3">
        <v>6.2480499999999998E-4</v>
      </c>
      <c r="AG233" s="3">
        <v>0</v>
      </c>
      <c r="AH233" s="5">
        <v>3.7499999999999997E-5</v>
      </c>
      <c r="AI233" s="5">
        <v>6.8899999999999994E-5</v>
      </c>
      <c r="AJ233" s="5">
        <v>4.3399999999999998E-5</v>
      </c>
      <c r="AK233" s="3">
        <v>4.051275E-3</v>
      </c>
    </row>
    <row r="234" spans="1:37" x14ac:dyDescent="0.3">
      <c r="A234" s="3" t="s">
        <v>691</v>
      </c>
      <c r="B234" s="3">
        <v>2.5558266E-2</v>
      </c>
      <c r="C234" s="3">
        <v>9.5468099999999993E-3</v>
      </c>
      <c r="D234" s="3">
        <v>3.9303999999999999E-4</v>
      </c>
      <c r="E234" s="3">
        <v>7.0981199999999999E-4</v>
      </c>
      <c r="F234" s="3">
        <v>2.0803559999999998E-3</v>
      </c>
      <c r="G234" s="3">
        <v>3.5021687000000003E-2</v>
      </c>
      <c r="H234" s="5">
        <v>9.0100000000000001E-6</v>
      </c>
      <c r="I234" s="5">
        <v>3.2199999999999997E-5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5">
        <v>1.9899999999999999E-5</v>
      </c>
      <c r="P234" s="5">
        <v>1.6099999999999998E-5</v>
      </c>
      <c r="Q234" s="5">
        <v>8.7000000000000001E-5</v>
      </c>
      <c r="R234" s="3">
        <v>0</v>
      </c>
      <c r="S234" s="3">
        <v>0</v>
      </c>
      <c r="T234" s="3">
        <v>0</v>
      </c>
      <c r="U234" s="5">
        <v>1.15E-5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5">
        <v>7.1699999999999995E-5</v>
      </c>
      <c r="AB234" s="5">
        <v>5.52E-5</v>
      </c>
      <c r="AC234" s="3">
        <v>0</v>
      </c>
      <c r="AD234" s="3">
        <v>0</v>
      </c>
      <c r="AE234" s="3">
        <v>0</v>
      </c>
      <c r="AF234" s="5">
        <v>3.4999999999999997E-5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</row>
    <row r="235" spans="1:37" x14ac:dyDescent="0.3">
      <c r="A235" s="3" t="s">
        <v>692</v>
      </c>
      <c r="B235" s="3">
        <v>0</v>
      </c>
      <c r="C235" s="5">
        <v>1.1E-5</v>
      </c>
      <c r="D235" s="3">
        <v>3.7399999999999998E-4</v>
      </c>
      <c r="E235" s="3">
        <v>2.2677799999999999E-4</v>
      </c>
      <c r="F235" s="3">
        <v>2.01685E-4</v>
      </c>
      <c r="G235" s="3">
        <v>3.1262299999999999E-4</v>
      </c>
      <c r="H235" s="3">
        <v>1.7441240000000001E-3</v>
      </c>
      <c r="I235" s="3">
        <v>6.2080299999999996E-4</v>
      </c>
      <c r="J235" s="5">
        <v>1.52E-5</v>
      </c>
      <c r="K235" s="3">
        <v>8.4298000000000001E-4</v>
      </c>
      <c r="L235" s="3">
        <v>3.1279799999999998E-4</v>
      </c>
      <c r="M235" s="3">
        <v>2.5389199999999997E-4</v>
      </c>
      <c r="N235" s="5">
        <v>3.0300000000000001E-5</v>
      </c>
      <c r="O235" s="5">
        <v>8.5400000000000002E-5</v>
      </c>
      <c r="P235" s="5">
        <v>1.0000000000000001E-5</v>
      </c>
      <c r="Q235" s="3">
        <v>1.2885300000000001E-4</v>
      </c>
      <c r="R235" s="5">
        <v>5.5000000000000002E-5</v>
      </c>
      <c r="S235" s="3">
        <v>1.6874899999999999E-4</v>
      </c>
      <c r="T235" s="5">
        <v>7.7600000000000002E-5</v>
      </c>
      <c r="U235" s="5">
        <v>9.7999999999999997E-5</v>
      </c>
      <c r="V235" s="3">
        <v>7.1394099999999995E-4</v>
      </c>
      <c r="W235" s="3">
        <v>2.83283E-4</v>
      </c>
      <c r="X235" s="5">
        <v>8.92E-5</v>
      </c>
      <c r="Y235" s="3">
        <v>0</v>
      </c>
      <c r="Z235" s="3">
        <v>0</v>
      </c>
      <c r="AA235" s="3">
        <v>7.0181699999999998E-4</v>
      </c>
      <c r="AB235" s="3">
        <v>2.7997699999999999E-4</v>
      </c>
      <c r="AC235" s="5">
        <v>3.26E-5</v>
      </c>
      <c r="AD235" s="3">
        <v>4.01538E-4</v>
      </c>
      <c r="AE235" s="5">
        <v>3.54E-6</v>
      </c>
      <c r="AF235" s="3">
        <v>8.1766800000000002E-4</v>
      </c>
      <c r="AG235" s="3">
        <v>0</v>
      </c>
      <c r="AH235" s="5">
        <v>2.3900000000000002E-5</v>
      </c>
      <c r="AI235" s="5">
        <v>5.1100000000000002E-5</v>
      </c>
      <c r="AJ235" s="3">
        <v>0</v>
      </c>
      <c r="AK235" s="3">
        <v>2.1220039999999998E-3</v>
      </c>
    </row>
    <row r="236" spans="1:37" x14ac:dyDescent="0.3">
      <c r="A236" s="3" t="s">
        <v>693</v>
      </c>
      <c r="B236" s="3">
        <v>0</v>
      </c>
      <c r="C236" s="5">
        <v>2.0599999999999999E-5</v>
      </c>
      <c r="D236" s="3">
        <v>3.0669300000000003E-4</v>
      </c>
      <c r="E236" s="3">
        <v>2.37996E-4</v>
      </c>
      <c r="F236" s="3">
        <v>1.7158599999999999E-4</v>
      </c>
      <c r="G236" s="3">
        <v>1.7918200000000001E-4</v>
      </c>
      <c r="H236" s="3">
        <v>1.90986E-3</v>
      </c>
      <c r="I236" s="3">
        <v>7.4718199999999999E-4</v>
      </c>
      <c r="J236" s="3">
        <v>1.0759700000000001E-4</v>
      </c>
      <c r="K236" s="3">
        <v>6.9926199999999997E-4</v>
      </c>
      <c r="L236" s="3">
        <v>2.5674999999999998E-4</v>
      </c>
      <c r="M236" s="3">
        <v>2.6399399999999998E-4</v>
      </c>
      <c r="N236" s="5">
        <v>4.4799999999999998E-5</v>
      </c>
      <c r="O236" s="5">
        <v>9.87E-5</v>
      </c>
      <c r="P236" s="5">
        <v>1.43E-5</v>
      </c>
      <c r="Q236" s="3">
        <v>1.6616800000000001E-4</v>
      </c>
      <c r="R236" s="5">
        <v>1.5500000000000001E-5</v>
      </c>
      <c r="S236" s="3">
        <v>1.1186799999999999E-4</v>
      </c>
      <c r="T236" s="3">
        <v>0</v>
      </c>
      <c r="U236" s="3">
        <v>2.30986E-4</v>
      </c>
      <c r="V236" s="3">
        <v>1.01447E-3</v>
      </c>
      <c r="W236" s="3">
        <v>3.2756000000000001E-4</v>
      </c>
      <c r="X236" s="5">
        <v>8.2799999999999993E-5</v>
      </c>
      <c r="Y236" s="3">
        <v>0</v>
      </c>
      <c r="Z236" s="5">
        <v>3.96E-5</v>
      </c>
      <c r="AA236" s="3">
        <v>4.66868E-4</v>
      </c>
      <c r="AB236" s="3">
        <v>4.1844300000000001E-4</v>
      </c>
      <c r="AC236" s="5">
        <v>4.6900000000000002E-5</v>
      </c>
      <c r="AD236" s="3">
        <v>2.9546500000000002E-4</v>
      </c>
      <c r="AE236" s="5">
        <v>1.6099999999999998E-5</v>
      </c>
      <c r="AF236" s="3">
        <v>9.1289699999999997E-4</v>
      </c>
      <c r="AG236" s="3">
        <v>0</v>
      </c>
      <c r="AH236" s="5">
        <v>4.9799999999999998E-5</v>
      </c>
      <c r="AI236" s="3">
        <v>2.09051E-4</v>
      </c>
      <c r="AJ236" s="5">
        <v>9.3300000000000005E-5</v>
      </c>
      <c r="AK236" s="3">
        <v>2.4711989999999999E-3</v>
      </c>
    </row>
    <row r="237" spans="1:37" x14ac:dyDescent="0.3">
      <c r="A237" s="3" t="s">
        <v>694</v>
      </c>
      <c r="B237" s="5">
        <v>9.6399999999999992E-6</v>
      </c>
      <c r="C237" s="3">
        <v>1.4138599999999999E-4</v>
      </c>
      <c r="D237" s="3">
        <v>4.3705000000000003E-4</v>
      </c>
      <c r="E237" s="3">
        <v>2.2163099999999999E-4</v>
      </c>
      <c r="F237" s="3">
        <v>1.04682E-4</v>
      </c>
      <c r="G237" s="3">
        <v>4.9152529999999996E-3</v>
      </c>
      <c r="H237" s="3">
        <v>2.0026200000000001E-3</v>
      </c>
      <c r="I237" s="3">
        <v>8.6507299999999995E-4</v>
      </c>
      <c r="J237" s="5">
        <v>5.4299999999999998E-5</v>
      </c>
      <c r="K237" s="3">
        <v>8.2072799999999995E-4</v>
      </c>
      <c r="L237" s="3">
        <v>2.68767E-4</v>
      </c>
      <c r="M237" s="3">
        <v>2.1426600000000001E-4</v>
      </c>
      <c r="N237" s="5">
        <v>1.38E-5</v>
      </c>
      <c r="O237" s="5">
        <v>8.3599999999999999E-5</v>
      </c>
      <c r="P237" s="5">
        <v>2.97E-5</v>
      </c>
      <c r="Q237" s="3">
        <v>2.2715999999999999E-4</v>
      </c>
      <c r="R237" s="5">
        <v>9.5000000000000005E-5</v>
      </c>
      <c r="S237" s="3">
        <v>1.7647999999999999E-4</v>
      </c>
      <c r="T237" s="5">
        <v>6.1999999999999999E-6</v>
      </c>
      <c r="U237" s="3">
        <v>1.9222900000000001E-4</v>
      </c>
      <c r="V237" s="3">
        <v>9.81317E-4</v>
      </c>
      <c r="W237" s="3">
        <v>4.8889500000000004E-4</v>
      </c>
      <c r="X237" s="3">
        <v>1.87708E-4</v>
      </c>
      <c r="Y237" s="3">
        <v>2.1211E-4</v>
      </c>
      <c r="Z237" s="3">
        <v>0</v>
      </c>
      <c r="AA237" s="3">
        <v>5.9424399999999996E-4</v>
      </c>
      <c r="AB237" s="3">
        <v>4.1483500000000001E-4</v>
      </c>
      <c r="AC237" s="5">
        <v>6.6199999999999996E-5</v>
      </c>
      <c r="AD237" s="3">
        <v>4.3069700000000001E-4</v>
      </c>
      <c r="AE237" s="5">
        <v>1.91E-5</v>
      </c>
      <c r="AF237" s="3">
        <v>1.009874E-3</v>
      </c>
      <c r="AG237" s="5">
        <v>6.9299999999999997E-6</v>
      </c>
      <c r="AH237" s="3">
        <v>1.52643E-4</v>
      </c>
      <c r="AI237" s="3">
        <v>1.7142000000000001E-4</v>
      </c>
      <c r="AJ237" s="5">
        <v>3.8399999999999998E-5</v>
      </c>
      <c r="AK237" s="3">
        <v>2.9605439999999998E-3</v>
      </c>
    </row>
    <row r="238" spans="1:37" x14ac:dyDescent="0.3">
      <c r="A238" s="3" t="s">
        <v>695</v>
      </c>
      <c r="B238" s="5">
        <v>4.4399999999999998E-6</v>
      </c>
      <c r="C238" s="3">
        <v>1.12204E-4</v>
      </c>
      <c r="D238" s="3">
        <v>4.0019600000000002E-4</v>
      </c>
      <c r="E238" s="3">
        <v>3.6365900000000001E-4</v>
      </c>
      <c r="F238" s="3">
        <v>1.9805800000000001E-4</v>
      </c>
      <c r="G238" s="3">
        <v>2.2449240000000001E-3</v>
      </c>
      <c r="H238" s="3">
        <v>2.12794E-3</v>
      </c>
      <c r="I238" s="3">
        <v>6.6320699999999997E-4</v>
      </c>
      <c r="J238" s="5">
        <v>4.5200000000000001E-5</v>
      </c>
      <c r="K238" s="3">
        <v>7.1430300000000001E-4</v>
      </c>
      <c r="L238" s="3">
        <v>1.9065400000000001E-4</v>
      </c>
      <c r="M238" s="3">
        <v>1.08578E-4</v>
      </c>
      <c r="N238" s="5">
        <v>2.8799999999999999E-5</v>
      </c>
      <c r="O238" s="5">
        <v>7.4200000000000001E-5</v>
      </c>
      <c r="P238" s="5">
        <v>1.2099999999999999E-5</v>
      </c>
      <c r="Q238" s="3">
        <v>1.19133E-4</v>
      </c>
      <c r="R238" s="5">
        <v>7.3800000000000005E-5</v>
      </c>
      <c r="S238" s="3">
        <v>1.74966E-4</v>
      </c>
      <c r="T238" s="5">
        <v>6.1299999999999999E-5</v>
      </c>
      <c r="U238" s="3">
        <v>1.2343799999999999E-4</v>
      </c>
      <c r="V238" s="3">
        <v>8.0331800000000002E-4</v>
      </c>
      <c r="W238" s="3">
        <v>3.6515000000000001E-4</v>
      </c>
      <c r="X238" s="5">
        <v>8.6500000000000002E-5</v>
      </c>
      <c r="Y238" s="3">
        <v>1.4233299999999999E-4</v>
      </c>
      <c r="Z238" s="5">
        <v>2.6800000000000001E-5</v>
      </c>
      <c r="AA238" s="3">
        <v>6.8392300000000002E-4</v>
      </c>
      <c r="AB238" s="3">
        <v>3.4683400000000002E-4</v>
      </c>
      <c r="AC238" s="5">
        <v>5.1999999999999997E-5</v>
      </c>
      <c r="AD238" s="3">
        <v>3.9725600000000002E-4</v>
      </c>
      <c r="AE238" s="5">
        <v>1.2500000000000001E-5</v>
      </c>
      <c r="AF238" s="3">
        <v>6.1107999999999996E-4</v>
      </c>
      <c r="AG238" s="5">
        <v>7.1400000000000002E-6</v>
      </c>
      <c r="AH238" s="5">
        <v>6.0999999999999999E-5</v>
      </c>
      <c r="AI238" s="3">
        <v>1.27921E-4</v>
      </c>
      <c r="AJ238" s="5">
        <v>2.72E-5</v>
      </c>
      <c r="AK238" s="3">
        <v>2.2994679999999998E-3</v>
      </c>
    </row>
    <row r="239" spans="1:37" x14ac:dyDescent="0.3">
      <c r="A239" s="3" t="s">
        <v>696</v>
      </c>
      <c r="B239" s="3">
        <v>0</v>
      </c>
      <c r="C239" s="5">
        <v>5.0000000000000002E-5</v>
      </c>
      <c r="D239" s="5">
        <v>3.8300000000000003E-5</v>
      </c>
      <c r="E239" s="3">
        <v>2.8625200000000002E-4</v>
      </c>
      <c r="F239" s="3">
        <v>2.29583E-4</v>
      </c>
      <c r="G239" s="5">
        <v>7.9499999999999994E-5</v>
      </c>
      <c r="H239" s="3">
        <v>2.0036619999999998E-3</v>
      </c>
      <c r="I239" s="3">
        <v>6.7891200000000005E-4</v>
      </c>
      <c r="J239" s="5">
        <v>7.0300000000000001E-5</v>
      </c>
      <c r="K239" s="3">
        <v>6.7763100000000004E-4</v>
      </c>
      <c r="L239" s="3">
        <v>1.3863499999999999E-4</v>
      </c>
      <c r="M239" s="3">
        <v>1.4025999999999999E-4</v>
      </c>
      <c r="N239" s="3">
        <v>0</v>
      </c>
      <c r="O239" s="5">
        <v>6.3600000000000001E-5</v>
      </c>
      <c r="P239" s="5">
        <v>4.3599999999999998E-6</v>
      </c>
      <c r="Q239" s="5">
        <v>6.1400000000000002E-5</v>
      </c>
      <c r="R239" s="5">
        <v>1.27E-5</v>
      </c>
      <c r="S239" s="5">
        <v>5.5000000000000002E-5</v>
      </c>
      <c r="T239" s="3">
        <v>0</v>
      </c>
      <c r="U239" s="3">
        <v>1.9189500000000001E-4</v>
      </c>
      <c r="V239" s="3">
        <v>6.59291E-4</v>
      </c>
      <c r="W239" s="3">
        <v>3.0346799999999999E-4</v>
      </c>
      <c r="X239" s="5">
        <v>5.0300000000000003E-5</v>
      </c>
      <c r="Y239" s="3">
        <v>0</v>
      </c>
      <c r="Z239" s="5">
        <v>2.41E-5</v>
      </c>
      <c r="AA239" s="3">
        <v>4.5089499999999999E-4</v>
      </c>
      <c r="AB239" s="3">
        <v>2.8633499999999997E-4</v>
      </c>
      <c r="AC239" s="5">
        <v>3.5099999999999999E-5</v>
      </c>
      <c r="AD239" s="3">
        <v>3.9044600000000002E-4</v>
      </c>
      <c r="AE239" s="5">
        <v>3.5500000000000002E-5</v>
      </c>
      <c r="AF239" s="3">
        <v>5.9262500000000005E-4</v>
      </c>
      <c r="AG239" s="3">
        <v>0</v>
      </c>
      <c r="AH239" s="5">
        <v>5.5099999999999998E-5</v>
      </c>
      <c r="AI239" s="3">
        <v>1.3214999999999999E-4</v>
      </c>
      <c r="AJ239" s="5">
        <v>2.51E-5</v>
      </c>
      <c r="AK239" s="3">
        <v>1.7235620000000001E-3</v>
      </c>
    </row>
    <row r="240" spans="1:37" x14ac:dyDescent="0.3">
      <c r="A240" s="3" t="s">
        <v>697</v>
      </c>
      <c r="B240" s="3">
        <v>0</v>
      </c>
      <c r="C240" s="5">
        <v>7.1600000000000006E-5</v>
      </c>
      <c r="D240" s="3">
        <v>2.0576500000000001E-4</v>
      </c>
      <c r="E240" s="3">
        <v>4.0324300000000002E-4</v>
      </c>
      <c r="F240" s="3">
        <v>1.8955400000000001E-4</v>
      </c>
      <c r="G240" s="3">
        <v>2.1794800000000001E-4</v>
      </c>
      <c r="H240" s="3">
        <v>2.6532090000000001E-3</v>
      </c>
      <c r="I240" s="3">
        <v>1.1731790000000001E-3</v>
      </c>
      <c r="J240" s="5">
        <v>5.8900000000000002E-5</v>
      </c>
      <c r="K240" s="3">
        <v>1.1585949999999999E-3</v>
      </c>
      <c r="L240" s="3">
        <v>3.1646099999999998E-4</v>
      </c>
      <c r="M240" s="3">
        <v>3.4086700000000001E-4</v>
      </c>
      <c r="N240" s="5">
        <v>1.1199999999999999E-5</v>
      </c>
      <c r="O240" s="5">
        <v>9.1100000000000005E-5</v>
      </c>
      <c r="P240" s="5">
        <v>2.0299999999999999E-5</v>
      </c>
      <c r="Q240" s="3">
        <v>1.3188100000000001E-4</v>
      </c>
      <c r="R240" s="5">
        <v>7.9599999999999997E-5</v>
      </c>
      <c r="S240" s="5">
        <v>9.1799999999999995E-5</v>
      </c>
      <c r="T240" s="5">
        <v>7.0099999999999996E-5</v>
      </c>
      <c r="U240" s="3">
        <v>3.0985799999999999E-4</v>
      </c>
      <c r="V240" s="3">
        <v>1.1229580000000001E-3</v>
      </c>
      <c r="W240" s="3">
        <v>6.0666099999999998E-4</v>
      </c>
      <c r="X240" s="5">
        <v>2.37E-5</v>
      </c>
      <c r="Y240" s="3">
        <v>0</v>
      </c>
      <c r="Z240" s="3">
        <v>0</v>
      </c>
      <c r="AA240" s="3">
        <v>3.2287700000000001E-4</v>
      </c>
      <c r="AB240" s="3">
        <v>6.1826999999999997E-4</v>
      </c>
      <c r="AC240" s="5">
        <v>8.4499999999999994E-5</v>
      </c>
      <c r="AD240" s="3">
        <v>5.9133799999999995E-4</v>
      </c>
      <c r="AE240" s="5">
        <v>3.68E-5</v>
      </c>
      <c r="AF240" s="3">
        <v>8.0856600000000004E-4</v>
      </c>
      <c r="AG240" s="5">
        <v>2.0100000000000001E-5</v>
      </c>
      <c r="AH240" s="5">
        <v>9.9699999999999998E-5</v>
      </c>
      <c r="AI240" s="5">
        <v>6.1500000000000004E-5</v>
      </c>
      <c r="AJ240" s="3">
        <v>0</v>
      </c>
      <c r="AK240" s="3">
        <v>3.1394470000000001E-3</v>
      </c>
    </row>
    <row r="241" spans="1:37" x14ac:dyDescent="0.3">
      <c r="A241" s="3" t="s">
        <v>698</v>
      </c>
      <c r="B241" s="5">
        <v>5.4999999999999999E-6</v>
      </c>
      <c r="C241" s="3">
        <v>1.2344E-4</v>
      </c>
      <c r="D241" s="5">
        <v>1.0900000000000001E-5</v>
      </c>
      <c r="E241" s="3">
        <v>4.3605500000000003E-4</v>
      </c>
      <c r="F241" s="3">
        <v>2.0389E-4</v>
      </c>
      <c r="G241" s="3">
        <v>1.8639000000000001E-4</v>
      </c>
      <c r="H241" s="3">
        <v>2.500118E-3</v>
      </c>
      <c r="I241" s="3">
        <v>1.2902910000000001E-3</v>
      </c>
      <c r="J241" s="5">
        <v>4.8300000000000002E-5</v>
      </c>
      <c r="K241" s="3">
        <v>1.3327110000000001E-3</v>
      </c>
      <c r="L241" s="3">
        <v>4.10503E-4</v>
      </c>
      <c r="M241" s="3">
        <v>2.0947000000000001E-4</v>
      </c>
      <c r="N241" s="5">
        <v>1.6900000000000001E-5</v>
      </c>
      <c r="O241" s="3">
        <v>1.33373E-4</v>
      </c>
      <c r="P241" s="3">
        <v>1.1444500000000001E-4</v>
      </c>
      <c r="Q241" s="3">
        <v>1.86295E-4</v>
      </c>
      <c r="R241" s="3">
        <v>1.3617499999999999E-4</v>
      </c>
      <c r="S241" s="3">
        <v>1.9436099999999999E-4</v>
      </c>
      <c r="T241" s="3">
        <v>1.1699E-4</v>
      </c>
      <c r="U241" s="3">
        <v>3.0522900000000001E-4</v>
      </c>
      <c r="V241" s="3">
        <v>1.0865860000000001E-3</v>
      </c>
      <c r="W241" s="3">
        <v>3.4399499999999999E-4</v>
      </c>
      <c r="X241" s="5">
        <v>6.1299999999999999E-5</v>
      </c>
      <c r="Y241" s="5">
        <v>6.2700000000000006E-5</v>
      </c>
      <c r="Z241" s="3">
        <v>1.3619700000000001E-4</v>
      </c>
      <c r="AA241" s="3">
        <v>2.3891E-4</v>
      </c>
      <c r="AB241" s="3">
        <v>4.7239899999999997E-4</v>
      </c>
      <c r="AC241" s="5">
        <v>7.3100000000000001E-5</v>
      </c>
      <c r="AD241" s="3">
        <v>4.7779799999999998E-4</v>
      </c>
      <c r="AE241" s="5">
        <v>2.34E-5</v>
      </c>
      <c r="AF241" s="3">
        <v>9.0142499999999997E-4</v>
      </c>
      <c r="AG241" s="5">
        <v>2.94E-5</v>
      </c>
      <c r="AH241" s="5">
        <v>8.2200000000000006E-5</v>
      </c>
      <c r="AI241" s="3">
        <v>1.5138599999999999E-4</v>
      </c>
      <c r="AJ241" s="5">
        <v>7.5900000000000002E-5</v>
      </c>
      <c r="AK241" s="3">
        <v>3.2073330000000001E-3</v>
      </c>
    </row>
    <row r="242" spans="1:37" x14ac:dyDescent="0.3">
      <c r="A242" s="3" t="s">
        <v>699</v>
      </c>
      <c r="B242" s="5">
        <v>6.9999999999999999E-6</v>
      </c>
      <c r="C242" s="3">
        <v>1.81714E-4</v>
      </c>
      <c r="D242" s="3">
        <v>7.4902900000000001E-4</v>
      </c>
      <c r="E242" s="3">
        <v>2.8506400000000002E-4</v>
      </c>
      <c r="F242" s="3">
        <v>2.9228000000000001E-4</v>
      </c>
      <c r="G242" s="3">
        <v>2.2312300000000001E-4</v>
      </c>
      <c r="H242" s="3">
        <v>2.084776E-3</v>
      </c>
      <c r="I242" s="3">
        <v>7.7996000000000001E-4</v>
      </c>
      <c r="J242" s="5">
        <v>3.57E-5</v>
      </c>
      <c r="K242" s="3">
        <v>4.9023999999999997E-4</v>
      </c>
      <c r="L242" s="3">
        <v>3.2611499999999998E-4</v>
      </c>
      <c r="M242" s="3">
        <v>1.6201599999999999E-4</v>
      </c>
      <c r="N242" s="5">
        <v>4.9400000000000001E-6</v>
      </c>
      <c r="O242" s="5">
        <v>7.9200000000000001E-5</v>
      </c>
      <c r="P242" s="5">
        <v>2.4499999999999999E-5</v>
      </c>
      <c r="Q242" s="3">
        <v>1.4232099999999999E-4</v>
      </c>
      <c r="R242" s="5">
        <v>2.8200000000000001E-5</v>
      </c>
      <c r="S242" s="5">
        <v>5.3000000000000001E-5</v>
      </c>
      <c r="T242" s="5">
        <v>6.5199999999999999E-5</v>
      </c>
      <c r="U242" s="3">
        <v>1.6444499999999999E-4</v>
      </c>
      <c r="V242" s="3">
        <v>5.4862499999999996E-4</v>
      </c>
      <c r="W242" s="3">
        <v>3.6707299999999999E-4</v>
      </c>
      <c r="X242" s="3">
        <v>1.9853199999999999E-4</v>
      </c>
      <c r="Y242" s="3">
        <v>0</v>
      </c>
      <c r="Z242" s="3">
        <v>0</v>
      </c>
      <c r="AA242" s="3">
        <v>8.12826E-4</v>
      </c>
      <c r="AB242" s="3">
        <v>5.0593700000000003E-4</v>
      </c>
      <c r="AC242" s="5">
        <v>7.8800000000000004E-5</v>
      </c>
      <c r="AD242" s="3">
        <v>4.5782700000000001E-4</v>
      </c>
      <c r="AE242" s="5">
        <v>2.0800000000000001E-5</v>
      </c>
      <c r="AF242" s="3">
        <v>5.9532499999999996E-4</v>
      </c>
      <c r="AG242" s="3">
        <v>0</v>
      </c>
      <c r="AH242" s="5">
        <v>5.2599999999999998E-5</v>
      </c>
      <c r="AI242" s="3">
        <v>1.6403899999999999E-4</v>
      </c>
      <c r="AJ242" s="3">
        <v>1.7902099999999999E-4</v>
      </c>
      <c r="AK242" s="3">
        <v>1.807784E-3</v>
      </c>
    </row>
    <row r="243" spans="1:37" x14ac:dyDescent="0.3">
      <c r="A243" s="3" t="s">
        <v>700</v>
      </c>
      <c r="B243" s="3">
        <v>0</v>
      </c>
      <c r="C243" s="5">
        <v>4.4199999999999997E-5</v>
      </c>
      <c r="D243" s="3">
        <v>3.78818E-4</v>
      </c>
      <c r="E243" s="3">
        <v>3.1080499999999999E-4</v>
      </c>
      <c r="F243" s="3">
        <v>3.5361499999999999E-4</v>
      </c>
      <c r="G243" s="3">
        <v>2.15372E-4</v>
      </c>
      <c r="H243" s="3">
        <v>1.83202E-3</v>
      </c>
      <c r="I243" s="3">
        <v>8.9035999999999998E-4</v>
      </c>
      <c r="J243" s="5">
        <v>8.8499999999999996E-5</v>
      </c>
      <c r="K243" s="3">
        <v>7.4169399999999999E-4</v>
      </c>
      <c r="L243" s="3">
        <v>2.8738199999999998E-4</v>
      </c>
      <c r="M243" s="3">
        <v>1.4328600000000001E-4</v>
      </c>
      <c r="N243" s="5">
        <v>1.45E-5</v>
      </c>
      <c r="O243" s="5">
        <v>9.7600000000000001E-5</v>
      </c>
      <c r="P243" s="5">
        <v>3.5800000000000003E-5</v>
      </c>
      <c r="Q243" s="3">
        <v>1.00461E-4</v>
      </c>
      <c r="R243" s="5">
        <v>4.4700000000000002E-5</v>
      </c>
      <c r="S243" s="5">
        <v>2.6800000000000001E-5</v>
      </c>
      <c r="T243" s="5">
        <v>4.6600000000000001E-5</v>
      </c>
      <c r="U243" s="3">
        <v>1.97665E-4</v>
      </c>
      <c r="V243" s="3">
        <v>9.0505100000000003E-4</v>
      </c>
      <c r="W243" s="3">
        <v>3.9221599999999997E-4</v>
      </c>
      <c r="X243" s="5">
        <v>4.2899999999999999E-5</v>
      </c>
      <c r="Y243" s="3">
        <v>0</v>
      </c>
      <c r="Z243" s="5">
        <v>5.6100000000000002E-5</v>
      </c>
      <c r="AA243" s="3">
        <v>7.3281500000000005E-4</v>
      </c>
      <c r="AB243" s="3">
        <v>6.95146E-4</v>
      </c>
      <c r="AC243" s="5">
        <v>5.5999999999999999E-5</v>
      </c>
      <c r="AD243" s="3">
        <v>2.8947599999999999E-4</v>
      </c>
      <c r="AE243" s="5">
        <v>1.6500000000000001E-5</v>
      </c>
      <c r="AF243" s="3">
        <v>1.0502420000000001E-3</v>
      </c>
      <c r="AG243" s="3">
        <v>0</v>
      </c>
      <c r="AH243" s="5">
        <v>5.27E-5</v>
      </c>
      <c r="AI243" s="3">
        <v>2.4502399999999999E-4</v>
      </c>
      <c r="AJ243" s="5">
        <v>5.6499999999999998E-5</v>
      </c>
      <c r="AK243" s="3">
        <v>1.9562109999999998E-3</v>
      </c>
    </row>
    <row r="244" spans="1:37" x14ac:dyDescent="0.3">
      <c r="A244" s="3" t="s">
        <v>701</v>
      </c>
      <c r="B244" s="5">
        <v>6.1099999999999999E-6</v>
      </c>
      <c r="C244" s="5">
        <v>4.8600000000000002E-5</v>
      </c>
      <c r="D244" s="3">
        <v>3.9648199999999998E-4</v>
      </c>
      <c r="E244" s="3">
        <v>1.23027E-4</v>
      </c>
      <c r="F244" s="3">
        <v>2.7766200000000003E-4</v>
      </c>
      <c r="G244" s="5">
        <v>9.8099999999999999E-5</v>
      </c>
      <c r="H244" s="3">
        <v>1.7286529999999999E-3</v>
      </c>
      <c r="I244" s="3">
        <v>1.193485E-3</v>
      </c>
      <c r="J244" s="5">
        <v>4.3800000000000001E-5</v>
      </c>
      <c r="K244" s="3">
        <v>7.0379199999999996E-4</v>
      </c>
      <c r="L244" s="3">
        <v>2.0655200000000001E-4</v>
      </c>
      <c r="M244" s="3">
        <v>1.3037300000000001E-4</v>
      </c>
      <c r="N244" s="5">
        <v>3.9799999999999998E-5</v>
      </c>
      <c r="O244" s="5">
        <v>5.8300000000000001E-5</v>
      </c>
      <c r="P244" s="5">
        <v>3.1399999999999998E-5</v>
      </c>
      <c r="Q244" s="3">
        <v>1.8677E-4</v>
      </c>
      <c r="R244" s="5">
        <v>2.5899999999999999E-5</v>
      </c>
      <c r="S244" s="5">
        <v>1.1800000000000001E-5</v>
      </c>
      <c r="T244" s="3">
        <v>0</v>
      </c>
      <c r="U244" s="3">
        <v>1.1784E-4</v>
      </c>
      <c r="V244" s="3">
        <v>6.9979199999999997E-4</v>
      </c>
      <c r="W244" s="3">
        <v>2.8108300000000001E-4</v>
      </c>
      <c r="X244" s="5">
        <v>8.3499999999999997E-5</v>
      </c>
      <c r="Y244" s="3">
        <v>0</v>
      </c>
      <c r="Z244" s="5">
        <v>1.24E-5</v>
      </c>
      <c r="AA244" s="3">
        <v>8.02153E-4</v>
      </c>
      <c r="AB244" s="3">
        <v>5.4113900000000005E-4</v>
      </c>
      <c r="AC244" s="5">
        <v>5.3699999999999997E-5</v>
      </c>
      <c r="AD244" s="3">
        <v>2.1175299999999999E-4</v>
      </c>
      <c r="AE244" s="5">
        <v>3.9799999999999998E-5</v>
      </c>
      <c r="AF244" s="3">
        <v>8.51029E-4</v>
      </c>
      <c r="AG244" s="3">
        <v>0</v>
      </c>
      <c r="AH244" s="5">
        <v>3.6600000000000002E-5</v>
      </c>
      <c r="AI244" s="3">
        <v>2.9324599999999999E-4</v>
      </c>
      <c r="AJ244" s="5">
        <v>3.7200000000000003E-5</v>
      </c>
      <c r="AK244" s="3">
        <v>2.4510069999999998E-3</v>
      </c>
    </row>
    <row r="245" spans="1:37" x14ac:dyDescent="0.3">
      <c r="A245" s="3" t="s">
        <v>702</v>
      </c>
      <c r="B245" s="3">
        <v>0</v>
      </c>
      <c r="C245" s="3">
        <v>1.23201E-4</v>
      </c>
      <c r="D245" s="3">
        <v>1.4668299999999999E-4</v>
      </c>
      <c r="E245" s="3">
        <v>3.5862699999999998E-4</v>
      </c>
      <c r="F245" s="3">
        <v>2.6880200000000001E-4</v>
      </c>
      <c r="G245" s="3">
        <v>4.3314900000000002E-4</v>
      </c>
      <c r="H245" s="3">
        <v>2.5297750000000002E-3</v>
      </c>
      <c r="I245" s="3">
        <v>1.34731E-3</v>
      </c>
      <c r="J245" s="5">
        <v>9.1600000000000004E-5</v>
      </c>
      <c r="K245" s="3">
        <v>1.4743720000000001E-3</v>
      </c>
      <c r="L245" s="3">
        <v>2.67786E-4</v>
      </c>
      <c r="M245" s="3">
        <v>2.9667199999999999E-4</v>
      </c>
      <c r="N245" s="5">
        <v>2.6100000000000001E-5</v>
      </c>
      <c r="O245" s="3">
        <v>1.4560500000000001E-4</v>
      </c>
      <c r="P245" s="5">
        <v>1.5099999999999999E-5</v>
      </c>
      <c r="Q245" s="3">
        <v>1.23208E-4</v>
      </c>
      <c r="R245" s="5">
        <v>2.97E-5</v>
      </c>
      <c r="S245" s="5">
        <v>8.2799999999999993E-5</v>
      </c>
      <c r="T245" s="5">
        <v>6.7000000000000002E-5</v>
      </c>
      <c r="U245" s="3">
        <v>2.41752E-4</v>
      </c>
      <c r="V245" s="3">
        <v>7.9499599999999996E-4</v>
      </c>
      <c r="W245" s="3">
        <v>5.4506599999999998E-4</v>
      </c>
      <c r="X245" s="5">
        <v>6.2100000000000005E-5</v>
      </c>
      <c r="Y245" s="3">
        <v>0</v>
      </c>
      <c r="Z245" s="3">
        <v>0</v>
      </c>
      <c r="AA245" s="3">
        <v>4.6671899999999999E-4</v>
      </c>
      <c r="AB245" s="3">
        <v>6.0862799999999995E-4</v>
      </c>
      <c r="AC245" s="5">
        <v>3.9400000000000002E-5</v>
      </c>
      <c r="AD245" s="3">
        <v>4.55678E-4</v>
      </c>
      <c r="AE245" s="5">
        <v>4.5899999999999998E-5</v>
      </c>
      <c r="AF245" s="3">
        <v>7.7639799999999998E-4</v>
      </c>
      <c r="AG245" s="3">
        <v>0</v>
      </c>
      <c r="AH245" s="5">
        <v>8.4699999999999999E-5</v>
      </c>
      <c r="AI245" s="3">
        <v>3.0425999999999999E-4</v>
      </c>
      <c r="AJ245" s="5">
        <v>2.97E-5</v>
      </c>
      <c r="AK245" s="3">
        <v>4.4113019999999998E-3</v>
      </c>
    </row>
    <row r="246" spans="1:37" x14ac:dyDescent="0.3">
      <c r="A246" s="3" t="s">
        <v>703</v>
      </c>
      <c r="B246" s="3">
        <v>0</v>
      </c>
      <c r="C246" s="5">
        <v>4.2799999999999997E-5</v>
      </c>
      <c r="D246" s="3">
        <v>0</v>
      </c>
      <c r="E246" s="3">
        <v>3.2246299999999999E-4</v>
      </c>
      <c r="F246" s="3">
        <v>1.7672400000000001E-4</v>
      </c>
      <c r="G246" s="3">
        <v>1.21919E-4</v>
      </c>
      <c r="H246" s="3">
        <v>2.3311450000000002E-3</v>
      </c>
      <c r="I246" s="3">
        <v>1.349757E-3</v>
      </c>
      <c r="J246" s="5">
        <v>6.5199999999999999E-5</v>
      </c>
      <c r="K246" s="3">
        <v>1.314817E-3</v>
      </c>
      <c r="L246" s="3">
        <v>5.2882799999999996E-4</v>
      </c>
      <c r="M246" s="3">
        <v>3.8447200000000001E-4</v>
      </c>
      <c r="N246" s="5">
        <v>1.5299999999999999E-5</v>
      </c>
      <c r="O246" s="3">
        <v>1.5039799999999999E-4</v>
      </c>
      <c r="P246" s="3">
        <v>0</v>
      </c>
      <c r="Q246" s="5">
        <v>7.9400000000000006E-5</v>
      </c>
      <c r="R246" s="5">
        <v>2.97E-5</v>
      </c>
      <c r="S246" s="5">
        <v>6.4399999999999993E-5</v>
      </c>
      <c r="T246" s="5">
        <v>1.5099999999999999E-5</v>
      </c>
      <c r="U246" s="3">
        <v>2.4774900000000002E-4</v>
      </c>
      <c r="V246" s="3">
        <v>1.197886E-3</v>
      </c>
      <c r="W246" s="3">
        <v>4.2005200000000002E-4</v>
      </c>
      <c r="X246" s="5">
        <v>4.0500000000000002E-5</v>
      </c>
      <c r="Y246" s="3">
        <v>0</v>
      </c>
      <c r="Z246" s="5">
        <v>2.7699999999999999E-5</v>
      </c>
      <c r="AA246" s="3">
        <v>5.7123199999999997E-4</v>
      </c>
      <c r="AB246" s="3">
        <v>5.3447200000000003E-4</v>
      </c>
      <c r="AC246" s="5">
        <v>9.1399999999999999E-5</v>
      </c>
      <c r="AD246" s="3">
        <v>5.2161099999999995E-4</v>
      </c>
      <c r="AE246" s="5">
        <v>7.2400000000000001E-6</v>
      </c>
      <c r="AF246" s="3">
        <v>6.9464199999999998E-4</v>
      </c>
      <c r="AG246" s="3">
        <v>0</v>
      </c>
      <c r="AH246" s="3">
        <v>1.18445E-4</v>
      </c>
      <c r="AI246" s="3">
        <v>2.1152899999999999E-4</v>
      </c>
      <c r="AJ246" s="5">
        <v>2.6999999999999999E-5</v>
      </c>
      <c r="AK246" s="3">
        <v>3.2397289999999998E-3</v>
      </c>
    </row>
    <row r="247" spans="1:37" x14ac:dyDescent="0.3">
      <c r="A247" s="3" t="s">
        <v>704</v>
      </c>
      <c r="B247" s="3">
        <v>0</v>
      </c>
      <c r="C247" s="5">
        <v>6.9999999999999994E-5</v>
      </c>
      <c r="D247" s="3">
        <v>0</v>
      </c>
      <c r="E247" s="3">
        <v>3.0807799999999999E-4</v>
      </c>
      <c r="F247" s="3">
        <v>3.6429300000000002E-4</v>
      </c>
      <c r="G247" s="3">
        <v>1.86579E-4</v>
      </c>
      <c r="H247" s="3">
        <v>2.043469E-3</v>
      </c>
      <c r="I247" s="3">
        <v>7.6191300000000002E-4</v>
      </c>
      <c r="J247" s="5">
        <v>9.2599999999999994E-6</v>
      </c>
      <c r="K247" s="3">
        <v>1.0072600000000001E-3</v>
      </c>
      <c r="L247" s="3">
        <v>1.33211E-4</v>
      </c>
      <c r="M247" s="3">
        <v>2.99568E-4</v>
      </c>
      <c r="N247" s="5">
        <v>3.0899999999999999E-5</v>
      </c>
      <c r="O247" s="5">
        <v>6.5599999999999995E-5</v>
      </c>
      <c r="P247" s="3">
        <v>0</v>
      </c>
      <c r="Q247" s="5">
        <v>3.4999999999999997E-5</v>
      </c>
      <c r="R247" s="3">
        <v>0</v>
      </c>
      <c r="S247" s="5">
        <v>2.6800000000000001E-5</v>
      </c>
      <c r="T247" s="3">
        <v>1.55203E-4</v>
      </c>
      <c r="U247" s="3">
        <v>3.6618000000000002E-4</v>
      </c>
      <c r="V247" s="3">
        <v>1.0314040000000001E-3</v>
      </c>
      <c r="W247" s="3">
        <v>4.6599199999999998E-4</v>
      </c>
      <c r="X247" s="3">
        <v>1.35828E-4</v>
      </c>
      <c r="Y247" s="3">
        <v>0</v>
      </c>
      <c r="Z247" s="3">
        <v>0</v>
      </c>
      <c r="AA247" s="3">
        <v>1.4519899999999999E-4</v>
      </c>
      <c r="AB247" s="3">
        <v>2.8173400000000001E-4</v>
      </c>
      <c r="AC247" s="5">
        <v>1.52E-5</v>
      </c>
      <c r="AD247" s="3">
        <v>3.5234300000000002E-4</v>
      </c>
      <c r="AE247" s="5">
        <v>1.5800000000000001E-5</v>
      </c>
      <c r="AF247" s="3">
        <v>7.4499799999999997E-4</v>
      </c>
      <c r="AG247" s="5">
        <v>1.1199999999999999E-5</v>
      </c>
      <c r="AH247" s="5">
        <v>3.3300000000000003E-5</v>
      </c>
      <c r="AI247" s="5">
        <v>6.4200000000000002E-5</v>
      </c>
      <c r="AJ247" s="5">
        <v>1.7600000000000001E-5</v>
      </c>
      <c r="AK247" s="3">
        <v>1.7014790000000001E-3</v>
      </c>
    </row>
    <row r="248" spans="1:37" x14ac:dyDescent="0.3">
      <c r="A248" s="3" t="s">
        <v>705</v>
      </c>
      <c r="B248" s="3">
        <v>0</v>
      </c>
      <c r="C248" s="5">
        <v>9.6799999999999995E-5</v>
      </c>
      <c r="D248" s="3">
        <v>0</v>
      </c>
      <c r="E248" s="3">
        <v>3.5205099999999998E-4</v>
      </c>
      <c r="F248" s="5">
        <v>5.1199999999999998E-5</v>
      </c>
      <c r="G248" s="5">
        <v>1.8300000000000001E-5</v>
      </c>
      <c r="H248" s="3">
        <v>2.2585130000000002E-3</v>
      </c>
      <c r="I248" s="3">
        <v>9.6474099999999997E-4</v>
      </c>
      <c r="J248" s="5">
        <v>3.6100000000000003E-5</v>
      </c>
      <c r="K248" s="3">
        <v>1.0213189999999999E-3</v>
      </c>
      <c r="L248" s="3">
        <v>2.5863200000000001E-4</v>
      </c>
      <c r="M248" s="3">
        <v>1.83275E-4</v>
      </c>
      <c r="N248" s="3">
        <v>0</v>
      </c>
      <c r="O248" s="3">
        <v>1.2312600000000001E-4</v>
      </c>
      <c r="P248" s="3">
        <v>0</v>
      </c>
      <c r="Q248" s="5">
        <v>3.57E-5</v>
      </c>
      <c r="R248" s="5">
        <v>1.7600000000000001E-5</v>
      </c>
      <c r="S248" s="3">
        <v>1.4196799999999999E-4</v>
      </c>
      <c r="T248" s="5">
        <v>9.3700000000000001E-5</v>
      </c>
      <c r="U248" s="3">
        <v>2.4745700000000003E-4</v>
      </c>
      <c r="V248" s="3">
        <v>1.0174750000000001E-3</v>
      </c>
      <c r="W248" s="3">
        <v>5.2230400000000002E-4</v>
      </c>
      <c r="X248" s="3">
        <v>0</v>
      </c>
      <c r="Y248" s="3">
        <v>0</v>
      </c>
      <c r="Z248" s="5">
        <v>1.6900000000000001E-5</v>
      </c>
      <c r="AA248" s="3">
        <v>1.4559299999999999E-4</v>
      </c>
      <c r="AB248" s="3">
        <v>4.7606200000000002E-4</v>
      </c>
      <c r="AC248" s="5">
        <v>9.6600000000000003E-5</v>
      </c>
      <c r="AD248" s="3">
        <v>4.5753999999999999E-4</v>
      </c>
      <c r="AE248" s="5">
        <v>2.3799999999999999E-5</v>
      </c>
      <c r="AF248" s="3">
        <v>6.45099E-4</v>
      </c>
      <c r="AG248" s="3">
        <v>0</v>
      </c>
      <c r="AH248" s="5">
        <v>7.7999999999999999E-5</v>
      </c>
      <c r="AI248" s="5">
        <v>6.7700000000000006E-5</v>
      </c>
      <c r="AJ248" s="5">
        <v>5.9500000000000003E-5</v>
      </c>
      <c r="AK248" s="3">
        <v>3.0901639999999998E-3</v>
      </c>
    </row>
    <row r="249" spans="1:37" x14ac:dyDescent="0.3">
      <c r="A249" s="3" t="s">
        <v>706</v>
      </c>
      <c r="B249" s="3">
        <v>0</v>
      </c>
      <c r="C249" s="3">
        <v>0</v>
      </c>
      <c r="D249" s="3">
        <v>0</v>
      </c>
      <c r="E249" s="3">
        <v>3.0478699999999999E-4</v>
      </c>
      <c r="F249" s="3">
        <v>2.2106E-4</v>
      </c>
      <c r="G249" s="3">
        <v>1.4298499999999999E-4</v>
      </c>
      <c r="H249" s="3">
        <v>2.530643E-3</v>
      </c>
      <c r="I249" s="3">
        <v>9.5246100000000004E-4</v>
      </c>
      <c r="J249" s="5">
        <v>4.8900000000000003E-5</v>
      </c>
      <c r="K249" s="3">
        <v>1.1740190000000001E-3</v>
      </c>
      <c r="L249" s="3">
        <v>3.2582800000000001E-4</v>
      </c>
      <c r="M249" s="3">
        <v>2.8798799999999998E-4</v>
      </c>
      <c r="N249" s="3">
        <v>0</v>
      </c>
      <c r="O249" s="5">
        <v>4.9700000000000002E-5</v>
      </c>
      <c r="P249" s="3">
        <v>0</v>
      </c>
      <c r="Q249" s="5">
        <v>9.5400000000000001E-5</v>
      </c>
      <c r="R249" s="5">
        <v>3.8000000000000002E-5</v>
      </c>
      <c r="S249" s="3">
        <v>0</v>
      </c>
      <c r="T249" s="5">
        <v>7.9699999999999999E-5</v>
      </c>
      <c r="U249" s="3">
        <v>1.8752499999999999E-4</v>
      </c>
      <c r="V249" s="3">
        <v>8.5468999999999996E-4</v>
      </c>
      <c r="W249" s="3">
        <v>5.7172699999999996E-4</v>
      </c>
      <c r="X249" s="3">
        <v>0</v>
      </c>
      <c r="Y249" s="3">
        <v>0</v>
      </c>
      <c r="Z249" s="5">
        <v>2.3200000000000001E-5</v>
      </c>
      <c r="AA249" s="3">
        <v>1.5715999999999999E-4</v>
      </c>
      <c r="AB249" s="3">
        <v>5.0237800000000005E-4</v>
      </c>
      <c r="AC249" s="3">
        <v>1.00042E-4</v>
      </c>
      <c r="AD249" s="3">
        <v>3.9962999999999999E-4</v>
      </c>
      <c r="AE249" s="5">
        <v>3.04E-5</v>
      </c>
      <c r="AF249" s="3">
        <v>7.94076E-4</v>
      </c>
      <c r="AG249" s="3">
        <v>0</v>
      </c>
      <c r="AH249" s="5">
        <v>3.43E-5</v>
      </c>
      <c r="AI249" s="5">
        <v>5.3300000000000001E-5</v>
      </c>
      <c r="AJ249" s="5">
        <v>7.1799999999999997E-5</v>
      </c>
      <c r="AK249" s="3">
        <v>2.8550419999999999E-3</v>
      </c>
    </row>
    <row r="250" spans="1:37" x14ac:dyDescent="0.3">
      <c r="A250" s="3" t="s">
        <v>707</v>
      </c>
      <c r="B250" s="5">
        <v>1.2500000000000001E-5</v>
      </c>
      <c r="C250" s="3">
        <v>6.2502419999999996E-3</v>
      </c>
      <c r="D250" s="3">
        <v>1.18966E-4</v>
      </c>
      <c r="E250" s="3">
        <v>0</v>
      </c>
      <c r="F250" s="3">
        <v>0</v>
      </c>
      <c r="G250" s="5">
        <v>5.6499999999999998E-5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5">
        <v>3.8399999999999998E-5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</row>
    <row r="251" spans="1:37" x14ac:dyDescent="0.3">
      <c r="A251" s="3" t="s">
        <v>708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5">
        <v>6.8399999999999997E-6</v>
      </c>
      <c r="K251" s="5">
        <v>8.92E-5</v>
      </c>
      <c r="L251" s="5">
        <v>1.8600000000000001E-5</v>
      </c>
      <c r="M251" s="5">
        <v>3.5299999999999997E-5</v>
      </c>
      <c r="N251" s="5">
        <v>1.04E-5</v>
      </c>
      <c r="O251" s="5">
        <v>7.6699999999999994E-6</v>
      </c>
      <c r="P251" s="5">
        <v>5.04E-6</v>
      </c>
      <c r="Q251" s="5">
        <v>3.9100000000000002E-5</v>
      </c>
      <c r="R251" s="5">
        <v>5.13E-5</v>
      </c>
      <c r="S251" s="3">
        <v>0</v>
      </c>
      <c r="T251" s="5">
        <v>3.3800000000000002E-5</v>
      </c>
      <c r="U251" s="3">
        <v>0</v>
      </c>
      <c r="V251" s="5">
        <v>2.3200000000000001E-5</v>
      </c>
      <c r="W251" s="5">
        <v>1.5299999999999999E-5</v>
      </c>
      <c r="X251" s="5">
        <v>3.1199999999999999E-5</v>
      </c>
      <c r="Y251" s="3">
        <v>0</v>
      </c>
      <c r="Z251" s="5">
        <v>4.4100000000000001E-5</v>
      </c>
      <c r="AA251" s="5">
        <v>1.43E-5</v>
      </c>
      <c r="AB251" s="5">
        <v>1.6900000000000001E-5</v>
      </c>
      <c r="AC251" s="3">
        <v>0</v>
      </c>
      <c r="AD251" s="3">
        <v>0</v>
      </c>
      <c r="AE251" s="5">
        <v>4.6199999999999998E-6</v>
      </c>
      <c r="AF251" s="3">
        <v>0</v>
      </c>
      <c r="AG251" s="5">
        <v>2.83E-5</v>
      </c>
      <c r="AH251" s="3">
        <v>0</v>
      </c>
      <c r="AI251" s="5">
        <v>3.79E-5</v>
      </c>
      <c r="AJ251" s="5">
        <v>1.5E-5</v>
      </c>
      <c r="AK251" s="3">
        <v>0</v>
      </c>
    </row>
    <row r="252" spans="1:37" x14ac:dyDescent="0.3">
      <c r="A252" s="3" t="s">
        <v>709</v>
      </c>
      <c r="B252" s="3">
        <v>0</v>
      </c>
      <c r="C252" s="5">
        <v>4.2299999999999998E-5</v>
      </c>
      <c r="D252" s="5">
        <v>4.8199999999999996E-6</v>
      </c>
      <c r="E252" s="5">
        <v>1.2300000000000001E-5</v>
      </c>
      <c r="F252" s="3">
        <v>0</v>
      </c>
      <c r="G252" s="5">
        <v>1.19E-5</v>
      </c>
      <c r="H252" s="5">
        <v>6.4599999999999998E-5</v>
      </c>
      <c r="I252" s="5">
        <v>1.6099999999999998E-5</v>
      </c>
      <c r="J252" s="5">
        <v>4.5599999999999997E-5</v>
      </c>
      <c r="K252" s="5">
        <v>6.8899999999999994E-5</v>
      </c>
      <c r="L252" s="5">
        <v>6.7900000000000002E-6</v>
      </c>
      <c r="M252" s="5">
        <v>5.9200000000000002E-5</v>
      </c>
      <c r="N252" s="5">
        <v>1.13E-5</v>
      </c>
      <c r="O252" s="5">
        <v>7.6499999999999996E-6</v>
      </c>
      <c r="P252" s="5">
        <v>2.26E-5</v>
      </c>
      <c r="Q252" s="5">
        <v>3.1300000000000002E-5</v>
      </c>
      <c r="R252" s="5">
        <v>2.3200000000000001E-5</v>
      </c>
      <c r="S252" s="5">
        <v>4.95E-6</v>
      </c>
      <c r="T252" s="5">
        <v>1.7499999999999998E-5</v>
      </c>
      <c r="U252" s="5">
        <v>1.7600000000000001E-5</v>
      </c>
      <c r="V252" s="5">
        <v>3.7100000000000001E-5</v>
      </c>
      <c r="W252" s="5">
        <v>3.2700000000000002E-5</v>
      </c>
      <c r="X252" s="5">
        <v>2.8500000000000002E-5</v>
      </c>
      <c r="Y252" s="5">
        <v>6.0099999999999997E-5</v>
      </c>
      <c r="Z252" s="5">
        <v>1.1199999999999999E-5</v>
      </c>
      <c r="AA252" s="5">
        <v>2.4000000000000001E-5</v>
      </c>
      <c r="AB252" s="5">
        <v>4.8699999999999998E-5</v>
      </c>
      <c r="AC252" s="3">
        <v>0</v>
      </c>
      <c r="AD252" s="5">
        <v>6.4599999999999998E-5</v>
      </c>
      <c r="AE252" s="5">
        <v>8.2900000000000002E-6</v>
      </c>
      <c r="AF252" s="5">
        <v>5.6100000000000002E-5</v>
      </c>
      <c r="AG252" s="5">
        <v>4.6400000000000003E-5</v>
      </c>
      <c r="AH252" s="5">
        <v>1.06E-5</v>
      </c>
      <c r="AI252" s="5">
        <v>5.9799999999999997E-5</v>
      </c>
      <c r="AJ252" s="3">
        <v>0</v>
      </c>
      <c r="AK252" s="3">
        <v>1.6433600000000001E-4</v>
      </c>
    </row>
    <row r="253" spans="1:37" x14ac:dyDescent="0.3">
      <c r="A253" s="3" t="s">
        <v>710</v>
      </c>
      <c r="B253" s="3">
        <v>0</v>
      </c>
      <c r="C253" s="3">
        <v>3.0647699999999999E-4</v>
      </c>
      <c r="D253" s="5">
        <v>1.59E-5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5">
        <v>4.8600000000000001E-6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</row>
    <row r="254" spans="1:37" x14ac:dyDescent="0.3">
      <c r="A254" s="3" t="s">
        <v>711</v>
      </c>
      <c r="B254" s="5">
        <v>3.72E-6</v>
      </c>
      <c r="C254" s="5">
        <v>9.3400000000000004E-6</v>
      </c>
      <c r="D254" s="3">
        <v>0</v>
      </c>
      <c r="E254" s="3">
        <v>0</v>
      </c>
      <c r="F254" s="3">
        <v>0</v>
      </c>
      <c r="G254" s="3">
        <v>0</v>
      </c>
      <c r="H254" s="5">
        <v>6.3800000000000006E-5</v>
      </c>
      <c r="I254" s="3">
        <v>0</v>
      </c>
      <c r="J254" s="5">
        <v>7.7299999999999995E-5</v>
      </c>
      <c r="K254" s="5">
        <v>3.0800000000000003E-5</v>
      </c>
      <c r="L254" s="3">
        <v>0</v>
      </c>
      <c r="M254" s="5">
        <v>6.9599999999999998E-5</v>
      </c>
      <c r="N254" s="5">
        <v>3.9199999999999997E-6</v>
      </c>
      <c r="O254" s="5">
        <v>7.1799999999999999E-6</v>
      </c>
      <c r="P254" s="5">
        <v>4.0500000000000002E-5</v>
      </c>
      <c r="Q254" s="5">
        <v>4.2299999999999998E-5</v>
      </c>
      <c r="R254" s="5">
        <v>2.19E-5</v>
      </c>
      <c r="S254" s="5">
        <v>3.6300000000000001E-5</v>
      </c>
      <c r="T254" s="5">
        <v>5.8000000000000004E-6</v>
      </c>
      <c r="U254" s="5">
        <v>5.4199999999999998E-6</v>
      </c>
      <c r="V254" s="5">
        <v>2.1399999999999998E-5</v>
      </c>
      <c r="W254" s="3">
        <v>0</v>
      </c>
      <c r="X254" s="5">
        <v>7.9300000000000003E-5</v>
      </c>
      <c r="Y254" s="5">
        <v>4.4799999999999998E-5</v>
      </c>
      <c r="Z254" s="5">
        <v>2.02E-5</v>
      </c>
      <c r="AA254" s="5">
        <v>4.0000000000000003E-5</v>
      </c>
      <c r="AB254" s="5">
        <v>2.12E-5</v>
      </c>
      <c r="AC254" s="5">
        <v>7.6000000000000001E-6</v>
      </c>
      <c r="AD254" s="5">
        <v>4.3800000000000001E-5</v>
      </c>
      <c r="AE254" s="5">
        <v>9.6500000000000008E-6</v>
      </c>
      <c r="AF254" s="5">
        <v>2.2399999999999999E-5</v>
      </c>
      <c r="AG254" s="5">
        <v>4.0399999999999999E-5</v>
      </c>
      <c r="AH254" s="5">
        <v>1.0499999999999999E-5</v>
      </c>
      <c r="AI254" s="5">
        <v>5.77E-5</v>
      </c>
      <c r="AJ254" s="5">
        <v>2.6400000000000001E-5</v>
      </c>
      <c r="AK254" s="5">
        <v>1.9599999999999999E-5</v>
      </c>
    </row>
    <row r="255" spans="1:37" x14ac:dyDescent="0.3">
      <c r="A255" s="3" t="s">
        <v>712</v>
      </c>
      <c r="B255" s="3">
        <v>0</v>
      </c>
      <c r="C255" s="3">
        <v>7.6603000000000001E-4</v>
      </c>
      <c r="D255" s="3">
        <v>4.5920200000000003E-4</v>
      </c>
      <c r="E255" s="5">
        <v>2.6100000000000001E-5</v>
      </c>
      <c r="F255" s="5">
        <v>7.1299999999999998E-5</v>
      </c>
      <c r="G255" s="3">
        <v>1.11544E-4</v>
      </c>
      <c r="H255" s="3">
        <v>9.42274E-4</v>
      </c>
      <c r="I255" s="3">
        <v>2.8541500000000002E-4</v>
      </c>
      <c r="J255" s="3">
        <v>1.0411799999999999E-4</v>
      </c>
      <c r="K255" s="3">
        <v>4.3124500000000002E-4</v>
      </c>
      <c r="L255" s="3">
        <v>1.0445700000000001E-4</v>
      </c>
      <c r="M255" s="3">
        <v>1.3441500000000001E-4</v>
      </c>
      <c r="N255" s="5">
        <v>1.9300000000000002E-5</v>
      </c>
      <c r="O255" s="5">
        <v>7.3499999999999998E-5</v>
      </c>
      <c r="P255" s="5">
        <v>2.5199999999999999E-5</v>
      </c>
      <c r="Q255" s="5">
        <v>7.6799999999999997E-5</v>
      </c>
      <c r="R255" s="5">
        <v>5.94E-5</v>
      </c>
      <c r="S255" s="3">
        <v>2.03415E-4</v>
      </c>
      <c r="T255" s="3">
        <v>0</v>
      </c>
      <c r="U255" s="5">
        <v>4.5099999999999998E-5</v>
      </c>
      <c r="V255" s="3">
        <v>3.7520899999999999E-4</v>
      </c>
      <c r="W255" s="5">
        <v>7.9699999999999999E-5</v>
      </c>
      <c r="X255" s="5">
        <v>2.9600000000000001E-5</v>
      </c>
      <c r="Y255" s="5">
        <v>4.7200000000000002E-5</v>
      </c>
      <c r="Z255" s="3">
        <v>0</v>
      </c>
      <c r="AA255" s="3">
        <v>2.4262599999999999E-4</v>
      </c>
      <c r="AB255" s="3">
        <v>1.00307E-4</v>
      </c>
      <c r="AC255" s="5">
        <v>4.8300000000000002E-5</v>
      </c>
      <c r="AD255" s="3">
        <v>1.54511E-4</v>
      </c>
      <c r="AE255" s="5">
        <v>1.24E-5</v>
      </c>
      <c r="AF255" s="3">
        <v>4.3907199999999999E-4</v>
      </c>
      <c r="AG255" s="5">
        <v>4.2599999999999999E-5</v>
      </c>
      <c r="AH255" s="5">
        <v>5.4200000000000003E-5</v>
      </c>
      <c r="AI255" s="5">
        <v>7.6500000000000003E-5</v>
      </c>
      <c r="AJ255" s="3">
        <v>0</v>
      </c>
      <c r="AK255" s="3">
        <v>7.9771599999999996E-4</v>
      </c>
    </row>
    <row r="256" spans="1:37" x14ac:dyDescent="0.3">
      <c r="A256" s="3" t="s">
        <v>713</v>
      </c>
      <c r="B256" s="5">
        <v>2.6400000000000001E-6</v>
      </c>
      <c r="C256" s="5">
        <v>2.9200000000000002E-5</v>
      </c>
      <c r="D256" s="5">
        <v>2.05E-5</v>
      </c>
      <c r="E256" s="3">
        <v>1.8040299999999999E-4</v>
      </c>
      <c r="F256" s="3">
        <v>3.0256899999999998E-4</v>
      </c>
      <c r="G256" s="3">
        <v>3.1466399999999998E-4</v>
      </c>
      <c r="H256" s="5">
        <v>4.8399999999999997E-5</v>
      </c>
      <c r="I256" s="3">
        <v>4.67112E-4</v>
      </c>
      <c r="J256" s="3">
        <v>4.0273400000000002E-4</v>
      </c>
      <c r="K256" s="3">
        <v>8.19182E-4</v>
      </c>
      <c r="L256" s="3">
        <v>1.2999789999999999E-3</v>
      </c>
      <c r="M256" s="3">
        <v>1.0657069999999999E-3</v>
      </c>
      <c r="N256" s="3">
        <v>5.53544E-4</v>
      </c>
      <c r="O256" s="3">
        <v>6.4115000000000005E-4</v>
      </c>
      <c r="P256" s="3">
        <v>1.3674800000000001E-4</v>
      </c>
      <c r="Q256" s="3">
        <v>2.1840999999999999E-4</v>
      </c>
      <c r="R256" s="3">
        <v>8.0942700000000004E-4</v>
      </c>
      <c r="S256" s="3">
        <v>3.0529500000000002E-4</v>
      </c>
      <c r="T256" s="3">
        <v>8.5117799999999996E-4</v>
      </c>
      <c r="U256" s="3">
        <v>1.139581E-3</v>
      </c>
      <c r="V256" s="3">
        <v>3.05111E-4</v>
      </c>
      <c r="W256" s="3">
        <v>3.8991200000000002E-4</v>
      </c>
      <c r="X256" s="3">
        <v>7.0582000000000002E-4</v>
      </c>
      <c r="Y256" s="3">
        <v>6.5940599999999997E-4</v>
      </c>
      <c r="Z256" s="3">
        <v>3.2004700000000001E-4</v>
      </c>
      <c r="AA256" s="3">
        <v>5.9591199999999998E-4</v>
      </c>
      <c r="AB256" s="3">
        <v>5.33768E-4</v>
      </c>
      <c r="AC256" s="3">
        <v>6.6854800000000004E-4</v>
      </c>
      <c r="AD256" s="3">
        <v>3.8999400000000001E-4</v>
      </c>
      <c r="AE256" s="3">
        <v>3.1826199999999998E-4</v>
      </c>
      <c r="AF256" s="3">
        <v>7.52127E-4</v>
      </c>
      <c r="AG256" s="3">
        <v>7.4045800000000004E-4</v>
      </c>
      <c r="AH256" s="3">
        <v>4.9230499999999996E-4</v>
      </c>
      <c r="AI256" s="3">
        <v>1.0847210000000001E-3</v>
      </c>
      <c r="AJ256" s="3">
        <v>7.5393900000000002E-4</v>
      </c>
      <c r="AK256" s="3">
        <v>2.3951899999999999E-4</v>
      </c>
    </row>
    <row r="257" spans="1:37" x14ac:dyDescent="0.3">
      <c r="A257" s="3" t="s">
        <v>714</v>
      </c>
      <c r="B257" s="3">
        <v>0</v>
      </c>
      <c r="C257" s="5">
        <v>2.44E-5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</row>
    <row r="258" spans="1:37" x14ac:dyDescent="0.3">
      <c r="A258" s="3" t="s">
        <v>715</v>
      </c>
      <c r="B258" s="5">
        <v>5.3700000000000003E-6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5">
        <v>7.2899999999999997E-6</v>
      </c>
      <c r="I258" s="5">
        <v>7.9400000000000002E-6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5">
        <v>1.9400000000000001E-6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5">
        <v>1.1E-5</v>
      </c>
      <c r="AA258" s="5">
        <v>4.8099999999999997E-6</v>
      </c>
      <c r="AB258" s="3">
        <v>0</v>
      </c>
      <c r="AC258" s="3">
        <v>0</v>
      </c>
      <c r="AD258" s="5">
        <v>3.6799999999999999E-6</v>
      </c>
      <c r="AE258" s="5">
        <v>6.6599999999999998E-6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5">
        <v>7.0500000000000003E-6</v>
      </c>
    </row>
    <row r="259" spans="1:37" x14ac:dyDescent="0.3">
      <c r="A259" s="3" t="s">
        <v>716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5">
        <v>7.3000000000000004E-6</v>
      </c>
      <c r="I259" s="5">
        <v>8.0299999999999994E-6</v>
      </c>
      <c r="J259" s="5">
        <v>5.1399999999999999E-6</v>
      </c>
      <c r="K259" s="5">
        <v>5.7500000000000002E-5</v>
      </c>
      <c r="L259" s="3">
        <v>0</v>
      </c>
      <c r="M259" s="5">
        <v>2.02E-5</v>
      </c>
      <c r="N259" s="5">
        <v>1.24E-5</v>
      </c>
      <c r="O259" s="5">
        <v>1.66E-5</v>
      </c>
      <c r="P259" s="5">
        <v>9.2699999999999993E-6</v>
      </c>
      <c r="Q259" s="5">
        <v>1.5699999999999999E-5</v>
      </c>
      <c r="R259" s="5">
        <v>1.5999999999999999E-5</v>
      </c>
      <c r="S259" s="5">
        <v>3.4499999999999998E-5</v>
      </c>
      <c r="T259" s="5">
        <v>6.1399999999999997E-6</v>
      </c>
      <c r="U259" s="5">
        <v>1.0699999999999999E-5</v>
      </c>
      <c r="V259" s="5">
        <v>4.0199999999999996E-6</v>
      </c>
      <c r="W259" s="3">
        <v>0</v>
      </c>
      <c r="X259" s="5">
        <v>1.03E-5</v>
      </c>
      <c r="Y259" s="5">
        <v>1.6200000000000001E-5</v>
      </c>
      <c r="Z259" s="3">
        <v>0</v>
      </c>
      <c r="AA259" s="5">
        <v>2.23E-5</v>
      </c>
      <c r="AB259" s="5">
        <v>1.5800000000000001E-5</v>
      </c>
      <c r="AC259" s="5">
        <v>9.8800000000000003E-6</v>
      </c>
      <c r="AD259" s="3">
        <v>0</v>
      </c>
      <c r="AE259" s="5">
        <v>1.9300000000000002E-5</v>
      </c>
      <c r="AF259" s="5">
        <v>2.9799999999999999E-5</v>
      </c>
      <c r="AG259" s="5">
        <v>3.3000000000000003E-5</v>
      </c>
      <c r="AH259" s="5">
        <v>5.2000000000000002E-6</v>
      </c>
      <c r="AI259" s="5">
        <v>1.8700000000000001E-5</v>
      </c>
      <c r="AJ259" s="5">
        <v>1.9899999999999999E-5</v>
      </c>
      <c r="AK259" s="5">
        <v>1.34E-5</v>
      </c>
    </row>
    <row r="260" spans="1:37" x14ac:dyDescent="0.3">
      <c r="A260" s="3" t="s">
        <v>717</v>
      </c>
      <c r="B260" s="3">
        <v>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5.4883999999999998E-4</v>
      </c>
      <c r="I260" s="3">
        <v>0</v>
      </c>
      <c r="J260" s="5">
        <v>6.9900000000000005E-5</v>
      </c>
      <c r="K260" s="3">
        <v>0</v>
      </c>
      <c r="L260" s="3">
        <v>0</v>
      </c>
      <c r="M260" s="5">
        <v>1.7E-5</v>
      </c>
      <c r="N260" s="3">
        <v>0</v>
      </c>
      <c r="O260" s="3">
        <v>0</v>
      </c>
      <c r="P260" s="3">
        <v>0</v>
      </c>
      <c r="Q260" s="5">
        <v>2.0000000000000002E-5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1.07116E-4</v>
      </c>
      <c r="Y260" s="5">
        <v>5.6799999999999998E-6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5">
        <v>4.5900000000000001E-6</v>
      </c>
      <c r="AG260" s="3">
        <v>0</v>
      </c>
      <c r="AH260" s="3">
        <v>0</v>
      </c>
      <c r="AI260" s="5">
        <v>5.13E-6</v>
      </c>
      <c r="AJ260" s="3">
        <v>0</v>
      </c>
      <c r="AK260" s="5">
        <v>6.9399999999999996E-6</v>
      </c>
    </row>
    <row r="261" spans="1:37" x14ac:dyDescent="0.3">
      <c r="A261" s="3" t="s">
        <v>718</v>
      </c>
      <c r="B261" s="5">
        <v>5.38E-5</v>
      </c>
      <c r="C261" s="3">
        <v>6.0230969999999998E-3</v>
      </c>
      <c r="D261" s="3">
        <v>6.9288200000000002E-4</v>
      </c>
      <c r="E261" s="3">
        <v>3.2571E-4</v>
      </c>
      <c r="F261" s="3">
        <v>7.1396800000000005E-4</v>
      </c>
      <c r="G261" s="3">
        <v>2.0240570000000001E-3</v>
      </c>
      <c r="H261" s="3">
        <v>7.7217200000000001E-4</v>
      </c>
      <c r="I261" s="3">
        <v>1.5171169999999999E-3</v>
      </c>
      <c r="J261" s="3">
        <v>2.159865E-3</v>
      </c>
      <c r="K261" s="3">
        <v>1.2880249999999999E-3</v>
      </c>
      <c r="L261" s="3">
        <v>2.2297329999999998E-3</v>
      </c>
      <c r="M261" s="3">
        <v>2.249076E-3</v>
      </c>
      <c r="N261" s="3">
        <v>1.4045970000000001E-3</v>
      </c>
      <c r="O261" s="3">
        <v>1.789756E-3</v>
      </c>
      <c r="P261" s="3">
        <v>1.884555E-3</v>
      </c>
      <c r="Q261" s="3">
        <v>1.2931399999999999E-3</v>
      </c>
      <c r="R261" s="3">
        <v>1.8668039999999999E-3</v>
      </c>
      <c r="S261" s="3">
        <v>1.2946990000000001E-3</v>
      </c>
      <c r="T261" s="3">
        <v>1.5144480000000001E-3</v>
      </c>
      <c r="U261" s="3">
        <v>2.0641489999999999E-3</v>
      </c>
      <c r="V261" s="3">
        <v>2.2423550000000001E-3</v>
      </c>
      <c r="W261" s="3">
        <v>1.5687870000000001E-3</v>
      </c>
      <c r="X261" s="3">
        <v>2.3391699999999998E-3</v>
      </c>
      <c r="Y261" s="3">
        <v>1.9323890000000001E-3</v>
      </c>
      <c r="Z261" s="3">
        <v>1.699388E-3</v>
      </c>
      <c r="AA261" s="3">
        <v>1.8102039999999999E-3</v>
      </c>
      <c r="AB261" s="3">
        <v>2.1787949999999999E-3</v>
      </c>
      <c r="AC261" s="3">
        <v>2.2868160000000001E-3</v>
      </c>
      <c r="AD261" s="3">
        <v>2.195191E-3</v>
      </c>
      <c r="AE261" s="3">
        <v>1.674448E-3</v>
      </c>
      <c r="AF261" s="3">
        <v>2.0699479999999998E-3</v>
      </c>
      <c r="AG261" s="3">
        <v>1.9796280000000002E-3</v>
      </c>
      <c r="AH261" s="3">
        <v>1.368249E-3</v>
      </c>
      <c r="AI261" s="3">
        <v>2.0458830000000001E-3</v>
      </c>
      <c r="AJ261" s="3">
        <v>1.0809159999999999E-3</v>
      </c>
      <c r="AK261" s="3">
        <v>1.9228660000000001E-3</v>
      </c>
    </row>
    <row r="262" spans="1:37" x14ac:dyDescent="0.3">
      <c r="A262" s="3" t="s">
        <v>719</v>
      </c>
      <c r="B262" s="3">
        <v>0.13160883700000001</v>
      </c>
      <c r="C262" s="3">
        <v>6.4929920000000002E-2</v>
      </c>
      <c r="D262" s="3">
        <v>6.0154999999999996E-4</v>
      </c>
      <c r="E262" s="3">
        <v>1.277647E-3</v>
      </c>
      <c r="F262" s="3">
        <v>5.7505430000000003E-3</v>
      </c>
      <c r="G262" s="3">
        <v>7.3740707000000003E-2</v>
      </c>
      <c r="H262" s="3">
        <v>3.3078840000000001E-3</v>
      </c>
      <c r="I262" s="3">
        <v>1.3665940000000001E-3</v>
      </c>
      <c r="J262" s="3">
        <v>3.8777499999999998E-4</v>
      </c>
      <c r="K262" s="3">
        <v>1.5047260000000001E-3</v>
      </c>
      <c r="L262" s="3">
        <v>5.2092200000000005E-4</v>
      </c>
      <c r="M262" s="3">
        <v>6.0936200000000001E-4</v>
      </c>
      <c r="N262" s="3">
        <v>2.0726800000000001E-4</v>
      </c>
      <c r="O262" s="3">
        <v>3.8926100000000001E-4</v>
      </c>
      <c r="P262" s="3">
        <v>3.1760099999999998E-4</v>
      </c>
      <c r="Q262" s="3">
        <v>4.2788899999999998E-4</v>
      </c>
      <c r="R262" s="3">
        <v>3.20921E-4</v>
      </c>
      <c r="S262" s="3">
        <v>4.93905E-4</v>
      </c>
      <c r="T262" s="3">
        <v>2.387E-4</v>
      </c>
      <c r="U262" s="3">
        <v>5.3406199999999997E-4</v>
      </c>
      <c r="V262" s="3">
        <v>1.0453120000000001E-3</v>
      </c>
      <c r="W262" s="3">
        <v>6.8409999999999999E-4</v>
      </c>
      <c r="X262" s="3">
        <v>4.1802400000000002E-4</v>
      </c>
      <c r="Y262" s="3">
        <v>3.6826399999999998E-4</v>
      </c>
      <c r="Z262" s="3">
        <v>1.9758300000000001E-4</v>
      </c>
      <c r="AA262" s="3">
        <v>1.709367E-3</v>
      </c>
      <c r="AB262" s="3">
        <v>9.2953199999999995E-4</v>
      </c>
      <c r="AC262" s="3">
        <v>1.6619599999999999E-4</v>
      </c>
      <c r="AD262" s="3">
        <v>7.7573300000000002E-4</v>
      </c>
      <c r="AE262" s="3">
        <v>1.60273E-4</v>
      </c>
      <c r="AF262" s="3">
        <v>1.4149169999999999E-3</v>
      </c>
      <c r="AG262" s="3">
        <v>1.9034600000000001E-4</v>
      </c>
      <c r="AH262" s="3">
        <v>2.0948599999999999E-4</v>
      </c>
      <c r="AI262" s="3">
        <v>8.3432700000000005E-4</v>
      </c>
      <c r="AJ262" s="3">
        <v>2.93178E-4</v>
      </c>
      <c r="AK262" s="3">
        <v>3.3632480000000001E-3</v>
      </c>
    </row>
    <row r="263" spans="1:37" x14ac:dyDescent="0.3">
      <c r="A263" s="3" t="s">
        <v>720</v>
      </c>
      <c r="B263" s="3">
        <v>0</v>
      </c>
      <c r="C263" s="3">
        <v>6.197953E-3</v>
      </c>
      <c r="D263" s="3">
        <v>1.4613500000000001E-4</v>
      </c>
      <c r="E263" s="3">
        <v>0</v>
      </c>
      <c r="F263" s="3">
        <v>0</v>
      </c>
      <c r="G263" s="3">
        <v>4.8767100000000001E-4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5">
        <v>6.6599999999999998E-6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</row>
    <row r="264" spans="1:37" x14ac:dyDescent="0.3">
      <c r="A264" s="3" t="s">
        <v>721</v>
      </c>
      <c r="B264" s="3">
        <v>0</v>
      </c>
      <c r="C264" s="3">
        <v>4.6999500000000002E-4</v>
      </c>
      <c r="D264" s="5">
        <v>4.5000000000000003E-5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</row>
    <row r="265" spans="1:37" x14ac:dyDescent="0.3">
      <c r="A265" s="3" t="s">
        <v>722</v>
      </c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5">
        <v>1.33E-5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</row>
    <row r="266" spans="1:37" x14ac:dyDescent="0.3">
      <c r="A266" s="3" t="s">
        <v>723</v>
      </c>
      <c r="B266" s="3">
        <v>0</v>
      </c>
      <c r="C266" s="5">
        <v>5.2099999999999999E-5</v>
      </c>
      <c r="D266" s="3">
        <v>0</v>
      </c>
      <c r="E266" s="5">
        <v>2.5199999999999999E-5</v>
      </c>
      <c r="F266" s="3">
        <v>0</v>
      </c>
      <c r="G266" s="3">
        <v>0</v>
      </c>
      <c r="H266" s="3">
        <v>0</v>
      </c>
      <c r="I266" s="5">
        <v>1.2799999999999999E-5</v>
      </c>
      <c r="J266" s="5">
        <v>9.4199999999999996E-6</v>
      </c>
      <c r="K266" s="5">
        <v>5.52E-5</v>
      </c>
      <c r="L266" s="5">
        <v>4.5300000000000003E-5</v>
      </c>
      <c r="M266" s="5">
        <v>2.19E-5</v>
      </c>
      <c r="N266" s="5">
        <v>9.2900000000000008E-6</v>
      </c>
      <c r="O266" s="5">
        <v>2.27E-5</v>
      </c>
      <c r="P266" s="5">
        <v>3.1099999999999999E-6</v>
      </c>
      <c r="Q266" s="3">
        <v>0</v>
      </c>
      <c r="R266" s="5">
        <v>3.7400000000000001E-5</v>
      </c>
      <c r="S266" s="5">
        <v>2.9300000000000001E-5</v>
      </c>
      <c r="T266" s="3">
        <v>0</v>
      </c>
      <c r="U266" s="5">
        <v>3.65E-5</v>
      </c>
      <c r="V266" s="3">
        <v>0</v>
      </c>
      <c r="W266" s="5">
        <v>1.9599999999999999E-5</v>
      </c>
      <c r="X266" s="5">
        <v>7.3999999999999996E-5</v>
      </c>
      <c r="Y266" s="3">
        <v>0</v>
      </c>
      <c r="Z266" s="3">
        <v>0</v>
      </c>
      <c r="AA266" s="5">
        <v>1.4800000000000001E-5</v>
      </c>
      <c r="AB266" s="5">
        <v>3.6000000000000001E-5</v>
      </c>
      <c r="AC266" s="5">
        <v>1.27E-5</v>
      </c>
      <c r="AD266" s="3">
        <v>0</v>
      </c>
      <c r="AE266" s="5">
        <v>1.0499999999999999E-5</v>
      </c>
      <c r="AF266" s="5">
        <v>7.2599999999999999E-6</v>
      </c>
      <c r="AG266" s="5">
        <v>2.9E-5</v>
      </c>
      <c r="AH266" s="3">
        <v>0</v>
      </c>
      <c r="AI266" s="5">
        <v>5.6100000000000002E-5</v>
      </c>
      <c r="AJ266" s="3">
        <v>0</v>
      </c>
      <c r="AK266" s="3">
        <v>0</v>
      </c>
    </row>
    <row r="267" spans="1:37" x14ac:dyDescent="0.3">
      <c r="A267" s="3" t="s">
        <v>724</v>
      </c>
      <c r="B267" s="3">
        <v>0</v>
      </c>
      <c r="C267" s="5">
        <v>3.3899999999999997E-5</v>
      </c>
      <c r="D267" s="5">
        <v>1.2699999999999999E-6</v>
      </c>
      <c r="E267" s="3">
        <v>0</v>
      </c>
      <c r="F267" s="3">
        <v>0</v>
      </c>
      <c r="G267" s="3">
        <v>0</v>
      </c>
      <c r="H267" s="3">
        <v>0</v>
      </c>
      <c r="I267" s="5">
        <v>5.1800000000000004E-6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5">
        <v>1.59E-6</v>
      </c>
      <c r="P267" s="3">
        <v>0</v>
      </c>
      <c r="Q267" s="5">
        <v>1.15E-6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5">
        <v>1.5E-5</v>
      </c>
      <c r="AB267" s="5">
        <v>3.5899999999999999E-6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5">
        <v>3.3000000000000002E-6</v>
      </c>
      <c r="AJ267" s="3">
        <v>0</v>
      </c>
      <c r="AK267" s="3">
        <v>0</v>
      </c>
    </row>
    <row r="268" spans="1:37" x14ac:dyDescent="0.3">
      <c r="A268" s="3" t="s">
        <v>725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5">
        <v>1.36E-5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5">
        <v>1.1399999999999999E-5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</row>
    <row r="269" spans="1:37" x14ac:dyDescent="0.3">
      <c r="A269" s="3" t="s">
        <v>726</v>
      </c>
      <c r="B269" s="5">
        <v>7.52E-6</v>
      </c>
      <c r="C269" s="3">
        <v>1.4487199999999999E-4</v>
      </c>
      <c r="D269" s="3">
        <v>0</v>
      </c>
      <c r="E269" s="5">
        <v>8.3100000000000001E-6</v>
      </c>
      <c r="F269" s="3">
        <v>0</v>
      </c>
      <c r="G269" s="3">
        <v>0</v>
      </c>
      <c r="H269" s="3">
        <v>0</v>
      </c>
      <c r="I269" s="3">
        <v>0</v>
      </c>
      <c r="J269" s="5">
        <v>1.2E-5</v>
      </c>
      <c r="K269" s="5">
        <v>6.64E-6</v>
      </c>
      <c r="L269" s="3">
        <v>0</v>
      </c>
      <c r="M269" s="3">
        <v>0</v>
      </c>
      <c r="N269" s="5">
        <v>5.2299999999999999E-6</v>
      </c>
      <c r="O269" s="5">
        <v>6.1800000000000001E-6</v>
      </c>
      <c r="P269" s="3">
        <v>0</v>
      </c>
      <c r="Q269" s="5">
        <v>3.8999999999999999E-6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5">
        <v>1.31E-5</v>
      </c>
      <c r="Z269" s="3">
        <v>0</v>
      </c>
      <c r="AA269" s="5">
        <v>1.11E-5</v>
      </c>
      <c r="AB269" s="5">
        <v>1.17E-5</v>
      </c>
      <c r="AC269" s="3">
        <v>0</v>
      </c>
      <c r="AD269" s="5">
        <v>7.0600000000000002E-6</v>
      </c>
      <c r="AE269" s="5">
        <v>6.9999999999999999E-6</v>
      </c>
      <c r="AF269" s="5">
        <v>1.9700000000000001E-5</v>
      </c>
      <c r="AG269" s="5">
        <v>6.9999999999999999E-6</v>
      </c>
      <c r="AH269" s="3">
        <v>0</v>
      </c>
      <c r="AI269" s="3">
        <v>0</v>
      </c>
      <c r="AJ269" s="5">
        <v>1.22E-5</v>
      </c>
      <c r="AK269" s="5">
        <v>1.5500000000000001E-5</v>
      </c>
    </row>
    <row r="270" spans="1:37" x14ac:dyDescent="0.3">
      <c r="A270" s="3" t="s">
        <v>727</v>
      </c>
      <c r="B270" s="5">
        <v>1.0900000000000001E-5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</row>
    <row r="271" spans="1:37" x14ac:dyDescent="0.3">
      <c r="A271" s="3" t="s">
        <v>728</v>
      </c>
      <c r="B271" s="5">
        <v>3.8800000000000001E-6</v>
      </c>
      <c r="C271" s="3">
        <v>2.4284549999999999E-3</v>
      </c>
      <c r="D271" s="5">
        <v>5.2599999999999998E-5</v>
      </c>
      <c r="E271" s="3">
        <v>0</v>
      </c>
      <c r="F271" s="3">
        <v>0</v>
      </c>
      <c r="G271" s="3">
        <v>8.7149000000000005E-4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</row>
    <row r="272" spans="1:37" x14ac:dyDescent="0.3">
      <c r="A272" s="3" t="s">
        <v>729</v>
      </c>
      <c r="B272" s="5">
        <v>5.4299999999999997E-6</v>
      </c>
      <c r="C272" s="3">
        <v>5.9043200000000002E-3</v>
      </c>
      <c r="D272" s="3">
        <v>1.7267199999999999E-4</v>
      </c>
      <c r="E272" s="3">
        <v>0</v>
      </c>
      <c r="F272" s="3">
        <v>0</v>
      </c>
      <c r="G272" s="3">
        <v>1.1211940000000001E-3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</row>
    <row r="273" spans="1:37" x14ac:dyDescent="0.3">
      <c r="A273" s="3" t="s">
        <v>730</v>
      </c>
      <c r="B273" s="3">
        <v>1.345083E-3</v>
      </c>
      <c r="C273" s="3">
        <v>0</v>
      </c>
      <c r="D273" s="3">
        <v>1.3561859999999999E-3</v>
      </c>
      <c r="E273" s="3">
        <v>4.9066099999999998E-4</v>
      </c>
      <c r="F273" s="3">
        <v>0</v>
      </c>
      <c r="G273" s="3">
        <v>0</v>
      </c>
      <c r="H273" s="3">
        <v>2.4733099999999999E-4</v>
      </c>
      <c r="I273" s="3">
        <v>0</v>
      </c>
      <c r="J273" s="3">
        <v>0</v>
      </c>
      <c r="K273" s="3">
        <v>1.2858559999999999E-3</v>
      </c>
      <c r="L273" s="3">
        <v>2.5899700000000001E-4</v>
      </c>
      <c r="M273" s="3">
        <v>2.32661E-4</v>
      </c>
      <c r="N273" s="3">
        <v>0</v>
      </c>
      <c r="O273" s="3">
        <v>0</v>
      </c>
      <c r="P273" s="5">
        <v>1.45E-5</v>
      </c>
      <c r="Q273" s="3">
        <v>2.7050000000000002E-4</v>
      </c>
      <c r="R273" s="3">
        <v>0</v>
      </c>
      <c r="S273" s="3">
        <v>0</v>
      </c>
      <c r="T273" s="3">
        <v>0</v>
      </c>
      <c r="U273" s="3">
        <v>1.0479099999999999E-4</v>
      </c>
      <c r="V273" s="3">
        <v>1.5198699999999999E-4</v>
      </c>
      <c r="W273" s="3">
        <v>1.14108E-4</v>
      </c>
      <c r="X273" s="3">
        <v>0</v>
      </c>
      <c r="Y273" s="3">
        <v>0</v>
      </c>
      <c r="Z273" s="3">
        <v>0</v>
      </c>
      <c r="AA273" s="3">
        <v>6.7212399999999996E-4</v>
      </c>
      <c r="AB273" s="3">
        <v>1.50824E-4</v>
      </c>
      <c r="AC273" s="3">
        <v>2.5412299999999998E-4</v>
      </c>
      <c r="AD273" s="3">
        <v>3.0495000000000001E-4</v>
      </c>
      <c r="AE273" s="5">
        <v>7.4999999999999993E-5</v>
      </c>
      <c r="AF273" s="5">
        <v>4.3000000000000002E-5</v>
      </c>
      <c r="AG273" s="3">
        <v>0</v>
      </c>
      <c r="AH273" s="3">
        <v>0</v>
      </c>
      <c r="AI273" s="3">
        <v>3.5187599999999999E-4</v>
      </c>
      <c r="AJ273" s="3">
        <v>0</v>
      </c>
      <c r="AK273" s="3">
        <v>1.1804599999999999E-3</v>
      </c>
    </row>
    <row r="274" spans="1:37" x14ac:dyDescent="0.3">
      <c r="A274" s="3" t="s">
        <v>731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5">
        <v>1.9E-6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5">
        <v>5.22E-6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5">
        <v>9.3600000000000002E-6</v>
      </c>
      <c r="AK274" s="3">
        <v>0</v>
      </c>
    </row>
    <row r="275" spans="1:37" x14ac:dyDescent="0.3">
      <c r="A275" s="3" t="s">
        <v>732</v>
      </c>
      <c r="B275" s="5">
        <v>4.51E-6</v>
      </c>
      <c r="C275" s="3">
        <v>0</v>
      </c>
      <c r="D275" s="3">
        <v>0</v>
      </c>
      <c r="E275" s="5">
        <v>7.2999999999999999E-5</v>
      </c>
      <c r="F275" s="3">
        <v>0</v>
      </c>
      <c r="G275" s="3">
        <v>0</v>
      </c>
      <c r="H275" s="3">
        <v>0</v>
      </c>
      <c r="I275" s="3">
        <v>0</v>
      </c>
      <c r="J275" s="5">
        <v>3.3300000000000003E-5</v>
      </c>
      <c r="K275" s="5">
        <v>1.77E-5</v>
      </c>
      <c r="L275" s="5">
        <v>6.99E-6</v>
      </c>
      <c r="M275" s="3">
        <v>1.03866E-4</v>
      </c>
      <c r="N275" s="5">
        <v>3.2799999999999998E-5</v>
      </c>
      <c r="O275" s="5">
        <v>3.8500000000000001E-5</v>
      </c>
      <c r="P275" s="5">
        <v>3.9199999999999997E-5</v>
      </c>
      <c r="Q275" s="5">
        <v>1.66E-5</v>
      </c>
      <c r="R275" s="5">
        <v>1.0699999999999999E-5</v>
      </c>
      <c r="S275" s="3">
        <v>0</v>
      </c>
      <c r="T275" s="3">
        <v>0</v>
      </c>
      <c r="U275" s="3">
        <v>0</v>
      </c>
      <c r="V275" s="5">
        <v>1.2999999999999999E-5</v>
      </c>
      <c r="W275" s="3">
        <v>0</v>
      </c>
      <c r="X275" s="5">
        <v>1.6500000000000001E-5</v>
      </c>
      <c r="Y275" s="5">
        <v>1.7499999999999998E-5</v>
      </c>
      <c r="Z275" s="3">
        <v>0</v>
      </c>
      <c r="AA275" s="5">
        <v>1.7499999999999998E-5</v>
      </c>
      <c r="AB275" s="5">
        <v>5.3999999999999998E-5</v>
      </c>
      <c r="AC275" s="3">
        <v>0</v>
      </c>
      <c r="AD275" s="5">
        <v>4.2599999999999999E-5</v>
      </c>
      <c r="AE275" s="5">
        <v>3.1099999999999999E-6</v>
      </c>
      <c r="AF275" s="5">
        <v>2.23E-5</v>
      </c>
      <c r="AG275" s="5">
        <v>2.3099999999999999E-5</v>
      </c>
      <c r="AH275" s="5">
        <v>1.03E-5</v>
      </c>
      <c r="AI275" s="5">
        <v>9.6099999999999995E-6</v>
      </c>
      <c r="AJ275" s="5">
        <v>3.7200000000000003E-5</v>
      </c>
      <c r="AK275" s="5">
        <v>3.1999999999999999E-5</v>
      </c>
    </row>
    <row r="276" spans="1:37" x14ac:dyDescent="0.3">
      <c r="A276" s="3" t="s">
        <v>733</v>
      </c>
      <c r="B276" s="5">
        <v>6.0499999999999997E-6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</row>
    <row r="277" spans="1:37" x14ac:dyDescent="0.3">
      <c r="A277" s="3" t="s">
        <v>734</v>
      </c>
      <c r="B277" s="3">
        <v>0</v>
      </c>
      <c r="C277" s="5">
        <v>2.27E-5</v>
      </c>
      <c r="D277" s="3">
        <v>0</v>
      </c>
      <c r="E277" s="5">
        <v>4.85E-5</v>
      </c>
      <c r="F277" s="3">
        <v>0</v>
      </c>
      <c r="G277" s="3">
        <v>0</v>
      </c>
      <c r="H277" s="3">
        <v>0</v>
      </c>
      <c r="I277" s="3">
        <v>0</v>
      </c>
      <c r="J277" s="5">
        <v>2.2799999999999999E-5</v>
      </c>
      <c r="K277" s="3">
        <v>0</v>
      </c>
      <c r="L277" s="5">
        <v>1.5699999999999999E-5</v>
      </c>
      <c r="M277" s="3">
        <v>0</v>
      </c>
      <c r="N277" s="3">
        <v>0</v>
      </c>
      <c r="O277" s="3">
        <v>0</v>
      </c>
      <c r="P277" s="3">
        <v>0</v>
      </c>
      <c r="Q277" s="5">
        <v>4.7700000000000001E-6</v>
      </c>
      <c r="R277" s="5">
        <v>1.52E-5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5">
        <v>1.31E-5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</row>
    <row r="278" spans="1:37" x14ac:dyDescent="0.3">
      <c r="A278" s="3" t="s">
        <v>735</v>
      </c>
      <c r="B278" s="3">
        <v>0</v>
      </c>
      <c r="C278" s="5">
        <v>4.34E-6</v>
      </c>
      <c r="D278" s="3">
        <v>0</v>
      </c>
      <c r="E278" s="5">
        <v>1.2300000000000001E-5</v>
      </c>
      <c r="F278" s="3">
        <v>0</v>
      </c>
      <c r="G278" s="3">
        <v>0</v>
      </c>
      <c r="H278" s="3">
        <v>0</v>
      </c>
      <c r="I278" s="3">
        <v>0</v>
      </c>
      <c r="J278" s="5">
        <v>7.9100000000000005E-6</v>
      </c>
      <c r="K278" s="3">
        <v>0</v>
      </c>
      <c r="L278" s="3">
        <v>0</v>
      </c>
      <c r="M278" s="5">
        <v>8.3499999999999997E-6</v>
      </c>
      <c r="N278" s="5">
        <v>1.7799999999999999E-6</v>
      </c>
      <c r="O278" s="3">
        <v>0</v>
      </c>
      <c r="P278" s="5">
        <v>3.9500000000000003E-6</v>
      </c>
      <c r="Q278" s="5">
        <v>5.5400000000000003E-6</v>
      </c>
      <c r="R278" s="5">
        <v>9.3600000000000002E-6</v>
      </c>
      <c r="S278" s="3">
        <v>0</v>
      </c>
      <c r="T278" s="3">
        <v>0</v>
      </c>
      <c r="U278" s="3">
        <v>0</v>
      </c>
      <c r="V278" s="5">
        <v>3.5200000000000002E-6</v>
      </c>
      <c r="W278" s="3">
        <v>0</v>
      </c>
      <c r="X278" s="5">
        <v>9.1800000000000002E-6</v>
      </c>
      <c r="Y278" s="3">
        <v>0</v>
      </c>
      <c r="Z278" s="3">
        <v>0</v>
      </c>
      <c r="AA278" s="5">
        <v>8.2300000000000008E-6</v>
      </c>
      <c r="AB278" s="5">
        <v>5.6200000000000004E-6</v>
      </c>
      <c r="AC278" s="5">
        <v>2.7E-6</v>
      </c>
      <c r="AD278" s="3">
        <v>0</v>
      </c>
      <c r="AE278" s="3">
        <v>0</v>
      </c>
      <c r="AF278" s="3">
        <v>0</v>
      </c>
      <c r="AG278" s="3">
        <v>0</v>
      </c>
      <c r="AH278" s="5">
        <v>5.2599999999999996E-6</v>
      </c>
      <c r="AI278" s="5">
        <v>4.69E-6</v>
      </c>
      <c r="AJ278" s="3">
        <v>0</v>
      </c>
      <c r="AK278" s="5">
        <v>1.9599999999999999E-5</v>
      </c>
    </row>
    <row r="279" spans="1:37" x14ac:dyDescent="0.3">
      <c r="A279" s="3" t="s">
        <v>736</v>
      </c>
      <c r="B279" s="3">
        <v>0</v>
      </c>
      <c r="C279" s="3">
        <v>0</v>
      </c>
      <c r="D279" s="3">
        <v>0</v>
      </c>
      <c r="E279" s="5">
        <v>1.3900000000000001E-5</v>
      </c>
      <c r="F279" s="3">
        <v>0</v>
      </c>
      <c r="G279" s="3">
        <v>0</v>
      </c>
      <c r="H279" s="5">
        <v>7.4100000000000002E-6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</row>
    <row r="280" spans="1:37" x14ac:dyDescent="0.3">
      <c r="A280" s="3" t="s">
        <v>737</v>
      </c>
      <c r="B280" s="3">
        <v>0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1.11359E-4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</row>
    <row r="281" spans="1:37" x14ac:dyDescent="0.3">
      <c r="A281" s="3" t="s">
        <v>738</v>
      </c>
      <c r="B281" s="5">
        <v>1.5800000000000001E-5</v>
      </c>
      <c r="C281" s="5">
        <v>9.2100000000000003E-5</v>
      </c>
      <c r="D281" s="3">
        <v>2.39239E-4</v>
      </c>
      <c r="E281" s="3">
        <v>3.8196500000000001E-4</v>
      </c>
      <c r="F281" s="3">
        <v>1.09226E-4</v>
      </c>
      <c r="G281" s="5">
        <v>1.0000000000000001E-5</v>
      </c>
      <c r="H281" s="3">
        <v>2.0518720000000002E-3</v>
      </c>
      <c r="I281" s="3">
        <v>1.019278E-3</v>
      </c>
      <c r="J281" s="5">
        <v>6.7299999999999996E-5</v>
      </c>
      <c r="K281" s="3">
        <v>7.2430300000000003E-4</v>
      </c>
      <c r="L281" s="3">
        <v>3.40198E-4</v>
      </c>
      <c r="M281" s="3">
        <v>4.0246900000000003E-4</v>
      </c>
      <c r="N281" s="5">
        <v>6.2899999999999999E-6</v>
      </c>
      <c r="O281" s="3">
        <v>1.3246899999999999E-4</v>
      </c>
      <c r="P281" s="5">
        <v>2.4000000000000001E-5</v>
      </c>
      <c r="Q281" s="3">
        <v>1.3561000000000001E-4</v>
      </c>
      <c r="R281" s="5">
        <v>5.1400000000000003E-5</v>
      </c>
      <c r="S281" s="5">
        <v>4.1E-5</v>
      </c>
      <c r="T281" s="5">
        <v>3.6900000000000002E-5</v>
      </c>
      <c r="U281" s="3">
        <v>1.84303E-4</v>
      </c>
      <c r="V281" s="3">
        <v>7.2229300000000005E-4</v>
      </c>
      <c r="W281" s="3">
        <v>4.3129699999999997E-4</v>
      </c>
      <c r="X281" s="3">
        <v>1.2381299999999999E-4</v>
      </c>
      <c r="Y281" s="3">
        <v>0</v>
      </c>
      <c r="Z281" s="5">
        <v>3.3800000000000002E-5</v>
      </c>
      <c r="AA281" s="3">
        <v>6.2058299999999996E-4</v>
      </c>
      <c r="AB281" s="3">
        <v>3.6362699999999999E-4</v>
      </c>
      <c r="AC281" s="5">
        <v>9.1000000000000003E-5</v>
      </c>
      <c r="AD281" s="3">
        <v>2.7604399999999997E-4</v>
      </c>
      <c r="AE281" s="5">
        <v>8.1299999999999997E-5</v>
      </c>
      <c r="AF281" s="3">
        <v>8.3152900000000001E-4</v>
      </c>
      <c r="AG281" s="5">
        <v>9.73E-6</v>
      </c>
      <c r="AH281" s="5">
        <v>7.3200000000000004E-5</v>
      </c>
      <c r="AI281" s="3">
        <v>1.4921699999999999E-4</v>
      </c>
      <c r="AJ281" s="5">
        <v>6.6400000000000001E-5</v>
      </c>
      <c r="AK281" s="3">
        <v>3.1107029999999998E-3</v>
      </c>
    </row>
    <row r="282" spans="1:37" x14ac:dyDescent="0.3">
      <c r="A282" s="3" t="s">
        <v>739</v>
      </c>
      <c r="B282" s="5">
        <v>1.04E-5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5">
        <v>2.0800000000000001E-5</v>
      </c>
      <c r="Y282" s="3">
        <v>0</v>
      </c>
      <c r="Z282" s="3">
        <v>0</v>
      </c>
      <c r="AA282" s="3">
        <v>0</v>
      </c>
      <c r="AB282" s="5">
        <v>2.0299999999999999E-5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</row>
    <row r="283" spans="1:37" x14ac:dyDescent="0.3">
      <c r="A283" s="3" t="s">
        <v>740</v>
      </c>
      <c r="B283" s="3">
        <v>0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5">
        <v>2.0000000000000002E-5</v>
      </c>
      <c r="AC283" s="3">
        <v>0</v>
      </c>
      <c r="AD283" s="3">
        <v>0</v>
      </c>
      <c r="AE283" s="3">
        <v>0</v>
      </c>
      <c r="AF283" s="5">
        <v>8.8699999999999998E-6</v>
      </c>
      <c r="AG283" s="3">
        <v>0</v>
      </c>
      <c r="AH283" s="5">
        <v>9.1600000000000004E-6</v>
      </c>
      <c r="AI283" s="3">
        <v>0</v>
      </c>
      <c r="AJ283" s="3">
        <v>0</v>
      </c>
      <c r="AK283" s="3">
        <v>0</v>
      </c>
    </row>
    <row r="284" spans="1:37" x14ac:dyDescent="0.3">
      <c r="A284" s="3" t="s">
        <v>741</v>
      </c>
      <c r="B284" s="3">
        <v>0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5">
        <v>3.5599999999999998E-6</v>
      </c>
      <c r="Q284" s="5">
        <v>2.9100000000000001E-6</v>
      </c>
      <c r="R284" s="5">
        <v>9.0000000000000002E-6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5">
        <v>1.9000000000000001E-5</v>
      </c>
      <c r="Y284" s="3">
        <v>0</v>
      </c>
      <c r="Z284" s="3">
        <v>0</v>
      </c>
      <c r="AA284" s="5">
        <v>8.6000000000000007E-6</v>
      </c>
      <c r="AB284" s="3">
        <v>0</v>
      </c>
      <c r="AC284" s="3">
        <v>0</v>
      </c>
      <c r="AD284" s="5">
        <v>5.8699999999999997E-6</v>
      </c>
      <c r="AE284" s="5">
        <v>5.9399999999999999E-6</v>
      </c>
      <c r="AF284" s="5">
        <v>1.66E-5</v>
      </c>
      <c r="AG284" s="3">
        <v>0</v>
      </c>
      <c r="AH284" s="3">
        <v>0</v>
      </c>
      <c r="AI284" s="5">
        <v>3.82E-5</v>
      </c>
      <c r="AJ284" s="3">
        <v>0</v>
      </c>
      <c r="AK284" s="3">
        <v>0</v>
      </c>
    </row>
    <row r="285" spans="1:37" x14ac:dyDescent="0.3">
      <c r="A285" s="3" t="s">
        <v>742</v>
      </c>
      <c r="B285" s="3">
        <v>0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5">
        <v>4.6199999999999998E-6</v>
      </c>
      <c r="K285" s="3">
        <v>0</v>
      </c>
      <c r="L285" s="3">
        <v>0</v>
      </c>
      <c r="M285" s="3">
        <v>0</v>
      </c>
      <c r="N285" s="3">
        <v>0</v>
      </c>
      <c r="O285" s="5">
        <v>3.5700000000000001E-6</v>
      </c>
      <c r="P285" s="5">
        <v>1.06E-5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5">
        <v>1.6500000000000001E-5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5">
        <v>2.0100000000000001E-5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5">
        <v>9.9899999999999992E-6</v>
      </c>
      <c r="AI285" s="3">
        <v>0</v>
      </c>
      <c r="AJ285" s="3">
        <v>0</v>
      </c>
      <c r="AK285" s="3">
        <v>0</v>
      </c>
    </row>
    <row r="286" spans="1:37" x14ac:dyDescent="0.3">
      <c r="A286" s="3" t="s">
        <v>743</v>
      </c>
      <c r="B286" s="3">
        <v>0</v>
      </c>
      <c r="C286" s="3">
        <v>1.5034040000000001E-3</v>
      </c>
      <c r="D286" s="5">
        <v>1.6900000000000001E-5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5">
        <v>6.9500000000000004E-6</v>
      </c>
      <c r="L286" s="3">
        <v>0</v>
      </c>
      <c r="M286" s="5">
        <v>7.6499999999999996E-6</v>
      </c>
      <c r="N286" s="3">
        <v>0</v>
      </c>
      <c r="O286" s="5">
        <v>4.6999999999999999E-6</v>
      </c>
      <c r="P286" s="3">
        <v>0</v>
      </c>
      <c r="Q286" s="3">
        <v>2.19037E-4</v>
      </c>
      <c r="R286" s="3">
        <v>0</v>
      </c>
      <c r="S286" s="3">
        <v>0</v>
      </c>
      <c r="T286" s="3">
        <v>0</v>
      </c>
      <c r="U286" s="3">
        <v>0</v>
      </c>
      <c r="V286" s="5">
        <v>9.3999999999999994E-5</v>
      </c>
      <c r="W286" s="3">
        <v>0</v>
      </c>
      <c r="X286" s="3">
        <v>0</v>
      </c>
      <c r="Y286" s="3">
        <v>1.15172E-4</v>
      </c>
      <c r="Z286" s="3">
        <v>0</v>
      </c>
      <c r="AA286" s="5">
        <v>1.9899999999999999E-5</v>
      </c>
      <c r="AB286" s="3">
        <v>0</v>
      </c>
      <c r="AC286" s="3">
        <v>0</v>
      </c>
      <c r="AD286" s="3">
        <v>0</v>
      </c>
      <c r="AE286" s="5">
        <v>2.87E-5</v>
      </c>
      <c r="AF286" s="3">
        <v>0</v>
      </c>
      <c r="AG286" s="3">
        <v>1.8286600000000001E-4</v>
      </c>
      <c r="AH286" s="5">
        <v>5.7500000000000002E-5</v>
      </c>
      <c r="AI286" s="3">
        <v>1.07803E-4</v>
      </c>
      <c r="AJ286" s="5">
        <v>4.7700000000000001E-5</v>
      </c>
      <c r="AK286" s="3">
        <v>1.3854899999999999E-4</v>
      </c>
    </row>
    <row r="287" spans="1:37" x14ac:dyDescent="0.3">
      <c r="A287" s="3" t="s">
        <v>744</v>
      </c>
      <c r="B287" s="3">
        <v>0</v>
      </c>
      <c r="C287" s="3">
        <v>0</v>
      </c>
      <c r="D287" s="3">
        <v>7.1311300000000003E-4</v>
      </c>
      <c r="E287" s="3">
        <v>0</v>
      </c>
      <c r="F287" s="3">
        <v>0</v>
      </c>
      <c r="G287" s="3">
        <v>0</v>
      </c>
      <c r="H287" s="5">
        <v>2.37E-5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5">
        <v>6.1799999999999998E-5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5">
        <v>7.6500000000000003E-5</v>
      </c>
      <c r="AI287" s="3">
        <v>0</v>
      </c>
      <c r="AJ287" s="3">
        <v>0</v>
      </c>
      <c r="AK287" s="3">
        <v>0</v>
      </c>
    </row>
    <row r="288" spans="1:37" x14ac:dyDescent="0.3">
      <c r="A288" s="3" t="s">
        <v>745</v>
      </c>
      <c r="B288" s="3">
        <v>0</v>
      </c>
      <c r="C288" s="5">
        <v>4.1399999999999997E-5</v>
      </c>
      <c r="D288" s="3">
        <v>0</v>
      </c>
      <c r="E288" s="3">
        <v>0</v>
      </c>
      <c r="F288" s="3">
        <v>7.1873200000000003E-4</v>
      </c>
      <c r="G288" s="3">
        <v>0</v>
      </c>
      <c r="H288" s="5">
        <v>4.7500000000000003E-5</v>
      </c>
      <c r="I288" s="3">
        <v>0</v>
      </c>
      <c r="J288" s="3">
        <v>0</v>
      </c>
      <c r="K288" s="3">
        <v>1.21109E-4</v>
      </c>
      <c r="L288" s="3">
        <v>1.6605400000000001E-4</v>
      </c>
      <c r="M288" s="3">
        <v>0</v>
      </c>
      <c r="N288" s="3">
        <v>0</v>
      </c>
      <c r="O288" s="3">
        <v>0</v>
      </c>
      <c r="P288" s="3">
        <v>0</v>
      </c>
      <c r="Q288" s="5">
        <v>6.0900000000000003E-5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5">
        <v>3.6399999999999997E-5</v>
      </c>
      <c r="AE288" s="3">
        <v>0</v>
      </c>
      <c r="AF288" s="3">
        <v>0</v>
      </c>
      <c r="AG288" s="3">
        <v>0</v>
      </c>
      <c r="AH288" s="5">
        <v>7.2100000000000004E-5</v>
      </c>
      <c r="AI288" s="3">
        <v>0</v>
      </c>
      <c r="AJ288" s="3">
        <v>0</v>
      </c>
      <c r="AK288" s="3">
        <v>7.1994650000000004E-3</v>
      </c>
    </row>
    <row r="289" spans="1:37" x14ac:dyDescent="0.3">
      <c r="A289" s="3" t="s">
        <v>746</v>
      </c>
      <c r="B289" s="3">
        <v>0</v>
      </c>
      <c r="C289" s="3">
        <v>1.00822E-4</v>
      </c>
      <c r="D289" s="3">
        <v>6.6581400000000003E-4</v>
      </c>
      <c r="E289" s="3">
        <v>0</v>
      </c>
      <c r="F289" s="3">
        <v>0</v>
      </c>
      <c r="G289" s="3">
        <v>0</v>
      </c>
      <c r="H289" s="3">
        <v>1.57035E-4</v>
      </c>
      <c r="I289" s="3">
        <v>0</v>
      </c>
      <c r="J289" s="3">
        <v>0</v>
      </c>
      <c r="K289" s="3">
        <v>0</v>
      </c>
      <c r="L289" s="5">
        <v>8.7000000000000001E-5</v>
      </c>
      <c r="M289" s="3">
        <v>0</v>
      </c>
      <c r="N289" s="3">
        <v>0</v>
      </c>
      <c r="O289" s="3">
        <v>0</v>
      </c>
      <c r="P289" s="5">
        <v>1.4399999999999999E-5</v>
      </c>
      <c r="Q289" s="3">
        <v>0</v>
      </c>
      <c r="R289" s="3">
        <v>0</v>
      </c>
      <c r="S289" s="3">
        <v>0</v>
      </c>
      <c r="T289" s="3">
        <v>0</v>
      </c>
      <c r="U289" s="3">
        <v>1.4440000000000001E-4</v>
      </c>
      <c r="V289" s="3">
        <v>0</v>
      </c>
      <c r="W289" s="5">
        <v>4.7500000000000003E-5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</row>
    <row r="290" spans="1:37" x14ac:dyDescent="0.3">
      <c r="A290" s="3" t="s">
        <v>747</v>
      </c>
      <c r="B290" s="3">
        <v>2.1914270000000001E-3</v>
      </c>
      <c r="C290" s="5">
        <v>5.2599999999999998E-5</v>
      </c>
      <c r="D290" s="3">
        <v>2.707161E-3</v>
      </c>
      <c r="E290" s="3">
        <v>9.2625599999999998E-4</v>
      </c>
      <c r="F290" s="3">
        <v>4.5666700000000001E-4</v>
      </c>
      <c r="G290" s="3">
        <v>3.3063299999999999E-4</v>
      </c>
      <c r="H290" s="3">
        <v>3.4874800000000002E-4</v>
      </c>
      <c r="I290" s="3">
        <v>0</v>
      </c>
      <c r="J290" s="3">
        <v>0</v>
      </c>
      <c r="K290" s="3">
        <v>1.8741739999999999E-3</v>
      </c>
      <c r="L290" s="5">
        <v>6.6000000000000005E-5</v>
      </c>
      <c r="M290" s="3">
        <v>5.1673799999999998E-4</v>
      </c>
      <c r="N290" s="3">
        <v>0</v>
      </c>
      <c r="O290" s="5">
        <v>5.0000000000000002E-5</v>
      </c>
      <c r="P290" s="3">
        <v>0</v>
      </c>
      <c r="Q290" s="3">
        <v>5.9416299999999998E-4</v>
      </c>
      <c r="R290" s="3">
        <v>0</v>
      </c>
      <c r="S290" s="3">
        <v>0</v>
      </c>
      <c r="T290" s="3">
        <v>0</v>
      </c>
      <c r="U290" s="5">
        <v>5.02E-5</v>
      </c>
      <c r="V290" s="3">
        <v>2.6572400000000001E-4</v>
      </c>
      <c r="W290" s="5">
        <v>4.1300000000000001E-5</v>
      </c>
      <c r="X290" s="3">
        <v>0</v>
      </c>
      <c r="Y290" s="3">
        <v>1.3170099999999999E-4</v>
      </c>
      <c r="Z290" s="3">
        <v>0</v>
      </c>
      <c r="AA290" s="3">
        <v>9.0016100000000002E-4</v>
      </c>
      <c r="AB290" s="3">
        <v>4.9551300000000005E-4</v>
      </c>
      <c r="AC290" s="3">
        <v>5.2020899999999999E-4</v>
      </c>
      <c r="AD290" s="3">
        <v>9.2125200000000001E-4</v>
      </c>
      <c r="AE290" s="3">
        <v>1.6785500000000001E-4</v>
      </c>
      <c r="AF290" s="5">
        <v>1.5099999999999999E-5</v>
      </c>
      <c r="AG290" s="3">
        <v>0</v>
      </c>
      <c r="AH290" s="3">
        <v>0</v>
      </c>
      <c r="AI290" s="3">
        <v>7.1601800000000001E-4</v>
      </c>
      <c r="AJ290" s="5">
        <v>3.43E-5</v>
      </c>
      <c r="AK290" s="5">
        <v>2.5999999999999998E-5</v>
      </c>
    </row>
    <row r="291" spans="1:37" x14ac:dyDescent="0.3">
      <c r="A291" s="3" t="s">
        <v>748</v>
      </c>
      <c r="B291" s="3">
        <v>0</v>
      </c>
      <c r="C291" s="3">
        <v>0</v>
      </c>
      <c r="D291" s="5">
        <v>1.5500000000000001E-5</v>
      </c>
      <c r="E291" s="3">
        <v>5.4679999999999996E-4</v>
      </c>
      <c r="F291" s="3">
        <v>4.5799246000000002E-2</v>
      </c>
      <c r="G291" s="3">
        <v>2.17734E-4</v>
      </c>
      <c r="H291" s="3">
        <v>2.5724800000000001E-4</v>
      </c>
      <c r="I291" s="3">
        <v>3.5060899999999999E-4</v>
      </c>
      <c r="J291" s="3">
        <v>2.7864399999999998E-4</v>
      </c>
      <c r="K291" s="3">
        <v>5.5519180000000003E-3</v>
      </c>
      <c r="L291" s="3">
        <v>5.8620799999999995E-4</v>
      </c>
      <c r="M291" s="3">
        <v>1.6751369999999999E-3</v>
      </c>
      <c r="N291" s="3">
        <v>1.8394609999999999E-3</v>
      </c>
      <c r="O291" s="3">
        <v>7.1475100000000001E-4</v>
      </c>
      <c r="P291" s="3">
        <v>4.1227599999999999E-4</v>
      </c>
      <c r="Q291" s="3">
        <v>3.2413640000000001E-3</v>
      </c>
      <c r="R291" s="3">
        <v>1.586559E-3</v>
      </c>
      <c r="S291" s="3">
        <v>3.5264910000000001E-3</v>
      </c>
      <c r="T291" s="3">
        <v>3.2648389999999998E-3</v>
      </c>
      <c r="U291" s="3">
        <v>6.1659599999999996E-4</v>
      </c>
      <c r="V291" s="3">
        <v>6.9632699999999995E-4</v>
      </c>
      <c r="W291" s="3">
        <v>2.82257E-4</v>
      </c>
      <c r="X291" s="3">
        <v>3.3993080000000002E-3</v>
      </c>
      <c r="Y291" s="3">
        <v>1.8592899999999999E-4</v>
      </c>
      <c r="Z291" s="3">
        <v>1.9947480000000002E-3</v>
      </c>
      <c r="AA291" s="3">
        <v>1.7039150000000001E-3</v>
      </c>
      <c r="AB291" s="3">
        <v>9.9728079999999997E-3</v>
      </c>
      <c r="AC291" s="3">
        <v>1.1170539999999999E-3</v>
      </c>
      <c r="AD291" s="3">
        <v>1.5543270000000001E-3</v>
      </c>
      <c r="AE291" s="3">
        <v>0</v>
      </c>
      <c r="AF291" s="3">
        <v>1.0478781E-2</v>
      </c>
      <c r="AG291" s="3">
        <v>8.3230399999999996E-4</v>
      </c>
      <c r="AH291" s="3">
        <v>2.7149699999999999E-4</v>
      </c>
      <c r="AI291" s="5">
        <v>1.9199999999999999E-5</v>
      </c>
      <c r="AJ291" s="3">
        <v>6.9973599999999996E-4</v>
      </c>
      <c r="AK291" s="3">
        <v>4.9873099999999998E-4</v>
      </c>
    </row>
    <row r="292" spans="1:37" x14ac:dyDescent="0.3">
      <c r="A292" s="3" t="s">
        <v>749</v>
      </c>
      <c r="B292" s="3">
        <v>0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1.8729700000000001E-4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5">
        <v>2.3600000000000001E-5</v>
      </c>
      <c r="V292" s="3">
        <v>0</v>
      </c>
      <c r="W292" s="5">
        <v>7.5199999999999998E-5</v>
      </c>
      <c r="X292" s="3">
        <v>0</v>
      </c>
      <c r="Y292" s="3">
        <v>3.48554E-4</v>
      </c>
      <c r="Z292" s="3">
        <v>0</v>
      </c>
      <c r="AA292" s="3">
        <v>1.6606499999999999E-4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1.2636269E-2</v>
      </c>
    </row>
    <row r="293" spans="1:37" x14ac:dyDescent="0.3">
      <c r="A293" s="3" t="s">
        <v>750</v>
      </c>
      <c r="B293" s="3">
        <v>0</v>
      </c>
      <c r="C293" s="3">
        <v>0</v>
      </c>
      <c r="D293" s="5">
        <v>8.1000000000000004E-6</v>
      </c>
      <c r="E293" s="3">
        <v>0</v>
      </c>
      <c r="F293" s="3">
        <v>0</v>
      </c>
      <c r="G293" s="3">
        <v>0</v>
      </c>
      <c r="H293" s="3">
        <v>0</v>
      </c>
      <c r="I293" s="5">
        <v>2.6599999999999999E-5</v>
      </c>
      <c r="J293" s="5">
        <v>1.01E-5</v>
      </c>
      <c r="K293" s="3">
        <v>0</v>
      </c>
      <c r="L293" s="3">
        <v>0</v>
      </c>
      <c r="M293" s="3">
        <v>0</v>
      </c>
      <c r="N293" s="5">
        <v>4.3000000000000002E-5</v>
      </c>
      <c r="O293" s="5">
        <v>2.6100000000000001E-5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5">
        <v>2.0299999999999999E-5</v>
      </c>
      <c r="V293" s="3">
        <v>0</v>
      </c>
      <c r="W293" s="3">
        <v>0</v>
      </c>
      <c r="X293" s="3">
        <v>0</v>
      </c>
      <c r="Y293" s="3">
        <v>0</v>
      </c>
      <c r="Z293" s="5">
        <v>1.6099999999999998E-5</v>
      </c>
      <c r="AA293" s="3">
        <v>0</v>
      </c>
      <c r="AB293" s="3">
        <v>0</v>
      </c>
      <c r="AC293" s="3">
        <v>0</v>
      </c>
      <c r="AD293" s="5">
        <v>2.6400000000000001E-5</v>
      </c>
      <c r="AE293" s="3">
        <v>0</v>
      </c>
      <c r="AF293" s="3">
        <v>0</v>
      </c>
      <c r="AG293" s="5">
        <v>1.26E-5</v>
      </c>
      <c r="AH293" s="3">
        <v>0</v>
      </c>
      <c r="AI293" s="3">
        <v>0</v>
      </c>
      <c r="AJ293" s="3">
        <v>0</v>
      </c>
      <c r="AK293" s="3">
        <v>0</v>
      </c>
    </row>
    <row r="294" spans="1:37" x14ac:dyDescent="0.3">
      <c r="A294" s="3" t="s">
        <v>751</v>
      </c>
      <c r="B294" s="5">
        <v>8.9199999999999993E-6</v>
      </c>
      <c r="C294" s="3">
        <v>1.3524300000000001E-4</v>
      </c>
      <c r="D294" s="3">
        <v>0</v>
      </c>
      <c r="E294" s="3">
        <v>6.766424E-3</v>
      </c>
      <c r="F294" s="3">
        <v>1.5307237E-2</v>
      </c>
      <c r="G294" s="3">
        <v>2.4650938000000001E-2</v>
      </c>
      <c r="H294" s="3">
        <v>3.0598079999999998E-3</v>
      </c>
      <c r="I294" s="3">
        <v>3.1793479999999998E-3</v>
      </c>
      <c r="J294" s="3">
        <v>5.3823200000000003E-3</v>
      </c>
      <c r="K294" s="3">
        <v>4.144755E-3</v>
      </c>
      <c r="L294" s="3">
        <v>3.7586669999999998E-3</v>
      </c>
      <c r="M294" s="3">
        <v>6.2658690000000003E-3</v>
      </c>
      <c r="N294" s="3">
        <v>1.8085690000000001E-3</v>
      </c>
      <c r="O294" s="3">
        <v>3.5576219999999999E-3</v>
      </c>
      <c r="P294" s="3">
        <v>8.061113E-3</v>
      </c>
      <c r="Q294" s="3">
        <v>1.268187E-3</v>
      </c>
      <c r="R294" s="3">
        <v>2.7469550000000001E-3</v>
      </c>
      <c r="S294" s="3">
        <v>3.0820489999999999E-3</v>
      </c>
      <c r="T294" s="3">
        <v>2.516388E-3</v>
      </c>
      <c r="U294" s="3">
        <v>3.0834769999999998E-3</v>
      </c>
      <c r="V294" s="3">
        <v>2.6066930000000002E-3</v>
      </c>
      <c r="W294" s="3">
        <v>1.5556719999999999E-3</v>
      </c>
      <c r="X294" s="3">
        <v>2.7596550000000002E-3</v>
      </c>
      <c r="Y294" s="3">
        <v>4.7416050000000003E-3</v>
      </c>
      <c r="Z294" s="3">
        <v>2.2678490000000002E-3</v>
      </c>
      <c r="AA294" s="3">
        <v>3.2302530000000002E-3</v>
      </c>
      <c r="AB294" s="3">
        <v>3.4015249999999999E-3</v>
      </c>
      <c r="AC294" s="3">
        <v>6.7618590000000003E-3</v>
      </c>
      <c r="AD294" s="3">
        <v>3.1896300000000002E-3</v>
      </c>
      <c r="AE294" s="3">
        <v>3.8330579999999999E-3</v>
      </c>
      <c r="AF294" s="3">
        <v>2.2934100000000001E-3</v>
      </c>
      <c r="AG294" s="3">
        <v>4.9776530000000003E-3</v>
      </c>
      <c r="AH294" s="3">
        <v>3.3065490000000002E-3</v>
      </c>
      <c r="AI294" s="3">
        <v>3.5668940000000001E-3</v>
      </c>
      <c r="AJ294" s="3">
        <v>1.8606429999999999E-3</v>
      </c>
      <c r="AK294" s="3">
        <v>7.0440499999999996E-3</v>
      </c>
    </row>
    <row r="295" spans="1:37" x14ac:dyDescent="0.3">
      <c r="A295" s="3" t="s">
        <v>752</v>
      </c>
      <c r="B295" s="3">
        <v>0</v>
      </c>
      <c r="C295" s="3">
        <v>0</v>
      </c>
      <c r="D295" s="5">
        <v>1.1E-5</v>
      </c>
      <c r="E295" s="3">
        <v>0</v>
      </c>
      <c r="F295" s="3">
        <v>0</v>
      </c>
      <c r="G295" s="3">
        <v>0</v>
      </c>
      <c r="H295" s="3">
        <v>2.8654599999999999E-4</v>
      </c>
      <c r="I295" s="3">
        <v>1.09465E-4</v>
      </c>
      <c r="J295" s="5">
        <v>1.9400000000000001E-5</v>
      </c>
      <c r="K295" s="3">
        <v>2.3202499999999999E-4</v>
      </c>
      <c r="L295" s="5">
        <v>4.0200000000000001E-5</v>
      </c>
      <c r="M295" s="3">
        <v>0</v>
      </c>
      <c r="N295" s="3">
        <v>0</v>
      </c>
      <c r="O295" s="5">
        <v>4.9700000000000002E-5</v>
      </c>
      <c r="P295" s="5">
        <v>1.33E-5</v>
      </c>
      <c r="Q295" s="5">
        <v>3.7400000000000001E-5</v>
      </c>
      <c r="R295" s="3">
        <v>0</v>
      </c>
      <c r="S295" s="3">
        <v>0</v>
      </c>
      <c r="T295" s="3">
        <v>0</v>
      </c>
      <c r="U295" s="5">
        <v>3.79E-5</v>
      </c>
      <c r="V295" s="3">
        <v>1.12582E-4</v>
      </c>
      <c r="W295" s="3">
        <v>2.0974899999999999E-4</v>
      </c>
      <c r="X295" s="5">
        <v>3.93E-5</v>
      </c>
      <c r="Y295" s="3">
        <v>0</v>
      </c>
      <c r="Z295" s="3">
        <v>0</v>
      </c>
      <c r="AA295" s="3">
        <v>1.2669600000000001E-4</v>
      </c>
      <c r="AB295" s="3">
        <v>1.8158399999999999E-4</v>
      </c>
      <c r="AC295" s="5">
        <v>1.77E-5</v>
      </c>
      <c r="AD295" s="5">
        <v>6.8999999999999997E-5</v>
      </c>
      <c r="AE295" s="3">
        <v>0</v>
      </c>
      <c r="AF295" s="3">
        <v>1.8008299999999999E-4</v>
      </c>
      <c r="AG295" s="3">
        <v>0</v>
      </c>
      <c r="AH295" s="3">
        <v>0</v>
      </c>
      <c r="AI295" s="5">
        <v>3.3800000000000002E-5</v>
      </c>
      <c r="AJ295" s="3">
        <v>0</v>
      </c>
      <c r="AK295" s="3">
        <v>5.1654499999999998E-4</v>
      </c>
    </row>
    <row r="296" spans="1:37" x14ac:dyDescent="0.3">
      <c r="A296" s="3" t="s">
        <v>753</v>
      </c>
      <c r="B296" s="5">
        <v>4.2200000000000003E-5</v>
      </c>
      <c r="C296" s="5">
        <v>1.0000000000000001E-5</v>
      </c>
      <c r="D296" s="3">
        <v>0</v>
      </c>
      <c r="E296" s="5">
        <v>8.2100000000000003E-5</v>
      </c>
      <c r="F296" s="3">
        <v>0</v>
      </c>
      <c r="G296" s="3">
        <v>4.5548799999999999E-4</v>
      </c>
      <c r="H296" s="5">
        <v>8.5599999999999994E-5</v>
      </c>
      <c r="I296" s="3">
        <v>2.2699499999999999E-4</v>
      </c>
      <c r="J296" s="3">
        <v>2.2251700000000001E-4</v>
      </c>
      <c r="K296" s="3">
        <v>1.9339499999999999E-4</v>
      </c>
      <c r="L296" s="5">
        <v>9.6199999999999994E-5</v>
      </c>
      <c r="M296" s="3">
        <v>5.85309E-4</v>
      </c>
      <c r="N296" s="3">
        <v>2.8339700000000001E-4</v>
      </c>
      <c r="O296" s="3">
        <v>1.8447200000000001E-4</v>
      </c>
      <c r="P296" s="3">
        <v>5.6568299999999998E-4</v>
      </c>
      <c r="Q296" s="3">
        <v>3.8930200000000001E-4</v>
      </c>
      <c r="R296" s="3">
        <v>2.4058700000000001E-4</v>
      </c>
      <c r="S296" s="3">
        <v>1.18088E-4</v>
      </c>
      <c r="T296" s="3">
        <v>2.7252400000000001E-4</v>
      </c>
      <c r="U296" s="3">
        <v>1.7553999999999999E-4</v>
      </c>
      <c r="V296" s="3">
        <v>3.2431300000000001E-4</v>
      </c>
      <c r="W296" s="5">
        <v>3.3399999999999999E-5</v>
      </c>
      <c r="X296" s="3">
        <v>1.5526599999999999E-4</v>
      </c>
      <c r="Y296" s="3">
        <v>4.6418099999999998E-4</v>
      </c>
      <c r="Z296" s="5">
        <v>4.5099999999999998E-5</v>
      </c>
      <c r="AA296" s="3">
        <v>2.38755E-4</v>
      </c>
      <c r="AB296" s="3">
        <v>1.26625E-4</v>
      </c>
      <c r="AC296" s="3">
        <v>1.89106E-4</v>
      </c>
      <c r="AD296" s="3">
        <v>4.0201000000000001E-4</v>
      </c>
      <c r="AE296" s="3">
        <v>1.96653E-4</v>
      </c>
      <c r="AF296" s="3">
        <v>2.23845E-4</v>
      </c>
      <c r="AG296" s="3">
        <v>2.29569E-4</v>
      </c>
      <c r="AH296" s="3">
        <v>1.3006199999999999E-4</v>
      </c>
      <c r="AI296" s="3">
        <v>3.37358E-4</v>
      </c>
      <c r="AJ296" s="3">
        <v>2.85514E-4</v>
      </c>
      <c r="AK296" s="3">
        <v>2.89893E-4</v>
      </c>
    </row>
    <row r="297" spans="1:37" x14ac:dyDescent="0.3">
      <c r="A297" s="3" t="s">
        <v>754</v>
      </c>
      <c r="B297" s="3">
        <v>0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5">
        <v>2.7800000000000001E-5</v>
      </c>
      <c r="I297" s="3">
        <v>0</v>
      </c>
      <c r="J297" s="5">
        <v>2.7900000000000001E-5</v>
      </c>
      <c r="K297" s="5">
        <v>4.2599999999999999E-6</v>
      </c>
      <c r="L297" s="5">
        <v>6.6199999999999996E-5</v>
      </c>
      <c r="M297" s="5">
        <v>4.18E-5</v>
      </c>
      <c r="N297" s="5">
        <v>2.4899999999999999E-5</v>
      </c>
      <c r="O297" s="5">
        <v>7.3100000000000001E-5</v>
      </c>
      <c r="P297" s="5">
        <v>3.3100000000000001E-6</v>
      </c>
      <c r="Q297" s="5">
        <v>3.2299999999999999E-5</v>
      </c>
      <c r="R297" s="3">
        <v>0</v>
      </c>
      <c r="S297" s="3">
        <v>0</v>
      </c>
      <c r="T297" s="5">
        <v>1.01E-5</v>
      </c>
      <c r="U297" s="3">
        <v>0</v>
      </c>
      <c r="V297" s="5">
        <v>1.4100000000000001E-5</v>
      </c>
      <c r="W297" s="5">
        <v>4.07E-5</v>
      </c>
      <c r="X297" s="5">
        <v>4.6799999999999999E-5</v>
      </c>
      <c r="Y297" s="3">
        <v>0</v>
      </c>
      <c r="Z297" s="3">
        <v>1.48978E-4</v>
      </c>
      <c r="AA297" s="5">
        <v>1.52E-5</v>
      </c>
      <c r="AB297" s="5">
        <v>4.2899999999999999E-5</v>
      </c>
      <c r="AC297" s="5">
        <v>4.3900000000000003E-6</v>
      </c>
      <c r="AD297" s="3">
        <v>0</v>
      </c>
      <c r="AE297" s="5">
        <v>2.1699999999999999E-5</v>
      </c>
      <c r="AF297" s="5">
        <v>7.2599999999999999E-6</v>
      </c>
      <c r="AG297" s="5">
        <v>5.6300000000000003E-6</v>
      </c>
      <c r="AH297" s="3">
        <v>3.0929599999999997E-4</v>
      </c>
      <c r="AI297" s="5">
        <v>8.2299999999999995E-5</v>
      </c>
      <c r="AJ297" s="5">
        <v>2.5999999999999998E-5</v>
      </c>
      <c r="AK297" s="3">
        <v>0</v>
      </c>
    </row>
    <row r="298" spans="1:37" x14ac:dyDescent="0.3">
      <c r="A298" s="3" t="s">
        <v>755</v>
      </c>
      <c r="B298" s="3">
        <v>0</v>
      </c>
      <c r="C298" s="3">
        <v>0</v>
      </c>
      <c r="D298" s="3">
        <v>0</v>
      </c>
      <c r="E298" s="3">
        <v>8.3184899999999996E-4</v>
      </c>
      <c r="F298" s="3">
        <v>9.7058799999999998E-4</v>
      </c>
      <c r="G298" s="3">
        <v>0</v>
      </c>
      <c r="H298" s="3">
        <v>3.5300199999999999E-4</v>
      </c>
      <c r="I298" s="3">
        <v>0</v>
      </c>
      <c r="J298" s="3">
        <v>5.7669299999999998E-4</v>
      </c>
      <c r="K298" s="3">
        <v>1.6822899999999999E-4</v>
      </c>
      <c r="L298" s="3">
        <v>6.5551699999999999E-4</v>
      </c>
      <c r="M298" s="3">
        <v>1.9666E-4</v>
      </c>
      <c r="N298" s="3">
        <v>3.95709E-4</v>
      </c>
      <c r="O298" s="3">
        <v>2.2334399999999999E-4</v>
      </c>
      <c r="P298" s="3">
        <v>6.7658140000000002E-3</v>
      </c>
      <c r="Q298" s="3">
        <v>9.3540340000000007E-3</v>
      </c>
      <c r="R298" s="3">
        <v>4.6302799999999999E-4</v>
      </c>
      <c r="S298" s="3">
        <v>1.27832E-2</v>
      </c>
      <c r="T298" s="3">
        <v>5.2247399999999999E-4</v>
      </c>
      <c r="U298" s="3">
        <v>5.8407000000000001E-4</v>
      </c>
      <c r="V298" s="3">
        <v>3.7196700000000001E-4</v>
      </c>
      <c r="W298" s="3">
        <v>3.8320500000000001E-4</v>
      </c>
      <c r="X298" s="3">
        <v>6.6481600000000004E-4</v>
      </c>
      <c r="Y298" s="3">
        <v>1.0135910000000001E-3</v>
      </c>
      <c r="Z298" s="3">
        <v>1.3439436000000001E-2</v>
      </c>
      <c r="AA298" s="3">
        <v>2.1025929999999998E-3</v>
      </c>
      <c r="AB298" s="3">
        <v>2.6220300000000002E-4</v>
      </c>
      <c r="AC298" s="3">
        <v>2.6822700000000001E-4</v>
      </c>
      <c r="AD298" s="3">
        <v>1.16536E-4</v>
      </c>
      <c r="AE298" s="3">
        <v>2.3156899999999999E-4</v>
      </c>
      <c r="AF298" s="3">
        <v>2.6233700000000002E-4</v>
      </c>
      <c r="AG298" s="3">
        <v>5.39249E-4</v>
      </c>
      <c r="AH298" s="5">
        <v>8.2200000000000006E-5</v>
      </c>
      <c r="AI298" s="3">
        <v>6.9820400000000001E-4</v>
      </c>
      <c r="AJ298" s="3">
        <v>1.2918399999999999E-4</v>
      </c>
      <c r="AK298" s="3">
        <v>9.4430200000000005E-4</v>
      </c>
    </row>
    <row r="299" spans="1:37" x14ac:dyDescent="0.3">
      <c r="A299" s="3" t="s">
        <v>756</v>
      </c>
      <c r="B299" s="3">
        <v>0</v>
      </c>
      <c r="C299" s="5">
        <v>3.2700000000000002E-5</v>
      </c>
      <c r="D299" s="3">
        <v>0</v>
      </c>
      <c r="E299" s="3">
        <v>2.8037546999999999E-2</v>
      </c>
      <c r="F299" s="3">
        <v>7.5009849999999999E-3</v>
      </c>
      <c r="G299" s="3">
        <v>0.15279430699999999</v>
      </c>
      <c r="H299" s="3">
        <v>3.2124480000000001E-3</v>
      </c>
      <c r="I299" s="3">
        <v>9.1022200000000003E-4</v>
      </c>
      <c r="J299" s="3">
        <v>1.2868365999999999E-2</v>
      </c>
      <c r="K299" s="3">
        <v>5.2661519999999996E-3</v>
      </c>
      <c r="L299" s="3">
        <v>4.0438949999999996E-3</v>
      </c>
      <c r="M299" s="3">
        <v>4.9419390000000002E-3</v>
      </c>
      <c r="N299" s="3">
        <v>2.6123650000000002E-3</v>
      </c>
      <c r="O299" s="3">
        <v>5.5418230000000004E-3</v>
      </c>
      <c r="P299" s="3">
        <v>7.3482699999999996E-3</v>
      </c>
      <c r="Q299" s="3">
        <v>5.0534489999999998E-3</v>
      </c>
      <c r="R299" s="3">
        <v>1.887686E-3</v>
      </c>
      <c r="S299" s="3">
        <v>1.178101E-3</v>
      </c>
      <c r="T299" s="3">
        <v>6.119724E-3</v>
      </c>
      <c r="U299" s="3">
        <v>4.347531E-3</v>
      </c>
      <c r="V299" s="3">
        <v>1.1503536E-2</v>
      </c>
      <c r="W299" s="3">
        <v>1.837836E-3</v>
      </c>
      <c r="X299" s="3">
        <v>3.3795549999999998E-3</v>
      </c>
      <c r="Y299" s="3">
        <v>7.2982639999999996E-3</v>
      </c>
      <c r="Z299" s="3">
        <v>1.0083399999999999E-3</v>
      </c>
      <c r="AA299" s="3">
        <v>4.7949869999999997E-3</v>
      </c>
      <c r="AB299" s="3">
        <v>8.3903069999999996E-3</v>
      </c>
      <c r="AC299" s="3">
        <v>3.1958989999999999E-3</v>
      </c>
      <c r="AD299" s="3">
        <v>2.9428560000000002E-3</v>
      </c>
      <c r="AE299" s="3">
        <v>1.9689500000000001E-3</v>
      </c>
      <c r="AF299" s="3">
        <v>5.9903659999999996E-3</v>
      </c>
      <c r="AG299" s="3">
        <v>5.3110889999999997E-3</v>
      </c>
      <c r="AH299" s="3">
        <v>3.1533669999999998E-3</v>
      </c>
      <c r="AI299" s="3">
        <v>2.5697879999999999E-3</v>
      </c>
      <c r="AJ299" s="3">
        <v>2.1539329999999998E-3</v>
      </c>
      <c r="AK299" s="3">
        <v>5.7194000000000004E-3</v>
      </c>
    </row>
    <row r="300" spans="1:37" x14ac:dyDescent="0.3">
      <c r="A300" s="3" t="s">
        <v>757</v>
      </c>
      <c r="B300" s="3">
        <v>0</v>
      </c>
      <c r="C300" s="3">
        <v>1.2555800000000001E-4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</row>
    <row r="301" spans="1:37" x14ac:dyDescent="0.3">
      <c r="A301" s="3" t="s">
        <v>758</v>
      </c>
      <c r="B301" s="3">
        <v>4.0243800000000003E-4</v>
      </c>
      <c r="C301" s="3">
        <v>7.7861900000000003E-4</v>
      </c>
      <c r="D301" s="3">
        <v>0</v>
      </c>
      <c r="E301" s="3">
        <v>0</v>
      </c>
      <c r="F301" s="3">
        <v>1.4844260000000001E-3</v>
      </c>
      <c r="G301" s="3">
        <v>3.9189669999999998E-3</v>
      </c>
      <c r="H301" s="5">
        <v>4.57E-5</v>
      </c>
      <c r="I301" s="3">
        <v>0</v>
      </c>
      <c r="J301" s="5">
        <v>2.3799999999999999E-5</v>
      </c>
      <c r="K301" s="3">
        <v>3.1511400000000002E-4</v>
      </c>
      <c r="L301" s="5">
        <v>3.4400000000000003E-5</v>
      </c>
      <c r="M301" s="3">
        <v>6.9562300000000003E-4</v>
      </c>
      <c r="N301" s="5">
        <v>6.7299999999999996E-5</v>
      </c>
      <c r="O301" s="3">
        <v>5.4692200000000003E-4</v>
      </c>
      <c r="P301" s="3">
        <v>3.8536100000000003E-4</v>
      </c>
      <c r="Q301" s="5">
        <v>3.8500000000000001E-5</v>
      </c>
      <c r="R301" s="5">
        <v>3.6600000000000002E-5</v>
      </c>
      <c r="S301" s="5">
        <v>4.3099999999999997E-5</v>
      </c>
      <c r="T301" s="3">
        <v>4.21314E-4</v>
      </c>
      <c r="U301" s="5">
        <v>3.82E-5</v>
      </c>
      <c r="V301" s="5">
        <v>5.66E-5</v>
      </c>
      <c r="W301" s="3">
        <v>0</v>
      </c>
      <c r="X301" s="5">
        <v>7.3499999999999998E-5</v>
      </c>
      <c r="Y301" s="3">
        <v>1.4024400000000001E-4</v>
      </c>
      <c r="Z301" s="5">
        <v>1.77E-5</v>
      </c>
      <c r="AA301" s="3">
        <v>2.9829599999999998E-4</v>
      </c>
      <c r="AB301" s="5">
        <v>5.0099999999999998E-5</v>
      </c>
      <c r="AC301" s="5">
        <v>8.1299999999999997E-5</v>
      </c>
      <c r="AD301" s="3">
        <v>1.07491E-4</v>
      </c>
      <c r="AE301" s="3">
        <v>8.1384600000000001E-4</v>
      </c>
      <c r="AF301" s="3">
        <v>2.0378E-4</v>
      </c>
      <c r="AG301" s="3">
        <v>1.13176E-4</v>
      </c>
      <c r="AH301" s="3">
        <v>5.3106099999999999E-4</v>
      </c>
      <c r="AI301" s="3">
        <v>9.25817E-4</v>
      </c>
      <c r="AJ301" s="5">
        <v>7.1299999999999998E-5</v>
      </c>
      <c r="AK301" s="3">
        <v>1.4872799999999999E-4</v>
      </c>
    </row>
    <row r="302" spans="1:37" x14ac:dyDescent="0.3">
      <c r="A302" s="3" t="s">
        <v>759</v>
      </c>
      <c r="B302" s="3">
        <v>3.5854799999999998E-4</v>
      </c>
      <c r="C302" s="3">
        <v>1.0332259999999999E-3</v>
      </c>
      <c r="D302" s="3">
        <v>2.3669110000000002E-3</v>
      </c>
      <c r="E302" s="3">
        <v>4.1238599999999999E-4</v>
      </c>
      <c r="F302" s="3">
        <v>4.0552299999999997E-4</v>
      </c>
      <c r="G302" s="3">
        <v>7.6228199999999998E-4</v>
      </c>
      <c r="H302" s="3">
        <v>2.1133020000000001E-3</v>
      </c>
      <c r="I302" s="3">
        <v>6.0364100000000003E-4</v>
      </c>
      <c r="J302" s="3">
        <v>3.6945100000000002E-4</v>
      </c>
      <c r="K302" s="3">
        <v>2.0131480000000002E-3</v>
      </c>
      <c r="L302" s="3">
        <v>3.4563500000000001E-4</v>
      </c>
      <c r="M302" s="3">
        <v>2.06059E-4</v>
      </c>
      <c r="N302" s="5">
        <v>4.4499999999999997E-6</v>
      </c>
      <c r="O302" s="5">
        <v>4.0299999999999997E-5</v>
      </c>
      <c r="P302" s="3">
        <v>0</v>
      </c>
      <c r="Q302" s="3">
        <v>1.2507499999999999E-4</v>
      </c>
      <c r="R302" s="5">
        <v>6.9300000000000004E-5</v>
      </c>
      <c r="S302" s="3">
        <v>0</v>
      </c>
      <c r="T302" s="5">
        <v>7.2700000000000005E-5</v>
      </c>
      <c r="U302" s="3">
        <v>2.09578E-4</v>
      </c>
      <c r="V302" s="3">
        <v>2.5982000000000002E-4</v>
      </c>
      <c r="W302" s="3">
        <v>4.5686499999999998E-4</v>
      </c>
      <c r="X302" s="5">
        <v>1.1600000000000001E-5</v>
      </c>
      <c r="Y302" s="3">
        <v>0</v>
      </c>
      <c r="Z302" s="5">
        <v>2.5299999999999998E-5</v>
      </c>
      <c r="AA302" s="3">
        <v>1.6391499999999999E-4</v>
      </c>
      <c r="AB302" s="3">
        <v>2.9156499999999998E-4</v>
      </c>
      <c r="AC302" s="3">
        <v>1.6416400000000001E-4</v>
      </c>
      <c r="AD302" s="3">
        <v>2.5841599999999997E-4</v>
      </c>
      <c r="AE302" s="5">
        <v>7.4999999999999993E-5</v>
      </c>
      <c r="AF302" s="3">
        <v>6.42951E-4</v>
      </c>
      <c r="AG302" s="3">
        <v>5.39958E-4</v>
      </c>
      <c r="AH302" s="5">
        <v>6.0800000000000001E-5</v>
      </c>
      <c r="AI302" s="5">
        <v>8.0799999999999999E-5</v>
      </c>
      <c r="AJ302" s="5">
        <v>1.29E-5</v>
      </c>
      <c r="AK302" s="3">
        <v>5.3864999999999998E-3</v>
      </c>
    </row>
    <row r="303" spans="1:37" x14ac:dyDescent="0.3">
      <c r="A303" s="3" t="s">
        <v>760</v>
      </c>
      <c r="B303" s="5">
        <v>4.1499999999999999E-5</v>
      </c>
      <c r="C303" s="3">
        <v>6.6781480000000001E-3</v>
      </c>
      <c r="D303" s="3">
        <v>1.01549E-4</v>
      </c>
      <c r="E303" s="3">
        <v>0</v>
      </c>
      <c r="F303" s="3">
        <v>0</v>
      </c>
      <c r="G303" s="5">
        <v>4.1900000000000002E-5</v>
      </c>
      <c r="H303" s="3">
        <v>0</v>
      </c>
      <c r="I303" s="3">
        <v>0</v>
      </c>
      <c r="J303" s="3">
        <v>0</v>
      </c>
      <c r="K303" s="5">
        <v>8.3100000000000001E-6</v>
      </c>
      <c r="L303" s="3">
        <v>0</v>
      </c>
      <c r="M303" s="3">
        <v>0</v>
      </c>
      <c r="N303" s="3">
        <v>0</v>
      </c>
      <c r="O303" s="5">
        <v>4.4400000000000002E-5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5">
        <v>2.5199999999999999E-5</v>
      </c>
      <c r="AA303" s="3">
        <v>0</v>
      </c>
      <c r="AB303" s="3">
        <v>0</v>
      </c>
      <c r="AC303" s="5">
        <v>1.8E-5</v>
      </c>
      <c r="AD303" s="3">
        <v>0</v>
      </c>
      <c r="AE303" s="5">
        <v>4.2400000000000001E-6</v>
      </c>
      <c r="AF303" s="3">
        <v>0</v>
      </c>
      <c r="AG303" s="3">
        <v>0</v>
      </c>
      <c r="AH303" s="5">
        <v>2.4300000000000001E-5</v>
      </c>
      <c r="AI303" s="3">
        <v>0</v>
      </c>
      <c r="AJ303" s="3">
        <v>0</v>
      </c>
      <c r="AK303" s="3">
        <v>0</v>
      </c>
    </row>
    <row r="304" spans="1:37" x14ac:dyDescent="0.3">
      <c r="A304" s="3" t="s">
        <v>761</v>
      </c>
      <c r="B304" s="3">
        <v>0</v>
      </c>
      <c r="C304" s="5">
        <v>1.0900000000000001E-5</v>
      </c>
      <c r="D304" s="5">
        <v>1.5500000000000001E-5</v>
      </c>
      <c r="E304" s="3">
        <v>0</v>
      </c>
      <c r="F304" s="3">
        <v>0</v>
      </c>
      <c r="G304" s="3">
        <v>0</v>
      </c>
      <c r="H304" s="3">
        <v>0</v>
      </c>
      <c r="I304" s="5">
        <v>6.3399999999999996E-5</v>
      </c>
      <c r="J304" s="3">
        <v>0</v>
      </c>
      <c r="K304" s="3">
        <v>2.4106900000000001E-4</v>
      </c>
      <c r="L304" s="3">
        <v>0</v>
      </c>
      <c r="M304" s="5">
        <v>3.3200000000000001E-5</v>
      </c>
      <c r="N304" s="3">
        <v>0</v>
      </c>
      <c r="O304" s="5">
        <v>1.9400000000000001E-5</v>
      </c>
      <c r="P304" s="3">
        <v>0</v>
      </c>
      <c r="Q304" s="3">
        <v>5.1299400000000002E-4</v>
      </c>
      <c r="R304" s="3">
        <v>1.54967E-4</v>
      </c>
      <c r="S304" s="3">
        <v>0</v>
      </c>
      <c r="T304" s="3">
        <v>0</v>
      </c>
      <c r="U304" s="3">
        <v>0</v>
      </c>
      <c r="V304" s="5">
        <v>7.1000000000000005E-5</v>
      </c>
      <c r="W304" s="3">
        <v>1.2855700000000001E-4</v>
      </c>
      <c r="X304" s="3">
        <v>0</v>
      </c>
      <c r="Y304" s="3">
        <v>0</v>
      </c>
      <c r="Z304" s="3">
        <v>0</v>
      </c>
      <c r="AA304" s="5">
        <v>2.0699999999999998E-5</v>
      </c>
      <c r="AB304" s="3">
        <v>2.2802900000000001E-4</v>
      </c>
      <c r="AC304" s="3">
        <v>0</v>
      </c>
      <c r="AD304" s="5">
        <v>2.05E-5</v>
      </c>
      <c r="AE304" s="5">
        <v>9.1200000000000008E-6</v>
      </c>
      <c r="AF304" s="3">
        <v>0</v>
      </c>
      <c r="AG304" s="3">
        <v>0</v>
      </c>
      <c r="AH304" s="3">
        <v>0</v>
      </c>
      <c r="AI304" s="3">
        <v>0</v>
      </c>
      <c r="AJ304" s="5">
        <v>2.5700000000000001E-5</v>
      </c>
      <c r="AK304" s="3">
        <v>0</v>
      </c>
    </row>
    <row r="305" spans="1:37" x14ac:dyDescent="0.3">
      <c r="A305" s="3" t="s">
        <v>762</v>
      </c>
      <c r="B305" s="3">
        <v>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5">
        <v>9.3599999999999998E-5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5">
        <v>2.83E-5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</row>
    <row r="306" spans="1:37" x14ac:dyDescent="0.3">
      <c r="A306" s="3" t="s">
        <v>763</v>
      </c>
      <c r="B306" s="3">
        <v>0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1.8304510000000001E-3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</row>
    <row r="307" spans="1:37" x14ac:dyDescent="0.3">
      <c r="A307" s="3" t="s">
        <v>764</v>
      </c>
      <c r="B307" s="5">
        <v>1.06E-5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</row>
    <row r="308" spans="1:37" x14ac:dyDescent="0.3">
      <c r="A308" s="3" t="s">
        <v>765</v>
      </c>
      <c r="B308" s="3">
        <v>8.6785079000000001E-2</v>
      </c>
      <c r="C308" s="3">
        <v>0.13744263000000001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3.2733889999999998E-3</v>
      </c>
      <c r="J308" s="3">
        <v>9.0914399999999997E-4</v>
      </c>
      <c r="K308" s="5">
        <v>2.1399999999999998E-5</v>
      </c>
      <c r="L308" s="5">
        <v>2.8E-5</v>
      </c>
      <c r="M308" s="3">
        <v>0</v>
      </c>
      <c r="N308" s="3">
        <v>0</v>
      </c>
      <c r="O308" s="3">
        <v>0</v>
      </c>
      <c r="P308" s="3">
        <v>1.9200529999999999E-3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1.3474380000000001E-3</v>
      </c>
      <c r="Y308" s="3">
        <v>3.9996399999999999E-4</v>
      </c>
      <c r="Z308" s="3">
        <v>1.463967E-3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5">
        <v>2.0999999999999999E-5</v>
      </c>
      <c r="AJ308" s="3">
        <v>0</v>
      </c>
      <c r="AK308" s="3">
        <v>0</v>
      </c>
    </row>
    <row r="309" spans="1:37" x14ac:dyDescent="0.3">
      <c r="A309" s="3" t="s">
        <v>766</v>
      </c>
      <c r="B309" s="3">
        <v>0.19197150900000001</v>
      </c>
      <c r="C309" s="3">
        <v>0.127441527</v>
      </c>
      <c r="D309" s="3">
        <v>1.0932100000000001E-4</v>
      </c>
      <c r="E309" s="3">
        <v>8.2592510000000004E-3</v>
      </c>
      <c r="F309" s="3">
        <v>9.1503060000000004E-3</v>
      </c>
      <c r="G309" s="3">
        <v>3.9996400000000001E-2</v>
      </c>
      <c r="H309" s="3">
        <v>5.8375759999999997E-3</v>
      </c>
      <c r="I309" s="3">
        <v>6.6488370000000003E-3</v>
      </c>
      <c r="J309" s="3">
        <v>5.0410389999999998E-3</v>
      </c>
      <c r="K309" s="3">
        <v>3.075328E-3</v>
      </c>
      <c r="L309" s="3">
        <v>4.0943100000000003E-3</v>
      </c>
      <c r="M309" s="3">
        <v>5.1614039999999996E-3</v>
      </c>
      <c r="N309" s="3">
        <v>2.1092289999999998E-3</v>
      </c>
      <c r="O309" s="3">
        <v>5.7654719999999998E-3</v>
      </c>
      <c r="P309" s="3">
        <v>6.656019E-3</v>
      </c>
      <c r="Q309" s="3">
        <v>2.760481E-3</v>
      </c>
      <c r="R309" s="3">
        <v>1.853847E-3</v>
      </c>
      <c r="S309" s="3">
        <v>4.0901660000000001E-3</v>
      </c>
      <c r="T309" s="3">
        <v>2.6965610000000001E-3</v>
      </c>
      <c r="U309" s="3">
        <v>3.0149090000000001E-3</v>
      </c>
      <c r="V309" s="3">
        <v>3.8967730000000001E-3</v>
      </c>
      <c r="W309" s="3">
        <v>1.0887360000000001E-3</v>
      </c>
      <c r="X309" s="3">
        <v>2.919268E-3</v>
      </c>
      <c r="Y309" s="3">
        <v>5.0223819999999997E-3</v>
      </c>
      <c r="Z309" s="3">
        <v>4.1617249999999998E-3</v>
      </c>
      <c r="AA309" s="3">
        <v>6.0157470000000001E-3</v>
      </c>
      <c r="AB309" s="3">
        <v>4.0558879999999997E-3</v>
      </c>
      <c r="AC309" s="3">
        <v>2.8206170000000001E-3</v>
      </c>
      <c r="AD309" s="3">
        <v>3.2039669999999998E-3</v>
      </c>
      <c r="AE309" s="3">
        <v>4.7978769999999999E-3</v>
      </c>
      <c r="AF309" s="3">
        <v>3.2959349999999998E-3</v>
      </c>
      <c r="AG309" s="3">
        <v>2.4504040000000002E-3</v>
      </c>
      <c r="AH309" s="3">
        <v>4.0803219999999999E-3</v>
      </c>
      <c r="AI309" s="3">
        <v>5.2026720000000002E-3</v>
      </c>
      <c r="AJ309" s="3">
        <v>1.6495419999999999E-3</v>
      </c>
      <c r="AK309" s="3">
        <v>3.5116510000000002E-3</v>
      </c>
    </row>
    <row r="310" spans="1:37" x14ac:dyDescent="0.3">
      <c r="A310" s="3" t="s">
        <v>767</v>
      </c>
      <c r="B310" s="3">
        <v>5.2954530000000003E-3</v>
      </c>
      <c r="C310" s="3">
        <v>9.0399850000000004E-3</v>
      </c>
      <c r="D310" s="3">
        <v>0</v>
      </c>
      <c r="E310" s="3">
        <v>2.3263550000000001E-2</v>
      </c>
      <c r="F310" s="3">
        <v>8.5267880000000004E-3</v>
      </c>
      <c r="G310" s="3">
        <v>0.12175383200000001</v>
      </c>
      <c r="H310" s="3">
        <v>7.8057819999999998E-3</v>
      </c>
      <c r="I310" s="3">
        <v>1.04618E-2</v>
      </c>
      <c r="J310" s="3">
        <v>1.0748980999999999E-2</v>
      </c>
      <c r="K310" s="3">
        <v>6.2824500000000002E-3</v>
      </c>
      <c r="L310" s="3">
        <v>1.3810223E-2</v>
      </c>
      <c r="M310" s="3">
        <v>1.0386566E-2</v>
      </c>
      <c r="N310" s="3">
        <v>4.1143910000000002E-3</v>
      </c>
      <c r="O310" s="3">
        <v>1.3462941000000001E-2</v>
      </c>
      <c r="P310" s="3">
        <v>1.1041174000000001E-2</v>
      </c>
      <c r="Q310" s="3">
        <v>4.4608599999999997E-3</v>
      </c>
      <c r="R310" s="3">
        <v>4.4352239999999998E-3</v>
      </c>
      <c r="S310" s="3">
        <v>1.4062208E-2</v>
      </c>
      <c r="T310" s="3">
        <v>6.3690259999999999E-3</v>
      </c>
      <c r="U310" s="3">
        <v>7.2652059999999997E-3</v>
      </c>
      <c r="V310" s="3">
        <v>7.9453730000000004E-3</v>
      </c>
      <c r="W310" s="3">
        <v>2.2137680000000001E-3</v>
      </c>
      <c r="X310" s="3">
        <v>3.3890040000000001E-3</v>
      </c>
      <c r="Y310" s="3">
        <v>1.129845E-2</v>
      </c>
      <c r="Z310" s="3">
        <v>5.8300649999999997E-3</v>
      </c>
      <c r="AA310" s="3">
        <v>8.31462E-3</v>
      </c>
      <c r="AB310" s="3">
        <v>7.4608649999999997E-3</v>
      </c>
      <c r="AC310" s="3">
        <v>5.1492960000000003E-3</v>
      </c>
      <c r="AD310" s="3">
        <v>3.233802E-3</v>
      </c>
      <c r="AE310" s="3">
        <v>8.8114419999999992E-3</v>
      </c>
      <c r="AF310" s="3">
        <v>3.4429310000000002E-3</v>
      </c>
      <c r="AG310" s="3">
        <v>3.9671730000000001E-3</v>
      </c>
      <c r="AH310" s="3">
        <v>8.1451600000000002E-3</v>
      </c>
      <c r="AI310" s="3">
        <v>7.2136470000000001E-3</v>
      </c>
      <c r="AJ310" s="3">
        <v>3.7005720000000001E-3</v>
      </c>
      <c r="AK310" s="3">
        <v>6.5489340000000002E-3</v>
      </c>
    </row>
    <row r="311" spans="1:37" x14ac:dyDescent="0.3">
      <c r="A311" s="3" t="s">
        <v>768</v>
      </c>
      <c r="B311" s="5">
        <v>3.0899999999999999E-5</v>
      </c>
      <c r="C311" s="3">
        <v>1.5743899999999999E-4</v>
      </c>
      <c r="D311" s="3">
        <v>0</v>
      </c>
      <c r="E311" s="5">
        <v>5.5800000000000001E-5</v>
      </c>
      <c r="F311" s="3">
        <v>1.5828179999999999E-3</v>
      </c>
      <c r="G311" s="3">
        <v>2.4243699999999999E-3</v>
      </c>
      <c r="H311" s="3">
        <v>1.5891830000000001E-3</v>
      </c>
      <c r="I311" s="3">
        <v>8.9463800000000001E-4</v>
      </c>
      <c r="J311" s="3">
        <v>4.0992900000000001E-4</v>
      </c>
      <c r="K311" s="3">
        <v>3.1491599999999999E-4</v>
      </c>
      <c r="L311" s="3">
        <v>5.7274799999999999E-4</v>
      </c>
      <c r="M311" s="3">
        <v>4.1748099999999998E-4</v>
      </c>
      <c r="N311" s="3">
        <v>3.24815E-4</v>
      </c>
      <c r="O311" s="3">
        <v>4.818E-4</v>
      </c>
      <c r="P311" s="3">
        <v>3.6641000000000001E-4</v>
      </c>
      <c r="Q311" s="3">
        <v>4.20312E-4</v>
      </c>
      <c r="R311" s="3">
        <v>3.9704600000000002E-4</v>
      </c>
      <c r="S311" s="3">
        <v>4.0889499999999999E-4</v>
      </c>
      <c r="T311" s="3">
        <v>5.4554099999999997E-4</v>
      </c>
      <c r="U311" s="3">
        <v>4.7365100000000001E-4</v>
      </c>
      <c r="V311" s="3">
        <v>4.7066099999999999E-4</v>
      </c>
      <c r="W311" s="3">
        <v>4.8883499999999996E-4</v>
      </c>
      <c r="X311" s="3">
        <v>3.8233499999999998E-4</v>
      </c>
      <c r="Y311" s="3">
        <v>2.77967E-4</v>
      </c>
      <c r="Z311" s="3">
        <v>6.78351E-4</v>
      </c>
      <c r="AA311" s="3">
        <v>3.0546600000000001E-4</v>
      </c>
      <c r="AB311" s="3">
        <v>5.48359E-4</v>
      </c>
      <c r="AC311" s="3">
        <v>2.8556000000000002E-4</v>
      </c>
      <c r="AD311" s="3">
        <v>3.0285799999999998E-4</v>
      </c>
      <c r="AE311" s="3">
        <v>8.1577899999999998E-4</v>
      </c>
      <c r="AF311" s="3">
        <v>5.56381E-4</v>
      </c>
      <c r="AG311" s="3">
        <v>3.1128200000000002E-4</v>
      </c>
      <c r="AH311" s="3">
        <v>4.35492E-4</v>
      </c>
      <c r="AI311" s="3">
        <v>7.8976299999999997E-4</v>
      </c>
      <c r="AJ311" s="3">
        <v>2.8558899999999999E-4</v>
      </c>
      <c r="AK311" s="3">
        <v>5.8749699999999998E-4</v>
      </c>
    </row>
    <row r="312" spans="1:37" x14ac:dyDescent="0.3">
      <c r="A312" s="3" t="s">
        <v>769</v>
      </c>
      <c r="B312" s="3">
        <v>0</v>
      </c>
      <c r="C312" s="5">
        <v>6.7399999999999998E-5</v>
      </c>
      <c r="D312" s="3">
        <v>0</v>
      </c>
      <c r="E312" s="3">
        <v>0.124093755</v>
      </c>
      <c r="F312" s="3">
        <v>0.19208940599999999</v>
      </c>
      <c r="G312" s="3">
        <v>4.8025619999999998E-3</v>
      </c>
      <c r="H312" s="3">
        <v>0.18340947699999999</v>
      </c>
      <c r="I312" s="3">
        <v>3.1125710000000001E-2</v>
      </c>
      <c r="J312" s="3">
        <v>3.1939832000000001E-2</v>
      </c>
      <c r="K312" s="3">
        <v>4.0722533999999998E-2</v>
      </c>
      <c r="L312" s="3">
        <v>0.25570409300000002</v>
      </c>
      <c r="M312" s="3">
        <v>3.9997919E-2</v>
      </c>
      <c r="N312" s="3">
        <v>3.1278357999999999E-2</v>
      </c>
      <c r="O312" s="3">
        <v>6.2501208000000003E-2</v>
      </c>
      <c r="P312" s="3">
        <v>1.4893597E-2</v>
      </c>
      <c r="Q312" s="3">
        <v>8.3686757000000001E-2</v>
      </c>
      <c r="R312" s="3">
        <v>5.8838795999999999E-2</v>
      </c>
      <c r="S312" s="3">
        <v>4.7100412000000001E-2</v>
      </c>
      <c r="T312" s="3">
        <v>2.7442866E-2</v>
      </c>
      <c r="U312" s="3">
        <v>0.121593561</v>
      </c>
      <c r="V312" s="3">
        <v>3.8106953999999998E-2</v>
      </c>
      <c r="W312" s="3">
        <v>7.5696209E-2</v>
      </c>
      <c r="X312" s="3">
        <v>8.0365257999999995E-2</v>
      </c>
      <c r="Y312" s="3">
        <v>3.0128247E-2</v>
      </c>
      <c r="Z312" s="3">
        <v>6.2454480999999999E-2</v>
      </c>
      <c r="AA312" s="3">
        <v>5.0276086999999997E-2</v>
      </c>
      <c r="AB312" s="3">
        <v>5.0164488E-2</v>
      </c>
      <c r="AC312" s="3">
        <v>0.134659898</v>
      </c>
      <c r="AD312" s="3">
        <v>3.4182806000000003E-2</v>
      </c>
      <c r="AE312" s="3">
        <v>5.1436344000000002E-2</v>
      </c>
      <c r="AF312" s="3">
        <v>6.4268388999999995E-2</v>
      </c>
      <c r="AG312" s="3">
        <v>7.7361291999999998E-2</v>
      </c>
      <c r="AH312" s="3">
        <v>8.6233681000000006E-2</v>
      </c>
      <c r="AI312" s="3">
        <v>8.1852148999999999E-2</v>
      </c>
      <c r="AJ312" s="3">
        <v>7.6681447999999999E-2</v>
      </c>
      <c r="AK312" s="3">
        <v>4.2511785000000003E-2</v>
      </c>
    </row>
    <row r="313" spans="1:37" x14ac:dyDescent="0.3">
      <c r="A313" s="3" t="s">
        <v>770</v>
      </c>
      <c r="B313" s="3">
        <v>0</v>
      </c>
      <c r="C313" s="5">
        <v>4.7500000000000003E-5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</row>
    <row r="314" spans="1:37" x14ac:dyDescent="0.3">
      <c r="A314" s="3" t="s">
        <v>771</v>
      </c>
      <c r="B314" s="5">
        <v>1.27E-5</v>
      </c>
      <c r="C314" s="5">
        <v>6.8600000000000004E-6</v>
      </c>
      <c r="D314" s="5">
        <v>1.52E-5</v>
      </c>
      <c r="E314" s="5">
        <v>9.9399999999999997E-6</v>
      </c>
      <c r="F314" s="3">
        <v>0</v>
      </c>
      <c r="G314" s="5">
        <v>9.9299999999999998E-6</v>
      </c>
      <c r="H314" s="3">
        <v>0</v>
      </c>
      <c r="I314" s="5">
        <v>7.3999999999999996E-5</v>
      </c>
      <c r="J314" s="5">
        <v>3.7900000000000001E-6</v>
      </c>
      <c r="K314" s="5">
        <v>1.91E-5</v>
      </c>
      <c r="L314" s="5">
        <v>1.0699999999999999E-5</v>
      </c>
      <c r="M314" s="3">
        <v>0</v>
      </c>
      <c r="N314" s="3">
        <v>0</v>
      </c>
      <c r="O314" s="5">
        <v>7.4100000000000002E-6</v>
      </c>
      <c r="P314" s="5">
        <v>2.6699999999999998E-5</v>
      </c>
      <c r="Q314" s="5">
        <v>8.5599999999999994E-6</v>
      </c>
      <c r="R314" s="5">
        <v>1.5699999999999999E-5</v>
      </c>
      <c r="S314" s="3">
        <v>0</v>
      </c>
      <c r="T314" s="3">
        <v>0</v>
      </c>
      <c r="U314" s="5">
        <v>9.1099999999999992E-6</v>
      </c>
      <c r="V314" s="5">
        <v>6.8199999999999999E-6</v>
      </c>
      <c r="W314" s="5">
        <v>3.1099999999999997E-5</v>
      </c>
      <c r="X314" s="5">
        <v>1.8199999999999999E-5</v>
      </c>
      <c r="Y314" s="3">
        <v>0</v>
      </c>
      <c r="Z314" s="5">
        <v>3.57E-5</v>
      </c>
      <c r="AA314" s="5">
        <v>2.0100000000000001E-5</v>
      </c>
      <c r="AB314" s="5">
        <v>8.2400000000000007E-6</v>
      </c>
      <c r="AC314" s="5">
        <v>3.5899999999999999E-6</v>
      </c>
      <c r="AD314" s="5">
        <v>2.1100000000000001E-5</v>
      </c>
      <c r="AE314" s="5">
        <v>4.7899999999999999E-5</v>
      </c>
      <c r="AF314" s="5">
        <v>2.9799999999999999E-5</v>
      </c>
      <c r="AG314" s="5">
        <v>1.11E-5</v>
      </c>
      <c r="AH314" s="5">
        <v>8.5299999999999996E-6</v>
      </c>
      <c r="AI314" s="5">
        <v>7.8599999999999993E-6</v>
      </c>
      <c r="AJ314" s="5">
        <v>4.21E-5</v>
      </c>
      <c r="AK314" s="5">
        <v>4.3099999999999997E-5</v>
      </c>
    </row>
    <row r="315" spans="1:37" x14ac:dyDescent="0.3">
      <c r="A315" s="3" t="s">
        <v>772</v>
      </c>
      <c r="B315" s="3">
        <v>0</v>
      </c>
      <c r="C315" s="3">
        <v>0</v>
      </c>
      <c r="D315" s="3">
        <v>0</v>
      </c>
      <c r="E315" s="3">
        <v>0</v>
      </c>
      <c r="F315" s="3">
        <v>0</v>
      </c>
      <c r="G315" s="5">
        <v>7.6699999999999994E-5</v>
      </c>
      <c r="H315" s="3">
        <v>1.19546E-4</v>
      </c>
      <c r="I315" s="5">
        <v>1.29E-5</v>
      </c>
      <c r="J315" s="5">
        <v>4.0199999999999996E-6</v>
      </c>
      <c r="K315" s="3">
        <v>0</v>
      </c>
      <c r="L315" s="3">
        <v>0</v>
      </c>
      <c r="M315" s="3">
        <v>0</v>
      </c>
      <c r="N315" s="3">
        <v>0</v>
      </c>
      <c r="O315" s="5">
        <v>2.8099999999999999E-5</v>
      </c>
      <c r="P315" s="5">
        <v>2.7599999999999998E-6</v>
      </c>
      <c r="Q315" s="5">
        <v>2.61E-6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5">
        <v>7.6799999999999997E-5</v>
      </c>
      <c r="AA315" s="3">
        <v>0</v>
      </c>
      <c r="AB315" s="3">
        <v>0</v>
      </c>
      <c r="AC315" s="3">
        <v>0</v>
      </c>
      <c r="AD315" s="3">
        <v>0</v>
      </c>
      <c r="AE315" s="5">
        <v>7.4000000000000003E-6</v>
      </c>
      <c r="AF315" s="3">
        <v>0</v>
      </c>
      <c r="AG315" s="5">
        <v>8.8200000000000003E-6</v>
      </c>
      <c r="AH315" s="5">
        <v>2.8900000000000001E-5</v>
      </c>
      <c r="AI315" s="5">
        <v>6.99E-6</v>
      </c>
      <c r="AJ315" s="3">
        <v>0</v>
      </c>
      <c r="AK315" s="3">
        <v>0</v>
      </c>
    </row>
    <row r="316" spans="1:37" x14ac:dyDescent="0.3">
      <c r="A316" s="3" t="s">
        <v>773</v>
      </c>
      <c r="B316" s="3">
        <v>0.60509692400000004</v>
      </c>
      <c r="C316" s="5">
        <v>5.9700000000000001E-5</v>
      </c>
      <c r="D316" s="3">
        <v>0</v>
      </c>
      <c r="E316" s="3">
        <v>0</v>
      </c>
      <c r="F316" s="3">
        <v>0</v>
      </c>
      <c r="G316" s="3">
        <v>0.46027253899999998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</row>
    <row r="317" spans="1:37" x14ac:dyDescent="0.3">
      <c r="A317" s="3" t="s">
        <v>774</v>
      </c>
      <c r="B317" s="3">
        <v>3.0809560000000001E-3</v>
      </c>
      <c r="C317" s="3">
        <v>1.1752620000000001E-3</v>
      </c>
      <c r="D317" s="3">
        <v>0</v>
      </c>
      <c r="E317" s="3">
        <v>7.1299589999999999E-3</v>
      </c>
      <c r="F317" s="3">
        <v>1.5044717000000001E-2</v>
      </c>
      <c r="G317" s="3">
        <v>1.9845819000000001E-2</v>
      </c>
      <c r="H317" s="3">
        <v>2.0604191000000001E-2</v>
      </c>
      <c r="I317" s="3">
        <v>4.4615999999999996E-3</v>
      </c>
      <c r="J317" s="3">
        <v>1.28591E-2</v>
      </c>
      <c r="K317" s="3">
        <v>9.3508770000000005E-3</v>
      </c>
      <c r="L317" s="3">
        <v>2.7529379999999999E-3</v>
      </c>
      <c r="M317" s="3">
        <v>1.7371534000000001E-2</v>
      </c>
      <c r="N317" s="3">
        <v>4.6186359999999997E-3</v>
      </c>
      <c r="O317" s="3">
        <v>3.3929339999999998E-3</v>
      </c>
      <c r="P317" s="3">
        <v>9.1723210000000006E-3</v>
      </c>
      <c r="Q317" s="3">
        <v>9.5991459999999994E-3</v>
      </c>
      <c r="R317" s="3">
        <v>4.5776280000000003E-3</v>
      </c>
      <c r="S317" s="3">
        <v>5.3981919999999996E-3</v>
      </c>
      <c r="T317" s="3">
        <v>5.0168950000000004E-3</v>
      </c>
      <c r="U317" s="3">
        <v>3.6256779999999998E-3</v>
      </c>
      <c r="V317" s="3">
        <v>1.7991960000000001E-2</v>
      </c>
      <c r="W317" s="3">
        <v>7.0801399999999997E-4</v>
      </c>
      <c r="X317" s="3">
        <v>6.5129619999999997E-3</v>
      </c>
      <c r="Y317" s="3">
        <v>8.8167149999999993E-3</v>
      </c>
      <c r="Z317" s="3">
        <v>3.0942959999999999E-3</v>
      </c>
      <c r="AA317" s="3">
        <v>7.0445869999999997E-3</v>
      </c>
      <c r="AB317" s="3">
        <v>2.1157941E-2</v>
      </c>
      <c r="AC317" s="3">
        <v>9.4819180000000006E-3</v>
      </c>
      <c r="AD317" s="3">
        <v>1.9329985000000001E-2</v>
      </c>
      <c r="AE317" s="3">
        <v>1.0099197000000001E-2</v>
      </c>
      <c r="AF317" s="3">
        <v>2.1373787000000002E-2</v>
      </c>
      <c r="AG317" s="3">
        <v>9.3900279999999999E-3</v>
      </c>
      <c r="AH317" s="3">
        <v>8.7566220000000004E-3</v>
      </c>
      <c r="AI317" s="3">
        <v>9.8803209999999992E-3</v>
      </c>
      <c r="AJ317" s="3">
        <v>5.5132940000000002E-3</v>
      </c>
      <c r="AK317" s="3">
        <v>1.8913625999999999E-2</v>
      </c>
    </row>
    <row r="318" spans="1:37" x14ac:dyDescent="0.3">
      <c r="A318" s="3" t="s">
        <v>775</v>
      </c>
      <c r="B318" s="3">
        <v>0</v>
      </c>
      <c r="C318" s="3">
        <v>0</v>
      </c>
      <c r="D318" s="3">
        <v>0</v>
      </c>
      <c r="E318" s="3">
        <v>4.8985599999999999E-4</v>
      </c>
      <c r="F318" s="3">
        <v>0</v>
      </c>
      <c r="G318" s="3">
        <v>0</v>
      </c>
      <c r="H318" s="3">
        <v>3.3584750000000001E-3</v>
      </c>
      <c r="I318" s="3">
        <v>0</v>
      </c>
      <c r="J318" s="5">
        <v>4.7700000000000001E-5</v>
      </c>
      <c r="K318" s="5">
        <v>8.6300000000000004E-6</v>
      </c>
      <c r="L318" s="3">
        <v>3.5516620000000001E-3</v>
      </c>
      <c r="M318" s="3">
        <v>0</v>
      </c>
      <c r="N318" s="3">
        <v>7.1348799999999997E-4</v>
      </c>
      <c r="O318" s="3">
        <v>0</v>
      </c>
      <c r="P318" s="3">
        <v>1.06962E-4</v>
      </c>
      <c r="Q318" s="3">
        <v>4.1769099999999998E-4</v>
      </c>
      <c r="R318" s="3">
        <v>2.7613004E-2</v>
      </c>
      <c r="S318" s="3">
        <v>0</v>
      </c>
      <c r="T318" s="3">
        <v>1.3670300000000001E-4</v>
      </c>
      <c r="U318" s="3">
        <v>1.080026E-3</v>
      </c>
      <c r="V318" s="3">
        <v>4.56036E-4</v>
      </c>
      <c r="W318" s="5">
        <v>8.4599999999999996E-5</v>
      </c>
      <c r="X318" s="5">
        <v>5.38E-5</v>
      </c>
      <c r="Y318" s="3">
        <v>1.8655200000000001E-3</v>
      </c>
      <c r="Z318" s="3">
        <v>5.1966260000000002E-3</v>
      </c>
      <c r="AA318" s="3">
        <v>2.5098600000000003E-4</v>
      </c>
      <c r="AB318" s="5">
        <v>2.9799999999999999E-5</v>
      </c>
      <c r="AC318" s="5">
        <v>1.8499999999999999E-5</v>
      </c>
      <c r="AD318" s="5">
        <v>5.0000000000000002E-5</v>
      </c>
      <c r="AE318" s="5">
        <v>4.74E-5</v>
      </c>
      <c r="AF318" s="5">
        <v>2.02E-5</v>
      </c>
      <c r="AG318" s="3">
        <v>1.0867899999999999E-4</v>
      </c>
      <c r="AH318" s="5">
        <v>5.4400000000000001E-5</v>
      </c>
      <c r="AI318" s="3">
        <v>1.9668979999999999E-3</v>
      </c>
      <c r="AJ318" s="5">
        <v>9.7600000000000001E-5</v>
      </c>
      <c r="AK318" s="5">
        <v>1.52E-5</v>
      </c>
    </row>
    <row r="319" spans="1:37" x14ac:dyDescent="0.3">
      <c r="A319" s="3" t="s">
        <v>776</v>
      </c>
      <c r="B319" s="3">
        <v>0</v>
      </c>
      <c r="C319" s="3">
        <v>0</v>
      </c>
      <c r="D319" s="3">
        <v>0</v>
      </c>
      <c r="E319" s="3">
        <v>0</v>
      </c>
      <c r="F319" s="3">
        <v>0</v>
      </c>
      <c r="G319" s="3">
        <v>4.97259E-4</v>
      </c>
      <c r="H319" s="3">
        <v>0</v>
      </c>
      <c r="I319" s="3">
        <v>0</v>
      </c>
      <c r="J319" s="3">
        <v>2.3522699999999999E-4</v>
      </c>
      <c r="K319" s="3">
        <v>0</v>
      </c>
      <c r="L319" s="3">
        <v>8.1689199999999997E-3</v>
      </c>
      <c r="M319" s="5">
        <v>6.0300000000000002E-5</v>
      </c>
      <c r="N319" s="3">
        <v>0</v>
      </c>
      <c r="O319" s="3">
        <v>0</v>
      </c>
      <c r="P319" s="3">
        <v>0</v>
      </c>
      <c r="Q319" s="3">
        <v>0</v>
      </c>
      <c r="R319" s="3">
        <v>3.4067400000000001E-4</v>
      </c>
      <c r="S319" s="3">
        <v>0</v>
      </c>
      <c r="T319" s="3">
        <v>0</v>
      </c>
      <c r="U319" s="3">
        <v>2.7992809999999998E-3</v>
      </c>
      <c r="V319" s="3">
        <v>3.1646400000000002E-4</v>
      </c>
      <c r="W319" s="3">
        <v>0</v>
      </c>
      <c r="X319" s="3">
        <v>1.6526889999999999E-3</v>
      </c>
      <c r="Y319" s="3">
        <v>0</v>
      </c>
      <c r="Z319" s="3">
        <v>0</v>
      </c>
      <c r="AA319" s="3">
        <v>0</v>
      </c>
      <c r="AB319" s="3">
        <v>0</v>
      </c>
      <c r="AC319" s="3">
        <v>6.4672500000000001E-4</v>
      </c>
      <c r="AD319" s="5">
        <v>1.0900000000000001E-5</v>
      </c>
      <c r="AE319" s="3">
        <v>0</v>
      </c>
      <c r="AF319" s="3">
        <v>2.15465E-4</v>
      </c>
      <c r="AG319" s="3">
        <v>5.5187960000000003E-3</v>
      </c>
      <c r="AH319" s="3">
        <v>1.3701499999999999E-4</v>
      </c>
      <c r="AI319" s="3">
        <v>0</v>
      </c>
      <c r="AJ319" s="3">
        <v>0</v>
      </c>
      <c r="AK319" s="3">
        <v>1.0289999999999999E-4</v>
      </c>
    </row>
    <row r="320" spans="1:37" x14ac:dyDescent="0.3">
      <c r="A320" s="3" t="s">
        <v>777</v>
      </c>
      <c r="B320" s="3">
        <v>0</v>
      </c>
      <c r="C320" s="3">
        <v>0</v>
      </c>
      <c r="D320" s="3">
        <v>0</v>
      </c>
      <c r="E320" s="3">
        <v>1.8049679999999999E-3</v>
      </c>
      <c r="F320" s="3">
        <v>0</v>
      </c>
      <c r="G320" s="3">
        <v>2.44715E-4</v>
      </c>
      <c r="H320" s="3">
        <v>1.1532700999999999E-2</v>
      </c>
      <c r="I320" s="5">
        <v>2.3E-5</v>
      </c>
      <c r="J320" s="3">
        <v>5.4501500000000004E-4</v>
      </c>
      <c r="K320" s="3">
        <v>1.8519899999999999E-4</v>
      </c>
      <c r="L320" s="3">
        <v>2.7583844E-2</v>
      </c>
      <c r="M320" s="3">
        <v>6.5006500000000002E-4</v>
      </c>
      <c r="N320" s="3">
        <v>3.8309640000000001E-3</v>
      </c>
      <c r="O320" s="5">
        <v>1.33E-5</v>
      </c>
      <c r="P320" s="3">
        <v>6.1752499999999995E-4</v>
      </c>
      <c r="Q320" s="3">
        <v>3.1539559999999999E-3</v>
      </c>
      <c r="R320" s="3">
        <v>0.26774774499999998</v>
      </c>
      <c r="S320" s="5">
        <v>5.13E-5</v>
      </c>
      <c r="T320" s="3">
        <v>6.2726899999999996E-4</v>
      </c>
      <c r="U320" s="3">
        <v>1.0111070999999999E-2</v>
      </c>
      <c r="V320" s="3">
        <v>3.34842E-3</v>
      </c>
      <c r="W320" s="3">
        <v>7.3957199999999997E-4</v>
      </c>
      <c r="X320" s="3">
        <v>1.205128E-3</v>
      </c>
      <c r="Y320" s="3">
        <v>1.6528714999999999E-2</v>
      </c>
      <c r="Z320" s="3">
        <v>3.4300516000000003E-2</v>
      </c>
      <c r="AA320" s="3">
        <v>2.3109139999999999E-3</v>
      </c>
      <c r="AB320" s="3">
        <v>1.0036500000000001E-4</v>
      </c>
      <c r="AC320" s="3">
        <v>4.4568500000000003E-4</v>
      </c>
      <c r="AD320" s="3">
        <v>1.0723639999999999E-3</v>
      </c>
      <c r="AE320" s="3">
        <v>1.9963199999999999E-4</v>
      </c>
      <c r="AF320" s="3">
        <v>2.2236200000000001E-4</v>
      </c>
      <c r="AG320" s="3">
        <v>5.3591969999999996E-3</v>
      </c>
      <c r="AH320" s="3">
        <v>4.3237800000000003E-4</v>
      </c>
      <c r="AI320" s="3">
        <v>1.4667334000000001E-2</v>
      </c>
      <c r="AJ320" s="3">
        <v>1.0436620000000001E-3</v>
      </c>
      <c r="AK320" s="3">
        <v>4.7218299999999999E-4</v>
      </c>
    </row>
    <row r="321" spans="1:37" x14ac:dyDescent="0.3">
      <c r="A321" s="3" t="s">
        <v>778</v>
      </c>
      <c r="B321" s="3">
        <v>0</v>
      </c>
      <c r="C321" s="3">
        <v>0</v>
      </c>
      <c r="D321" s="3">
        <v>0</v>
      </c>
      <c r="E321" s="3">
        <v>1.02154E-4</v>
      </c>
      <c r="F321" s="3">
        <v>0</v>
      </c>
      <c r="G321" s="3">
        <v>0</v>
      </c>
      <c r="H321" s="3">
        <v>1.2833549999999999E-3</v>
      </c>
      <c r="I321" s="3">
        <v>0</v>
      </c>
      <c r="J321" s="5">
        <v>8.0400000000000003E-5</v>
      </c>
      <c r="K321" s="3">
        <v>0</v>
      </c>
      <c r="L321" s="3">
        <v>3.2651590000000001E-3</v>
      </c>
      <c r="M321" s="5">
        <v>5.9799999999999997E-5</v>
      </c>
      <c r="N321" s="3">
        <v>1.7913799999999999E-4</v>
      </c>
      <c r="O321" s="3">
        <v>0</v>
      </c>
      <c r="P321" s="5">
        <v>5.9500000000000003E-5</v>
      </c>
      <c r="Q321" s="3">
        <v>2.1496199999999999E-4</v>
      </c>
      <c r="R321" s="3">
        <v>3.2705805999999997E-2</v>
      </c>
      <c r="S321" s="3">
        <v>0</v>
      </c>
      <c r="T321" s="3">
        <v>1.02895E-4</v>
      </c>
      <c r="U321" s="3">
        <v>1.4077460000000001E-3</v>
      </c>
      <c r="V321" s="3">
        <v>2.22621E-4</v>
      </c>
      <c r="W321" s="3">
        <v>1.03078E-4</v>
      </c>
      <c r="X321" s="3">
        <v>1.2533600000000001E-4</v>
      </c>
      <c r="Y321" s="3">
        <v>1.425204E-3</v>
      </c>
      <c r="Z321" s="3">
        <v>3.0132660000000001E-3</v>
      </c>
      <c r="AA321" s="3">
        <v>2.2989399999999999E-4</v>
      </c>
      <c r="AB321" s="5">
        <v>1.5E-5</v>
      </c>
      <c r="AC321" s="5">
        <v>8.81E-5</v>
      </c>
      <c r="AD321" s="5">
        <v>4.9499999999999997E-5</v>
      </c>
      <c r="AE321" s="5">
        <v>9.2099999999999999E-6</v>
      </c>
      <c r="AF321" s="5">
        <v>1.31E-5</v>
      </c>
      <c r="AG321" s="3">
        <v>5.9363500000000002E-4</v>
      </c>
      <c r="AH321" s="5">
        <v>7.36E-5</v>
      </c>
      <c r="AI321" s="3">
        <v>1.4866930000000001E-3</v>
      </c>
      <c r="AJ321" s="5">
        <v>3.1199999999999999E-5</v>
      </c>
      <c r="AK321" s="3">
        <v>0</v>
      </c>
    </row>
    <row r="322" spans="1:37" x14ac:dyDescent="0.3">
      <c r="A322" s="3" t="s">
        <v>779</v>
      </c>
      <c r="B322" s="3">
        <v>0</v>
      </c>
      <c r="C322" s="3">
        <v>0</v>
      </c>
      <c r="D322" s="3">
        <v>0</v>
      </c>
      <c r="E322" s="5">
        <v>8.3399999999999994E-5</v>
      </c>
      <c r="F322" s="3">
        <v>0</v>
      </c>
      <c r="G322" s="5">
        <v>3.3099999999999998E-5</v>
      </c>
      <c r="H322" s="3">
        <v>6.4092700000000001E-4</v>
      </c>
      <c r="I322" s="3">
        <v>0</v>
      </c>
      <c r="J322" s="5">
        <v>1.5500000000000001E-5</v>
      </c>
      <c r="K322" s="3">
        <v>0</v>
      </c>
      <c r="L322" s="3">
        <v>2.57082E-4</v>
      </c>
      <c r="M322" s="3">
        <v>0</v>
      </c>
      <c r="N322" s="5">
        <v>4.2799999999999997E-5</v>
      </c>
      <c r="O322" s="3">
        <v>0</v>
      </c>
      <c r="P322" s="5">
        <v>1.4E-5</v>
      </c>
      <c r="Q322" s="5">
        <v>4.57E-5</v>
      </c>
      <c r="R322" s="3">
        <v>5.8912000000000005E-4</v>
      </c>
      <c r="S322" s="3">
        <v>0</v>
      </c>
      <c r="T322" s="5">
        <v>6.9099999999999999E-5</v>
      </c>
      <c r="U322" s="5">
        <v>6.2600000000000004E-5</v>
      </c>
      <c r="V322" s="5">
        <v>8.2000000000000001E-5</v>
      </c>
      <c r="W322" s="3">
        <v>0</v>
      </c>
      <c r="X322" s="3">
        <v>0</v>
      </c>
      <c r="Y322" s="5">
        <v>4.6199999999999998E-5</v>
      </c>
      <c r="Z322" s="3">
        <v>4.2487599999999998E-4</v>
      </c>
      <c r="AA322" s="5">
        <v>1.29E-5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5">
        <v>9.4199999999999999E-5</v>
      </c>
      <c r="AH322" s="3">
        <v>0</v>
      </c>
      <c r="AI322" s="3">
        <v>1.62091E-4</v>
      </c>
      <c r="AJ322" s="3">
        <v>0</v>
      </c>
      <c r="AK322" s="3">
        <v>0</v>
      </c>
    </row>
    <row r="323" spans="1:37" x14ac:dyDescent="0.3">
      <c r="A323" s="3" t="s">
        <v>780</v>
      </c>
      <c r="B323" s="3">
        <v>0</v>
      </c>
      <c r="C323" s="3">
        <v>0</v>
      </c>
      <c r="D323" s="3">
        <v>0</v>
      </c>
      <c r="E323" s="5">
        <v>1.6799999999999998E-5</v>
      </c>
      <c r="F323" s="3">
        <v>0</v>
      </c>
      <c r="G323" s="5">
        <v>3.2299999999999999E-5</v>
      </c>
      <c r="H323" s="5">
        <v>9.1400000000000006E-6</v>
      </c>
      <c r="I323" s="3">
        <v>0</v>
      </c>
      <c r="J323" s="5">
        <v>7.7500000000000003E-6</v>
      </c>
      <c r="K323" s="3">
        <v>0</v>
      </c>
      <c r="L323" s="3">
        <v>1.8459600000000001E-4</v>
      </c>
      <c r="M323" s="5">
        <v>2.2900000000000001E-5</v>
      </c>
      <c r="N323" s="5">
        <v>1.56E-5</v>
      </c>
      <c r="O323" s="3">
        <v>0</v>
      </c>
      <c r="P323" s="5">
        <v>1.9000000000000001E-5</v>
      </c>
      <c r="Q323" s="5">
        <v>4.87E-6</v>
      </c>
      <c r="R323" s="5">
        <v>5.63E-5</v>
      </c>
      <c r="S323" s="3">
        <v>0</v>
      </c>
      <c r="T323" s="3">
        <v>0</v>
      </c>
      <c r="U323" s="5">
        <v>1.5099999999999999E-5</v>
      </c>
      <c r="V323" s="5">
        <v>1.17E-5</v>
      </c>
      <c r="W323" s="3">
        <v>0</v>
      </c>
      <c r="X323" s="5">
        <v>1.52E-5</v>
      </c>
      <c r="Y323" s="3">
        <v>0</v>
      </c>
      <c r="Z323" s="3">
        <v>1.2993299999999999E-4</v>
      </c>
      <c r="AA323" s="3">
        <v>0</v>
      </c>
      <c r="AB323" s="3">
        <v>0</v>
      </c>
      <c r="AC323" s="5">
        <v>7.0600000000000002E-6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5">
        <v>7.8700000000000002E-5</v>
      </c>
      <c r="AJ323" s="5">
        <v>1.1600000000000001E-5</v>
      </c>
      <c r="AK323" s="3">
        <v>0</v>
      </c>
    </row>
    <row r="324" spans="1:37" x14ac:dyDescent="0.3">
      <c r="A324" s="3" t="s">
        <v>781</v>
      </c>
      <c r="B324" s="3">
        <v>0</v>
      </c>
      <c r="C324" s="3">
        <v>0</v>
      </c>
      <c r="D324" s="3">
        <v>0</v>
      </c>
      <c r="E324" s="5">
        <v>3.3699999999999999E-5</v>
      </c>
      <c r="F324" s="3">
        <v>0</v>
      </c>
      <c r="G324" s="3">
        <v>0</v>
      </c>
      <c r="H324" s="3">
        <v>7.1800800000000001E-4</v>
      </c>
      <c r="I324" s="3">
        <v>0</v>
      </c>
      <c r="J324" s="5">
        <v>6.3E-5</v>
      </c>
      <c r="K324" s="3">
        <v>0</v>
      </c>
      <c r="L324" s="3">
        <v>1.756926E-3</v>
      </c>
      <c r="M324" s="5">
        <v>3.54E-5</v>
      </c>
      <c r="N324" s="3">
        <v>4.1075999999999998E-4</v>
      </c>
      <c r="O324" s="3">
        <v>0</v>
      </c>
      <c r="P324" s="5">
        <v>3.79E-5</v>
      </c>
      <c r="Q324" s="3">
        <v>2.8041299999999997E-4</v>
      </c>
      <c r="R324" s="3">
        <v>1.0141000000000001E-4</v>
      </c>
      <c r="S324" s="3">
        <v>0</v>
      </c>
      <c r="T324" s="3">
        <v>2.5477799999999999E-4</v>
      </c>
      <c r="U324" s="3">
        <v>8.9953400000000001E-4</v>
      </c>
      <c r="V324" s="3">
        <v>2.2457999999999999E-4</v>
      </c>
      <c r="W324" s="5">
        <v>6.7999999999999999E-5</v>
      </c>
      <c r="X324" s="5">
        <v>9.09E-5</v>
      </c>
      <c r="Y324" s="5">
        <v>1.49E-5</v>
      </c>
      <c r="Z324" s="3">
        <v>3.064219E-3</v>
      </c>
      <c r="AA324" s="3">
        <v>3.2777799999999998E-4</v>
      </c>
      <c r="AB324" s="3">
        <v>0</v>
      </c>
      <c r="AC324" s="5">
        <v>7.8399999999999995E-5</v>
      </c>
      <c r="AD324" s="5">
        <v>7.1500000000000003E-5</v>
      </c>
      <c r="AE324" s="5">
        <v>3.0899999999999999E-5</v>
      </c>
      <c r="AF324" s="5">
        <v>1.2799999999999999E-5</v>
      </c>
      <c r="AG324" s="3">
        <v>3.1167800000000002E-4</v>
      </c>
      <c r="AH324" s="5">
        <v>7.1199999999999996E-5</v>
      </c>
      <c r="AI324" s="3">
        <v>1.149801E-3</v>
      </c>
      <c r="AJ324" s="3">
        <v>1.7979700000000001E-4</v>
      </c>
      <c r="AK324" s="5">
        <v>7.5699999999999997E-5</v>
      </c>
    </row>
    <row r="325" spans="1:37" x14ac:dyDescent="0.3">
      <c r="A325" s="3" t="s">
        <v>782</v>
      </c>
      <c r="B325" s="3">
        <v>1.0434695000000001E-2</v>
      </c>
      <c r="C325" s="3">
        <v>3.0209360000000001E-3</v>
      </c>
      <c r="D325" s="3">
        <v>2.4533900000000002E-4</v>
      </c>
      <c r="E325" s="3">
        <v>3.4715359999999999E-3</v>
      </c>
      <c r="F325" s="3">
        <v>6.8926889999999996E-3</v>
      </c>
      <c r="G325" s="3">
        <v>2.6761139999999998E-3</v>
      </c>
      <c r="H325" s="3">
        <v>4.0882419999999997E-3</v>
      </c>
      <c r="I325" s="3">
        <v>2.4316720000000002E-3</v>
      </c>
      <c r="J325" s="3">
        <v>3.712061E-3</v>
      </c>
      <c r="K325" s="3">
        <v>3.5456060000000002E-3</v>
      </c>
      <c r="L325" s="3">
        <v>1.5764850000000001E-3</v>
      </c>
      <c r="M325" s="3">
        <v>5.3249880000000001E-3</v>
      </c>
      <c r="N325" s="3">
        <v>1.3980889999999999E-3</v>
      </c>
      <c r="O325" s="3">
        <v>1.5522260000000001E-3</v>
      </c>
      <c r="P325" s="3">
        <v>4.8333910000000002E-3</v>
      </c>
      <c r="Q325" s="3">
        <v>1.729555E-3</v>
      </c>
      <c r="R325" s="3">
        <v>2.3529100000000002E-3</v>
      </c>
      <c r="S325" s="3">
        <v>1.2163899999999999E-3</v>
      </c>
      <c r="T325" s="3">
        <v>1.434912E-3</v>
      </c>
      <c r="U325" s="3">
        <v>1.448838E-3</v>
      </c>
      <c r="V325" s="3">
        <v>3.7990379999999998E-3</v>
      </c>
      <c r="W325" s="3">
        <v>6.43302E-4</v>
      </c>
      <c r="X325" s="3">
        <v>2.5676890000000002E-3</v>
      </c>
      <c r="Y325" s="3">
        <v>2.326477E-3</v>
      </c>
      <c r="Z325" s="3">
        <v>1.2788369999999999E-3</v>
      </c>
      <c r="AA325" s="3">
        <v>2.5920740000000002E-3</v>
      </c>
      <c r="AB325" s="3">
        <v>4.4631690000000003E-3</v>
      </c>
      <c r="AC325" s="3">
        <v>6.0123939999999999E-3</v>
      </c>
      <c r="AD325" s="3">
        <v>4.470351E-3</v>
      </c>
      <c r="AE325" s="3">
        <v>3.5985959999999999E-3</v>
      </c>
      <c r="AF325" s="3">
        <v>4.1628450000000001E-3</v>
      </c>
      <c r="AG325" s="3">
        <v>4.9326070000000003E-3</v>
      </c>
      <c r="AH325" s="3">
        <v>2.1906460000000001E-3</v>
      </c>
      <c r="AI325" s="3">
        <v>3.436681E-3</v>
      </c>
      <c r="AJ325" s="3">
        <v>1.8810330000000001E-3</v>
      </c>
      <c r="AK325" s="3">
        <v>8.2190690000000007E-3</v>
      </c>
    </row>
    <row r="326" spans="1:37" x14ac:dyDescent="0.3">
      <c r="A326" s="3" t="s">
        <v>783</v>
      </c>
      <c r="B326" s="3">
        <v>0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5">
        <v>1.06E-5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</row>
    <row r="327" spans="1:37" x14ac:dyDescent="0.3">
      <c r="A327" s="3" t="s">
        <v>784</v>
      </c>
      <c r="B327" s="3">
        <v>0</v>
      </c>
      <c r="C327" s="3">
        <v>0</v>
      </c>
      <c r="D327" s="3">
        <v>0</v>
      </c>
      <c r="E327" s="3">
        <v>0</v>
      </c>
      <c r="F327" s="3">
        <v>0</v>
      </c>
      <c r="G327" s="3">
        <v>1.4970900000000001E-4</v>
      </c>
      <c r="H327" s="3">
        <v>0</v>
      </c>
      <c r="I327" s="3">
        <v>0</v>
      </c>
      <c r="J327" s="3">
        <v>0</v>
      </c>
      <c r="K327" s="3">
        <v>0</v>
      </c>
      <c r="L327" s="5">
        <v>7.9499999999999994E-5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5">
        <v>3.7700000000000002E-5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5">
        <v>5.6199999999999997E-5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5">
        <v>9.6500000000000001E-5</v>
      </c>
      <c r="AJ327" s="3">
        <v>0</v>
      </c>
      <c r="AK327" s="3">
        <v>4.1590730000000001E-3</v>
      </c>
    </row>
    <row r="328" spans="1:37" x14ac:dyDescent="0.3">
      <c r="A328" s="3" t="s">
        <v>785</v>
      </c>
      <c r="B328" s="3">
        <v>0</v>
      </c>
      <c r="C328" s="3">
        <v>0</v>
      </c>
      <c r="D328" s="3">
        <v>1.18616E-4</v>
      </c>
      <c r="E328" s="3">
        <v>0</v>
      </c>
      <c r="F328" s="3">
        <v>5.2527699999999999E-4</v>
      </c>
      <c r="G328" s="3">
        <v>0</v>
      </c>
      <c r="H328" s="5">
        <v>1.7200000000000001E-5</v>
      </c>
      <c r="I328" s="5">
        <v>5.3699999999999997E-5</v>
      </c>
      <c r="J328" s="3">
        <v>0</v>
      </c>
      <c r="K328" s="3">
        <v>0</v>
      </c>
      <c r="L328" s="3">
        <v>0</v>
      </c>
      <c r="M328" s="5">
        <v>8.5000000000000006E-5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5">
        <v>3.5200000000000002E-5</v>
      </c>
      <c r="AI328" s="3">
        <v>0</v>
      </c>
      <c r="AJ328" s="3">
        <v>0</v>
      </c>
      <c r="AK328" s="5">
        <v>3.9700000000000003E-5</v>
      </c>
    </row>
    <row r="329" spans="1:37" x14ac:dyDescent="0.3">
      <c r="A329" s="3" t="s">
        <v>786</v>
      </c>
      <c r="B329" s="3">
        <v>0</v>
      </c>
      <c r="C329" s="3">
        <v>0</v>
      </c>
      <c r="D329" s="3">
        <v>1.05154E-4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</row>
    <row r="330" spans="1:37" x14ac:dyDescent="0.3">
      <c r="A330" s="3" t="s">
        <v>787</v>
      </c>
      <c r="B330" s="3">
        <v>0</v>
      </c>
      <c r="C330" s="5">
        <v>8.6100000000000006E-5</v>
      </c>
      <c r="D330" s="3">
        <v>0</v>
      </c>
      <c r="E330" s="3">
        <v>2.4343999999999999E-4</v>
      </c>
      <c r="F330" s="3">
        <v>1.9584299999999999E-4</v>
      </c>
      <c r="G330" s="3">
        <v>0</v>
      </c>
      <c r="H330" s="3">
        <v>1.36969E-4</v>
      </c>
      <c r="I330" s="3">
        <v>1.12886E-4</v>
      </c>
      <c r="J330" s="3">
        <v>0</v>
      </c>
      <c r="K330" s="3">
        <v>2.1475280000000001E-3</v>
      </c>
      <c r="L330" s="3">
        <v>5.9865099999999996E-4</v>
      </c>
      <c r="M330" s="3">
        <v>3.9592300000000001E-4</v>
      </c>
      <c r="N330" s="3">
        <v>0</v>
      </c>
      <c r="O330" s="5">
        <v>3.29E-5</v>
      </c>
      <c r="P330" s="3">
        <v>0</v>
      </c>
      <c r="Q330" s="3">
        <v>0</v>
      </c>
      <c r="R330" s="5">
        <v>7.1000000000000005E-5</v>
      </c>
      <c r="S330" s="3">
        <v>0</v>
      </c>
      <c r="T330" s="3">
        <v>0</v>
      </c>
      <c r="U330" s="3">
        <v>1.9354600000000001E-4</v>
      </c>
      <c r="V330" s="3">
        <v>0</v>
      </c>
      <c r="W330" s="3">
        <v>4.0679699999999997E-4</v>
      </c>
      <c r="X330" s="3">
        <v>0</v>
      </c>
      <c r="Y330" s="3">
        <v>0</v>
      </c>
      <c r="Z330" s="3">
        <v>0</v>
      </c>
      <c r="AA330" s="5">
        <v>5.94E-5</v>
      </c>
      <c r="AB330" s="3">
        <v>0</v>
      </c>
      <c r="AC330" s="3">
        <v>3.7963800000000001E-4</v>
      </c>
      <c r="AD330" s="5">
        <v>2.1500000000000001E-5</v>
      </c>
      <c r="AE330" s="3">
        <v>0</v>
      </c>
      <c r="AF330" s="3">
        <v>0</v>
      </c>
      <c r="AG330" s="3">
        <v>0</v>
      </c>
      <c r="AH330" s="5">
        <v>6.5500000000000006E-5</v>
      </c>
      <c r="AI330" s="3">
        <v>1.04473E-4</v>
      </c>
      <c r="AJ330" s="3">
        <v>1.1266500000000001E-4</v>
      </c>
      <c r="AK330" s="5">
        <v>9.1799999999999995E-5</v>
      </c>
    </row>
    <row r="331" spans="1:37" x14ac:dyDescent="0.3">
      <c r="A331" s="3" t="s">
        <v>788</v>
      </c>
      <c r="B331" s="3">
        <v>0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5">
        <v>9.6800000000000005E-6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1.2773799999999999E-4</v>
      </c>
    </row>
    <row r="332" spans="1:37" x14ac:dyDescent="0.3">
      <c r="A332" s="3" t="s">
        <v>789</v>
      </c>
      <c r="B332" s="3">
        <v>0</v>
      </c>
      <c r="C332" s="3">
        <v>0</v>
      </c>
      <c r="D332" s="5">
        <v>1.1600000000000001E-5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5">
        <v>1.52E-5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5">
        <v>3.8399999999999998E-5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5">
        <v>8.0499999999999992E-6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</row>
    <row r="333" spans="1:37" x14ac:dyDescent="0.3">
      <c r="A333" s="3" t="s">
        <v>790</v>
      </c>
      <c r="B333" s="3">
        <v>0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5">
        <v>1.7099999999999999E-5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5">
        <v>3.4199999999999998E-5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</row>
    <row r="334" spans="1:37" x14ac:dyDescent="0.3">
      <c r="A334" s="3" t="s">
        <v>791</v>
      </c>
      <c r="B334" s="3">
        <v>0</v>
      </c>
      <c r="C334" s="3">
        <v>0</v>
      </c>
      <c r="D334" s="3">
        <v>0</v>
      </c>
      <c r="E334" s="3">
        <v>0</v>
      </c>
      <c r="F334" s="3">
        <v>3.2212059999999999E-3</v>
      </c>
      <c r="G334" s="3">
        <v>1.2964366E-2</v>
      </c>
      <c r="H334" s="3">
        <v>1.475938E-3</v>
      </c>
      <c r="I334" s="3">
        <v>0</v>
      </c>
      <c r="J334" s="3">
        <v>0</v>
      </c>
      <c r="K334" s="3">
        <v>0</v>
      </c>
      <c r="L334" s="5">
        <v>6.7000000000000002E-5</v>
      </c>
      <c r="M334" s="3">
        <v>0</v>
      </c>
      <c r="N334" s="3">
        <v>0</v>
      </c>
      <c r="O334" s="3">
        <v>0</v>
      </c>
      <c r="P334" s="5">
        <v>6.6600000000000006E-5</v>
      </c>
      <c r="Q334" s="5">
        <v>1.77E-5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5">
        <v>3.54E-5</v>
      </c>
      <c r="AD334" s="3">
        <v>0</v>
      </c>
      <c r="AE334" s="5">
        <v>8.0700000000000007E-6</v>
      </c>
      <c r="AF334" s="3">
        <v>0</v>
      </c>
      <c r="AG334" s="3">
        <v>0</v>
      </c>
      <c r="AH334" s="3">
        <v>0</v>
      </c>
      <c r="AI334" s="3">
        <v>6.2036899999999996E-4</v>
      </c>
      <c r="AJ334" s="3">
        <v>0</v>
      </c>
      <c r="AK334" s="3">
        <v>0</v>
      </c>
    </row>
    <row r="335" spans="1:37" x14ac:dyDescent="0.3">
      <c r="A335" s="3" t="s">
        <v>792</v>
      </c>
      <c r="B335" s="3">
        <v>0</v>
      </c>
      <c r="C335" s="5">
        <v>4.9400000000000001E-5</v>
      </c>
      <c r="D335" s="3">
        <v>0</v>
      </c>
      <c r="E335" s="3">
        <v>4.5836999999999999E-4</v>
      </c>
      <c r="F335" s="3">
        <v>3.7585599999999999E-4</v>
      </c>
      <c r="G335" s="5">
        <v>3.8099999999999998E-5</v>
      </c>
      <c r="H335" s="3">
        <v>2.2675909999999998E-3</v>
      </c>
      <c r="I335" s="3">
        <v>1.17088E-3</v>
      </c>
      <c r="J335" s="5">
        <v>6.69E-5</v>
      </c>
      <c r="K335" s="3">
        <v>1.315503E-3</v>
      </c>
      <c r="L335" s="3">
        <v>5.6274799999999996E-4</v>
      </c>
      <c r="M335" s="3">
        <v>1.80199E-4</v>
      </c>
      <c r="N335" s="3">
        <v>0</v>
      </c>
      <c r="O335" s="5">
        <v>8.1799999999999996E-5</v>
      </c>
      <c r="P335" s="5">
        <v>1.52E-5</v>
      </c>
      <c r="Q335" s="5">
        <v>4.9400000000000001E-5</v>
      </c>
      <c r="R335" s="5">
        <v>6.7000000000000002E-5</v>
      </c>
      <c r="S335" s="3">
        <v>1.58417E-4</v>
      </c>
      <c r="T335" s="5">
        <v>6.69E-5</v>
      </c>
      <c r="U335" s="3">
        <v>3.31925E-4</v>
      </c>
      <c r="V335" s="3">
        <v>8.9769399999999999E-4</v>
      </c>
      <c r="W335" s="3">
        <v>6.6754200000000003E-4</v>
      </c>
      <c r="X335" s="5">
        <v>8.6500000000000002E-5</v>
      </c>
      <c r="Y335" s="3">
        <v>0</v>
      </c>
      <c r="Z335" s="5">
        <v>4.2700000000000001E-5</v>
      </c>
      <c r="AA335" s="5">
        <v>3.5099999999999999E-5</v>
      </c>
      <c r="AB335" s="3">
        <v>4.9995499999999995E-4</v>
      </c>
      <c r="AC335" s="5">
        <v>6.0000000000000002E-5</v>
      </c>
      <c r="AD335" s="3">
        <v>3.2911699999999997E-4</v>
      </c>
      <c r="AE335" s="5">
        <v>3.7100000000000001E-5</v>
      </c>
      <c r="AF335" s="3">
        <v>8.5074900000000004E-4</v>
      </c>
      <c r="AG335" s="5">
        <v>1.3200000000000001E-5</v>
      </c>
      <c r="AH335" s="5">
        <v>9.9699999999999998E-5</v>
      </c>
      <c r="AI335" s="5">
        <v>1.9599999999999999E-5</v>
      </c>
      <c r="AJ335" s="3">
        <v>2.11511E-4</v>
      </c>
      <c r="AK335" s="3">
        <v>6.0686220000000001E-3</v>
      </c>
    </row>
    <row r="336" spans="1:37" x14ac:dyDescent="0.3">
      <c r="A336" s="3" t="s">
        <v>793</v>
      </c>
      <c r="B336" s="3">
        <v>0</v>
      </c>
      <c r="C336" s="5">
        <v>9.2200000000000005E-5</v>
      </c>
      <c r="D336" s="3">
        <v>1.3573400000000001E-4</v>
      </c>
      <c r="E336" s="3">
        <v>1.8790300000000001E-4</v>
      </c>
      <c r="F336" s="3">
        <v>0</v>
      </c>
      <c r="G336" s="3">
        <v>2.78824E-4</v>
      </c>
      <c r="H336" s="3">
        <v>1.4176099999999999E-3</v>
      </c>
      <c r="I336" s="3">
        <v>3.6529899999999997E-4</v>
      </c>
      <c r="J336" s="5">
        <v>6.4800000000000003E-5</v>
      </c>
      <c r="K336" s="3">
        <v>5.3342099999999996E-4</v>
      </c>
      <c r="L336" s="3">
        <v>1.0870300000000001E-4</v>
      </c>
      <c r="M336" s="3">
        <v>1.9832000000000001E-4</v>
      </c>
      <c r="N336" s="3">
        <v>0</v>
      </c>
      <c r="O336" s="5">
        <v>6.8899999999999994E-5</v>
      </c>
      <c r="P336" s="5">
        <v>2.58E-5</v>
      </c>
      <c r="Q336" s="5">
        <v>5.3100000000000003E-5</v>
      </c>
      <c r="R336" s="3">
        <v>0</v>
      </c>
      <c r="S336" s="3">
        <v>1.62101E-4</v>
      </c>
      <c r="T336" s="3">
        <v>0</v>
      </c>
      <c r="U336" s="3">
        <v>1.2782200000000001E-4</v>
      </c>
      <c r="V336" s="3">
        <v>5.7102599999999998E-4</v>
      </c>
      <c r="W336" s="3">
        <v>2.60828E-4</v>
      </c>
      <c r="X336" s="5">
        <v>8.1799999999999996E-5</v>
      </c>
      <c r="Y336" s="3">
        <v>0</v>
      </c>
      <c r="Z336" s="3">
        <v>0</v>
      </c>
      <c r="AA336" s="3">
        <v>5.7850000000000002E-4</v>
      </c>
      <c r="AB336" s="3">
        <v>4.4319100000000001E-4</v>
      </c>
      <c r="AC336" s="5">
        <v>4.0399999999999999E-5</v>
      </c>
      <c r="AD336" s="3">
        <v>1.97114E-4</v>
      </c>
      <c r="AE336" s="5">
        <v>3.8300000000000003E-5</v>
      </c>
      <c r="AF336" s="3">
        <v>7.3476200000000002E-4</v>
      </c>
      <c r="AG336" s="3">
        <v>0</v>
      </c>
      <c r="AH336" s="5">
        <v>7.9800000000000002E-5</v>
      </c>
      <c r="AI336" s="3">
        <v>2.1715100000000001E-4</v>
      </c>
      <c r="AJ336" s="3">
        <v>0</v>
      </c>
      <c r="AK336" s="3">
        <v>2.1869329999999998E-3</v>
      </c>
    </row>
    <row r="337" spans="1:37" x14ac:dyDescent="0.3">
      <c r="A337" s="3" t="s">
        <v>794</v>
      </c>
      <c r="B337" s="3">
        <v>0</v>
      </c>
      <c r="C337" s="5">
        <v>4.5800000000000002E-5</v>
      </c>
      <c r="D337" s="3">
        <v>0</v>
      </c>
      <c r="E337" s="5">
        <v>6.6299999999999999E-5</v>
      </c>
      <c r="F337" s="3">
        <v>1.86536E-4</v>
      </c>
      <c r="G337" s="3">
        <v>1.8125319999999999E-3</v>
      </c>
      <c r="H337" s="5">
        <v>2.8799999999999999E-5</v>
      </c>
      <c r="I337" s="3">
        <v>0</v>
      </c>
      <c r="J337" s="3">
        <v>0</v>
      </c>
      <c r="K337" s="5">
        <v>8.9700000000000005E-6</v>
      </c>
      <c r="L337" s="3">
        <v>0</v>
      </c>
      <c r="M337" s="3">
        <v>2.1260699999999999E-4</v>
      </c>
      <c r="N337" s="3">
        <v>0</v>
      </c>
      <c r="O337" s="5">
        <v>1.4800000000000001E-5</v>
      </c>
      <c r="P337" s="5">
        <v>3.26E-5</v>
      </c>
      <c r="Q337" s="3">
        <v>0</v>
      </c>
      <c r="R337" s="5">
        <v>5.2099999999999999E-5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5">
        <v>1.7499999999999998E-5</v>
      </c>
      <c r="Z337" s="5">
        <v>6.3E-5</v>
      </c>
      <c r="AA337" s="3">
        <v>0</v>
      </c>
      <c r="AB337" s="5">
        <v>3.3000000000000003E-5</v>
      </c>
      <c r="AC337" s="5">
        <v>2.9499999999999999E-5</v>
      </c>
      <c r="AD337" s="3">
        <v>0</v>
      </c>
      <c r="AE337" s="5">
        <v>1.8700000000000001E-5</v>
      </c>
      <c r="AF337" s="5">
        <v>6.5300000000000002E-5</v>
      </c>
      <c r="AG337" s="5">
        <v>1.03E-5</v>
      </c>
      <c r="AH337" s="5">
        <v>1.6099999999999998E-5</v>
      </c>
      <c r="AI337" s="5">
        <v>3.96E-5</v>
      </c>
      <c r="AJ337" s="5">
        <v>1.2799999999999999E-5</v>
      </c>
      <c r="AK337" s="5">
        <v>1.88E-5</v>
      </c>
    </row>
    <row r="338" spans="1:37" x14ac:dyDescent="0.3">
      <c r="A338" s="3" t="s">
        <v>795</v>
      </c>
      <c r="B338" s="3">
        <v>0</v>
      </c>
      <c r="C338" s="5">
        <v>4.3300000000000002E-5</v>
      </c>
      <c r="D338" s="3">
        <v>0</v>
      </c>
      <c r="E338" s="3">
        <v>2.8870799999999999E-4</v>
      </c>
      <c r="F338" s="3">
        <v>1.76689E-4</v>
      </c>
      <c r="G338" s="3">
        <v>1.1234999999999999E-4</v>
      </c>
      <c r="H338" s="3">
        <v>2.1167859999999998E-3</v>
      </c>
      <c r="I338" s="3">
        <v>1.320873E-3</v>
      </c>
      <c r="J338" s="3">
        <v>0</v>
      </c>
      <c r="K338" s="3">
        <v>9.77213E-4</v>
      </c>
      <c r="L338" s="3">
        <v>4.2902499999999998E-4</v>
      </c>
      <c r="M338" s="3">
        <v>1.09523E-4</v>
      </c>
      <c r="N338" s="5">
        <v>5.7899999999999998E-5</v>
      </c>
      <c r="O338" s="3">
        <v>2.33038E-4</v>
      </c>
      <c r="P338" s="3">
        <v>0</v>
      </c>
      <c r="Q338" s="3">
        <v>1.0582E-4</v>
      </c>
      <c r="R338" s="5">
        <v>5.7800000000000002E-5</v>
      </c>
      <c r="S338" s="5">
        <v>8.1600000000000005E-5</v>
      </c>
      <c r="T338" s="5">
        <v>9.48E-5</v>
      </c>
      <c r="U338" s="3">
        <v>2.0860400000000001E-4</v>
      </c>
      <c r="V338" s="3">
        <v>5.5898700000000005E-4</v>
      </c>
      <c r="W338" s="3">
        <v>3.5329600000000001E-4</v>
      </c>
      <c r="X338" s="5">
        <v>8.3700000000000002E-5</v>
      </c>
      <c r="Y338" s="3">
        <v>0</v>
      </c>
      <c r="Z338" s="3">
        <v>0</v>
      </c>
      <c r="AA338" s="3">
        <v>5.5472900000000001E-4</v>
      </c>
      <c r="AB338" s="3">
        <v>6.6803800000000003E-4</v>
      </c>
      <c r="AC338" s="5">
        <v>5.1400000000000003E-5</v>
      </c>
      <c r="AD338" s="3">
        <v>3.86943E-4</v>
      </c>
      <c r="AE338" s="5">
        <v>3.8300000000000003E-5</v>
      </c>
      <c r="AF338" s="3">
        <v>3.9093400000000001E-4</v>
      </c>
      <c r="AG338" s="3">
        <v>0</v>
      </c>
      <c r="AH338" s="3">
        <v>1.6074700000000001E-4</v>
      </c>
      <c r="AI338" s="3">
        <v>4.0707900000000002E-4</v>
      </c>
      <c r="AJ338" s="3">
        <v>0</v>
      </c>
      <c r="AK338" s="3">
        <v>3.2906150000000002E-3</v>
      </c>
    </row>
    <row r="339" spans="1:37" x14ac:dyDescent="0.3">
      <c r="A339" s="3" t="s">
        <v>796</v>
      </c>
      <c r="B339" s="3">
        <v>0</v>
      </c>
      <c r="C339" s="5">
        <v>7.8200000000000003E-5</v>
      </c>
      <c r="D339" s="3">
        <v>3.8308199999999998E-4</v>
      </c>
      <c r="E339" s="3">
        <v>4.6472000000000001E-4</v>
      </c>
      <c r="F339" s="3">
        <v>3.7378699999999999E-4</v>
      </c>
      <c r="G339" s="3">
        <v>3.6358799999999998E-4</v>
      </c>
      <c r="H339" s="3">
        <v>2.7353859999999998E-3</v>
      </c>
      <c r="I339" s="3">
        <v>1.051916E-3</v>
      </c>
      <c r="J339" s="5">
        <v>9.7399999999999996E-5</v>
      </c>
      <c r="K339" s="3">
        <v>1.1037359999999999E-3</v>
      </c>
      <c r="L339" s="3">
        <v>6.2191899999999997E-4</v>
      </c>
      <c r="M339" s="3">
        <v>1.60185E-4</v>
      </c>
      <c r="N339" s="5">
        <v>6.3E-5</v>
      </c>
      <c r="O339" s="3">
        <v>4.08224E-4</v>
      </c>
      <c r="P339" s="5">
        <v>2.97E-5</v>
      </c>
      <c r="Q339" s="3">
        <v>2.7562099999999998E-4</v>
      </c>
      <c r="R339" s="3">
        <v>1.1982899999999999E-4</v>
      </c>
      <c r="S339" s="5">
        <v>2.0800000000000001E-5</v>
      </c>
      <c r="T339" s="3">
        <v>1.9898999999999999E-4</v>
      </c>
      <c r="U339" s="3">
        <v>1.5379E-4</v>
      </c>
      <c r="V339" s="3">
        <v>9.3504600000000003E-4</v>
      </c>
      <c r="W339" s="3">
        <v>2.1534200000000001E-4</v>
      </c>
      <c r="X339" s="3">
        <v>1.9656099999999999E-4</v>
      </c>
      <c r="Y339" s="3">
        <v>0</v>
      </c>
      <c r="Z339" s="5">
        <v>2.6999999999999999E-5</v>
      </c>
      <c r="AA339" s="3">
        <v>1.4363659999999999E-3</v>
      </c>
      <c r="AB339" s="3">
        <v>9.2535200000000005E-4</v>
      </c>
      <c r="AC339" s="3">
        <v>1.17275E-4</v>
      </c>
      <c r="AD339" s="3">
        <v>5.5986800000000004E-4</v>
      </c>
      <c r="AE339" s="3">
        <v>2.8094200000000001E-4</v>
      </c>
      <c r="AF339" s="3">
        <v>7.80159E-4</v>
      </c>
      <c r="AG339" s="5">
        <v>1.7200000000000001E-5</v>
      </c>
      <c r="AH339" s="3">
        <v>1.3949399999999999E-4</v>
      </c>
      <c r="AI339" s="3">
        <v>4.0452199999999999E-4</v>
      </c>
      <c r="AJ339" s="3">
        <v>1.9969899999999999E-4</v>
      </c>
      <c r="AK339" s="3">
        <v>3.601955E-3</v>
      </c>
    </row>
    <row r="340" spans="1:37" x14ac:dyDescent="0.3">
      <c r="A340" s="3" t="s">
        <v>797</v>
      </c>
      <c r="B340" s="5">
        <v>2.5899999999999999E-5</v>
      </c>
      <c r="C340" s="5">
        <v>3.6399999999999997E-5</v>
      </c>
      <c r="D340" s="3">
        <v>2.9062700000000001E-4</v>
      </c>
      <c r="E340" s="3">
        <v>2.08288E-4</v>
      </c>
      <c r="F340" s="3">
        <v>0</v>
      </c>
      <c r="G340" s="3">
        <v>0</v>
      </c>
      <c r="H340" s="3">
        <v>1.3971890000000001E-3</v>
      </c>
      <c r="I340" s="3">
        <v>7.23006E-4</v>
      </c>
      <c r="J340" s="3">
        <v>0</v>
      </c>
      <c r="K340" s="3">
        <v>6.1695499999999998E-4</v>
      </c>
      <c r="L340" s="3">
        <v>1.4962499999999999E-4</v>
      </c>
      <c r="M340" s="3">
        <v>2.6950299999999998E-4</v>
      </c>
      <c r="N340" s="5">
        <v>8.1499999999999999E-6</v>
      </c>
      <c r="O340" s="5">
        <v>8.8800000000000004E-5</v>
      </c>
      <c r="P340" s="5">
        <v>2.16E-5</v>
      </c>
      <c r="Q340" s="5">
        <v>6.9300000000000004E-5</v>
      </c>
      <c r="R340" s="5">
        <v>2.87E-5</v>
      </c>
      <c r="S340" s="3">
        <v>1.1073000000000001E-4</v>
      </c>
      <c r="T340" s="3">
        <v>1.63482E-4</v>
      </c>
      <c r="U340" s="5">
        <v>5.5699999999999999E-5</v>
      </c>
      <c r="V340" s="3">
        <v>8.7522200000000004E-4</v>
      </c>
      <c r="W340" s="3">
        <v>2.3381399999999999E-4</v>
      </c>
      <c r="X340" s="3">
        <v>0</v>
      </c>
      <c r="Y340" s="3">
        <v>0</v>
      </c>
      <c r="Z340" s="3">
        <v>0</v>
      </c>
      <c r="AA340" s="3">
        <v>2.5958699999999998E-4</v>
      </c>
      <c r="AB340" s="3">
        <v>4.0092900000000001E-4</v>
      </c>
      <c r="AC340" s="5">
        <v>9.9099999999999996E-5</v>
      </c>
      <c r="AD340" s="3">
        <v>3.1358599999999998E-4</v>
      </c>
      <c r="AE340" s="3">
        <v>0</v>
      </c>
      <c r="AF340" s="3">
        <v>5.9044900000000005E-4</v>
      </c>
      <c r="AG340" s="5">
        <v>3.68E-5</v>
      </c>
      <c r="AH340" s="5">
        <v>5.0500000000000001E-5</v>
      </c>
      <c r="AI340" s="5">
        <v>5.3900000000000002E-5</v>
      </c>
      <c r="AJ340" s="5">
        <v>8.1199999999999995E-5</v>
      </c>
      <c r="AK340" s="3">
        <v>1.6465539999999999E-3</v>
      </c>
    </row>
    <row r="341" spans="1:37" x14ac:dyDescent="0.3">
      <c r="A341" s="3" t="s">
        <v>798</v>
      </c>
      <c r="B341" s="3">
        <v>0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5">
        <v>2.8399999999999999E-5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5">
        <v>2.1699999999999999E-5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</row>
    <row r="342" spans="1:37" x14ac:dyDescent="0.3">
      <c r="A342" s="3" t="s">
        <v>799</v>
      </c>
      <c r="B342" s="3">
        <v>0</v>
      </c>
      <c r="C342" s="3">
        <v>0</v>
      </c>
      <c r="D342" s="3">
        <v>6.9616600000000002E-4</v>
      </c>
      <c r="E342" s="3">
        <v>1.2568E-4</v>
      </c>
      <c r="F342" s="3">
        <v>1.99528E-4</v>
      </c>
      <c r="G342" s="3">
        <v>3.25693E-4</v>
      </c>
      <c r="H342" s="3">
        <v>1.649689E-3</v>
      </c>
      <c r="I342" s="3">
        <v>7.0558700000000003E-4</v>
      </c>
      <c r="J342" s="5">
        <v>2.7500000000000001E-5</v>
      </c>
      <c r="K342" s="3">
        <v>8.2472899999999996E-4</v>
      </c>
      <c r="L342" s="3">
        <v>5.4312499999999999E-4</v>
      </c>
      <c r="M342" s="3">
        <v>1.2987299999999999E-4</v>
      </c>
      <c r="N342" s="5">
        <v>1.7900000000000001E-5</v>
      </c>
      <c r="O342" s="5">
        <v>2.0999999999999999E-5</v>
      </c>
      <c r="P342" s="5">
        <v>3.3500000000000001E-5</v>
      </c>
      <c r="Q342" s="3">
        <v>1.4415000000000001E-4</v>
      </c>
      <c r="R342" s="5">
        <v>7.5699999999999997E-5</v>
      </c>
      <c r="S342" s="5">
        <v>2.2900000000000001E-5</v>
      </c>
      <c r="T342" s="5">
        <v>5.3699999999999997E-5</v>
      </c>
      <c r="U342" s="3">
        <v>1.01994E-4</v>
      </c>
      <c r="V342" s="3">
        <v>6.0352799999999999E-4</v>
      </c>
      <c r="W342" s="3">
        <v>2.1534200000000001E-4</v>
      </c>
      <c r="X342" s="3">
        <v>1.7176800000000001E-4</v>
      </c>
      <c r="Y342" s="3">
        <v>0</v>
      </c>
      <c r="Z342" s="5">
        <v>1.8499999999999999E-5</v>
      </c>
      <c r="AA342" s="3">
        <v>9.2064100000000004E-4</v>
      </c>
      <c r="AB342" s="3">
        <v>6.4736299999999997E-4</v>
      </c>
      <c r="AC342" s="5">
        <v>4.49E-5</v>
      </c>
      <c r="AD342" s="3">
        <v>4.8744400000000002E-4</v>
      </c>
      <c r="AE342" s="5">
        <v>7.1199999999999996E-5</v>
      </c>
      <c r="AF342" s="3">
        <v>8.5876300000000002E-4</v>
      </c>
      <c r="AG342" s="3">
        <v>0</v>
      </c>
      <c r="AH342" s="3">
        <v>1.1528599999999999E-4</v>
      </c>
      <c r="AI342" s="5">
        <v>2.1999999999999999E-5</v>
      </c>
      <c r="AJ342" s="3">
        <v>0</v>
      </c>
      <c r="AK342" s="3">
        <v>3.5808580000000001E-3</v>
      </c>
    </row>
    <row r="343" spans="1:37" x14ac:dyDescent="0.3">
      <c r="A343" s="3" t="s">
        <v>800</v>
      </c>
      <c r="B343" s="3">
        <v>0</v>
      </c>
      <c r="C343" s="5">
        <v>3.18E-5</v>
      </c>
      <c r="D343" s="3">
        <v>6.6787499999999996E-4</v>
      </c>
      <c r="E343" s="3">
        <v>5.1183399999999997E-4</v>
      </c>
      <c r="F343" s="5">
        <v>7.7700000000000005E-5</v>
      </c>
      <c r="G343" s="3">
        <v>6.5494299999999995E-4</v>
      </c>
      <c r="H343" s="3">
        <v>2.1248809999999999E-3</v>
      </c>
      <c r="I343" s="3">
        <v>8.6803100000000001E-4</v>
      </c>
      <c r="J343" s="3">
        <v>1.5669300000000001E-4</v>
      </c>
      <c r="K343" s="3">
        <v>1.1349369999999999E-3</v>
      </c>
      <c r="L343" s="3">
        <v>5.3394200000000003E-4</v>
      </c>
      <c r="M343" s="3">
        <v>7.0062900000000003E-4</v>
      </c>
      <c r="N343" s="3">
        <v>2.5178599999999999E-4</v>
      </c>
      <c r="O343" s="3">
        <v>3.5870599999999998E-4</v>
      </c>
      <c r="P343" s="3">
        <v>2.2639700000000001E-4</v>
      </c>
      <c r="Q343" s="3">
        <v>3.8735899999999999E-4</v>
      </c>
      <c r="R343" s="3">
        <v>1.96732E-4</v>
      </c>
      <c r="S343" s="3">
        <v>1.4849399999999999E-4</v>
      </c>
      <c r="T343" s="3">
        <v>4.8161100000000001E-4</v>
      </c>
      <c r="U343" s="3">
        <v>1.66515E-4</v>
      </c>
      <c r="V343" s="3">
        <v>1.1679710000000001E-3</v>
      </c>
      <c r="W343" s="3">
        <v>2.2493900000000001E-4</v>
      </c>
      <c r="X343" s="3">
        <v>4.0975499999999998E-4</v>
      </c>
      <c r="Y343" s="3">
        <v>2.42045E-4</v>
      </c>
      <c r="Z343" s="5">
        <v>8.5500000000000005E-5</v>
      </c>
      <c r="AA343" s="3">
        <v>1.1963989999999999E-3</v>
      </c>
      <c r="AB343" s="3">
        <v>6.3800900000000004E-4</v>
      </c>
      <c r="AC343" s="5">
        <v>5.9500000000000003E-5</v>
      </c>
      <c r="AD343" s="3">
        <v>8.1366700000000001E-4</v>
      </c>
      <c r="AE343" s="3">
        <v>3.4407799999999999E-4</v>
      </c>
      <c r="AF343" s="3">
        <v>8.6773500000000001E-4</v>
      </c>
      <c r="AG343" s="5">
        <v>2.4700000000000001E-5</v>
      </c>
      <c r="AH343" s="3">
        <v>1.8915199999999999E-4</v>
      </c>
      <c r="AI343" s="3">
        <v>4.2897399999999999E-4</v>
      </c>
      <c r="AJ343" s="3">
        <v>3.2346799999999999E-4</v>
      </c>
      <c r="AK343" s="3">
        <v>2.5325539999999998E-3</v>
      </c>
    </row>
    <row r="344" spans="1:37" x14ac:dyDescent="0.3">
      <c r="A344" s="3" t="s">
        <v>801</v>
      </c>
      <c r="B344" s="3">
        <v>6.6512604000000003E-2</v>
      </c>
      <c r="C344" s="3">
        <v>6.0837107000000001E-2</v>
      </c>
      <c r="D344" s="3">
        <v>2.4139747999999999E-2</v>
      </c>
      <c r="E344" s="3">
        <v>4.5159699999999998E-4</v>
      </c>
      <c r="F344" s="3">
        <v>2.46883E-3</v>
      </c>
      <c r="G344" s="3">
        <v>3.9966336999999998E-2</v>
      </c>
      <c r="H344" s="3">
        <v>3.4482399999999998E-4</v>
      </c>
      <c r="I344" s="3">
        <v>1.13057E-4</v>
      </c>
      <c r="J344" s="3">
        <v>1.6768499999999999E-4</v>
      </c>
      <c r="K344" s="3">
        <v>1.79591E-4</v>
      </c>
      <c r="L344" s="5">
        <v>8.6100000000000006E-5</v>
      </c>
      <c r="M344" s="3">
        <v>2.8986300000000001E-4</v>
      </c>
      <c r="N344" s="5">
        <v>1.63E-5</v>
      </c>
      <c r="O344" s="5">
        <v>4.0399999999999999E-5</v>
      </c>
      <c r="P344" s="3">
        <v>5.1090900000000004E-4</v>
      </c>
      <c r="Q344" s="3">
        <v>2.9865399999999998E-4</v>
      </c>
      <c r="R344" s="3">
        <v>1.40965E-4</v>
      </c>
      <c r="S344" s="3">
        <v>1.57486E-4</v>
      </c>
      <c r="T344" s="3">
        <v>1.60614E-4</v>
      </c>
      <c r="U344" s="5">
        <v>6.1199999999999997E-5</v>
      </c>
      <c r="V344" s="3">
        <v>2.7556800000000002E-4</v>
      </c>
      <c r="W344" s="3">
        <v>0</v>
      </c>
      <c r="X344" s="3">
        <v>3.6512900000000001E-4</v>
      </c>
      <c r="Y344" s="3">
        <v>5.6715800000000001E-4</v>
      </c>
      <c r="Z344" s="5">
        <v>7.0599999999999995E-5</v>
      </c>
      <c r="AA344" s="3">
        <v>5.4389599999999998E-4</v>
      </c>
      <c r="AB344" s="3">
        <v>7.4772800000000002E-4</v>
      </c>
      <c r="AC344" s="3">
        <v>1.09574E-4</v>
      </c>
      <c r="AD344" s="3">
        <v>3.2388399999999998E-4</v>
      </c>
      <c r="AE344" s="3">
        <v>1.3777700000000001E-4</v>
      </c>
      <c r="AF344" s="3">
        <v>0</v>
      </c>
      <c r="AG344" s="3">
        <v>1.3061E-4</v>
      </c>
      <c r="AH344" s="3">
        <v>1.3856099999999999E-4</v>
      </c>
      <c r="AI344" s="3">
        <v>3.50933E-4</v>
      </c>
      <c r="AJ344" s="5">
        <v>6.1099999999999994E-5</v>
      </c>
      <c r="AK344" s="3">
        <v>2.6607399999999999E-4</v>
      </c>
    </row>
    <row r="345" spans="1:37" x14ac:dyDescent="0.3">
      <c r="A345" s="3" t="s">
        <v>802</v>
      </c>
      <c r="B345" s="3">
        <v>0</v>
      </c>
      <c r="C345" s="3">
        <v>0</v>
      </c>
      <c r="D345" s="3">
        <v>0</v>
      </c>
      <c r="E345" s="3">
        <v>0</v>
      </c>
      <c r="F345" s="5">
        <v>4.7800000000000003E-5</v>
      </c>
      <c r="G345" s="3">
        <v>3.6602599999999998E-4</v>
      </c>
      <c r="H345" s="3">
        <v>0</v>
      </c>
      <c r="I345" s="5">
        <v>1.9000000000000001E-5</v>
      </c>
      <c r="J345" s="3">
        <v>1.3873100000000001E-4</v>
      </c>
      <c r="K345" s="5">
        <v>2.5999999999999998E-5</v>
      </c>
      <c r="L345" s="5">
        <v>6.2899999999999997E-5</v>
      </c>
      <c r="M345" s="5">
        <v>5.94E-5</v>
      </c>
      <c r="N345" s="5">
        <v>8.8800000000000004E-5</v>
      </c>
      <c r="O345" s="5">
        <v>1.9000000000000001E-5</v>
      </c>
      <c r="P345" s="5">
        <v>4.0500000000000002E-5</v>
      </c>
      <c r="Q345" s="5">
        <v>1.91E-5</v>
      </c>
      <c r="R345" s="3">
        <v>1.06352E-4</v>
      </c>
      <c r="S345" s="3">
        <v>0</v>
      </c>
      <c r="T345" s="5">
        <v>4.7299999999999998E-5</v>
      </c>
      <c r="U345" s="5">
        <v>3.3699999999999999E-5</v>
      </c>
      <c r="V345" s="5">
        <v>9.6899999999999997E-5</v>
      </c>
      <c r="W345" s="3">
        <v>0</v>
      </c>
      <c r="X345" s="3">
        <v>2.1600699999999999E-4</v>
      </c>
      <c r="Y345" s="3">
        <v>1.9168700000000001E-4</v>
      </c>
      <c r="Z345" s="3">
        <v>0</v>
      </c>
      <c r="AA345" s="3">
        <v>0</v>
      </c>
      <c r="AB345" s="5">
        <v>5.91E-5</v>
      </c>
      <c r="AC345" s="5">
        <v>9.1899999999999998E-5</v>
      </c>
      <c r="AD345" s="5">
        <v>4.8600000000000002E-5</v>
      </c>
      <c r="AE345" s="5">
        <v>1.7E-5</v>
      </c>
      <c r="AF345" s="5">
        <v>1.34E-5</v>
      </c>
      <c r="AG345" s="5">
        <v>8.1899999999999999E-5</v>
      </c>
      <c r="AH345" s="5">
        <v>3.4199999999999998E-5</v>
      </c>
      <c r="AI345" s="5">
        <v>5.9700000000000001E-5</v>
      </c>
      <c r="AJ345" s="5">
        <v>1.34E-5</v>
      </c>
      <c r="AK345" s="5">
        <v>3.8800000000000001E-5</v>
      </c>
    </row>
    <row r="346" spans="1:37" x14ac:dyDescent="0.3">
      <c r="A346" s="3" t="s">
        <v>803</v>
      </c>
      <c r="B346" s="3">
        <v>0</v>
      </c>
      <c r="C346" s="3">
        <v>0</v>
      </c>
      <c r="D346" s="3">
        <v>0</v>
      </c>
      <c r="E346" s="3">
        <v>0</v>
      </c>
      <c r="F346" s="3">
        <v>0</v>
      </c>
      <c r="G346" s="3">
        <v>5.2523800000000003E-4</v>
      </c>
      <c r="H346" s="5">
        <v>9.2199999999999998E-6</v>
      </c>
      <c r="I346" s="3">
        <v>0</v>
      </c>
      <c r="J346" s="5">
        <v>1.6099999999999998E-5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5">
        <v>3.6100000000000003E-5</v>
      </c>
      <c r="Q346" s="5">
        <v>5.3199999999999999E-6</v>
      </c>
      <c r="R346" s="5">
        <v>5.3100000000000003E-5</v>
      </c>
      <c r="S346" s="5">
        <v>4.2799999999999997E-5</v>
      </c>
      <c r="T346" s="3">
        <v>0</v>
      </c>
      <c r="U346" s="3">
        <v>0</v>
      </c>
      <c r="V346" s="5">
        <v>1.03E-5</v>
      </c>
      <c r="W346" s="3">
        <v>0</v>
      </c>
      <c r="X346" s="5">
        <v>4.46E-5</v>
      </c>
      <c r="Y346" s="5">
        <v>3.4700000000000003E-5</v>
      </c>
      <c r="Z346" s="3">
        <v>0</v>
      </c>
      <c r="AA346" s="3">
        <v>0</v>
      </c>
      <c r="AB346" s="5">
        <v>4.5500000000000001E-5</v>
      </c>
      <c r="AC346" s="5">
        <v>7.4699999999999996E-6</v>
      </c>
      <c r="AD346" s="3">
        <v>1.55778E-4</v>
      </c>
      <c r="AE346" s="3">
        <v>0</v>
      </c>
      <c r="AF346" s="5">
        <v>3.4600000000000001E-5</v>
      </c>
      <c r="AG346" s="3">
        <v>0</v>
      </c>
      <c r="AH346" s="3">
        <v>0</v>
      </c>
      <c r="AI346" s="5">
        <v>2.9899999999999998E-5</v>
      </c>
      <c r="AJ346" s="3">
        <v>0</v>
      </c>
      <c r="AK346" s="5">
        <v>1.9899999999999999E-5</v>
      </c>
    </row>
    <row r="347" spans="1:37" x14ac:dyDescent="0.3">
      <c r="A347" s="3" t="s">
        <v>804</v>
      </c>
      <c r="B347" s="3">
        <v>0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5">
        <v>1.7600000000000001E-5</v>
      </c>
      <c r="U347" s="3">
        <v>0</v>
      </c>
      <c r="V347" s="3">
        <v>0</v>
      </c>
      <c r="W347" s="3">
        <v>0</v>
      </c>
      <c r="X347" s="5">
        <v>1.6099999999999998E-5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5">
        <v>1.0200000000000001E-5</v>
      </c>
      <c r="AH347" s="3">
        <v>0</v>
      </c>
      <c r="AI347" s="3">
        <v>0</v>
      </c>
      <c r="AJ347" s="3">
        <v>0</v>
      </c>
      <c r="AK347" s="3">
        <v>0</v>
      </c>
    </row>
    <row r="348" spans="1:37" x14ac:dyDescent="0.3">
      <c r="A348" s="3" t="s">
        <v>805</v>
      </c>
      <c r="B348" s="3">
        <v>0</v>
      </c>
      <c r="C348" s="5">
        <v>3.8899999999999997E-5</v>
      </c>
      <c r="D348" s="3">
        <v>0</v>
      </c>
      <c r="E348" s="5">
        <v>9.4800000000000007E-6</v>
      </c>
      <c r="F348" s="3">
        <v>0</v>
      </c>
      <c r="G348" s="5">
        <v>2.94E-5</v>
      </c>
      <c r="H348" s="3">
        <v>4.2320900000000002E-4</v>
      </c>
      <c r="I348" s="5">
        <v>2.2799999999999999E-5</v>
      </c>
      <c r="J348" s="3">
        <v>2.4654199999999999E-4</v>
      </c>
      <c r="K348" s="3">
        <v>1.8965400000000001E-4</v>
      </c>
      <c r="L348" s="5">
        <v>5.7299999999999997E-5</v>
      </c>
      <c r="M348" s="5">
        <v>8.1100000000000006E-5</v>
      </c>
      <c r="N348" s="3">
        <v>0</v>
      </c>
      <c r="O348" s="5">
        <v>6.19E-5</v>
      </c>
      <c r="P348" s="3">
        <v>1.07286E-4</v>
      </c>
      <c r="Q348" s="5">
        <v>6.6000000000000005E-5</v>
      </c>
      <c r="R348" s="3">
        <v>1.0206E-4</v>
      </c>
      <c r="S348" s="5">
        <v>5.52E-5</v>
      </c>
      <c r="T348" s="3">
        <v>2.29559E-4</v>
      </c>
      <c r="U348" s="5">
        <v>8.14E-5</v>
      </c>
      <c r="V348" s="5">
        <v>6.4700000000000001E-5</v>
      </c>
      <c r="W348" s="3">
        <v>0</v>
      </c>
      <c r="X348" s="3">
        <v>1.16527E-4</v>
      </c>
      <c r="Y348" s="3">
        <v>2.02838E-4</v>
      </c>
      <c r="Z348" s="3">
        <v>0</v>
      </c>
      <c r="AA348" s="5">
        <v>9.7700000000000003E-5</v>
      </c>
      <c r="AB348" s="3">
        <v>4.01937E-4</v>
      </c>
      <c r="AC348" s="3">
        <v>2.3186600000000001E-4</v>
      </c>
      <c r="AD348" s="3">
        <v>1.79557E-4</v>
      </c>
      <c r="AE348" s="3">
        <v>1.59424E-4</v>
      </c>
      <c r="AF348" s="3">
        <v>1.8827000000000001E-4</v>
      </c>
      <c r="AG348" s="3">
        <v>0</v>
      </c>
      <c r="AH348" s="3">
        <v>1.12966E-4</v>
      </c>
      <c r="AI348" s="3">
        <v>1.3127200000000001E-4</v>
      </c>
      <c r="AJ348" s="5">
        <v>4.5099999999999998E-5</v>
      </c>
      <c r="AK348" s="3">
        <v>3.0091599999999998E-4</v>
      </c>
    </row>
    <row r="349" spans="1:37" x14ac:dyDescent="0.3">
      <c r="A349" s="3" t="s">
        <v>806</v>
      </c>
      <c r="B349" s="3">
        <v>0</v>
      </c>
      <c r="C349" s="3">
        <v>0</v>
      </c>
      <c r="D349" s="3">
        <v>0</v>
      </c>
      <c r="E349" s="3">
        <v>0</v>
      </c>
      <c r="F349" s="3">
        <v>0</v>
      </c>
      <c r="G349" s="3">
        <v>1.0819699999999999E-4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5">
        <v>3.3300000000000003E-5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5">
        <v>1.3699999999999999E-5</v>
      </c>
      <c r="AD349" s="3">
        <v>0</v>
      </c>
      <c r="AE349" s="5">
        <v>7.7700000000000001E-6</v>
      </c>
      <c r="AF349" s="3">
        <v>0</v>
      </c>
      <c r="AG349" s="3">
        <v>0</v>
      </c>
      <c r="AH349" s="5">
        <v>2.48E-5</v>
      </c>
      <c r="AI349" s="5">
        <v>7.0699999999999997E-5</v>
      </c>
      <c r="AJ349" s="5">
        <v>1.6200000000000001E-5</v>
      </c>
      <c r="AK349" s="3">
        <v>0</v>
      </c>
    </row>
    <row r="350" spans="1:37" x14ac:dyDescent="0.3">
      <c r="A350" s="3" t="s">
        <v>807</v>
      </c>
      <c r="B350" s="5">
        <v>7.5900000000000002E-5</v>
      </c>
      <c r="C350" s="5">
        <v>2.5599999999999999E-5</v>
      </c>
      <c r="D350" s="3">
        <v>0</v>
      </c>
      <c r="E350" s="5">
        <v>1.8300000000000001E-5</v>
      </c>
      <c r="F350" s="3">
        <v>3.2564699999999998E-4</v>
      </c>
      <c r="G350" s="3">
        <v>9.3819400000000005E-4</v>
      </c>
      <c r="H350" s="3">
        <v>2.0230199999999999E-4</v>
      </c>
      <c r="I350" s="5">
        <v>6.8700000000000003E-5</v>
      </c>
      <c r="J350" s="3">
        <v>5.3333700000000005E-4</v>
      </c>
      <c r="K350" s="3">
        <v>1.79507E-4</v>
      </c>
      <c r="L350" s="3">
        <v>1.4048700000000001E-4</v>
      </c>
      <c r="M350" s="3">
        <v>5.6261600000000005E-4</v>
      </c>
      <c r="N350" s="3">
        <v>1.5013900000000001E-4</v>
      </c>
      <c r="O350" s="5">
        <v>1.9700000000000001E-5</v>
      </c>
      <c r="P350" s="3">
        <v>3.1154700000000002E-4</v>
      </c>
      <c r="Q350" s="3">
        <v>1.09462E-4</v>
      </c>
      <c r="R350" s="3">
        <v>1.93196E-4</v>
      </c>
      <c r="S350" s="3">
        <v>2.87793E-4</v>
      </c>
      <c r="T350" s="3">
        <v>1.0913600000000001E-4</v>
      </c>
      <c r="U350" s="3">
        <v>1.2205399999999999E-4</v>
      </c>
      <c r="V350" s="3">
        <v>2.6535300000000002E-4</v>
      </c>
      <c r="W350" s="5">
        <v>5.4400000000000001E-5</v>
      </c>
      <c r="X350" s="3">
        <v>4.3652900000000001E-4</v>
      </c>
      <c r="Y350" s="3">
        <v>6.9570600000000004E-4</v>
      </c>
      <c r="Z350" s="5">
        <v>6.5500000000000006E-5</v>
      </c>
      <c r="AA350" s="3">
        <v>1.21395E-4</v>
      </c>
      <c r="AB350" s="3">
        <v>7.1829100000000002E-4</v>
      </c>
      <c r="AC350" s="3">
        <v>2.7227099999999998E-4</v>
      </c>
      <c r="AD350" s="3">
        <v>3.7067020000000001E-3</v>
      </c>
      <c r="AE350" s="3">
        <v>2.9128900000000002E-4</v>
      </c>
      <c r="AF350" s="3">
        <v>8.9866900000000005E-4</v>
      </c>
      <c r="AG350" s="3">
        <v>1.2350600000000001E-4</v>
      </c>
      <c r="AH350" s="5">
        <v>6.2199999999999994E-5</v>
      </c>
      <c r="AI350" s="3">
        <v>4.1836299999999999E-4</v>
      </c>
      <c r="AJ350" s="3">
        <v>3.9531499999999998E-4</v>
      </c>
      <c r="AK350" s="3">
        <v>5.5424000000000001E-4</v>
      </c>
    </row>
    <row r="351" spans="1:37" x14ac:dyDescent="0.3">
      <c r="A351" s="3" t="s">
        <v>808</v>
      </c>
      <c r="B351" s="3">
        <v>0</v>
      </c>
      <c r="C351" s="5">
        <v>2.7399999999999999E-5</v>
      </c>
      <c r="D351" s="3">
        <v>0</v>
      </c>
      <c r="E351" s="3">
        <v>0</v>
      </c>
      <c r="F351" s="5">
        <v>5.4200000000000003E-5</v>
      </c>
      <c r="G351" s="3">
        <v>1.2490253999999999E-2</v>
      </c>
      <c r="H351" s="3">
        <v>1.7797700000000001E-4</v>
      </c>
      <c r="I351" s="3">
        <v>0</v>
      </c>
      <c r="J351" s="5">
        <v>8.7099999999999996E-6</v>
      </c>
      <c r="K351" s="3">
        <v>0</v>
      </c>
      <c r="L351" s="3">
        <v>0</v>
      </c>
      <c r="M351" s="3">
        <v>0</v>
      </c>
      <c r="N351" s="5">
        <v>5.5500000000000002E-6</v>
      </c>
      <c r="O351" s="5">
        <v>2.37E-5</v>
      </c>
      <c r="P351" s="3">
        <v>0</v>
      </c>
      <c r="Q351" s="3">
        <v>0</v>
      </c>
      <c r="R351" s="5">
        <v>1.8600000000000001E-5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5">
        <v>1.7600000000000001E-5</v>
      </c>
      <c r="Y351" s="3">
        <v>0</v>
      </c>
      <c r="Z351" s="3">
        <v>0</v>
      </c>
      <c r="AA351" s="3">
        <v>0</v>
      </c>
      <c r="AB351" s="3">
        <v>1.20548E-4</v>
      </c>
      <c r="AC351" s="3">
        <v>0</v>
      </c>
      <c r="AD351" s="3">
        <v>0</v>
      </c>
      <c r="AE351" s="3">
        <v>0</v>
      </c>
      <c r="AF351" s="5">
        <v>1.49E-5</v>
      </c>
      <c r="AG351" s="3">
        <v>0</v>
      </c>
      <c r="AH351" s="3">
        <v>0</v>
      </c>
      <c r="AI351" s="5">
        <v>2.9200000000000002E-5</v>
      </c>
      <c r="AJ351" s="3">
        <v>0</v>
      </c>
      <c r="AK351" s="5">
        <v>2.2500000000000001E-5</v>
      </c>
    </row>
    <row r="352" spans="1:37" x14ac:dyDescent="0.3">
      <c r="A352" s="3" t="s">
        <v>809</v>
      </c>
      <c r="B352" s="3">
        <v>0</v>
      </c>
      <c r="C352" s="5">
        <v>2.58E-5</v>
      </c>
      <c r="D352" s="3">
        <v>0</v>
      </c>
      <c r="E352" s="3">
        <v>0</v>
      </c>
      <c r="F352" s="3">
        <v>0</v>
      </c>
      <c r="G352" s="3">
        <v>8.6383689999999999E-3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</row>
    <row r="353" spans="1:37" x14ac:dyDescent="0.3">
      <c r="A353" s="3" t="s">
        <v>810</v>
      </c>
      <c r="B353" s="3">
        <v>0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5">
        <v>1.88E-5</v>
      </c>
      <c r="O353" s="3">
        <v>0</v>
      </c>
      <c r="P353" s="5">
        <v>9.4599999999999992E-6</v>
      </c>
      <c r="Q353" s="5">
        <v>8.9400000000000008E-6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5">
        <v>2.7100000000000001E-5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5">
        <v>1.49E-5</v>
      </c>
      <c r="AF353" s="5">
        <v>2.5999999999999998E-5</v>
      </c>
      <c r="AG353" s="3">
        <v>0</v>
      </c>
      <c r="AH353" s="3">
        <v>0</v>
      </c>
      <c r="AI353" s="5">
        <v>9.5799999999999998E-5</v>
      </c>
      <c r="AJ353" s="3">
        <v>0</v>
      </c>
      <c r="AK353" s="3">
        <v>0</v>
      </c>
    </row>
    <row r="354" spans="1:37" x14ac:dyDescent="0.3">
      <c r="A354" s="3" t="s">
        <v>811</v>
      </c>
      <c r="B354" s="3">
        <v>2.49211E-4</v>
      </c>
      <c r="C354" s="3">
        <v>8.8135600000000002E-4</v>
      </c>
      <c r="D354" s="5">
        <v>9.7699999999999996E-6</v>
      </c>
      <c r="E354" s="3">
        <v>2.1378170000000002E-3</v>
      </c>
      <c r="F354" s="3">
        <v>8.0465190000000002E-3</v>
      </c>
      <c r="G354" s="3">
        <v>1.7410500999999998E-2</v>
      </c>
      <c r="H354" s="3">
        <v>3.729333E-3</v>
      </c>
      <c r="I354" s="3">
        <v>2.1305819999999998E-3</v>
      </c>
      <c r="J354" s="3">
        <v>5.4563570000000002E-3</v>
      </c>
      <c r="K354" s="3">
        <v>4.3816799999999998E-3</v>
      </c>
      <c r="L354" s="3">
        <v>2.085642E-3</v>
      </c>
      <c r="M354" s="3">
        <v>7.0119600000000002E-3</v>
      </c>
      <c r="N354" s="3">
        <v>2.388668E-3</v>
      </c>
      <c r="O354" s="3">
        <v>2.3424549999999998E-3</v>
      </c>
      <c r="P354" s="3">
        <v>8.2127880000000004E-3</v>
      </c>
      <c r="Q354" s="3">
        <v>3.257275E-3</v>
      </c>
      <c r="R354" s="3">
        <v>2.1216859999999998E-3</v>
      </c>
      <c r="S354" s="3">
        <v>2.6367750000000001E-3</v>
      </c>
      <c r="T354" s="3">
        <v>3.5901679999999999E-3</v>
      </c>
      <c r="U354" s="3">
        <v>1.76519E-3</v>
      </c>
      <c r="V354" s="3">
        <v>4.2315449999999998E-3</v>
      </c>
      <c r="W354" s="3">
        <v>8.3254200000000003E-4</v>
      </c>
      <c r="X354" s="3">
        <v>4.2461240000000004E-3</v>
      </c>
      <c r="Y354" s="3">
        <v>8.4375630000000004E-3</v>
      </c>
      <c r="Z354" s="3">
        <v>1.380725E-3</v>
      </c>
      <c r="AA354" s="3">
        <v>2.950987E-3</v>
      </c>
      <c r="AB354" s="3">
        <v>5.5956629999999999E-3</v>
      </c>
      <c r="AC354" s="3">
        <v>5.3207259999999996E-3</v>
      </c>
      <c r="AD354" s="3">
        <v>1.0856352E-2</v>
      </c>
      <c r="AE354" s="3">
        <v>4.9550480000000001E-3</v>
      </c>
      <c r="AF354" s="3">
        <v>4.5550219999999997E-3</v>
      </c>
      <c r="AG354" s="3">
        <v>1.7085959999999999E-3</v>
      </c>
      <c r="AH354" s="3">
        <v>3.0318379999999998E-3</v>
      </c>
      <c r="AI354" s="3">
        <v>5.3968640000000003E-3</v>
      </c>
      <c r="AJ354" s="3">
        <v>1.872362E-3</v>
      </c>
      <c r="AK354" s="3">
        <v>6.5914709999999998E-3</v>
      </c>
    </row>
    <row r="355" spans="1:37" x14ac:dyDescent="0.3">
      <c r="A355" s="3" t="s">
        <v>812</v>
      </c>
      <c r="B355" s="3">
        <v>2.2104132920000001</v>
      </c>
      <c r="C355" s="3">
        <v>0.36733618800000001</v>
      </c>
      <c r="D355" s="3">
        <v>0</v>
      </c>
      <c r="E355" s="3">
        <v>1.7722500000000001E-4</v>
      </c>
      <c r="F355" s="3">
        <v>3.7592707000000003E-2</v>
      </c>
      <c r="G355" s="3">
        <v>0.92928303099999998</v>
      </c>
      <c r="H355" s="3">
        <v>8.8131400000000001E-4</v>
      </c>
      <c r="I355" s="3">
        <v>3.6362790000000001E-3</v>
      </c>
      <c r="J355" s="3">
        <v>2.3900140000000002E-3</v>
      </c>
      <c r="K355" s="3">
        <v>1.391649E-3</v>
      </c>
      <c r="L355" s="3">
        <v>3.4042450000000002E-3</v>
      </c>
      <c r="M355" s="3">
        <v>2.2471819999999999E-3</v>
      </c>
      <c r="N355" s="3">
        <v>6.9914100000000002E-4</v>
      </c>
      <c r="O355" s="3">
        <v>9.9646299999999995E-4</v>
      </c>
      <c r="P355" s="3">
        <v>3.2591479999999999E-3</v>
      </c>
      <c r="Q355" s="3">
        <v>1.2903630000000001E-3</v>
      </c>
      <c r="R355" s="3">
        <v>1.69629E-3</v>
      </c>
      <c r="S355" s="3">
        <v>1.245103E-3</v>
      </c>
      <c r="T355" s="3">
        <v>7.9041199999999999E-4</v>
      </c>
      <c r="U355" s="3">
        <v>2.258548E-3</v>
      </c>
      <c r="V355" s="3">
        <v>1.1244320000000001E-3</v>
      </c>
      <c r="W355" s="3">
        <v>5.9281299999999998E-4</v>
      </c>
      <c r="X355" s="3">
        <v>1.6111260000000001E-3</v>
      </c>
      <c r="Y355" s="3">
        <v>2.0439730000000001E-3</v>
      </c>
      <c r="Z355" s="3">
        <v>5.9391000000000001E-4</v>
      </c>
      <c r="AA355" s="3">
        <v>1.051408E-3</v>
      </c>
      <c r="AB355" s="3">
        <v>1.5924439999999999E-3</v>
      </c>
      <c r="AC355" s="3">
        <v>2.0369199999999998E-3</v>
      </c>
      <c r="AD355" s="3">
        <v>2.3635689999999998E-3</v>
      </c>
      <c r="AE355" s="3">
        <v>1.6684E-3</v>
      </c>
      <c r="AF355" s="3">
        <v>9.8162199999999992E-4</v>
      </c>
      <c r="AG355" s="3">
        <v>5.7307799999999998E-4</v>
      </c>
      <c r="AH355" s="3">
        <v>1.56847E-3</v>
      </c>
      <c r="AI355" s="3">
        <v>1.409717E-3</v>
      </c>
      <c r="AJ355" s="3">
        <v>1.563629E-3</v>
      </c>
      <c r="AK355" s="3">
        <v>1.787379E-3</v>
      </c>
    </row>
    <row r="356" spans="1:37" x14ac:dyDescent="0.3">
      <c r="A356" s="3" t="s">
        <v>813</v>
      </c>
      <c r="B356" s="3">
        <v>0</v>
      </c>
      <c r="C356" s="3">
        <v>0</v>
      </c>
      <c r="D356" s="3">
        <v>0</v>
      </c>
      <c r="E356" s="3">
        <v>0</v>
      </c>
      <c r="F356" s="3">
        <v>0</v>
      </c>
      <c r="G356" s="5">
        <v>4.9599999999999999E-5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5">
        <v>3.2499999999999997E-5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</row>
    <row r="357" spans="1:37" x14ac:dyDescent="0.3">
      <c r="A357" s="3" t="s">
        <v>814</v>
      </c>
      <c r="B357" s="3">
        <v>0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5.6035600000000003E-4</v>
      </c>
      <c r="I357" s="3">
        <v>4.53048E-4</v>
      </c>
      <c r="J357" s="3">
        <v>8.4166000000000004E-4</v>
      </c>
      <c r="K357" s="5">
        <v>3.4999999999999997E-5</v>
      </c>
      <c r="L357" s="3">
        <v>3.9101899999999999E-4</v>
      </c>
      <c r="M357" s="3">
        <v>3.2806039999999999E-3</v>
      </c>
      <c r="N357" s="3">
        <v>5.5193400000000002E-4</v>
      </c>
      <c r="O357" s="5">
        <v>6.6600000000000006E-5</v>
      </c>
      <c r="P357" s="3">
        <v>3.2233269999999998E-3</v>
      </c>
      <c r="Q357" s="3">
        <v>1.6905990000000001E-3</v>
      </c>
      <c r="R357" s="5">
        <v>7.7399999999999998E-5</v>
      </c>
      <c r="S357" s="3">
        <v>2.8264499999999999E-4</v>
      </c>
      <c r="T357" s="3">
        <v>2.57953E-4</v>
      </c>
      <c r="U357" s="3">
        <v>0</v>
      </c>
      <c r="V357" s="3">
        <v>6.7095000000000002E-4</v>
      </c>
      <c r="W357" s="3">
        <v>0</v>
      </c>
      <c r="X357" s="3">
        <v>1.5743389999999999E-3</v>
      </c>
      <c r="Y357" s="3">
        <v>2.375631E-3</v>
      </c>
      <c r="Z357" s="3">
        <v>0</v>
      </c>
      <c r="AA357" s="3">
        <v>2.6014899999999999E-4</v>
      </c>
      <c r="AB357" s="3">
        <v>6.0883499999999995E-4</v>
      </c>
      <c r="AC357" s="3">
        <v>9.6789E-4</v>
      </c>
      <c r="AD357" s="3">
        <v>5.7023200000000005E-4</v>
      </c>
      <c r="AE357" s="3">
        <v>8.6970899999999998E-4</v>
      </c>
      <c r="AF357" s="3">
        <v>5.0168800000000003E-4</v>
      </c>
      <c r="AG357" s="5">
        <v>4.9599999999999999E-5</v>
      </c>
      <c r="AH357" s="3">
        <v>1.441496E-3</v>
      </c>
      <c r="AI357" s="3">
        <v>2.1018400000000001E-4</v>
      </c>
      <c r="AJ357" s="3">
        <v>6.1292900000000001E-4</v>
      </c>
      <c r="AK357" s="3">
        <v>1.5048399999999999E-3</v>
      </c>
    </row>
    <row r="358" spans="1:37" x14ac:dyDescent="0.3">
      <c r="A358" s="3" t="s">
        <v>815</v>
      </c>
      <c r="B358" s="3">
        <v>0</v>
      </c>
      <c r="C358" s="3">
        <v>0</v>
      </c>
      <c r="D358" s="3">
        <v>0</v>
      </c>
      <c r="E358" s="3">
        <v>0</v>
      </c>
      <c r="F358" s="3">
        <v>0</v>
      </c>
      <c r="G358" s="3">
        <v>1.82172E-4</v>
      </c>
      <c r="H358" s="5">
        <v>5.3699999999999997E-5</v>
      </c>
      <c r="I358" s="3">
        <v>0</v>
      </c>
      <c r="J358" s="5">
        <v>3.9799999999999998E-5</v>
      </c>
      <c r="K358" s="5">
        <v>1.19E-5</v>
      </c>
      <c r="L358" s="3">
        <v>0</v>
      </c>
      <c r="M358" s="3">
        <v>2.8632799999999997E-4</v>
      </c>
      <c r="N358" s="3">
        <v>0</v>
      </c>
      <c r="O358" s="3">
        <v>0</v>
      </c>
      <c r="P358" s="3">
        <v>0</v>
      </c>
      <c r="Q358" s="3">
        <v>0</v>
      </c>
      <c r="R358" s="5">
        <v>1.7900000000000001E-5</v>
      </c>
      <c r="S358" s="5">
        <v>5.8400000000000003E-5</v>
      </c>
      <c r="T358" s="5">
        <v>9.8900000000000005E-5</v>
      </c>
      <c r="U358" s="3">
        <v>0</v>
      </c>
      <c r="V358" s="3">
        <v>0</v>
      </c>
      <c r="W358" s="3">
        <v>0</v>
      </c>
      <c r="X358" s="3">
        <v>0</v>
      </c>
      <c r="Y358" s="3">
        <v>2.4391199999999999E-4</v>
      </c>
      <c r="Z358" s="3">
        <v>0</v>
      </c>
      <c r="AA358" s="5">
        <v>7.1099999999999994E-5</v>
      </c>
      <c r="AB358" s="5">
        <v>1.6900000000000001E-5</v>
      </c>
      <c r="AC358" s="5">
        <v>9.91E-6</v>
      </c>
      <c r="AD358" s="3">
        <v>7.6247299999999995E-4</v>
      </c>
      <c r="AE358" s="5">
        <v>1.9000000000000001E-5</v>
      </c>
      <c r="AF358" s="3">
        <v>0</v>
      </c>
      <c r="AG358" s="5">
        <v>1.1199999999999999E-5</v>
      </c>
      <c r="AH358" s="5">
        <v>1.6200000000000001E-5</v>
      </c>
      <c r="AI358" s="3">
        <v>0</v>
      </c>
      <c r="AJ358" s="3">
        <v>2.0865099999999999E-4</v>
      </c>
      <c r="AK358" s="3">
        <v>1.5164200000000001E-4</v>
      </c>
    </row>
    <row r="359" spans="1:37" x14ac:dyDescent="0.3">
      <c r="A359" s="3" t="s">
        <v>816</v>
      </c>
      <c r="B359" s="3">
        <v>0</v>
      </c>
      <c r="C359" s="3">
        <v>0</v>
      </c>
      <c r="D359" s="3">
        <v>0</v>
      </c>
      <c r="E359" s="3">
        <v>0</v>
      </c>
      <c r="F359" s="3">
        <v>0</v>
      </c>
      <c r="G359" s="3">
        <v>2.4709500000000002E-4</v>
      </c>
      <c r="H359" s="3">
        <v>5.2444299999999998E-4</v>
      </c>
      <c r="I359" s="3">
        <v>0</v>
      </c>
      <c r="J359" s="3">
        <v>0</v>
      </c>
      <c r="K359" s="5">
        <v>1.5999999999999999E-5</v>
      </c>
      <c r="L359" s="3">
        <v>0</v>
      </c>
      <c r="M359" s="5">
        <v>6.0800000000000001E-5</v>
      </c>
      <c r="N359" s="3">
        <v>0</v>
      </c>
      <c r="O359" s="5">
        <v>1.04E-5</v>
      </c>
      <c r="P359" s="3">
        <v>0</v>
      </c>
      <c r="Q359" s="3">
        <v>0</v>
      </c>
      <c r="R359" s="3">
        <v>1.3522799999999999E-4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5">
        <v>2.73E-5</v>
      </c>
      <c r="Z359" s="3">
        <v>0</v>
      </c>
      <c r="AA359" s="3">
        <v>0</v>
      </c>
      <c r="AB359" s="3">
        <v>1.1215E-4</v>
      </c>
      <c r="AC359" s="3">
        <v>0</v>
      </c>
      <c r="AD359" s="3">
        <v>0</v>
      </c>
      <c r="AE359" s="5">
        <v>8.1799999999999996E-6</v>
      </c>
      <c r="AF359" s="5">
        <v>4.3000000000000002E-5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</row>
    <row r="360" spans="1:37" x14ac:dyDescent="0.3">
      <c r="A360" s="3" t="s">
        <v>817</v>
      </c>
      <c r="B360" s="3">
        <v>0</v>
      </c>
      <c r="C360" s="3">
        <v>0</v>
      </c>
      <c r="D360" s="3">
        <v>0</v>
      </c>
      <c r="E360" s="3">
        <v>0</v>
      </c>
      <c r="F360" s="3">
        <v>1.4426E-4</v>
      </c>
      <c r="G360" s="3">
        <v>1.3767569E-2</v>
      </c>
      <c r="H360" s="3">
        <v>4.3781499999999998E-4</v>
      </c>
      <c r="I360" s="5">
        <v>2.2900000000000001E-5</v>
      </c>
      <c r="J360" s="3">
        <v>3.60539E-4</v>
      </c>
      <c r="K360" s="5">
        <v>9.7800000000000006E-5</v>
      </c>
      <c r="L360" s="5">
        <v>5.1100000000000002E-5</v>
      </c>
      <c r="M360" s="3">
        <v>3.1474200000000002E-4</v>
      </c>
      <c r="N360" s="3">
        <v>1.8088499999999999E-4</v>
      </c>
      <c r="O360" s="5">
        <v>9.8300000000000004E-5</v>
      </c>
      <c r="P360" s="3">
        <v>1.8324500000000001E-4</v>
      </c>
      <c r="Q360" s="3">
        <v>5.0022700000000001E-4</v>
      </c>
      <c r="R360" s="3">
        <v>1.3007000000000001E-4</v>
      </c>
      <c r="S360" s="5">
        <v>9.5600000000000006E-5</v>
      </c>
      <c r="T360" s="3">
        <v>1.4531099999999999E-4</v>
      </c>
      <c r="U360" s="5">
        <v>3.1099999999999997E-5</v>
      </c>
      <c r="V360" s="3">
        <v>2.2023100000000001E-4</v>
      </c>
      <c r="W360" s="3">
        <v>0</v>
      </c>
      <c r="X360" s="5">
        <v>5.6100000000000002E-5</v>
      </c>
      <c r="Y360" s="3">
        <v>2.5658099999999997E-4</v>
      </c>
      <c r="Z360" s="5">
        <v>4.3099999999999997E-5</v>
      </c>
      <c r="AA360" s="3">
        <v>1.43883E-4</v>
      </c>
      <c r="AB360" s="3">
        <v>4.7984500000000001E-4</v>
      </c>
      <c r="AC360" s="3">
        <v>1.9120500000000001E-4</v>
      </c>
      <c r="AD360" s="3">
        <v>3.13966E-4</v>
      </c>
      <c r="AE360" s="3">
        <v>2.1464300000000001E-4</v>
      </c>
      <c r="AF360" s="3">
        <v>3.3372499999999999E-4</v>
      </c>
      <c r="AG360" s="5">
        <v>4.32E-5</v>
      </c>
      <c r="AH360" s="5">
        <v>3.5299999999999997E-5</v>
      </c>
      <c r="AI360" s="5">
        <v>9.1799999999999995E-5</v>
      </c>
      <c r="AJ360" s="5">
        <v>6.9499999999999995E-5</v>
      </c>
      <c r="AK360" s="3">
        <v>2.58669E-4</v>
      </c>
    </row>
    <row r="361" spans="1:37" x14ac:dyDescent="0.3">
      <c r="A361" s="3" t="s">
        <v>818</v>
      </c>
      <c r="B361" s="3">
        <v>0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5">
        <v>1.1800000000000001E-5</v>
      </c>
      <c r="K361" s="3">
        <v>0</v>
      </c>
      <c r="L361" s="3">
        <v>0</v>
      </c>
      <c r="M361" s="5">
        <v>1.9400000000000001E-5</v>
      </c>
      <c r="N361" s="5">
        <v>2.6999999999999999E-5</v>
      </c>
      <c r="O361" s="3">
        <v>0</v>
      </c>
      <c r="P361" s="5">
        <v>3.5899999999999998E-5</v>
      </c>
      <c r="Q361" s="3">
        <v>0</v>
      </c>
      <c r="R361" s="5">
        <v>5.1799999999999999E-5</v>
      </c>
      <c r="S361" s="3">
        <v>0</v>
      </c>
      <c r="T361" s="5">
        <v>9.3900000000000006E-5</v>
      </c>
      <c r="U361" s="3">
        <v>0</v>
      </c>
      <c r="V361" s="3">
        <v>0</v>
      </c>
      <c r="W361" s="3">
        <v>0</v>
      </c>
      <c r="X361" s="5">
        <v>2.5000000000000001E-5</v>
      </c>
      <c r="Y361" s="3">
        <v>0</v>
      </c>
      <c r="Z361" s="5">
        <v>2.58E-5</v>
      </c>
      <c r="AA361" s="3">
        <v>0</v>
      </c>
      <c r="AB361" s="3">
        <v>0</v>
      </c>
      <c r="AC361" s="5">
        <v>1.1600000000000001E-5</v>
      </c>
      <c r="AD361" s="3">
        <v>0</v>
      </c>
      <c r="AE361" s="5">
        <v>8.0600000000000008E-6</v>
      </c>
      <c r="AF361" s="3">
        <v>0</v>
      </c>
      <c r="AG361" s="5">
        <v>3.3899999999999997E-5</v>
      </c>
      <c r="AH361" s="3">
        <v>0</v>
      </c>
      <c r="AI361" s="3">
        <v>0</v>
      </c>
      <c r="AJ361" s="3">
        <v>0</v>
      </c>
      <c r="AK361" s="3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96300-13B1-4614-B366-614F993BEF40}">
  <dimension ref="A1:AK19"/>
  <sheetViews>
    <sheetView topLeftCell="V1" workbookViewId="0">
      <selection activeCell="I1" sqref="I1:AK1"/>
    </sheetView>
  </sheetViews>
  <sheetFormatPr defaultRowHeight="14" x14ac:dyDescent="0.3"/>
  <cols>
    <col min="1" max="1" width="13.1640625" style="3" customWidth="1"/>
    <col min="2" max="16384" width="8.6640625" style="3"/>
  </cols>
  <sheetData>
    <row r="1" spans="1:37" x14ac:dyDescent="0.3">
      <c r="A1" s="3" t="s">
        <v>55</v>
      </c>
      <c r="B1" s="3" t="s">
        <v>8</v>
      </c>
      <c r="C1" s="3" t="s">
        <v>12</v>
      </c>
      <c r="D1" s="3" t="s">
        <v>13</v>
      </c>
      <c r="E1" s="3" t="s">
        <v>15</v>
      </c>
      <c r="F1" s="3" t="s">
        <v>17</v>
      </c>
      <c r="G1" s="3" t="s">
        <v>18</v>
      </c>
      <c r="H1" s="3" t="s">
        <v>19</v>
      </c>
      <c r="I1" s="3" t="s">
        <v>838</v>
      </c>
      <c r="J1" s="3" t="s">
        <v>20</v>
      </c>
      <c r="K1" s="3" t="s">
        <v>21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32</v>
      </c>
      <c r="W1" s="3" t="s">
        <v>33</v>
      </c>
      <c r="X1" s="3" t="s">
        <v>34</v>
      </c>
      <c r="Y1" s="3" t="s">
        <v>35</v>
      </c>
      <c r="Z1" s="3" t="s">
        <v>36</v>
      </c>
      <c r="AA1" s="3" t="s">
        <v>37</v>
      </c>
      <c r="AB1" s="3" t="s">
        <v>38</v>
      </c>
      <c r="AC1" s="3" t="s">
        <v>39</v>
      </c>
      <c r="AD1" s="3" t="s">
        <v>40</v>
      </c>
      <c r="AE1" s="3" t="s">
        <v>41</v>
      </c>
      <c r="AF1" s="3" t="s">
        <v>42</v>
      </c>
      <c r="AG1" s="3" t="s">
        <v>43</v>
      </c>
      <c r="AH1" s="3" t="s">
        <v>44</v>
      </c>
      <c r="AI1" s="3" t="s">
        <v>45</v>
      </c>
      <c r="AJ1" s="3" t="s">
        <v>46</v>
      </c>
      <c r="AK1" s="3" t="s">
        <v>47</v>
      </c>
    </row>
    <row r="2" spans="1:37" x14ac:dyDescent="0.3">
      <c r="A2" s="3" t="s">
        <v>819</v>
      </c>
      <c r="B2" s="3">
        <v>0.70729596299999997</v>
      </c>
      <c r="C2" s="3">
        <v>0.57095809600000003</v>
      </c>
      <c r="D2" s="3">
        <v>2.1337190000000001E-3</v>
      </c>
      <c r="E2" s="3">
        <v>2.027584E-2</v>
      </c>
      <c r="F2" s="3">
        <v>9.6136853999999994E-2</v>
      </c>
      <c r="G2" s="3">
        <v>0.35899529400000002</v>
      </c>
      <c r="H2" s="3">
        <v>3.0588066000000001E-2</v>
      </c>
      <c r="I2" s="3">
        <v>1.8427618999999999E-2</v>
      </c>
      <c r="J2" s="3">
        <v>1.4607106999999999E-2</v>
      </c>
      <c r="K2" s="3">
        <v>2.3214129E-2</v>
      </c>
      <c r="L2" s="3">
        <v>5.4661980000000002E-3</v>
      </c>
      <c r="M2" s="3">
        <v>1.1805868000000001E-2</v>
      </c>
      <c r="N2" s="3">
        <v>6.7405720000000002E-3</v>
      </c>
      <c r="O2" s="3">
        <v>1.2432502999999999E-2</v>
      </c>
      <c r="P2" s="3">
        <v>5.1287320000000004E-3</v>
      </c>
      <c r="Q2" s="3">
        <v>1.2500623000000001E-2</v>
      </c>
      <c r="R2" s="3">
        <v>7.4113979999999996E-3</v>
      </c>
      <c r="S2" s="3">
        <v>5.0862800000000003E-3</v>
      </c>
      <c r="T2" s="3">
        <v>7.5919830000000001E-3</v>
      </c>
      <c r="U2" s="3">
        <v>3.3113633000000003E-2</v>
      </c>
      <c r="V2" s="3">
        <v>1.4118815999999999E-2</v>
      </c>
      <c r="W2" s="3">
        <v>4.6405810999999998E-2</v>
      </c>
      <c r="X2" s="3">
        <v>8.2021620000000007E-3</v>
      </c>
      <c r="Y2" s="3">
        <v>1.6860303E-2</v>
      </c>
      <c r="Z2" s="3">
        <v>1.1218538E-2</v>
      </c>
      <c r="AA2" s="3">
        <v>9.8956449999999998E-3</v>
      </c>
      <c r="AB2" s="3">
        <v>2.2128235E-2</v>
      </c>
      <c r="AC2" s="3">
        <v>4.018008E-3</v>
      </c>
      <c r="AD2" s="3">
        <v>6.742881E-3</v>
      </c>
      <c r="AE2" s="3">
        <v>4.8916292E-2</v>
      </c>
      <c r="AF2" s="3">
        <v>1.6388061999999998E-2</v>
      </c>
      <c r="AG2" s="3">
        <v>1.9064326999999999E-2</v>
      </c>
      <c r="AH2" s="3">
        <v>3.4943399E-2</v>
      </c>
      <c r="AI2" s="3">
        <v>6.999964E-3</v>
      </c>
      <c r="AJ2" s="3">
        <v>4.9920720000000002E-3</v>
      </c>
      <c r="AK2" s="3">
        <v>1.0819575E-2</v>
      </c>
    </row>
    <row r="3" spans="1:37" x14ac:dyDescent="0.3">
      <c r="A3" s="3" t="s">
        <v>820</v>
      </c>
      <c r="B3" s="3">
        <v>4.3430091999999997E-2</v>
      </c>
      <c r="C3" s="3">
        <v>3.5781933000000002E-2</v>
      </c>
      <c r="D3" s="3">
        <v>6.013928E-3</v>
      </c>
      <c r="E3" s="3">
        <v>1.8242460000000001E-3</v>
      </c>
      <c r="F3" s="3">
        <v>8.1423169999999996E-3</v>
      </c>
      <c r="G3" s="3">
        <v>4.4663928999999998E-2</v>
      </c>
      <c r="H3" s="3">
        <v>7.44373E-3</v>
      </c>
      <c r="I3" s="3">
        <v>7.6505799999999997E-3</v>
      </c>
      <c r="J3" s="3">
        <v>8.0607979999999992E-3</v>
      </c>
      <c r="K3" s="3">
        <v>7.6040379999999996E-3</v>
      </c>
      <c r="L3" s="3">
        <v>7.0802649999999996E-3</v>
      </c>
      <c r="M3" s="3">
        <v>7.5657479999999997E-3</v>
      </c>
      <c r="N3" s="3">
        <v>1.2950466000000001E-2</v>
      </c>
      <c r="O3" s="3">
        <v>3.742577E-3</v>
      </c>
      <c r="P3" s="3">
        <v>7.1852820000000003E-3</v>
      </c>
      <c r="Q3" s="3">
        <v>1.2798537E-2</v>
      </c>
      <c r="R3" s="3">
        <v>9.6737950000000007E-3</v>
      </c>
      <c r="S3" s="3">
        <v>1.4446936E-2</v>
      </c>
      <c r="T3" s="3">
        <v>1.1150101000000001E-2</v>
      </c>
      <c r="U3" s="3">
        <v>8.1003050000000004E-3</v>
      </c>
      <c r="V3" s="3">
        <v>1.5137057000000001E-2</v>
      </c>
      <c r="W3" s="3">
        <v>8.3812899999999996E-3</v>
      </c>
      <c r="X3" s="3">
        <v>1.4127198000000001E-2</v>
      </c>
      <c r="Y3" s="3">
        <v>8.6116720000000008E-3</v>
      </c>
      <c r="Z3" s="3">
        <v>1.4737047E-2</v>
      </c>
      <c r="AA3" s="3">
        <v>1.2281782999999999E-2</v>
      </c>
      <c r="AB3" s="3">
        <v>1.3187027E-2</v>
      </c>
      <c r="AC3" s="3">
        <v>4.255343E-3</v>
      </c>
      <c r="AD3" s="3">
        <v>9.9499670000000005E-3</v>
      </c>
      <c r="AE3" s="3">
        <v>1.3496479E-2</v>
      </c>
      <c r="AF3" s="3">
        <v>9.1684580000000009E-3</v>
      </c>
      <c r="AG3" s="3">
        <v>1.1364841000000001E-2</v>
      </c>
      <c r="AH3" s="3">
        <v>1.3158003999999999E-2</v>
      </c>
      <c r="AI3" s="3">
        <v>7.0722939999999998E-3</v>
      </c>
      <c r="AJ3" s="3">
        <v>1.1284927E-2</v>
      </c>
      <c r="AK3" s="3">
        <v>1.5330351000000001E-2</v>
      </c>
    </row>
    <row r="4" spans="1:37" x14ac:dyDescent="0.3">
      <c r="A4" s="3" t="s">
        <v>821</v>
      </c>
      <c r="B4" s="3">
        <v>1.4099029999999999E-3</v>
      </c>
      <c r="C4" s="3">
        <v>3.1700621999999998E-2</v>
      </c>
      <c r="D4" s="3">
        <v>3.7393399999999999E-3</v>
      </c>
      <c r="E4" s="3">
        <v>0.30431930299999999</v>
      </c>
      <c r="F4" s="3">
        <v>0.43861155400000001</v>
      </c>
      <c r="G4" s="3">
        <v>1.9222100999999998E-2</v>
      </c>
      <c r="H4" s="3">
        <v>0.26709150300000001</v>
      </c>
      <c r="I4" s="3">
        <v>3.9661438E-2</v>
      </c>
      <c r="J4" s="3">
        <v>1.6011485999999998E-2</v>
      </c>
      <c r="K4" s="3">
        <v>3.5698913999999998E-2</v>
      </c>
      <c r="L4" s="3">
        <v>1.7648781999999998E-2</v>
      </c>
      <c r="M4" s="3">
        <v>3.1019166000000001E-2</v>
      </c>
      <c r="N4" s="3">
        <v>1.7735201999999999E-2</v>
      </c>
      <c r="O4" s="3">
        <v>1.2457670000000001E-2</v>
      </c>
      <c r="P4" s="3">
        <v>2.9785641000000002E-2</v>
      </c>
      <c r="Q4" s="3">
        <v>1.5000128E-2</v>
      </c>
      <c r="R4" s="3">
        <v>5.8731025999999999E-2</v>
      </c>
      <c r="S4" s="3">
        <v>1.5843579E-2</v>
      </c>
      <c r="T4" s="3">
        <v>4.1769149999999998E-2</v>
      </c>
      <c r="U4" s="3">
        <v>3.3231892999999998E-2</v>
      </c>
      <c r="V4" s="3">
        <v>2.3198659999999999E-2</v>
      </c>
      <c r="W4" s="3">
        <v>1.1326759E-2</v>
      </c>
      <c r="X4" s="3">
        <v>2.1349228000000001E-2</v>
      </c>
      <c r="Y4" s="3">
        <v>2.5330095E-2</v>
      </c>
      <c r="Z4" s="3">
        <v>6.9851100999999999E-2</v>
      </c>
      <c r="AA4" s="3">
        <v>1.4874566000000001E-2</v>
      </c>
      <c r="AB4" s="3">
        <v>1.9031923999999999E-2</v>
      </c>
      <c r="AC4" s="3">
        <v>9.2904489999999992E-3</v>
      </c>
      <c r="AD4" s="3">
        <v>3.7588429999999999E-2</v>
      </c>
      <c r="AE4" s="3">
        <v>3.2449143E-2</v>
      </c>
      <c r="AF4" s="3">
        <v>3.3182778000000003E-2</v>
      </c>
      <c r="AG4" s="3">
        <v>4.9469588000000002E-2</v>
      </c>
      <c r="AH4" s="3">
        <v>2.3389937999999999E-2</v>
      </c>
      <c r="AI4" s="3">
        <v>2.6095710000000002E-3</v>
      </c>
      <c r="AJ4" s="3">
        <v>1.4111751000000001E-2</v>
      </c>
      <c r="AK4" s="3">
        <v>3.3102686999999999E-2</v>
      </c>
    </row>
    <row r="5" spans="1:37" x14ac:dyDescent="0.3">
      <c r="A5" s="3" t="s">
        <v>822</v>
      </c>
      <c r="B5" s="3">
        <v>8.3689560000000003E-3</v>
      </c>
      <c r="C5" s="3">
        <v>1.1272707999999999E-2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5">
        <v>4.0500000000000002E-5</v>
      </c>
      <c r="K5" s="3">
        <v>0</v>
      </c>
      <c r="L5" s="3">
        <v>0</v>
      </c>
      <c r="M5" s="3">
        <v>0</v>
      </c>
      <c r="N5" s="3">
        <v>0</v>
      </c>
      <c r="O5" s="3">
        <v>1.13093E-4</v>
      </c>
      <c r="P5" s="5">
        <v>3.1199999999999999E-5</v>
      </c>
      <c r="Q5" s="3">
        <v>0</v>
      </c>
      <c r="R5" s="5">
        <v>3.01E-5</v>
      </c>
      <c r="S5" s="3">
        <v>3.5808599999999997E-4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5">
        <v>5.4599999999999999E-5</v>
      </c>
    </row>
    <row r="6" spans="1:37" x14ac:dyDescent="0.3">
      <c r="A6" s="3" t="s">
        <v>823</v>
      </c>
      <c r="B6" s="3">
        <v>1.2241000000000001E-3</v>
      </c>
      <c r="C6" s="3">
        <v>0.110715622</v>
      </c>
      <c r="D6" s="5">
        <v>6.4300000000000003E-6</v>
      </c>
      <c r="E6" s="3">
        <v>5.1772207000000001E-2</v>
      </c>
      <c r="F6" s="3">
        <v>2.42969E-3</v>
      </c>
      <c r="G6" s="3">
        <v>8.8240799999999998E-3</v>
      </c>
      <c r="H6" s="3">
        <v>6.7456640000000002E-3</v>
      </c>
      <c r="I6" s="3">
        <v>1.091388E-3</v>
      </c>
      <c r="J6" s="3">
        <v>2.457449E-3</v>
      </c>
      <c r="K6" s="3">
        <v>1.27682E-4</v>
      </c>
      <c r="L6" s="3">
        <v>4.6292399999999997E-4</v>
      </c>
      <c r="M6" s="3">
        <v>7.7374599999999996E-4</v>
      </c>
      <c r="N6" s="3">
        <v>3.0790539999999999E-3</v>
      </c>
      <c r="O6" s="3">
        <v>4.7595800000000001E-4</v>
      </c>
      <c r="P6" s="3">
        <v>1.1488519999999999E-3</v>
      </c>
      <c r="Q6" s="3">
        <v>8.8469700000000004E-4</v>
      </c>
      <c r="R6" s="3">
        <v>1.590373E-3</v>
      </c>
      <c r="S6" s="3">
        <v>2.7221899999999998E-4</v>
      </c>
      <c r="T6" s="3">
        <v>1.2192469999999999E-3</v>
      </c>
      <c r="U6" s="3">
        <v>2.2964439999999999E-3</v>
      </c>
      <c r="V6" s="3">
        <v>1.864311E-3</v>
      </c>
      <c r="W6" s="3">
        <v>1.0919079999999999E-3</v>
      </c>
      <c r="X6" s="3">
        <v>4.62313E-4</v>
      </c>
      <c r="Y6" s="3">
        <v>8.3198390000000007E-3</v>
      </c>
      <c r="Z6" s="3">
        <v>4.53079E-4</v>
      </c>
      <c r="AA6" s="3">
        <v>4.77214E-4</v>
      </c>
      <c r="AB6" s="3">
        <v>1.6133269999999999E-3</v>
      </c>
      <c r="AC6" s="3">
        <v>5.6617600000000005E-4</v>
      </c>
      <c r="AD6" s="3">
        <v>1.1509630000000001E-3</v>
      </c>
      <c r="AE6" s="3">
        <v>9.730921E-3</v>
      </c>
      <c r="AF6" s="3">
        <v>2.98053E-4</v>
      </c>
      <c r="AG6" s="3">
        <v>1.667574E-3</v>
      </c>
      <c r="AH6" s="3">
        <v>3.9270319999999996E-3</v>
      </c>
      <c r="AI6" s="5">
        <v>5.02E-5</v>
      </c>
      <c r="AJ6" s="3">
        <v>1.88557E-4</v>
      </c>
      <c r="AK6" s="3">
        <v>1.15114E-4</v>
      </c>
    </row>
    <row r="7" spans="1:37" x14ac:dyDescent="0.3">
      <c r="A7" s="3" t="s">
        <v>824</v>
      </c>
      <c r="B7" s="3">
        <v>7.6002300000000004E-3</v>
      </c>
      <c r="C7" s="3">
        <v>1.1565203E-2</v>
      </c>
      <c r="D7" s="3">
        <v>5.1618699999999998E-4</v>
      </c>
      <c r="E7" s="3">
        <v>0</v>
      </c>
      <c r="F7" s="3">
        <v>4.75654E-4</v>
      </c>
      <c r="G7" s="3">
        <v>5.4550700000000002E-3</v>
      </c>
      <c r="H7" s="3">
        <v>5.4451900000000004E-4</v>
      </c>
      <c r="I7" s="3">
        <v>1.57911E-4</v>
      </c>
      <c r="J7" s="3">
        <v>0</v>
      </c>
      <c r="K7" s="3">
        <v>1.14547E-4</v>
      </c>
      <c r="L7" s="3">
        <v>0</v>
      </c>
      <c r="M7" s="3">
        <v>0</v>
      </c>
      <c r="N7" s="3">
        <v>0</v>
      </c>
      <c r="O7" s="3">
        <v>0</v>
      </c>
      <c r="P7" s="5">
        <v>8.5900000000000001E-5</v>
      </c>
      <c r="Q7" s="3">
        <v>2.1152200000000001E-4</v>
      </c>
      <c r="R7" s="3">
        <v>0</v>
      </c>
      <c r="S7" s="5">
        <v>3.96E-5</v>
      </c>
      <c r="T7" s="3">
        <v>2.51208E-4</v>
      </c>
      <c r="U7" s="3">
        <v>1.60669E-4</v>
      </c>
      <c r="V7" s="3">
        <v>0</v>
      </c>
      <c r="W7" s="3">
        <v>2.79082E-4</v>
      </c>
      <c r="X7" s="5">
        <v>2.58E-5</v>
      </c>
      <c r="Y7" s="3">
        <v>0</v>
      </c>
      <c r="Z7" s="3">
        <v>0</v>
      </c>
      <c r="AA7" s="3">
        <v>0</v>
      </c>
      <c r="AB7" s="5">
        <v>3.6900000000000002E-5</v>
      </c>
      <c r="AC7" s="3">
        <v>0</v>
      </c>
      <c r="AD7" s="3">
        <v>1.5961299999999999E-4</v>
      </c>
      <c r="AE7" s="3">
        <v>3.9192099999999999E-4</v>
      </c>
      <c r="AF7" s="5">
        <v>4.7800000000000003E-5</v>
      </c>
      <c r="AG7" s="3">
        <v>0</v>
      </c>
      <c r="AH7" s="3">
        <v>0</v>
      </c>
      <c r="AI7" s="5">
        <v>1.4E-5</v>
      </c>
      <c r="AJ7" s="5">
        <v>1.8300000000000001E-5</v>
      </c>
      <c r="AK7" s="5">
        <v>3.0199999999999999E-5</v>
      </c>
    </row>
    <row r="8" spans="1:37" x14ac:dyDescent="0.3">
      <c r="A8" s="3" t="s">
        <v>825</v>
      </c>
      <c r="B8" s="5">
        <v>2.58E-5</v>
      </c>
      <c r="C8" s="3">
        <v>3.3971400000000002E-4</v>
      </c>
      <c r="D8" s="3">
        <v>4.7376900000000002E-4</v>
      </c>
      <c r="E8" s="3">
        <v>3.0682300000000001E-4</v>
      </c>
      <c r="F8" s="5">
        <v>4.5500000000000001E-5</v>
      </c>
      <c r="G8" s="3">
        <v>1.141502E-3</v>
      </c>
      <c r="H8" s="3">
        <v>2.9389680000000001E-3</v>
      </c>
      <c r="I8" s="3">
        <v>8.4820200000000005E-4</v>
      </c>
      <c r="J8" s="3">
        <v>4.3533100000000001E-4</v>
      </c>
      <c r="K8" s="3">
        <v>5.6420600000000004E-4</v>
      </c>
      <c r="L8" s="3">
        <v>4.8627099999999998E-4</v>
      </c>
      <c r="M8" s="3">
        <v>9.8177599999999996E-4</v>
      </c>
      <c r="N8" s="3">
        <v>1.272649E-3</v>
      </c>
      <c r="O8" s="3">
        <v>5.7884400000000002E-4</v>
      </c>
      <c r="P8" s="3">
        <v>3.33512E-4</v>
      </c>
      <c r="Q8" s="3">
        <v>3.7092499999999998E-4</v>
      </c>
      <c r="R8" s="3">
        <v>5.9843699999999995E-4</v>
      </c>
      <c r="S8" s="3">
        <v>8.1127700000000001E-4</v>
      </c>
      <c r="T8" s="3">
        <v>1.284468E-3</v>
      </c>
      <c r="U8" s="3">
        <v>1.028943E-3</v>
      </c>
      <c r="V8" s="3">
        <v>4.9520399999999996E-4</v>
      </c>
      <c r="W8" s="3">
        <v>2.148662E-3</v>
      </c>
      <c r="X8" s="3">
        <v>2.7057699999999998E-4</v>
      </c>
      <c r="Y8" s="3">
        <v>2.5358759999999998E-3</v>
      </c>
      <c r="Z8" s="3">
        <v>1.441112E-3</v>
      </c>
      <c r="AA8" s="3">
        <v>2.5993499999999998E-4</v>
      </c>
      <c r="AB8" s="3">
        <v>9.5622100000000005E-4</v>
      </c>
      <c r="AC8" s="3">
        <v>5.7571900000000004E-4</v>
      </c>
      <c r="AD8" s="3">
        <v>3.85046E-4</v>
      </c>
      <c r="AE8" s="3">
        <v>2.8807839999999999E-3</v>
      </c>
      <c r="AF8" s="3">
        <v>1.7043290000000001E-3</v>
      </c>
      <c r="AG8" s="3">
        <v>1.347118E-3</v>
      </c>
      <c r="AH8" s="3">
        <v>7.9619700000000001E-4</v>
      </c>
      <c r="AI8" s="3">
        <v>1.75685E-4</v>
      </c>
      <c r="AJ8" s="3">
        <v>3.1103899999999999E-4</v>
      </c>
      <c r="AK8" s="3">
        <v>6.67389E-4</v>
      </c>
    </row>
    <row r="9" spans="1:37" x14ac:dyDescent="0.3">
      <c r="A9" s="3" t="s">
        <v>826</v>
      </c>
      <c r="B9" s="5">
        <v>1.6500000000000001E-5</v>
      </c>
      <c r="C9" s="3">
        <v>1.07759E-4</v>
      </c>
      <c r="D9" s="3">
        <v>3.7475399999999998E-4</v>
      </c>
      <c r="E9" s="5">
        <v>6.8100000000000002E-5</v>
      </c>
      <c r="F9" s="3">
        <v>3.1930100000000002E-4</v>
      </c>
      <c r="G9" s="3">
        <v>2.6585299999999998E-4</v>
      </c>
      <c r="H9" s="3">
        <v>1.8866379999999999E-3</v>
      </c>
      <c r="I9" s="3">
        <v>2.3991400000000001E-4</v>
      </c>
      <c r="J9" s="5">
        <v>2.1999999999999999E-5</v>
      </c>
      <c r="K9" s="3">
        <v>1.07847E-4</v>
      </c>
      <c r="L9" s="5">
        <v>4.0599999999999998E-5</v>
      </c>
      <c r="M9" s="3">
        <v>5.3117799999999999E-4</v>
      </c>
      <c r="N9" s="3">
        <v>9.0471400000000004E-4</v>
      </c>
      <c r="O9" s="3">
        <v>5.4435900000000001E-4</v>
      </c>
      <c r="P9" s="5">
        <v>8.2700000000000004E-5</v>
      </c>
      <c r="Q9" s="5">
        <v>2.1699999999999999E-5</v>
      </c>
      <c r="R9" s="5">
        <v>2.0800000000000001E-5</v>
      </c>
      <c r="S9" s="3">
        <v>1.060811E-3</v>
      </c>
      <c r="T9" s="3">
        <v>1.2027769999999999E-3</v>
      </c>
      <c r="U9" s="3">
        <v>4.8119599999999998E-4</v>
      </c>
      <c r="V9" s="5">
        <v>3.0000000000000001E-5</v>
      </c>
      <c r="W9" s="3">
        <v>5.1070300000000005E-4</v>
      </c>
      <c r="X9" s="3">
        <v>3.7029499999999998E-4</v>
      </c>
      <c r="Y9" s="3">
        <v>1.0779019999999999E-3</v>
      </c>
      <c r="Z9" s="3">
        <v>0</v>
      </c>
      <c r="AA9" s="5">
        <v>9.5699999999999995E-5</v>
      </c>
      <c r="AB9" s="3">
        <v>1.5239299999999999E-4</v>
      </c>
      <c r="AC9" s="3">
        <v>2.8672099999999998E-4</v>
      </c>
      <c r="AD9" s="5">
        <v>7.4300000000000004E-5</v>
      </c>
      <c r="AE9" s="3">
        <v>3.7698919999999999E-3</v>
      </c>
      <c r="AF9" s="3">
        <v>9.848159999999999E-4</v>
      </c>
      <c r="AG9" s="3">
        <v>2.4170100000000001E-4</v>
      </c>
      <c r="AH9" s="3">
        <v>2.37946E-4</v>
      </c>
      <c r="AI9" s="5">
        <v>4.5500000000000001E-5</v>
      </c>
      <c r="AJ9" s="3">
        <v>2.9139299999999998E-4</v>
      </c>
      <c r="AK9" s="5">
        <v>4.8699999999999998E-5</v>
      </c>
    </row>
    <row r="10" spans="1:37" x14ac:dyDescent="0.3">
      <c r="A10" s="3" t="s">
        <v>827</v>
      </c>
      <c r="B10" s="3">
        <v>0.41609717000000002</v>
      </c>
      <c r="C10" s="3">
        <v>0.42128785899999999</v>
      </c>
      <c r="D10" s="3">
        <v>8.7635499999999999E-4</v>
      </c>
      <c r="E10" s="3">
        <v>0.20797163499999999</v>
      </c>
      <c r="F10" s="3">
        <v>0.41863945400000002</v>
      </c>
      <c r="G10" s="3">
        <v>0.73151002399999998</v>
      </c>
      <c r="H10" s="3">
        <v>0.14998815900000001</v>
      </c>
      <c r="I10" s="3">
        <v>6.8706452000000001E-2</v>
      </c>
      <c r="J10" s="3">
        <v>0.42173465500000001</v>
      </c>
      <c r="K10" s="3">
        <v>1.9947587999999999E-2</v>
      </c>
      <c r="L10" s="3">
        <v>5.3701158999999998E-2</v>
      </c>
      <c r="M10" s="3">
        <v>0.138435381</v>
      </c>
      <c r="N10" s="3">
        <v>3.5785152000000001E-2</v>
      </c>
      <c r="O10" s="3">
        <v>2.9981573000000001E-2</v>
      </c>
      <c r="P10" s="3">
        <v>6.7919425000000005E-2</v>
      </c>
      <c r="Q10" s="3">
        <v>4.9699495000000003E-2</v>
      </c>
      <c r="R10" s="3">
        <v>8.9802285999999995E-2</v>
      </c>
      <c r="S10" s="3">
        <v>9.8962126999999997E-2</v>
      </c>
      <c r="T10" s="3">
        <v>0.113186439</v>
      </c>
      <c r="U10" s="3">
        <v>7.9671993999999996E-2</v>
      </c>
      <c r="V10" s="3">
        <v>0.107425699</v>
      </c>
      <c r="W10" s="3">
        <v>7.7285147999999998E-2</v>
      </c>
      <c r="X10" s="3">
        <v>4.6138402000000002E-2</v>
      </c>
      <c r="Y10" s="3">
        <v>0.114598582</v>
      </c>
      <c r="Z10" s="3">
        <v>5.8996613000000003E-2</v>
      </c>
      <c r="AA10" s="3">
        <v>8.0647482000000006E-2</v>
      </c>
      <c r="AB10" s="3">
        <v>0.108806052</v>
      </c>
      <c r="AC10" s="3">
        <v>6.8732812000000004E-2</v>
      </c>
      <c r="AD10" s="3">
        <v>5.8543639000000001E-2</v>
      </c>
      <c r="AE10" s="3">
        <v>0.121140306</v>
      </c>
      <c r="AF10" s="3">
        <v>5.9883440000000003E-2</v>
      </c>
      <c r="AG10" s="3">
        <v>0.29273996200000002</v>
      </c>
      <c r="AH10" s="3">
        <v>9.4759068000000002E-2</v>
      </c>
      <c r="AI10" s="3">
        <v>2.0017704000000001E-2</v>
      </c>
      <c r="AJ10" s="3">
        <v>0.10536251100000001</v>
      </c>
      <c r="AK10" s="3">
        <v>3.4285073999999999E-2</v>
      </c>
    </row>
    <row r="11" spans="1:37" x14ac:dyDescent="0.3">
      <c r="A11" s="3" t="s">
        <v>828</v>
      </c>
      <c r="B11" s="3">
        <v>0.54076607799999998</v>
      </c>
      <c r="C11" s="3">
        <v>0.307426851</v>
      </c>
      <c r="D11" s="3">
        <v>1.3294922000000001E-2</v>
      </c>
      <c r="E11" s="3">
        <v>1.3663023999999999E-2</v>
      </c>
      <c r="F11" s="3">
        <v>2.9387394000000001E-2</v>
      </c>
      <c r="G11" s="3">
        <v>0.35869045500000002</v>
      </c>
      <c r="H11" s="3">
        <v>6.3806585999999998E-2</v>
      </c>
      <c r="I11" s="3">
        <v>6.1456590000000004E-3</v>
      </c>
      <c r="J11" s="3">
        <v>4.6749859999999999E-3</v>
      </c>
      <c r="K11" s="3">
        <v>5.5736550000000003E-3</v>
      </c>
      <c r="L11" s="3">
        <v>4.3848940000000003E-3</v>
      </c>
      <c r="M11" s="3">
        <v>9.3423069999999993E-3</v>
      </c>
      <c r="N11" s="3">
        <v>2.6259650999999998E-2</v>
      </c>
      <c r="O11" s="3">
        <v>1.4003299E-2</v>
      </c>
      <c r="P11" s="3">
        <v>6.6485850000000003E-3</v>
      </c>
      <c r="Q11" s="3">
        <v>4.0256609999999998E-3</v>
      </c>
      <c r="R11" s="3">
        <v>3.0060529999999999E-3</v>
      </c>
      <c r="S11" s="3">
        <v>2.8136226E-2</v>
      </c>
      <c r="T11" s="3">
        <v>2.0335926000000001E-2</v>
      </c>
      <c r="U11" s="3">
        <v>1.6919188000000002E-2</v>
      </c>
      <c r="V11" s="3">
        <v>5.1091369999999997E-3</v>
      </c>
      <c r="W11" s="3">
        <v>1.4034329999999999E-2</v>
      </c>
      <c r="X11" s="3">
        <v>3.5888930000000001E-3</v>
      </c>
      <c r="Y11" s="3">
        <v>2.3957335999999999E-2</v>
      </c>
      <c r="Z11" s="3">
        <v>3.8488379999999998E-3</v>
      </c>
      <c r="AA11" s="3">
        <v>4.086208E-3</v>
      </c>
      <c r="AB11" s="3">
        <v>9.7765669999999999E-3</v>
      </c>
      <c r="AC11" s="3">
        <v>3.9727790000000001E-3</v>
      </c>
      <c r="AD11" s="3">
        <v>5.2687890000000003E-3</v>
      </c>
      <c r="AE11" s="3">
        <v>7.3429975999999994E-2</v>
      </c>
      <c r="AF11" s="3">
        <v>3.2118565000000002E-2</v>
      </c>
      <c r="AG11" s="3">
        <v>1.2379974E-2</v>
      </c>
      <c r="AH11" s="3">
        <v>1.048019E-2</v>
      </c>
      <c r="AI11" s="3">
        <v>3.1512990000000002E-3</v>
      </c>
      <c r="AJ11" s="3">
        <v>5.9970190000000001E-3</v>
      </c>
      <c r="AK11" s="3">
        <v>3.2608659999999999E-3</v>
      </c>
    </row>
    <row r="12" spans="1:37" x14ac:dyDescent="0.3">
      <c r="A12" s="3" t="s">
        <v>829</v>
      </c>
      <c r="B12" s="5">
        <v>2.62E-5</v>
      </c>
      <c r="C12" s="5">
        <v>9.2100000000000003E-5</v>
      </c>
      <c r="D12" s="3">
        <v>2.39239E-4</v>
      </c>
      <c r="E12" s="3">
        <v>3.8196500000000001E-4</v>
      </c>
      <c r="F12" s="3">
        <v>1.09226E-4</v>
      </c>
      <c r="G12" s="5">
        <v>1.0000000000000001E-5</v>
      </c>
      <c r="H12" s="3">
        <v>2.0518720000000002E-3</v>
      </c>
      <c r="I12" s="3">
        <v>1.38524E-4</v>
      </c>
      <c r="J12" s="5">
        <v>6.0399999999999998E-5</v>
      </c>
      <c r="K12" s="5">
        <v>4.1E-5</v>
      </c>
      <c r="L12" s="5">
        <v>3.6900000000000002E-5</v>
      </c>
      <c r="M12" s="3">
        <v>1.84303E-4</v>
      </c>
      <c r="N12" s="3">
        <v>7.3878500000000005E-4</v>
      </c>
      <c r="O12" s="3">
        <v>4.3129699999999997E-4</v>
      </c>
      <c r="P12" s="3">
        <v>1.63597E-4</v>
      </c>
      <c r="Q12" s="3">
        <v>0</v>
      </c>
      <c r="R12" s="5">
        <v>3.3800000000000002E-5</v>
      </c>
      <c r="S12" s="3">
        <v>1.019278E-3</v>
      </c>
      <c r="T12" s="3">
        <v>6.2918299999999996E-4</v>
      </c>
      <c r="U12" s="3">
        <v>4.2399099999999997E-4</v>
      </c>
      <c r="V12" s="5">
        <v>9.1000000000000003E-5</v>
      </c>
      <c r="W12" s="3">
        <v>2.8191700000000002E-4</v>
      </c>
      <c r="X12" s="5">
        <v>8.7200000000000005E-5</v>
      </c>
      <c r="Y12" s="3">
        <v>8.5702100000000002E-4</v>
      </c>
      <c r="Z12" s="5">
        <v>9.73E-6</v>
      </c>
      <c r="AA12" s="5">
        <v>9.2399999999999996E-5</v>
      </c>
      <c r="AB12" s="3">
        <v>1.87367E-4</v>
      </c>
      <c r="AC12" s="5">
        <v>6.6400000000000001E-5</v>
      </c>
      <c r="AD12" s="5">
        <v>7.1899999999999999E-5</v>
      </c>
      <c r="AE12" s="3">
        <v>3.1107029999999998E-3</v>
      </c>
      <c r="AF12" s="3">
        <v>7.2430300000000003E-4</v>
      </c>
      <c r="AG12" s="3">
        <v>3.40198E-4</v>
      </c>
      <c r="AH12" s="3">
        <v>4.0246900000000003E-4</v>
      </c>
      <c r="AI12" s="5">
        <v>6.2899999999999999E-6</v>
      </c>
      <c r="AJ12" s="3">
        <v>1.3603700000000001E-4</v>
      </c>
      <c r="AK12" s="5">
        <v>3.82E-5</v>
      </c>
    </row>
    <row r="13" spans="1:37" x14ac:dyDescent="0.3">
      <c r="A13" s="3" t="s">
        <v>830</v>
      </c>
      <c r="B13" s="3">
        <v>0</v>
      </c>
      <c r="C13" s="3">
        <v>1.544784E-3</v>
      </c>
      <c r="D13" s="3">
        <v>7.2997199999999996E-4</v>
      </c>
      <c r="E13" s="3">
        <v>0</v>
      </c>
      <c r="F13" s="3">
        <v>7.1873200000000003E-4</v>
      </c>
      <c r="G13" s="3">
        <v>0</v>
      </c>
      <c r="H13" s="5">
        <v>7.1199999999999996E-5</v>
      </c>
      <c r="I13" s="3">
        <v>2.7995400000000001E-4</v>
      </c>
      <c r="J13" s="3">
        <v>0</v>
      </c>
      <c r="K13" s="3">
        <v>0</v>
      </c>
      <c r="L13" s="3">
        <v>0</v>
      </c>
      <c r="M13" s="3">
        <v>0</v>
      </c>
      <c r="N13" s="5">
        <v>9.3999999999999994E-5</v>
      </c>
      <c r="O13" s="3">
        <v>0</v>
      </c>
      <c r="P13" s="3">
        <v>0</v>
      </c>
      <c r="Q13" s="3">
        <v>1.15172E-4</v>
      </c>
      <c r="R13" s="3">
        <v>0</v>
      </c>
      <c r="S13" s="3">
        <v>0</v>
      </c>
      <c r="T13" s="5">
        <v>8.1699999999999994E-5</v>
      </c>
      <c r="U13" s="3">
        <v>0</v>
      </c>
      <c r="V13" s="3">
        <v>0</v>
      </c>
      <c r="W13" s="5">
        <v>3.6399999999999997E-5</v>
      </c>
      <c r="X13" s="5">
        <v>2.87E-5</v>
      </c>
      <c r="Y13" s="3">
        <v>0</v>
      </c>
      <c r="Z13" s="3">
        <v>1.8286600000000001E-4</v>
      </c>
      <c r="AA13" s="3">
        <v>2.06128E-4</v>
      </c>
      <c r="AB13" s="3">
        <v>1.07803E-4</v>
      </c>
      <c r="AC13" s="5">
        <v>4.7700000000000001E-5</v>
      </c>
      <c r="AD13" s="3">
        <v>0</v>
      </c>
      <c r="AE13" s="3">
        <v>7.338013E-3</v>
      </c>
      <c r="AF13" s="3">
        <v>1.2805499999999999E-4</v>
      </c>
      <c r="AG13" s="3">
        <v>1.6605400000000001E-4</v>
      </c>
      <c r="AH13" s="5">
        <v>7.6499999999999996E-6</v>
      </c>
      <c r="AI13" s="3">
        <v>0</v>
      </c>
      <c r="AJ13" s="5">
        <v>4.6999999999999999E-6</v>
      </c>
      <c r="AK13" s="3">
        <v>0</v>
      </c>
    </row>
    <row r="14" spans="1:37" x14ac:dyDescent="0.3">
      <c r="A14" s="3" t="s">
        <v>831</v>
      </c>
      <c r="B14" s="3">
        <v>0</v>
      </c>
      <c r="C14" s="3">
        <v>1.00822E-4</v>
      </c>
      <c r="D14" s="3">
        <v>6.6581400000000003E-4</v>
      </c>
      <c r="E14" s="3">
        <v>0</v>
      </c>
      <c r="F14" s="3">
        <v>0</v>
      </c>
      <c r="G14" s="3">
        <v>0</v>
      </c>
      <c r="H14" s="3">
        <v>1.57035E-4</v>
      </c>
      <c r="I14" s="3">
        <v>0</v>
      </c>
      <c r="J14" s="3">
        <v>0</v>
      </c>
      <c r="K14" s="3">
        <v>0</v>
      </c>
      <c r="L14" s="3">
        <v>0</v>
      </c>
      <c r="M14" s="3">
        <v>1.4440000000000001E-4</v>
      </c>
      <c r="N14" s="3">
        <v>0</v>
      </c>
      <c r="O14" s="5">
        <v>4.7500000000000003E-5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8.7000000000000001E-5</v>
      </c>
      <c r="AH14" s="3">
        <v>0</v>
      </c>
      <c r="AI14" s="3">
        <v>0</v>
      </c>
      <c r="AJ14" s="3">
        <v>0</v>
      </c>
      <c r="AK14" s="5">
        <v>1.4399999999999999E-5</v>
      </c>
    </row>
    <row r="15" spans="1:37" x14ac:dyDescent="0.3">
      <c r="A15" s="3" t="s">
        <v>832</v>
      </c>
      <c r="B15" s="3">
        <v>2.1914270000000001E-3</v>
      </c>
      <c r="C15" s="5">
        <v>5.2599999999999998E-5</v>
      </c>
      <c r="D15" s="3">
        <v>2.7307640000000001E-3</v>
      </c>
      <c r="E15" s="3">
        <v>1.4730559999999999E-3</v>
      </c>
      <c r="F15" s="3">
        <v>4.6255913000000003E-2</v>
      </c>
      <c r="G15" s="3">
        <v>5.4836700000000002E-4</v>
      </c>
      <c r="H15" s="3">
        <v>6.0599600000000003E-4</v>
      </c>
      <c r="I15" s="3">
        <v>3.835527E-3</v>
      </c>
      <c r="J15" s="3">
        <v>1.586559E-3</v>
      </c>
      <c r="K15" s="3">
        <v>3.5264910000000001E-3</v>
      </c>
      <c r="L15" s="3">
        <v>3.2648389999999998E-3</v>
      </c>
      <c r="M15" s="3">
        <v>7.1077399999999995E-4</v>
      </c>
      <c r="N15" s="3">
        <v>9.6205100000000001E-4</v>
      </c>
      <c r="O15" s="3">
        <v>3.9873600000000001E-4</v>
      </c>
      <c r="P15" s="3">
        <v>3.3993080000000002E-3</v>
      </c>
      <c r="Q15" s="3">
        <v>6.6618299999999999E-4</v>
      </c>
      <c r="R15" s="3">
        <v>2.0108029999999998E-3</v>
      </c>
      <c r="S15" s="3">
        <v>3.7722400000000001E-4</v>
      </c>
      <c r="T15" s="3">
        <v>2.7701409999999998E-3</v>
      </c>
      <c r="U15" s="3">
        <v>1.0468320999999999E-2</v>
      </c>
      <c r="V15" s="3">
        <v>1.6372629999999999E-3</v>
      </c>
      <c r="W15" s="3">
        <v>2.5019759999999999E-3</v>
      </c>
      <c r="X15" s="3">
        <v>1.6785500000000001E-4</v>
      </c>
      <c r="Y15" s="3">
        <v>1.0493868999999999E-2</v>
      </c>
      <c r="Z15" s="3">
        <v>8.4486399999999997E-4</v>
      </c>
      <c r="AA15" s="3">
        <v>2.7149699999999999E-4</v>
      </c>
      <c r="AB15" s="3">
        <v>7.35208E-4</v>
      </c>
      <c r="AC15" s="3">
        <v>7.3406999999999997E-4</v>
      </c>
      <c r="AD15" s="3">
        <v>2.8874499999999997E-4</v>
      </c>
      <c r="AE15" s="3">
        <v>1.3160994000000001E-2</v>
      </c>
      <c r="AF15" s="3">
        <v>7.4260910000000001E-3</v>
      </c>
      <c r="AG15" s="3">
        <v>8.3947199999999996E-4</v>
      </c>
      <c r="AH15" s="3">
        <v>2.1918749999999998E-3</v>
      </c>
      <c r="AI15" s="3">
        <v>1.882419E-3</v>
      </c>
      <c r="AJ15" s="3">
        <v>7.9081500000000005E-4</v>
      </c>
      <c r="AK15" s="3">
        <v>4.1227599999999999E-4</v>
      </c>
    </row>
    <row r="16" spans="1:37" x14ac:dyDescent="0.3">
      <c r="A16" s="3" t="s">
        <v>833</v>
      </c>
      <c r="B16" s="3">
        <v>0.90357244800000003</v>
      </c>
      <c r="C16" s="3">
        <v>0.28726374399999999</v>
      </c>
      <c r="D16" s="3">
        <v>2.864817E-3</v>
      </c>
      <c r="E16" s="3">
        <v>0.20494503999999999</v>
      </c>
      <c r="F16" s="3">
        <v>0.25895548299999999</v>
      </c>
      <c r="G16" s="3">
        <v>0.83528954600000005</v>
      </c>
      <c r="H16" s="3">
        <v>0.25018085600000001</v>
      </c>
      <c r="I16" s="3">
        <v>0.123597075</v>
      </c>
      <c r="J16" s="3">
        <v>0.407224268</v>
      </c>
      <c r="K16" s="3">
        <v>8.9532132E-2</v>
      </c>
      <c r="L16" s="3">
        <v>5.4631766999999998E-2</v>
      </c>
      <c r="M16" s="3">
        <v>0.16228268000000001</v>
      </c>
      <c r="N16" s="3">
        <v>9.4030468000000006E-2</v>
      </c>
      <c r="O16" s="3">
        <v>8.6604823999999997E-2</v>
      </c>
      <c r="P16" s="3">
        <v>0.107775658</v>
      </c>
      <c r="Q16" s="3">
        <v>9.1808629000000003E-2</v>
      </c>
      <c r="R16" s="3">
        <v>0.14218164</v>
      </c>
      <c r="S16" s="3">
        <v>6.4500600000000005E-2</v>
      </c>
      <c r="T16" s="3">
        <v>8.8692567999999999E-2</v>
      </c>
      <c r="U16" s="3">
        <v>0.100978861</v>
      </c>
      <c r="V16" s="3">
        <v>0.170398512</v>
      </c>
      <c r="W16" s="3">
        <v>7.3133905999999999E-2</v>
      </c>
      <c r="X16" s="3">
        <v>8.7055918999999996E-2</v>
      </c>
      <c r="Y16" s="3">
        <v>0.107418005</v>
      </c>
      <c r="Z16" s="3">
        <v>0.12213520899999999</v>
      </c>
      <c r="AA16" s="3">
        <v>0.118245581</v>
      </c>
      <c r="AB16" s="3">
        <v>0.136217479</v>
      </c>
      <c r="AC16" s="3">
        <v>9.5682484999999998E-2</v>
      </c>
      <c r="AD16" s="3">
        <v>8.6113029999999993E-2</v>
      </c>
      <c r="AE16" s="3">
        <v>0.101051048</v>
      </c>
      <c r="AF16" s="3">
        <v>7.6112464000000005E-2</v>
      </c>
      <c r="AG16" s="3">
        <v>0.33235843999999998</v>
      </c>
      <c r="AH16" s="3">
        <v>9.2454799000000004E-2</v>
      </c>
      <c r="AI16" s="3">
        <v>5.4232855000000003E-2</v>
      </c>
      <c r="AJ16" s="3">
        <v>9.7486341000000004E-2</v>
      </c>
      <c r="AK16" s="3">
        <v>7.2910219999999998E-2</v>
      </c>
    </row>
    <row r="17" spans="1:37" x14ac:dyDescent="0.3">
      <c r="A17" s="3" t="s">
        <v>834</v>
      </c>
      <c r="B17" s="3">
        <v>0</v>
      </c>
      <c r="C17" s="5">
        <v>8.6100000000000006E-5</v>
      </c>
      <c r="D17" s="3">
        <v>2.3535099999999999E-4</v>
      </c>
      <c r="E17" s="3">
        <v>2.4343999999999999E-4</v>
      </c>
      <c r="F17" s="3">
        <v>7.2111899999999999E-4</v>
      </c>
      <c r="G17" s="3">
        <v>1.4970900000000001E-4</v>
      </c>
      <c r="H17" s="3">
        <v>1.54177E-4</v>
      </c>
      <c r="I17" s="3">
        <v>0</v>
      </c>
      <c r="J17" s="5">
        <v>7.1000000000000005E-5</v>
      </c>
      <c r="K17" s="3">
        <v>0</v>
      </c>
      <c r="L17" s="3">
        <v>0</v>
      </c>
      <c r="M17" s="3">
        <v>2.6958400000000001E-4</v>
      </c>
      <c r="N17" s="3">
        <v>0</v>
      </c>
      <c r="O17" s="3">
        <v>4.4097800000000002E-4</v>
      </c>
      <c r="P17" s="3">
        <v>0</v>
      </c>
      <c r="Q17" s="3">
        <v>0</v>
      </c>
      <c r="R17" s="3">
        <v>0</v>
      </c>
      <c r="S17" s="3">
        <v>1.66572E-4</v>
      </c>
      <c r="T17" s="3">
        <v>1.15691E-4</v>
      </c>
      <c r="U17" s="3">
        <v>0</v>
      </c>
      <c r="V17" s="3">
        <v>3.7963800000000001E-4</v>
      </c>
      <c r="W17" s="5">
        <v>2.1500000000000001E-5</v>
      </c>
      <c r="X17" s="5">
        <v>1.8600000000000001E-5</v>
      </c>
      <c r="Y17" s="3">
        <v>0</v>
      </c>
      <c r="Z17" s="3">
        <v>0</v>
      </c>
      <c r="AA17" s="3">
        <v>1.00745E-4</v>
      </c>
      <c r="AB17" s="3">
        <v>2.00996E-4</v>
      </c>
      <c r="AC17" s="3">
        <v>1.1266500000000001E-4</v>
      </c>
      <c r="AD17" s="3">
        <v>0</v>
      </c>
      <c r="AE17" s="3">
        <v>4.4183130000000001E-3</v>
      </c>
      <c r="AF17" s="3">
        <v>2.1797819999999999E-3</v>
      </c>
      <c r="AG17" s="3">
        <v>6.7812799999999996E-4</v>
      </c>
      <c r="AH17" s="3">
        <v>4.8092399999999998E-4</v>
      </c>
      <c r="AI17" s="5">
        <v>9.6800000000000005E-6</v>
      </c>
      <c r="AJ17" s="5">
        <v>3.29E-5</v>
      </c>
      <c r="AK17" s="3">
        <v>0</v>
      </c>
    </row>
    <row r="18" spans="1:37" x14ac:dyDescent="0.3">
      <c r="A18" s="3" t="s">
        <v>835</v>
      </c>
      <c r="B18" s="3">
        <v>6.6538484999999994E-2</v>
      </c>
      <c r="C18" s="3">
        <v>6.1214129999999999E-2</v>
      </c>
      <c r="D18" s="3">
        <v>2.6313231999999999E-2</v>
      </c>
      <c r="E18" s="3">
        <v>2.7634109999999999E-3</v>
      </c>
      <c r="F18" s="3">
        <v>7.0801129999999999E-3</v>
      </c>
      <c r="G18" s="3">
        <v>5.6516739000000003E-2</v>
      </c>
      <c r="H18" s="3">
        <v>1.5558709E-2</v>
      </c>
      <c r="I18" s="3">
        <v>1.401092E-3</v>
      </c>
      <c r="J18" s="3">
        <v>7.38775E-4</v>
      </c>
      <c r="K18" s="3">
        <v>8.6257800000000002E-4</v>
      </c>
      <c r="L18" s="3">
        <v>1.241919E-3</v>
      </c>
      <c r="M18" s="3">
        <v>1.2075930000000001E-3</v>
      </c>
      <c r="N18" s="3">
        <v>5.8850409999999997E-3</v>
      </c>
      <c r="O18" s="3">
        <v>2.1711040000000001E-3</v>
      </c>
      <c r="P18" s="3">
        <v>1.3951460000000001E-3</v>
      </c>
      <c r="Q18" s="3">
        <v>8.2675000000000001E-4</v>
      </c>
      <c r="R18" s="3">
        <v>3.0724799999999998E-4</v>
      </c>
      <c r="S18" s="3">
        <v>6.3470339999999997E-3</v>
      </c>
      <c r="T18" s="3">
        <v>5.5251759999999997E-3</v>
      </c>
      <c r="U18" s="3">
        <v>5.0035289999999996E-3</v>
      </c>
      <c r="V18" s="3">
        <v>6.4709999999999995E-4</v>
      </c>
      <c r="W18" s="3">
        <v>3.4116239999999998E-3</v>
      </c>
      <c r="X18" s="3">
        <v>9.7453999999999998E-4</v>
      </c>
      <c r="Y18" s="3">
        <v>5.1388390000000001E-3</v>
      </c>
      <c r="Z18" s="3">
        <v>2.32747E-4</v>
      </c>
      <c r="AA18" s="3">
        <v>9.894490000000001E-4</v>
      </c>
      <c r="AB18" s="3">
        <v>2.5640559999999999E-3</v>
      </c>
      <c r="AC18" s="3">
        <v>8.8976699999999997E-4</v>
      </c>
      <c r="AD18" s="3">
        <v>5.8102800000000003E-4</v>
      </c>
      <c r="AE18" s="3">
        <v>2.3192997999999999E-2</v>
      </c>
      <c r="AF18" s="3">
        <v>6.6950509999999996E-3</v>
      </c>
      <c r="AG18" s="3">
        <v>3.1021740000000001E-3</v>
      </c>
      <c r="AH18" s="3">
        <v>2.2507E-3</v>
      </c>
      <c r="AI18" s="3">
        <v>4.1514999999999998E-4</v>
      </c>
      <c r="AJ18" s="3">
        <v>1.3156229999999999E-3</v>
      </c>
      <c r="AK18" s="3">
        <v>9.6221900000000005E-4</v>
      </c>
    </row>
    <row r="19" spans="1:37" x14ac:dyDescent="0.3">
      <c r="A19" s="3" t="s">
        <v>836</v>
      </c>
      <c r="B19" s="3">
        <v>2.2107384419999998</v>
      </c>
      <c r="C19" s="3">
        <v>0.36833520199999997</v>
      </c>
      <c r="D19" s="5">
        <v>9.7699999999999996E-6</v>
      </c>
      <c r="E19" s="3">
        <v>2.3427719999999999E-3</v>
      </c>
      <c r="F19" s="3">
        <v>4.6211124999999999E-2</v>
      </c>
      <c r="G19" s="3">
        <v>0.984035675</v>
      </c>
      <c r="H19" s="3">
        <v>6.9997030000000003E-3</v>
      </c>
      <c r="I19" s="3">
        <v>6.9473340000000003E-3</v>
      </c>
      <c r="J19" s="3">
        <v>4.7370329999999999E-3</v>
      </c>
      <c r="K19" s="3">
        <v>4.7043780000000004E-3</v>
      </c>
      <c r="L19" s="3">
        <v>5.380325E-3</v>
      </c>
      <c r="M19" s="3">
        <v>4.2919739999999996E-3</v>
      </c>
      <c r="N19" s="3">
        <v>6.6844119999999998E-3</v>
      </c>
      <c r="O19" s="3">
        <v>1.4797300000000001E-3</v>
      </c>
      <c r="P19" s="3">
        <v>8.3869800000000005E-3</v>
      </c>
      <c r="Q19" s="3">
        <v>1.4509924E-2</v>
      </c>
      <c r="R19" s="3">
        <v>2.1090969999999999E-3</v>
      </c>
      <c r="S19" s="3">
        <v>6.3533399999999999E-3</v>
      </c>
      <c r="T19" s="3">
        <v>4.6966400000000002E-3</v>
      </c>
      <c r="U19" s="3">
        <v>9.7837489999999996E-3</v>
      </c>
      <c r="V19" s="3">
        <v>9.1554510000000002E-3</v>
      </c>
      <c r="W19" s="3">
        <v>1.8957268999999999E-2</v>
      </c>
      <c r="X19" s="3">
        <v>8.2334469999999996E-3</v>
      </c>
      <c r="Y19" s="3">
        <v>7.5909849999999997E-3</v>
      </c>
      <c r="Z19" s="3">
        <v>2.6350610000000002E-3</v>
      </c>
      <c r="AA19" s="3">
        <v>6.3274200000000003E-3</v>
      </c>
      <c r="AB19" s="3">
        <v>7.9435849999999995E-3</v>
      </c>
      <c r="AC19" s="3">
        <v>4.7970859999999999E-3</v>
      </c>
      <c r="AD19" s="3">
        <v>1.0043606E-2</v>
      </c>
      <c r="AE19" s="3">
        <v>1.1230311999999999E-2</v>
      </c>
      <c r="AF19" s="3">
        <v>6.3291579999999997E-3</v>
      </c>
      <c r="AG19" s="3">
        <v>6.192683E-3</v>
      </c>
      <c r="AH19" s="3">
        <v>1.3924091E-2</v>
      </c>
      <c r="AI19" s="3">
        <v>4.1109340000000001E-3</v>
      </c>
      <c r="AJ19" s="3">
        <v>3.6384799999999999E-3</v>
      </c>
      <c r="AK19" s="3">
        <v>1.5419227000000001E-2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BEF56-B9C2-4DB8-AC4A-C854EE39A942}">
  <dimension ref="A1:AM68"/>
  <sheetViews>
    <sheetView topLeftCell="W1" workbookViewId="0">
      <selection activeCell="Z16" sqref="Z16"/>
    </sheetView>
  </sheetViews>
  <sheetFormatPr defaultColWidth="8.83203125" defaultRowHeight="14" x14ac:dyDescent="0.3"/>
  <cols>
    <col min="1" max="1" width="37" style="3" customWidth="1"/>
    <col min="2" max="8" width="8.83203125" style="3"/>
    <col min="9" max="9" width="9.6640625" style="3" customWidth="1"/>
    <col min="10" max="16384" width="8.83203125" style="3"/>
  </cols>
  <sheetData>
    <row r="1" spans="1:39" x14ac:dyDescent="0.3">
      <c r="A1" s="3" t="s">
        <v>390</v>
      </c>
      <c r="B1" s="3" t="s">
        <v>8</v>
      </c>
      <c r="C1" s="3" t="s">
        <v>12</v>
      </c>
      <c r="D1" s="3" t="s">
        <v>13</v>
      </c>
      <c r="E1" s="3" t="s">
        <v>15</v>
      </c>
      <c r="F1" s="3" t="s">
        <v>17</v>
      </c>
      <c r="G1" s="3" t="s">
        <v>18</v>
      </c>
      <c r="H1" s="3" t="s">
        <v>19</v>
      </c>
      <c r="I1" s="3" t="s">
        <v>391</v>
      </c>
      <c r="J1" s="3" t="s">
        <v>838</v>
      </c>
      <c r="K1" s="3" t="s">
        <v>20</v>
      </c>
      <c r="L1" s="3" t="s">
        <v>21</v>
      </c>
      <c r="M1" s="3" t="s">
        <v>22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  <c r="S1" s="3" t="s">
        <v>28</v>
      </c>
      <c r="T1" s="3" t="s">
        <v>29</v>
      </c>
      <c r="U1" s="3" t="s">
        <v>30</v>
      </c>
      <c r="V1" s="3" t="s">
        <v>31</v>
      </c>
      <c r="W1" s="3" t="s">
        <v>32</v>
      </c>
      <c r="X1" s="3" t="s">
        <v>33</v>
      </c>
      <c r="Y1" s="3" t="s">
        <v>34</v>
      </c>
      <c r="Z1" s="3" t="s">
        <v>35</v>
      </c>
      <c r="AA1" s="3" t="s">
        <v>36</v>
      </c>
      <c r="AB1" s="3" t="s">
        <v>37</v>
      </c>
      <c r="AC1" s="3" t="s">
        <v>38</v>
      </c>
      <c r="AD1" s="3" t="s">
        <v>39</v>
      </c>
      <c r="AE1" s="3" t="s">
        <v>40</v>
      </c>
      <c r="AF1" s="3" t="s">
        <v>41</v>
      </c>
      <c r="AG1" s="3" t="s">
        <v>42</v>
      </c>
      <c r="AH1" s="3" t="s">
        <v>43</v>
      </c>
      <c r="AI1" s="3" t="s">
        <v>44</v>
      </c>
      <c r="AJ1" s="3" t="s">
        <v>45</v>
      </c>
      <c r="AK1" s="3" t="s">
        <v>46</v>
      </c>
      <c r="AL1" s="3" t="s">
        <v>47</v>
      </c>
      <c r="AM1" s="3" t="s">
        <v>391</v>
      </c>
    </row>
    <row r="2" spans="1:39" x14ac:dyDescent="0.3">
      <c r="A2" s="3" t="s">
        <v>392</v>
      </c>
      <c r="B2" s="3">
        <v>1.391E-2</v>
      </c>
      <c r="C2" s="3">
        <v>0</v>
      </c>
      <c r="D2" s="3">
        <v>0</v>
      </c>
      <c r="E2" s="3">
        <v>0</v>
      </c>
      <c r="F2" s="3">
        <v>0</v>
      </c>
      <c r="G2" s="3">
        <v>4.8840000000000001E-2</v>
      </c>
      <c r="H2" s="3">
        <v>0</v>
      </c>
      <c r="I2" s="3">
        <f>SUM(B2:H2)</f>
        <v>6.275E-2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f t="shared" ref="AM2:AM33" si="0">SUM(J2:AL2)</f>
        <v>0</v>
      </c>
    </row>
    <row r="3" spans="1:39" x14ac:dyDescent="0.3">
      <c r="A3" s="3" t="s">
        <v>393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1.5980000000000001E-2</v>
      </c>
      <c r="H3" s="3">
        <v>0</v>
      </c>
      <c r="I3" s="3">
        <f t="shared" ref="I3:I62" si="1">SUM(B3:H3)</f>
        <v>1.5980000000000001E-2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f t="shared" si="0"/>
        <v>0</v>
      </c>
    </row>
    <row r="4" spans="1:39" x14ac:dyDescent="0.3">
      <c r="A4" s="3" t="s">
        <v>394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f t="shared" si="1"/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1.7739999999999999E-2</v>
      </c>
      <c r="AC4" s="3">
        <v>0</v>
      </c>
      <c r="AD4" s="3">
        <v>0</v>
      </c>
      <c r="AE4" s="3">
        <v>1.65E-3</v>
      </c>
      <c r="AF4" s="3">
        <v>0</v>
      </c>
      <c r="AG4" s="3">
        <v>0</v>
      </c>
      <c r="AH4" s="3">
        <v>0</v>
      </c>
      <c r="AI4" s="3">
        <v>0</v>
      </c>
      <c r="AJ4" s="3">
        <v>2.0840000000000001E-2</v>
      </c>
      <c r="AK4" s="3">
        <v>0</v>
      </c>
      <c r="AL4" s="3">
        <v>0</v>
      </c>
      <c r="AM4" s="3">
        <f t="shared" si="0"/>
        <v>4.0230000000000002E-2</v>
      </c>
    </row>
    <row r="5" spans="1:39" x14ac:dyDescent="0.3">
      <c r="A5" s="3" t="s">
        <v>395</v>
      </c>
      <c r="B5" s="3">
        <v>1.02014</v>
      </c>
      <c r="C5" s="3">
        <v>0.76885999999999999</v>
      </c>
      <c r="D5" s="3">
        <v>0</v>
      </c>
      <c r="E5" s="3">
        <v>0</v>
      </c>
      <c r="F5" s="3">
        <v>0.18861</v>
      </c>
      <c r="G5" s="3">
        <v>0</v>
      </c>
      <c r="H5" s="3">
        <v>0</v>
      </c>
      <c r="I5" s="3">
        <f t="shared" si="1"/>
        <v>1.9776100000000001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f t="shared" si="0"/>
        <v>0</v>
      </c>
    </row>
    <row r="6" spans="1:39" x14ac:dyDescent="0.3">
      <c r="A6" s="3" t="s">
        <v>396</v>
      </c>
      <c r="B6" s="3">
        <v>0</v>
      </c>
      <c r="C6" s="3">
        <v>4.4400000000000004E-3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f t="shared" si="1"/>
        <v>4.4400000000000004E-3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f t="shared" si="0"/>
        <v>0</v>
      </c>
    </row>
    <row r="7" spans="1:39" x14ac:dyDescent="0.3">
      <c r="A7" s="3" t="s">
        <v>397</v>
      </c>
      <c r="B7" s="3">
        <v>2.5999999999999998E-4</v>
      </c>
      <c r="C7" s="3">
        <v>0</v>
      </c>
      <c r="D7" s="3">
        <v>0</v>
      </c>
      <c r="E7" s="3">
        <v>0</v>
      </c>
      <c r="F7" s="3">
        <v>0</v>
      </c>
      <c r="G7" s="3">
        <v>0.50270999999999999</v>
      </c>
      <c r="H7" s="3">
        <v>0</v>
      </c>
      <c r="I7" s="3">
        <f t="shared" si="1"/>
        <v>0.50297000000000003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f t="shared" si="0"/>
        <v>0</v>
      </c>
    </row>
    <row r="8" spans="1:39" x14ac:dyDescent="0.3">
      <c r="A8" s="3" t="s">
        <v>398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2.1934399999999998</v>
      </c>
      <c r="H8" s="3">
        <v>0.19078999999999999</v>
      </c>
      <c r="I8" s="3">
        <f t="shared" si="1"/>
        <v>2.3842299999999996</v>
      </c>
      <c r="J8" s="3">
        <v>0</v>
      </c>
      <c r="K8" s="3">
        <v>0</v>
      </c>
      <c r="L8" s="3">
        <v>0</v>
      </c>
      <c r="M8" s="3">
        <v>3.8780000000000002E-2</v>
      </c>
      <c r="N8" s="3">
        <v>0</v>
      </c>
      <c r="O8" s="3">
        <v>0.27600999999999998</v>
      </c>
      <c r="P8" s="3">
        <v>0</v>
      </c>
      <c r="Q8" s="3">
        <v>5.6930000000000001E-2</v>
      </c>
      <c r="R8" s="3">
        <v>0.17088999999999999</v>
      </c>
      <c r="S8" s="3">
        <v>0</v>
      </c>
      <c r="T8" s="3">
        <v>7.1489999999999998E-2</v>
      </c>
      <c r="U8" s="3">
        <v>0</v>
      </c>
      <c r="V8" s="3">
        <v>4.7210000000000002E-2</v>
      </c>
      <c r="W8" s="3">
        <v>0.59611999999999998</v>
      </c>
      <c r="X8" s="3">
        <v>0</v>
      </c>
      <c r="Y8" s="3">
        <v>4.5249999999999999E-2</v>
      </c>
      <c r="Z8" s="3">
        <v>0.21621000000000001</v>
      </c>
      <c r="AA8" s="3">
        <v>2.4969999999999999E-2</v>
      </c>
      <c r="AB8" s="3">
        <v>0.10843999999999999</v>
      </c>
      <c r="AC8" s="3">
        <v>1.0319999999999999E-2</v>
      </c>
      <c r="AD8" s="3">
        <v>0</v>
      </c>
      <c r="AE8" s="3">
        <v>0.78646000000000005</v>
      </c>
      <c r="AF8" s="3">
        <v>0.14940999999999999</v>
      </c>
      <c r="AG8" s="3">
        <v>8.8029999999999997E-2</v>
      </c>
      <c r="AH8" s="3">
        <v>0</v>
      </c>
      <c r="AI8" s="3">
        <v>0.13844000000000001</v>
      </c>
      <c r="AJ8" s="3">
        <v>0.27892</v>
      </c>
      <c r="AK8" s="3">
        <v>2.8590000000000001E-2</v>
      </c>
      <c r="AL8" s="3">
        <v>0.53239000000000003</v>
      </c>
      <c r="AM8" s="3">
        <f t="shared" si="0"/>
        <v>3.6648599999999996</v>
      </c>
    </row>
    <row r="9" spans="1:39" x14ac:dyDescent="0.3">
      <c r="A9" s="3" t="s">
        <v>399</v>
      </c>
      <c r="B9" s="3">
        <v>0</v>
      </c>
      <c r="C9" s="3">
        <v>3.3689999999999998E-2</v>
      </c>
      <c r="D9" s="3">
        <v>0</v>
      </c>
      <c r="E9" s="3">
        <v>7.177E-2</v>
      </c>
      <c r="F9" s="3">
        <v>0.79144999999999999</v>
      </c>
      <c r="G9" s="3">
        <v>4.14201</v>
      </c>
      <c r="H9" s="3">
        <v>7.1690000000000004E-2</v>
      </c>
      <c r="I9" s="3">
        <f t="shared" si="1"/>
        <v>5.1106100000000003</v>
      </c>
      <c r="J9" s="3">
        <v>0</v>
      </c>
      <c r="K9" s="3">
        <v>8.8999999999999995E-4</v>
      </c>
      <c r="L9" s="3">
        <v>3.023E-2</v>
      </c>
      <c r="M9" s="3">
        <v>1.99E-3</v>
      </c>
      <c r="N9" s="3">
        <v>0</v>
      </c>
      <c r="O9" s="3">
        <v>0</v>
      </c>
      <c r="P9" s="3">
        <v>6.4930000000000002E-2</v>
      </c>
      <c r="Q9" s="3">
        <v>0</v>
      </c>
      <c r="R9" s="3">
        <v>0</v>
      </c>
      <c r="S9" s="3">
        <v>8.8000000000000003E-4</v>
      </c>
      <c r="T9" s="3">
        <v>0</v>
      </c>
      <c r="U9" s="3">
        <v>2.1590000000000002E-2</v>
      </c>
      <c r="V9" s="3">
        <v>1.3299999999999999E-2</v>
      </c>
      <c r="W9" s="3">
        <v>1.7749999999999998E-2</v>
      </c>
      <c r="X9" s="3">
        <v>4.1660000000000003E-2</v>
      </c>
      <c r="Y9" s="3">
        <v>0</v>
      </c>
      <c r="Z9" s="3">
        <v>0</v>
      </c>
      <c r="AA9" s="3">
        <v>0</v>
      </c>
      <c r="AB9" s="3">
        <v>0</v>
      </c>
      <c r="AC9" s="3">
        <v>6.3400000000000001E-3</v>
      </c>
      <c r="AD9" s="3">
        <v>8.6999999999999994E-2</v>
      </c>
      <c r="AE9" s="3">
        <v>0</v>
      </c>
      <c r="AF9" s="3">
        <v>0</v>
      </c>
      <c r="AG9" s="3">
        <v>0</v>
      </c>
      <c r="AH9" s="3">
        <v>2.964E-2</v>
      </c>
      <c r="AI9" s="3">
        <v>0</v>
      </c>
      <c r="AJ9" s="3">
        <v>1.787E-2</v>
      </c>
      <c r="AK9" s="3">
        <v>0</v>
      </c>
      <c r="AL9" s="3">
        <v>2.3500000000000001E-3</v>
      </c>
      <c r="AM9" s="3">
        <f t="shared" si="0"/>
        <v>0.33642000000000005</v>
      </c>
    </row>
    <row r="10" spans="1:39" x14ac:dyDescent="0.3">
      <c r="A10" s="3" t="s">
        <v>400</v>
      </c>
      <c r="B10" s="3">
        <v>0</v>
      </c>
      <c r="C10" s="3">
        <v>0</v>
      </c>
      <c r="D10" s="3">
        <v>0</v>
      </c>
      <c r="E10" s="3">
        <v>3.601E-2</v>
      </c>
      <c r="F10" s="3">
        <v>0</v>
      </c>
      <c r="G10" s="3">
        <v>4.62E-3</v>
      </c>
      <c r="H10" s="3">
        <v>0</v>
      </c>
      <c r="I10" s="3">
        <f t="shared" si="1"/>
        <v>4.0629999999999999E-2</v>
      </c>
      <c r="J10" s="3">
        <v>1.34E-3</v>
      </c>
      <c r="K10" s="3">
        <v>0.28327999999999998</v>
      </c>
      <c r="L10" s="3">
        <v>3.3E-4</v>
      </c>
      <c r="M10" s="3">
        <v>2.0917300000000001</v>
      </c>
      <c r="N10" s="3">
        <v>4.0415599999999996</v>
      </c>
      <c r="O10" s="3">
        <v>6.3729999999999995E-2</v>
      </c>
      <c r="P10" s="3">
        <v>0</v>
      </c>
      <c r="Q10" s="3">
        <v>1.0063299999999999</v>
      </c>
      <c r="R10" s="3">
        <v>0.30797999999999998</v>
      </c>
      <c r="S10" s="3">
        <v>5.9520000000000003E-2</v>
      </c>
      <c r="T10" s="3">
        <v>0.16783999999999999</v>
      </c>
      <c r="U10" s="3">
        <v>0</v>
      </c>
      <c r="V10" s="3">
        <v>1.0958300000000001</v>
      </c>
      <c r="W10" s="3">
        <v>0.36876999999999999</v>
      </c>
      <c r="X10" s="3">
        <v>0</v>
      </c>
      <c r="Y10" s="3">
        <v>0.29618</v>
      </c>
      <c r="Z10" s="3">
        <v>2.3170099999999998</v>
      </c>
      <c r="AA10" s="3">
        <v>0.17188000000000001</v>
      </c>
      <c r="AB10" s="3">
        <v>0.22913</v>
      </c>
      <c r="AC10" s="3">
        <v>1.0425899999999999</v>
      </c>
      <c r="AD10" s="3">
        <v>0</v>
      </c>
      <c r="AE10" s="3">
        <v>0.72714000000000001</v>
      </c>
      <c r="AF10" s="3">
        <v>0.13455</v>
      </c>
      <c r="AG10" s="3">
        <v>1.92605</v>
      </c>
      <c r="AH10" s="3">
        <v>1.9507300000000001</v>
      </c>
      <c r="AI10" s="3">
        <v>0.42359000000000002</v>
      </c>
      <c r="AJ10" s="3">
        <v>0</v>
      </c>
      <c r="AK10" s="3">
        <v>1.6351899999999999</v>
      </c>
      <c r="AL10" s="3">
        <v>2.4958900000000002</v>
      </c>
      <c r="AM10" s="3">
        <f t="shared" si="0"/>
        <v>22.838169999999998</v>
      </c>
    </row>
    <row r="11" spans="1:39" x14ac:dyDescent="0.3">
      <c r="A11" s="3" t="s">
        <v>401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0.16605</v>
      </c>
      <c r="H11" s="3">
        <v>0</v>
      </c>
      <c r="I11" s="3">
        <f t="shared" si="1"/>
        <v>0.16605</v>
      </c>
      <c r="J11" s="3">
        <v>0</v>
      </c>
      <c r="K11" s="3">
        <v>0</v>
      </c>
      <c r="L11" s="3">
        <v>0</v>
      </c>
      <c r="M11" s="3">
        <v>0</v>
      </c>
      <c r="N11" s="3">
        <v>5.13E-3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7.2480000000000003E-2</v>
      </c>
      <c r="U11" s="3">
        <v>0</v>
      </c>
      <c r="V11" s="3">
        <v>0</v>
      </c>
      <c r="W11" s="3">
        <v>1.329E-2</v>
      </c>
      <c r="X11" s="3">
        <v>8.4000000000000003E-4</v>
      </c>
      <c r="Y11" s="3">
        <v>7.40998</v>
      </c>
      <c r="Z11" s="3">
        <v>0</v>
      </c>
      <c r="AA11" s="3">
        <v>0</v>
      </c>
      <c r="AB11" s="3">
        <v>0.12083000000000001</v>
      </c>
      <c r="AC11" s="3">
        <v>2.9825499999999998</v>
      </c>
      <c r="AD11" s="3">
        <v>0</v>
      </c>
      <c r="AE11" s="3">
        <v>0</v>
      </c>
      <c r="AF11" s="3">
        <v>7.6121600000000003</v>
      </c>
      <c r="AG11" s="3">
        <v>0.91785000000000005</v>
      </c>
      <c r="AH11" s="3">
        <v>22.22663</v>
      </c>
      <c r="AI11" s="3">
        <v>4.8059999999999999E-2</v>
      </c>
      <c r="AJ11" s="3">
        <v>14.23272</v>
      </c>
      <c r="AK11" s="3">
        <v>1.84528</v>
      </c>
      <c r="AL11" s="3">
        <v>1.22749</v>
      </c>
      <c r="AM11" s="3">
        <f t="shared" si="0"/>
        <v>58.715290000000003</v>
      </c>
    </row>
    <row r="12" spans="1:39" x14ac:dyDescent="0.3">
      <c r="A12" s="3" t="s">
        <v>402</v>
      </c>
      <c r="B12" s="3">
        <v>0</v>
      </c>
      <c r="C12" s="3">
        <v>0</v>
      </c>
      <c r="D12" s="3">
        <v>0</v>
      </c>
      <c r="E12" s="3">
        <v>0</v>
      </c>
      <c r="F12" s="3">
        <v>1.3623099999999999</v>
      </c>
      <c r="G12" s="3">
        <v>0</v>
      </c>
      <c r="H12" s="3">
        <v>0.26529999999999998</v>
      </c>
      <c r="I12" s="3">
        <f t="shared" si="1"/>
        <v>1.6276099999999998</v>
      </c>
      <c r="J12" s="3">
        <v>4.1799999999999997E-3</v>
      </c>
      <c r="K12" s="3">
        <v>1.2299599999999999</v>
      </c>
      <c r="L12" s="3">
        <v>0</v>
      </c>
      <c r="M12" s="3">
        <v>0</v>
      </c>
      <c r="N12" s="3">
        <v>2.2870000000000001E-2</v>
      </c>
      <c r="O12" s="3">
        <v>0</v>
      </c>
      <c r="P12" s="3">
        <v>7.9530000000000003E-2</v>
      </c>
      <c r="Q12" s="3">
        <v>2.4459999999999999E-2</v>
      </c>
      <c r="R12" s="3">
        <v>0</v>
      </c>
      <c r="S12" s="3">
        <v>0.49192000000000002</v>
      </c>
      <c r="T12" s="3">
        <v>6.0150000000000002E-2</v>
      </c>
      <c r="U12" s="3">
        <v>3.7900000000000003E-2</v>
      </c>
      <c r="V12" s="3">
        <v>0</v>
      </c>
      <c r="W12" s="3">
        <v>1.304E-2</v>
      </c>
      <c r="X12" s="3">
        <v>5.849E-2</v>
      </c>
      <c r="Y12" s="3">
        <v>0</v>
      </c>
      <c r="Z12" s="3">
        <v>0.255</v>
      </c>
      <c r="AA12" s="3">
        <v>0</v>
      </c>
      <c r="AB12" s="3">
        <v>4.3417700000000004</v>
      </c>
      <c r="AC12" s="3">
        <v>0.22744</v>
      </c>
      <c r="AD12" s="3">
        <v>6.7569999999999997</v>
      </c>
      <c r="AE12" s="3">
        <v>1.6776</v>
      </c>
      <c r="AF12" s="3">
        <v>0</v>
      </c>
      <c r="AG12" s="3">
        <v>0.44318999999999997</v>
      </c>
      <c r="AH12" s="3">
        <v>3.015E-2</v>
      </c>
      <c r="AI12" s="3">
        <v>3.4180000000000002E-2</v>
      </c>
      <c r="AJ12" s="3">
        <v>0.92364999999999997</v>
      </c>
      <c r="AK12" s="3">
        <v>7.8200000000000006E-2</v>
      </c>
      <c r="AL12" s="3">
        <v>4.4630000000000003E-2</v>
      </c>
      <c r="AM12" s="3">
        <f t="shared" si="0"/>
        <v>16.83531</v>
      </c>
    </row>
    <row r="13" spans="1:39" x14ac:dyDescent="0.3">
      <c r="A13" s="3" t="s">
        <v>403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f t="shared" si="1"/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1.8400000000000001E-3</v>
      </c>
      <c r="R13" s="3">
        <v>1.498E-2</v>
      </c>
      <c r="S13" s="3">
        <v>0</v>
      </c>
      <c r="T13" s="3">
        <v>0</v>
      </c>
      <c r="U13" s="3">
        <v>2.564E-2</v>
      </c>
      <c r="V13" s="3">
        <v>0</v>
      </c>
      <c r="W13" s="3">
        <v>3.653E-2</v>
      </c>
      <c r="X13" s="3">
        <v>0</v>
      </c>
      <c r="Y13" s="3">
        <v>0</v>
      </c>
      <c r="Z13" s="3">
        <v>0</v>
      </c>
      <c r="AA13" s="3">
        <v>0</v>
      </c>
      <c r="AB13" s="3">
        <v>6.3200000000000001E-3</v>
      </c>
      <c r="AC13" s="3">
        <v>0</v>
      </c>
      <c r="AD13" s="3">
        <v>0</v>
      </c>
      <c r="AE13" s="3">
        <v>0.15695999999999999</v>
      </c>
      <c r="AF13" s="3">
        <v>2.0230000000000001E-2</v>
      </c>
      <c r="AG13" s="3">
        <v>0</v>
      </c>
      <c r="AH13" s="3">
        <v>0</v>
      </c>
      <c r="AI13" s="3">
        <v>1.0319999999999999E-2</v>
      </c>
      <c r="AJ13" s="3">
        <v>0</v>
      </c>
      <c r="AK13" s="3">
        <v>0</v>
      </c>
      <c r="AL13" s="3">
        <v>0</v>
      </c>
      <c r="AM13" s="3">
        <f t="shared" si="0"/>
        <v>0.27282000000000001</v>
      </c>
    </row>
    <row r="14" spans="1:39" x14ac:dyDescent="0.3">
      <c r="A14" s="3" t="s">
        <v>404</v>
      </c>
      <c r="B14" s="3">
        <v>0</v>
      </c>
      <c r="C14" s="3">
        <v>0</v>
      </c>
      <c r="D14" s="3">
        <v>0</v>
      </c>
      <c r="E14" s="3">
        <v>2.6939999999999999E-2</v>
      </c>
      <c r="F14" s="3">
        <v>39.133809999999997</v>
      </c>
      <c r="G14" s="3">
        <v>0</v>
      </c>
      <c r="H14" s="3">
        <v>0</v>
      </c>
      <c r="I14" s="3">
        <f t="shared" si="1"/>
        <v>39.16075</v>
      </c>
      <c r="J14" s="3">
        <v>0.86787000000000003</v>
      </c>
      <c r="K14" s="3">
        <v>7.1999999999999998E-3</v>
      </c>
      <c r="L14" s="3">
        <v>3.80951</v>
      </c>
      <c r="M14" s="3">
        <v>1.068E-2</v>
      </c>
      <c r="N14" s="3">
        <v>6.3699999999999998E-3</v>
      </c>
      <c r="O14" s="3">
        <v>20.19183</v>
      </c>
      <c r="P14" s="3">
        <v>19.267060000000001</v>
      </c>
      <c r="Q14" s="3">
        <v>0.20898</v>
      </c>
      <c r="R14" s="3">
        <v>0.46540999999999999</v>
      </c>
      <c r="S14" s="3">
        <v>6.54E-2</v>
      </c>
      <c r="T14" s="3">
        <v>6.0345899999999997</v>
      </c>
      <c r="U14" s="3">
        <v>2.3496800000000002</v>
      </c>
      <c r="V14" s="3">
        <v>6.94E-3</v>
      </c>
      <c r="W14" s="3">
        <v>3.99553</v>
      </c>
      <c r="X14" s="3">
        <v>1.6800000000000001E-3</v>
      </c>
      <c r="Y14" s="3">
        <v>1.3371999999999999</v>
      </c>
      <c r="Z14" s="3">
        <v>2.74804</v>
      </c>
      <c r="AA14" s="3">
        <v>1.17764</v>
      </c>
      <c r="AB14" s="3">
        <v>15.48607</v>
      </c>
      <c r="AC14" s="3">
        <v>9.0100000000000006E-3</v>
      </c>
      <c r="AD14" s="3">
        <v>1.7350000000000001E-2</v>
      </c>
      <c r="AE14" s="3">
        <v>4.4658800000000003</v>
      </c>
      <c r="AF14" s="3">
        <v>5.37913</v>
      </c>
      <c r="AG14" s="3">
        <v>3.5150000000000001E-2</v>
      </c>
      <c r="AH14" s="3">
        <v>0</v>
      </c>
      <c r="AI14" s="3">
        <v>6.8553600000000001</v>
      </c>
      <c r="AJ14" s="3">
        <v>4.2900000000000004E-3</v>
      </c>
      <c r="AK14" s="3">
        <v>4.505E-2</v>
      </c>
      <c r="AL14" s="3">
        <v>2.3001</v>
      </c>
      <c r="AM14" s="3">
        <f t="shared" si="0"/>
        <v>97.149000000000015</v>
      </c>
    </row>
    <row r="15" spans="1:39" x14ac:dyDescent="0.3">
      <c r="A15" s="3" t="s">
        <v>405</v>
      </c>
      <c r="B15" s="3">
        <v>0</v>
      </c>
      <c r="C15" s="3">
        <v>0</v>
      </c>
      <c r="D15" s="3">
        <v>0</v>
      </c>
      <c r="E15" s="3">
        <v>57.369480000000003</v>
      </c>
      <c r="F15" s="3">
        <v>0</v>
      </c>
      <c r="G15" s="3">
        <v>0.27139000000000002</v>
      </c>
      <c r="H15" s="3">
        <v>1.7975399999999999</v>
      </c>
      <c r="I15" s="3">
        <f t="shared" si="1"/>
        <v>59.438409999999998</v>
      </c>
      <c r="J15" s="3">
        <v>8.1479999999999997E-2</v>
      </c>
      <c r="K15" s="3">
        <v>3.2785700000000002</v>
      </c>
      <c r="L15" s="3">
        <v>0.30530000000000002</v>
      </c>
      <c r="M15" s="3">
        <v>1.9913400000000001</v>
      </c>
      <c r="N15" s="3">
        <v>2.0539299999999998</v>
      </c>
      <c r="O15" s="3">
        <v>0.59216000000000002</v>
      </c>
      <c r="P15" s="3">
        <v>0.53198000000000001</v>
      </c>
      <c r="Q15" s="3">
        <v>0.72001000000000004</v>
      </c>
      <c r="R15" s="3">
        <v>0.56020000000000003</v>
      </c>
      <c r="S15" s="3">
        <v>1.93154</v>
      </c>
      <c r="T15" s="3">
        <v>1.24221</v>
      </c>
      <c r="U15" s="3">
        <v>2.6147100000000001</v>
      </c>
      <c r="V15" s="3">
        <v>0.95787999999999995</v>
      </c>
      <c r="W15" s="3">
        <v>0.20502999999999999</v>
      </c>
      <c r="X15" s="3">
        <v>0.54479999999999995</v>
      </c>
      <c r="Y15" s="3">
        <v>1.47336</v>
      </c>
      <c r="Z15" s="3">
        <v>0.69428000000000001</v>
      </c>
      <c r="AA15" s="3">
        <v>0.44825999999999999</v>
      </c>
      <c r="AB15" s="3">
        <v>0.97321000000000002</v>
      </c>
      <c r="AC15" s="3">
        <v>3.1199999999999999E-3</v>
      </c>
      <c r="AD15" s="3">
        <v>0.50417000000000001</v>
      </c>
      <c r="AE15" s="3">
        <v>0.38213999999999998</v>
      </c>
      <c r="AF15" s="3">
        <v>0.63395999999999997</v>
      </c>
      <c r="AG15" s="3">
        <v>0.43628</v>
      </c>
      <c r="AH15" s="3">
        <v>1.2812699999999999</v>
      </c>
      <c r="AI15" s="3">
        <v>0.24836</v>
      </c>
      <c r="AJ15" s="3">
        <v>1.1606300000000001</v>
      </c>
      <c r="AK15" s="3">
        <v>0.32871</v>
      </c>
      <c r="AL15" s="3">
        <v>1.41255</v>
      </c>
      <c r="AM15" s="3">
        <f t="shared" si="0"/>
        <v>27.591440000000002</v>
      </c>
    </row>
    <row r="16" spans="1:39" x14ac:dyDescent="0.3">
      <c r="A16" s="3" t="s">
        <v>406</v>
      </c>
      <c r="B16" s="3">
        <v>0</v>
      </c>
      <c r="C16" s="3">
        <v>0</v>
      </c>
      <c r="D16" s="3">
        <v>0</v>
      </c>
      <c r="E16" s="3">
        <v>3.19692</v>
      </c>
      <c r="F16" s="3">
        <v>0</v>
      </c>
      <c r="G16" s="3">
        <v>0.77783000000000002</v>
      </c>
      <c r="H16" s="3">
        <v>0</v>
      </c>
      <c r="I16" s="3">
        <f t="shared" si="1"/>
        <v>3.9747500000000002</v>
      </c>
      <c r="J16" s="3">
        <v>3.3480000000000003E-2</v>
      </c>
      <c r="K16" s="3">
        <v>32.154470000000003</v>
      </c>
      <c r="L16" s="3">
        <v>1.3923000000000001</v>
      </c>
      <c r="M16" s="3">
        <v>3.7020900000000001</v>
      </c>
      <c r="N16" s="3">
        <v>8.2644300000000008</v>
      </c>
      <c r="O16" s="3">
        <v>3.8591899999999999</v>
      </c>
      <c r="P16" s="3">
        <v>1.44739</v>
      </c>
      <c r="Q16" s="3">
        <v>0.80615000000000003</v>
      </c>
      <c r="R16" s="3">
        <v>1.419</v>
      </c>
      <c r="S16" s="3">
        <v>11.846019999999999</v>
      </c>
      <c r="T16" s="3">
        <v>4.9357100000000003</v>
      </c>
      <c r="U16" s="3">
        <v>5.3744399999999999</v>
      </c>
      <c r="V16" s="3">
        <v>10.51929</v>
      </c>
      <c r="W16" s="3">
        <v>10.126620000000001</v>
      </c>
      <c r="X16" s="3">
        <v>2.2824599999999999</v>
      </c>
      <c r="Y16" s="3">
        <v>29.348880000000001</v>
      </c>
      <c r="Z16" s="3">
        <v>10.35064</v>
      </c>
      <c r="AA16" s="3">
        <v>0.10493</v>
      </c>
      <c r="AB16" s="3">
        <v>4.7325499999999998</v>
      </c>
      <c r="AC16" s="3">
        <v>11.72322</v>
      </c>
      <c r="AD16" s="3">
        <v>4.7307600000000001</v>
      </c>
      <c r="AE16" s="3">
        <v>12.18463</v>
      </c>
      <c r="AF16" s="3">
        <v>5.0337100000000001</v>
      </c>
      <c r="AG16" s="3">
        <v>16.076429999999998</v>
      </c>
      <c r="AH16" s="3">
        <v>18.597519999999999</v>
      </c>
      <c r="AI16" s="3">
        <v>8.9615899999999993</v>
      </c>
      <c r="AJ16" s="3">
        <v>5.6427899999999998</v>
      </c>
      <c r="AK16" s="3">
        <v>5.14682</v>
      </c>
      <c r="AL16" s="3">
        <v>2.30226</v>
      </c>
      <c r="AM16" s="3">
        <f t="shared" si="0"/>
        <v>233.09976999999998</v>
      </c>
    </row>
    <row r="17" spans="1:39" x14ac:dyDescent="0.3">
      <c r="A17" s="3" t="s">
        <v>407</v>
      </c>
      <c r="B17" s="3">
        <v>0</v>
      </c>
      <c r="C17" s="3">
        <v>0</v>
      </c>
      <c r="D17" s="3">
        <v>0</v>
      </c>
      <c r="E17" s="3">
        <v>6.6555099999999996</v>
      </c>
      <c r="F17" s="3">
        <v>0</v>
      </c>
      <c r="G17" s="3">
        <v>3.2969999999999999E-2</v>
      </c>
      <c r="H17" s="3">
        <v>25.517759999999999</v>
      </c>
      <c r="I17" s="3">
        <f t="shared" si="1"/>
        <v>32.206240000000001</v>
      </c>
      <c r="J17" s="3">
        <v>19.546240000000001</v>
      </c>
      <c r="K17" s="3">
        <v>2.179E-2</v>
      </c>
      <c r="L17" s="3">
        <v>1.3542700000000001</v>
      </c>
      <c r="M17" s="3">
        <v>25.581659999999999</v>
      </c>
      <c r="N17" s="3">
        <v>19.492740000000001</v>
      </c>
      <c r="O17" s="3">
        <v>17.48312</v>
      </c>
      <c r="P17" s="3">
        <v>9.0499999999999997E-2</v>
      </c>
      <c r="Q17" s="3">
        <v>5.37425</v>
      </c>
      <c r="R17" s="3">
        <v>0.82193000000000005</v>
      </c>
      <c r="S17" s="3">
        <v>42.735019999999999</v>
      </c>
      <c r="T17" s="3">
        <v>27.954339999999998</v>
      </c>
      <c r="U17" s="3">
        <v>16.189039999999999</v>
      </c>
      <c r="V17" s="3">
        <v>14.587669999999999</v>
      </c>
      <c r="W17" s="3">
        <v>5.8881399999999999</v>
      </c>
      <c r="X17" s="3">
        <v>1.5599999999999999E-2</v>
      </c>
      <c r="Y17" s="3">
        <v>16.320979999999999</v>
      </c>
      <c r="Z17" s="3">
        <v>8.1794799999999999</v>
      </c>
      <c r="AA17" s="3">
        <v>5.2706499999999998</v>
      </c>
      <c r="AB17" s="3">
        <v>5.1045699999999998</v>
      </c>
      <c r="AC17" s="3">
        <v>11.275270000000001</v>
      </c>
      <c r="AD17" s="3">
        <v>8.1099999999999992E-3</v>
      </c>
      <c r="AE17" s="3">
        <v>4.3930499999999997</v>
      </c>
      <c r="AF17" s="3">
        <v>4.0141799999999996</v>
      </c>
      <c r="AG17" s="3">
        <v>3.4933000000000001</v>
      </c>
      <c r="AH17" s="3">
        <v>7.6703999999999999</v>
      </c>
      <c r="AI17" s="3">
        <v>6.1600200000000003</v>
      </c>
      <c r="AJ17" s="3">
        <v>22.666820000000001</v>
      </c>
      <c r="AK17" s="3">
        <v>10.662979999999999</v>
      </c>
      <c r="AL17" s="3">
        <v>2.5944400000000001</v>
      </c>
      <c r="AM17" s="3">
        <f t="shared" si="0"/>
        <v>304.95056</v>
      </c>
    </row>
    <row r="18" spans="1:39" x14ac:dyDescent="0.3">
      <c r="A18" s="3" t="s">
        <v>408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f t="shared" si="1"/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1.6279999999999999E-2</v>
      </c>
      <c r="AM18" s="3">
        <f t="shared" si="0"/>
        <v>1.6279999999999999E-2</v>
      </c>
    </row>
    <row r="19" spans="1:39" x14ac:dyDescent="0.3">
      <c r="A19" s="3" t="s">
        <v>409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f t="shared" si="1"/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0.19470999999999999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f t="shared" si="0"/>
        <v>0.19470999999999999</v>
      </c>
    </row>
    <row r="20" spans="1:39" x14ac:dyDescent="0.3">
      <c r="A20" s="3" t="s">
        <v>410</v>
      </c>
      <c r="B20" s="3">
        <v>0</v>
      </c>
      <c r="C20" s="3">
        <v>0</v>
      </c>
      <c r="D20" s="3">
        <v>0</v>
      </c>
      <c r="E20" s="3">
        <v>4.5251599999999996</v>
      </c>
      <c r="F20" s="3">
        <v>0</v>
      </c>
      <c r="G20" s="3">
        <v>0.55373000000000006</v>
      </c>
      <c r="H20" s="3">
        <v>35.31803</v>
      </c>
      <c r="I20" s="3">
        <f t="shared" si="1"/>
        <v>40.396920000000001</v>
      </c>
      <c r="J20" s="3">
        <v>0.16689999999999999</v>
      </c>
      <c r="K20" s="3">
        <v>6.11496</v>
      </c>
      <c r="L20" s="3">
        <v>2.50874</v>
      </c>
      <c r="M20" s="3">
        <v>1.2523</v>
      </c>
      <c r="N20" s="3">
        <v>1.0391999999999999</v>
      </c>
      <c r="O20" s="3">
        <v>0.38779999999999998</v>
      </c>
      <c r="P20" s="3">
        <v>1.03078</v>
      </c>
      <c r="Q20" s="3">
        <v>0.85324999999999995</v>
      </c>
      <c r="R20" s="3">
        <v>0.42745</v>
      </c>
      <c r="S20" s="3">
        <v>2.0036800000000001</v>
      </c>
      <c r="T20" s="3">
        <v>1.5239</v>
      </c>
      <c r="U20" s="3">
        <v>0.19014</v>
      </c>
      <c r="V20" s="3">
        <v>2.3673299999999999</v>
      </c>
      <c r="W20" s="3">
        <v>0.98841000000000001</v>
      </c>
      <c r="X20" s="3">
        <v>1.47045</v>
      </c>
      <c r="Y20" s="3">
        <v>1.8675299999999999</v>
      </c>
      <c r="Z20" s="3">
        <v>1.8358399999999999</v>
      </c>
      <c r="AA20" s="3">
        <v>0.22067999999999999</v>
      </c>
      <c r="AB20" s="3">
        <v>0.68974999999999997</v>
      </c>
      <c r="AC20" s="3">
        <v>1.13703</v>
      </c>
      <c r="AD20" s="3">
        <v>1.7873600000000001</v>
      </c>
      <c r="AE20" s="3">
        <v>0.46500000000000002</v>
      </c>
      <c r="AF20" s="3">
        <v>0.31802999999999998</v>
      </c>
      <c r="AG20" s="3">
        <v>0.68888000000000005</v>
      </c>
      <c r="AH20" s="3">
        <v>0.23749999999999999</v>
      </c>
      <c r="AI20" s="3">
        <v>0.66910000000000003</v>
      </c>
      <c r="AJ20" s="3">
        <v>2.19055</v>
      </c>
      <c r="AK20" s="3">
        <v>0.68283000000000005</v>
      </c>
      <c r="AL20" s="3">
        <v>0.60787999999999998</v>
      </c>
      <c r="AM20" s="3">
        <f t="shared" si="0"/>
        <v>35.72325</v>
      </c>
    </row>
    <row r="21" spans="1:39" x14ac:dyDescent="0.3">
      <c r="A21" s="3" t="s">
        <v>411</v>
      </c>
      <c r="B21" s="3">
        <v>0</v>
      </c>
      <c r="C21" s="3">
        <v>0</v>
      </c>
      <c r="D21" s="3">
        <v>0</v>
      </c>
      <c r="E21" s="3">
        <v>1.00756</v>
      </c>
      <c r="F21" s="3">
        <v>0</v>
      </c>
      <c r="G21" s="3">
        <v>0.2278</v>
      </c>
      <c r="H21" s="3">
        <v>0</v>
      </c>
      <c r="I21" s="3">
        <f t="shared" si="1"/>
        <v>1.23536</v>
      </c>
      <c r="J21" s="3">
        <v>1.4E-2</v>
      </c>
      <c r="K21" s="3">
        <v>0</v>
      </c>
      <c r="L21" s="3">
        <v>0.35722999999999999</v>
      </c>
      <c r="M21" s="3">
        <v>0</v>
      </c>
      <c r="N21" s="3">
        <v>1.6611199999999999</v>
      </c>
      <c r="O21" s="3">
        <v>0.14141999999999999</v>
      </c>
      <c r="P21" s="3">
        <v>0.28047</v>
      </c>
      <c r="Q21" s="3">
        <v>2.3976500000000001</v>
      </c>
      <c r="R21" s="3">
        <v>0.95340000000000003</v>
      </c>
      <c r="S21" s="3">
        <v>3.5639999999999998E-2</v>
      </c>
      <c r="T21" s="3">
        <v>0.59723999999999999</v>
      </c>
      <c r="U21" s="3">
        <v>1.3851500000000001</v>
      </c>
      <c r="V21" s="3">
        <v>0</v>
      </c>
      <c r="W21" s="3">
        <v>1.01552</v>
      </c>
      <c r="X21" s="3">
        <v>1.32E-3</v>
      </c>
      <c r="Y21" s="3">
        <v>0.53752</v>
      </c>
      <c r="Z21" s="3">
        <v>0.67757000000000001</v>
      </c>
      <c r="AA21" s="3">
        <v>0.20276</v>
      </c>
      <c r="AB21" s="3">
        <v>0.48282000000000003</v>
      </c>
      <c r="AC21" s="3">
        <v>4.9590000000000002E-2</v>
      </c>
      <c r="AD21" s="3">
        <v>0</v>
      </c>
      <c r="AE21" s="3">
        <v>1.98123</v>
      </c>
      <c r="AF21" s="3">
        <v>0.58642000000000005</v>
      </c>
      <c r="AG21" s="3">
        <v>2.3599899999999998</v>
      </c>
      <c r="AH21" s="3">
        <v>0</v>
      </c>
      <c r="AI21" s="3">
        <v>0.63763999999999998</v>
      </c>
      <c r="AJ21" s="3">
        <v>1.1510899999999999</v>
      </c>
      <c r="AK21" s="3">
        <v>1.3380700000000001</v>
      </c>
      <c r="AL21" s="3">
        <v>2.88713</v>
      </c>
      <c r="AM21" s="3">
        <f t="shared" si="0"/>
        <v>21.731990000000003</v>
      </c>
    </row>
    <row r="22" spans="1:39" x14ac:dyDescent="0.3">
      <c r="A22" s="3" t="s">
        <v>412</v>
      </c>
      <c r="B22" s="3">
        <v>2.5000000000000001E-4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f t="shared" si="1"/>
        <v>2.5000000000000001E-4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f t="shared" si="0"/>
        <v>0</v>
      </c>
    </row>
    <row r="23" spans="1:39" x14ac:dyDescent="0.3">
      <c r="A23" s="3" t="s">
        <v>413</v>
      </c>
      <c r="B23" s="3">
        <v>0</v>
      </c>
      <c r="C23" s="3">
        <v>5.3716499999999998</v>
      </c>
      <c r="D23" s="3">
        <v>0.18734000000000001</v>
      </c>
      <c r="E23" s="3">
        <v>0</v>
      </c>
      <c r="F23" s="3">
        <v>0</v>
      </c>
      <c r="G23" s="3">
        <v>0</v>
      </c>
      <c r="H23" s="3">
        <v>0</v>
      </c>
      <c r="I23" s="3">
        <f t="shared" si="1"/>
        <v>5.5589899999999997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2.8910000000000002E-2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f t="shared" si="0"/>
        <v>2.8910000000000002E-2</v>
      </c>
    </row>
    <row r="24" spans="1:39" x14ac:dyDescent="0.3">
      <c r="A24" s="3" t="s">
        <v>414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0.56020000000000003</v>
      </c>
      <c r="H24" s="3">
        <v>0</v>
      </c>
      <c r="I24" s="3">
        <f t="shared" si="1"/>
        <v>0.56020000000000003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f t="shared" si="0"/>
        <v>0</v>
      </c>
    </row>
    <row r="25" spans="1:39" x14ac:dyDescent="0.3">
      <c r="A25" s="3" t="s">
        <v>415</v>
      </c>
      <c r="B25" s="3">
        <v>0</v>
      </c>
      <c r="C25" s="3">
        <v>0</v>
      </c>
      <c r="D25" s="3">
        <v>6.2599999999999999E-3</v>
      </c>
      <c r="E25" s="3">
        <v>0</v>
      </c>
      <c r="F25" s="3">
        <v>0</v>
      </c>
      <c r="G25" s="3">
        <v>6.5799999999999999E-3</v>
      </c>
      <c r="H25" s="3">
        <v>0</v>
      </c>
      <c r="I25" s="3">
        <f t="shared" si="1"/>
        <v>1.2840000000000001E-2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f t="shared" si="0"/>
        <v>0</v>
      </c>
    </row>
    <row r="26" spans="1:39" x14ac:dyDescent="0.3">
      <c r="A26" s="3" t="s">
        <v>416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1.242E-2</v>
      </c>
      <c r="H26" s="3">
        <v>0</v>
      </c>
      <c r="I26" s="3">
        <f t="shared" si="1"/>
        <v>1.242E-2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f t="shared" si="0"/>
        <v>0</v>
      </c>
    </row>
    <row r="27" spans="1:39" x14ac:dyDescent="0.3">
      <c r="A27" s="3" t="s">
        <v>417</v>
      </c>
      <c r="B27" s="3">
        <v>0</v>
      </c>
      <c r="C27" s="3">
        <v>2.6557300000000001</v>
      </c>
      <c r="D27" s="3">
        <v>0</v>
      </c>
      <c r="E27" s="3">
        <v>0</v>
      </c>
      <c r="F27" s="3">
        <v>0.19214000000000001</v>
      </c>
      <c r="G27" s="3">
        <v>0.44595000000000001</v>
      </c>
      <c r="H27" s="3">
        <v>0</v>
      </c>
      <c r="I27" s="3">
        <f t="shared" si="1"/>
        <v>3.2938200000000002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f t="shared" si="0"/>
        <v>0</v>
      </c>
    </row>
    <row r="28" spans="1:39" x14ac:dyDescent="0.3">
      <c r="A28" s="3" t="s">
        <v>418</v>
      </c>
      <c r="B28" s="3">
        <v>0</v>
      </c>
      <c r="C28" s="3">
        <v>2.3120500000000002</v>
      </c>
      <c r="D28" s="3">
        <v>0</v>
      </c>
      <c r="E28" s="3">
        <v>0.53066000000000002</v>
      </c>
      <c r="F28" s="3">
        <v>0.22519</v>
      </c>
      <c r="G28" s="3">
        <v>0.34966999999999998</v>
      </c>
      <c r="H28" s="3">
        <v>4.3299999999999996E-3</v>
      </c>
      <c r="I28" s="3">
        <f t="shared" si="1"/>
        <v>3.4219000000000004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f t="shared" si="0"/>
        <v>0</v>
      </c>
    </row>
    <row r="29" spans="1:39" x14ac:dyDescent="0.3">
      <c r="A29" s="3" t="s">
        <v>419</v>
      </c>
      <c r="B29" s="3">
        <v>96.553830000000005</v>
      </c>
      <c r="C29" s="3">
        <v>51.649149999999999</v>
      </c>
      <c r="D29" s="3">
        <v>0</v>
      </c>
      <c r="E29" s="3">
        <v>0.10555</v>
      </c>
      <c r="F29" s="3">
        <v>7.6041499999999997</v>
      </c>
      <c r="G29" s="3">
        <v>62.382640000000002</v>
      </c>
      <c r="H29" s="3">
        <v>0</v>
      </c>
      <c r="I29" s="3">
        <f t="shared" si="1"/>
        <v>218.29532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0.22475000000000001</v>
      </c>
      <c r="AM29" s="3">
        <f t="shared" si="0"/>
        <v>0.22475000000000001</v>
      </c>
    </row>
    <row r="30" spans="1:39" x14ac:dyDescent="0.3">
      <c r="A30" s="3" t="s">
        <v>420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4.9829999999999999E-2</v>
      </c>
      <c r="H30" s="3">
        <v>0</v>
      </c>
      <c r="I30" s="3">
        <f t="shared" si="1"/>
        <v>4.9829999999999999E-2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f t="shared" si="0"/>
        <v>0</v>
      </c>
    </row>
    <row r="31" spans="1:39" x14ac:dyDescent="0.3">
      <c r="A31" s="3" t="s">
        <v>421</v>
      </c>
      <c r="B31" s="3">
        <v>0</v>
      </c>
      <c r="C31" s="3">
        <v>1.74E-3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f t="shared" si="1"/>
        <v>1.74E-3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0.28004000000000001</v>
      </c>
      <c r="AC31" s="3">
        <v>0</v>
      </c>
      <c r="AD31" s="3">
        <v>0</v>
      </c>
      <c r="AE31" s="3">
        <v>0</v>
      </c>
      <c r="AF31" s="3">
        <v>4.6000000000000001E-4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f t="shared" si="0"/>
        <v>0.28050000000000003</v>
      </c>
    </row>
    <row r="32" spans="1:39" x14ac:dyDescent="0.3">
      <c r="A32" s="3" t="s">
        <v>422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4.6600000000000001E-3</v>
      </c>
      <c r="I32" s="3">
        <f t="shared" si="1"/>
        <v>4.6600000000000001E-3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f t="shared" si="0"/>
        <v>0</v>
      </c>
    </row>
    <row r="33" spans="1:39" x14ac:dyDescent="0.3">
      <c r="A33" s="3" t="s">
        <v>423</v>
      </c>
      <c r="B33" s="3">
        <v>4.1070000000000002E-2</v>
      </c>
      <c r="C33" s="3">
        <v>0</v>
      </c>
      <c r="D33" s="3">
        <v>0</v>
      </c>
      <c r="E33" s="3">
        <v>0</v>
      </c>
      <c r="F33" s="3">
        <v>0</v>
      </c>
      <c r="G33" s="3">
        <v>2.48E-3</v>
      </c>
      <c r="H33" s="3">
        <v>2.725E-2</v>
      </c>
      <c r="I33" s="3">
        <f t="shared" si="1"/>
        <v>7.0800000000000002E-2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6.2140000000000001E-2</v>
      </c>
      <c r="AC33" s="3">
        <v>0</v>
      </c>
      <c r="AD33" s="3">
        <v>0</v>
      </c>
      <c r="AE33" s="3">
        <v>0</v>
      </c>
      <c r="AF33" s="3">
        <v>1.2800000000000001E-3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f t="shared" si="0"/>
        <v>6.3420000000000004E-2</v>
      </c>
    </row>
    <row r="34" spans="1:39" x14ac:dyDescent="0.3">
      <c r="A34" s="3" t="s">
        <v>424</v>
      </c>
      <c r="B34" s="3">
        <v>0</v>
      </c>
      <c r="C34" s="3">
        <v>5.1060000000000001E-2</v>
      </c>
      <c r="D34" s="3">
        <v>0</v>
      </c>
      <c r="E34" s="3">
        <v>0</v>
      </c>
      <c r="F34" s="3">
        <v>0</v>
      </c>
      <c r="G34" s="3">
        <v>2.2200000000000002E-3</v>
      </c>
      <c r="H34" s="3">
        <v>0</v>
      </c>
      <c r="I34" s="3">
        <f t="shared" si="1"/>
        <v>5.3280000000000001E-2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f t="shared" ref="AM34:AM62" si="2">SUM(J34:AL34)</f>
        <v>0</v>
      </c>
    </row>
    <row r="35" spans="1:39" x14ac:dyDescent="0.3">
      <c r="A35" s="3" t="s">
        <v>425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0.10052999999999999</v>
      </c>
      <c r="H35" s="3">
        <v>0</v>
      </c>
      <c r="I35" s="3">
        <f t="shared" si="1"/>
        <v>0.10052999999999999</v>
      </c>
      <c r="J35" s="3">
        <v>3.48E-3</v>
      </c>
      <c r="K35" s="3">
        <v>1.0300000000000001E-3</v>
      </c>
      <c r="L35" s="3">
        <v>6.0800000000000003E-3</v>
      </c>
      <c r="M35" s="3">
        <v>1.205E-2</v>
      </c>
      <c r="N35" s="3">
        <v>4.9439999999999998E-2</v>
      </c>
      <c r="O35" s="3">
        <v>2.0100000000000001E-3</v>
      </c>
      <c r="P35" s="3">
        <v>9.0480000000000005E-2</v>
      </c>
      <c r="Q35" s="3">
        <v>1.1129999999999999E-2</v>
      </c>
      <c r="R35" s="3">
        <v>0.11509</v>
      </c>
      <c r="S35" s="3">
        <v>9.9129999999999996E-2</v>
      </c>
      <c r="T35" s="3">
        <v>0.15315999999999999</v>
      </c>
      <c r="U35" s="3">
        <v>6.1000000000000004E-3</v>
      </c>
      <c r="V35" s="3">
        <v>9.6799999999999994E-3</v>
      </c>
      <c r="W35" s="3">
        <v>2.6290000000000001E-2</v>
      </c>
      <c r="X35" s="3">
        <v>0</v>
      </c>
      <c r="Y35" s="3">
        <v>0.18453</v>
      </c>
      <c r="Z35" s="3">
        <v>0.19478999999999999</v>
      </c>
      <c r="AA35" s="3">
        <v>5.5309999999999998E-2</v>
      </c>
      <c r="AB35" s="3">
        <v>5.1090000000000003E-2</v>
      </c>
      <c r="AC35" s="3">
        <v>3.09E-2</v>
      </c>
      <c r="AD35" s="3">
        <v>3.7260000000000001E-2</v>
      </c>
      <c r="AE35" s="3">
        <v>9.7489999999999993E-2</v>
      </c>
      <c r="AF35" s="3">
        <v>0.17108999999999999</v>
      </c>
      <c r="AG35" s="3">
        <v>1.6119999999999999E-2</v>
      </c>
      <c r="AH35" s="3">
        <v>7.596E-2</v>
      </c>
      <c r="AI35" s="3">
        <v>0.16639000000000001</v>
      </c>
      <c r="AJ35" s="3">
        <v>9.5610000000000001E-2</v>
      </c>
      <c r="AK35" s="3">
        <v>0</v>
      </c>
      <c r="AL35" s="3">
        <v>5.2729999999999999E-2</v>
      </c>
      <c r="AM35" s="3">
        <f t="shared" si="2"/>
        <v>1.8144200000000001</v>
      </c>
    </row>
    <row r="36" spans="1:39" x14ac:dyDescent="0.3">
      <c r="A36" s="3" t="s">
        <v>426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f t="shared" si="1"/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1.4460000000000001E-2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f t="shared" si="2"/>
        <v>1.4460000000000001E-2</v>
      </c>
    </row>
    <row r="37" spans="1:39" x14ac:dyDescent="0.3">
      <c r="A37" s="3" t="s">
        <v>427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9.5600000000000008E-3</v>
      </c>
      <c r="I37" s="3">
        <f t="shared" si="1"/>
        <v>9.5600000000000008E-3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f t="shared" si="2"/>
        <v>0</v>
      </c>
    </row>
    <row r="38" spans="1:39" x14ac:dyDescent="0.3">
      <c r="A38" s="3" t="s">
        <v>428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3.5599999999999998E-3</v>
      </c>
      <c r="I38" s="3">
        <f t="shared" si="1"/>
        <v>3.5599999999999998E-3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f t="shared" si="2"/>
        <v>0</v>
      </c>
    </row>
    <row r="39" spans="1:39" x14ac:dyDescent="0.3">
      <c r="A39" s="3" t="s">
        <v>429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0.87383999999999995</v>
      </c>
      <c r="I39" s="3">
        <f t="shared" si="1"/>
        <v>0.87383999999999995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7.2899999999999996E-3</v>
      </c>
      <c r="X39" s="3">
        <v>0</v>
      </c>
      <c r="Y39" s="3">
        <v>0</v>
      </c>
      <c r="Z39" s="3">
        <v>0</v>
      </c>
      <c r="AA39" s="3">
        <v>0</v>
      </c>
      <c r="AB39" s="3">
        <v>8.3599999999999994E-3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1.6240000000000001E-2</v>
      </c>
      <c r="AM39" s="3">
        <f t="shared" si="2"/>
        <v>3.1890000000000002E-2</v>
      </c>
    </row>
    <row r="40" spans="1:39" x14ac:dyDescent="0.3">
      <c r="A40" s="3" t="s">
        <v>430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2.3140000000000001E-2</v>
      </c>
      <c r="H40" s="3">
        <v>0</v>
      </c>
      <c r="I40" s="3">
        <f t="shared" si="1"/>
        <v>2.3140000000000001E-2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f t="shared" si="2"/>
        <v>0</v>
      </c>
    </row>
    <row r="41" spans="1:39" x14ac:dyDescent="0.3">
      <c r="A41" s="3" t="s">
        <v>431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f t="shared" si="1"/>
        <v>0</v>
      </c>
      <c r="J41" s="3">
        <v>0.66474</v>
      </c>
      <c r="K41" s="3">
        <v>2.0597599999999998</v>
      </c>
      <c r="L41" s="3">
        <v>0.25653999999999999</v>
      </c>
      <c r="M41" s="3">
        <v>4.6039999999999998E-2</v>
      </c>
      <c r="N41" s="3">
        <v>1.554E-2</v>
      </c>
      <c r="O41" s="3">
        <v>5.6627299999999998</v>
      </c>
      <c r="P41" s="3">
        <v>0</v>
      </c>
      <c r="Q41" s="3">
        <v>0.34800999999999999</v>
      </c>
      <c r="R41" s="3">
        <v>1.7371099999999999</v>
      </c>
      <c r="S41" s="3">
        <v>2.334E-2</v>
      </c>
      <c r="T41" s="3">
        <v>0.23536000000000001</v>
      </c>
      <c r="U41" s="3">
        <v>0</v>
      </c>
      <c r="V41" s="3">
        <v>1.6889999999999999E-2</v>
      </c>
      <c r="W41" s="3">
        <v>8.6116799999999998</v>
      </c>
      <c r="X41" s="3">
        <v>0</v>
      </c>
      <c r="Y41" s="3">
        <v>0</v>
      </c>
      <c r="Z41" s="3">
        <v>2.1350099999999999</v>
      </c>
      <c r="AA41" s="3">
        <v>0</v>
      </c>
      <c r="AB41" s="3">
        <v>0.40505000000000002</v>
      </c>
      <c r="AC41" s="3">
        <v>0</v>
      </c>
      <c r="AD41" s="3">
        <v>0.48032000000000002</v>
      </c>
      <c r="AE41" s="3">
        <v>1.5585199999999999</v>
      </c>
      <c r="AF41" s="3">
        <v>9.1750500000000006</v>
      </c>
      <c r="AG41" s="3">
        <v>1.3213900000000001</v>
      </c>
      <c r="AH41" s="3">
        <v>3.16106</v>
      </c>
      <c r="AI41" s="3">
        <v>1.6291</v>
      </c>
      <c r="AJ41" s="3">
        <v>3.5604300000000002</v>
      </c>
      <c r="AK41" s="3">
        <v>0.12558</v>
      </c>
      <c r="AL41" s="3">
        <v>2.2625099999999998</v>
      </c>
      <c r="AM41" s="3">
        <f t="shared" si="2"/>
        <v>45.491760000000006</v>
      </c>
    </row>
    <row r="42" spans="1:39" x14ac:dyDescent="0.3">
      <c r="A42" s="3" t="s">
        <v>432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3.9460000000000002E-2</v>
      </c>
      <c r="H42" s="3">
        <v>0</v>
      </c>
      <c r="I42" s="3">
        <f t="shared" si="1"/>
        <v>3.9460000000000002E-2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f t="shared" si="2"/>
        <v>0</v>
      </c>
    </row>
    <row r="43" spans="1:39" x14ac:dyDescent="0.3">
      <c r="A43" s="3" t="s">
        <v>433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1.086E-2</v>
      </c>
      <c r="I43" s="3">
        <f t="shared" si="1"/>
        <v>1.086E-2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f t="shared" si="2"/>
        <v>0</v>
      </c>
    </row>
    <row r="44" spans="1:39" x14ac:dyDescent="0.3">
      <c r="A44" s="3" t="s">
        <v>434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0.27051999999999998</v>
      </c>
      <c r="I44" s="3">
        <f t="shared" si="1"/>
        <v>0.27051999999999998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f t="shared" si="2"/>
        <v>0</v>
      </c>
    </row>
    <row r="45" spans="1:39" x14ac:dyDescent="0.3">
      <c r="A45" s="3" t="s">
        <v>435</v>
      </c>
      <c r="B45" s="3">
        <v>0</v>
      </c>
      <c r="C45" s="3">
        <v>7.2999999999999996E-4</v>
      </c>
      <c r="D45" s="3">
        <v>0</v>
      </c>
      <c r="E45" s="3">
        <v>0</v>
      </c>
      <c r="F45" s="3">
        <v>1.74546</v>
      </c>
      <c r="G45" s="3">
        <v>0.22795000000000001</v>
      </c>
      <c r="H45" s="3">
        <v>1.1919299999999999</v>
      </c>
      <c r="I45" s="3">
        <f t="shared" si="1"/>
        <v>3.1660699999999999</v>
      </c>
      <c r="J45" s="3">
        <v>0</v>
      </c>
      <c r="K45" s="3">
        <v>0</v>
      </c>
      <c r="L45" s="3">
        <v>0</v>
      </c>
      <c r="M45" s="3">
        <v>0.14285999999999999</v>
      </c>
      <c r="N45" s="3">
        <v>0</v>
      </c>
      <c r="O45" s="3">
        <v>0</v>
      </c>
      <c r="P45" s="3">
        <v>0.13250999999999999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0.36770000000000003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1.8169999999999999E-2</v>
      </c>
      <c r="AC45" s="3">
        <v>0</v>
      </c>
      <c r="AD45" s="3">
        <v>3.1019999999999999E-2</v>
      </c>
      <c r="AE45" s="3">
        <v>0</v>
      </c>
      <c r="AF45" s="3">
        <v>0</v>
      </c>
      <c r="AG45" s="3">
        <v>0</v>
      </c>
      <c r="AH45" s="3">
        <v>4.6800000000000001E-3</v>
      </c>
      <c r="AI45" s="3">
        <v>0</v>
      </c>
      <c r="AJ45" s="3">
        <v>0</v>
      </c>
      <c r="AK45" s="3">
        <v>1.848E-2</v>
      </c>
      <c r="AL45" s="3">
        <v>0</v>
      </c>
      <c r="AM45" s="3">
        <f t="shared" si="2"/>
        <v>0.71542000000000017</v>
      </c>
    </row>
    <row r="46" spans="1:39" x14ac:dyDescent="0.3">
      <c r="A46" s="3" t="s">
        <v>436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f t="shared" si="1"/>
        <v>0</v>
      </c>
      <c r="J46" s="3">
        <v>1.3180099999999999</v>
      </c>
      <c r="K46" s="3">
        <v>6.9040000000000004E-2</v>
      </c>
      <c r="L46" s="3">
        <v>0.13361999999999999</v>
      </c>
      <c r="M46" s="3">
        <v>0</v>
      </c>
      <c r="N46" s="3">
        <v>0</v>
      </c>
      <c r="O46" s="3">
        <v>0</v>
      </c>
      <c r="P46" s="3">
        <v>0</v>
      </c>
      <c r="Q46" s="3">
        <v>0.73484000000000005</v>
      </c>
      <c r="R46" s="3">
        <v>0</v>
      </c>
      <c r="S46" s="3">
        <v>0</v>
      </c>
      <c r="T46" s="3">
        <v>0.22899</v>
      </c>
      <c r="U46" s="3">
        <v>0</v>
      </c>
      <c r="V46" s="3">
        <v>0</v>
      </c>
      <c r="W46" s="3">
        <v>0</v>
      </c>
      <c r="X46" s="3">
        <v>0</v>
      </c>
      <c r="Y46" s="3">
        <v>0.24582999999999999</v>
      </c>
      <c r="Z46" s="3">
        <v>4.0189999999999997E-2</v>
      </c>
      <c r="AA46" s="3">
        <v>0.23100999999999999</v>
      </c>
      <c r="AB46" s="3">
        <v>0</v>
      </c>
      <c r="AC46" s="3">
        <v>0</v>
      </c>
      <c r="AD46" s="3">
        <v>4.1520000000000001E-2</v>
      </c>
      <c r="AE46" s="3">
        <v>5.7570000000000003E-2</v>
      </c>
      <c r="AF46" s="3">
        <v>1.102E-2</v>
      </c>
      <c r="AG46" s="3">
        <v>1.6199999999999999E-2</v>
      </c>
      <c r="AH46" s="3">
        <v>0</v>
      </c>
      <c r="AI46" s="3">
        <v>0.20979999999999999</v>
      </c>
      <c r="AJ46" s="3">
        <v>0</v>
      </c>
      <c r="AK46" s="3">
        <v>2.1059999999999999E-2</v>
      </c>
      <c r="AL46" s="3">
        <v>8.8199999999999997E-3</v>
      </c>
      <c r="AM46" s="3">
        <f t="shared" si="2"/>
        <v>3.3675199999999998</v>
      </c>
    </row>
    <row r="47" spans="1:39" x14ac:dyDescent="0.3">
      <c r="A47" s="3" t="s">
        <v>437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f t="shared" si="1"/>
        <v>0</v>
      </c>
      <c r="J47" s="3">
        <v>1.2800000000000001E-3</v>
      </c>
      <c r="K47" s="3">
        <v>0</v>
      </c>
      <c r="L47" s="3">
        <v>0</v>
      </c>
      <c r="M47" s="3">
        <v>1.0710000000000001E-2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2.3269999999999999E-2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6.9010000000000002E-2</v>
      </c>
      <c r="AC47" s="3">
        <v>0</v>
      </c>
      <c r="AD47" s="3">
        <v>0</v>
      </c>
      <c r="AE47" s="3">
        <v>0</v>
      </c>
      <c r="AF47" s="3">
        <v>0.28064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f t="shared" si="2"/>
        <v>0.38490999999999997</v>
      </c>
    </row>
    <row r="48" spans="1:39" x14ac:dyDescent="0.3">
      <c r="A48" s="3" t="s">
        <v>438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f t="shared" si="1"/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5.7499999999999999E-3</v>
      </c>
      <c r="Q48" s="3">
        <v>1.5299999999999999E-3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4.9399999999999999E-3</v>
      </c>
      <c r="AC48" s="3">
        <v>0</v>
      </c>
      <c r="AD48" s="3">
        <v>9.7400000000000004E-3</v>
      </c>
      <c r="AE48" s="3">
        <v>0</v>
      </c>
      <c r="AF48" s="3">
        <v>2.2890000000000001E-2</v>
      </c>
      <c r="AG48" s="3">
        <v>6.4700000000000001E-3</v>
      </c>
      <c r="AH48" s="3">
        <v>0</v>
      </c>
      <c r="AI48" s="3">
        <v>2.3539999999999998E-2</v>
      </c>
      <c r="AJ48" s="3">
        <v>0</v>
      </c>
      <c r="AK48" s="3">
        <v>0</v>
      </c>
      <c r="AL48" s="3">
        <v>0</v>
      </c>
      <c r="AM48" s="3">
        <f t="shared" si="2"/>
        <v>7.486000000000001E-2</v>
      </c>
    </row>
    <row r="49" spans="1:39" x14ac:dyDescent="0.3">
      <c r="A49" s="3" t="s">
        <v>439</v>
      </c>
      <c r="B49" s="3">
        <v>3.9399999999999999E-3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f t="shared" si="1"/>
        <v>3.9399999999999999E-3</v>
      </c>
      <c r="J49" s="3">
        <v>4.3180000000000003E-2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5.0000000000000001E-4</v>
      </c>
      <c r="S49" s="3">
        <v>8.4200000000000004E-3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1.7090000000000001E-2</v>
      </c>
      <c r="AB49" s="3">
        <v>5.5496100000000004</v>
      </c>
      <c r="AC49" s="3">
        <v>8.4700000000000001E-3</v>
      </c>
      <c r="AD49" s="3">
        <v>1.235E-2</v>
      </c>
      <c r="AE49" s="3">
        <v>1.0399999999999999E-3</v>
      </c>
      <c r="AF49" s="3">
        <v>0.20261000000000001</v>
      </c>
      <c r="AG49" s="3">
        <v>0</v>
      </c>
      <c r="AH49" s="3">
        <v>0</v>
      </c>
      <c r="AI49" s="3">
        <v>0</v>
      </c>
      <c r="AJ49" s="3">
        <v>9.2000000000000003E-4</v>
      </c>
      <c r="AK49" s="3">
        <v>0</v>
      </c>
      <c r="AL49" s="3">
        <v>7.1900000000000002E-3</v>
      </c>
      <c r="AM49" s="3">
        <f t="shared" si="2"/>
        <v>5.8513799999999989</v>
      </c>
    </row>
    <row r="50" spans="1:39" x14ac:dyDescent="0.3">
      <c r="A50" s="3" t="s">
        <v>440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f t="shared" si="1"/>
        <v>0</v>
      </c>
      <c r="J50" s="3">
        <v>1.9773400000000001</v>
      </c>
      <c r="K50" s="3">
        <v>0</v>
      </c>
      <c r="L50" s="3">
        <v>4.2810000000000001E-2</v>
      </c>
      <c r="M50" s="3">
        <v>1.2119500000000001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3.8420000000000003E-2</v>
      </c>
      <c r="T50" s="3">
        <v>4.9236899999999997</v>
      </c>
      <c r="U50" s="3">
        <v>0</v>
      </c>
      <c r="V50" s="3">
        <v>0.46023999999999998</v>
      </c>
      <c r="W50" s="3">
        <v>0</v>
      </c>
      <c r="X50" s="3">
        <v>4.7299999999999998E-3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2.5699999999999998E-3</v>
      </c>
      <c r="AH50" s="3">
        <v>0</v>
      </c>
      <c r="AI50" s="3">
        <v>0</v>
      </c>
      <c r="AJ50" s="3">
        <v>0</v>
      </c>
      <c r="AK50" s="3">
        <v>0.15881000000000001</v>
      </c>
      <c r="AL50" s="3">
        <v>0</v>
      </c>
      <c r="AM50" s="3">
        <f t="shared" si="2"/>
        <v>8.8205600000000022</v>
      </c>
    </row>
    <row r="51" spans="1:39" x14ac:dyDescent="0.3">
      <c r="A51" s="3" t="s">
        <v>441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1.47E-3</v>
      </c>
      <c r="I51" s="3">
        <f t="shared" si="1"/>
        <v>1.47E-3</v>
      </c>
      <c r="J51" s="3">
        <v>0</v>
      </c>
      <c r="K51" s="3">
        <v>0</v>
      </c>
      <c r="L51" s="3">
        <v>1.2774300000000001</v>
      </c>
      <c r="M51" s="3">
        <v>0</v>
      </c>
      <c r="N51" s="3">
        <v>0</v>
      </c>
      <c r="O51" s="3">
        <v>0</v>
      </c>
      <c r="P51" s="3">
        <v>0.12358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1.3990000000000001E-2</v>
      </c>
      <c r="W51" s="3">
        <v>0</v>
      </c>
      <c r="X51" s="3">
        <v>5.8659999999999997E-2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7.8399999999999997E-3</v>
      </c>
      <c r="AI51" s="3">
        <v>0</v>
      </c>
      <c r="AJ51" s="3">
        <v>0</v>
      </c>
      <c r="AK51" s="3">
        <v>0</v>
      </c>
      <c r="AL51" s="3">
        <v>0</v>
      </c>
      <c r="AM51" s="3">
        <f t="shared" si="2"/>
        <v>1.4815</v>
      </c>
    </row>
    <row r="52" spans="1:39" x14ac:dyDescent="0.3">
      <c r="A52" s="3" t="s">
        <v>442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1.255E-2</v>
      </c>
      <c r="I52" s="3">
        <f t="shared" si="1"/>
        <v>1.255E-2</v>
      </c>
      <c r="J52" s="3">
        <v>0</v>
      </c>
      <c r="K52" s="3">
        <v>0</v>
      </c>
      <c r="L52" s="3">
        <v>0</v>
      </c>
      <c r="M52" s="3">
        <v>5.8169999999999999E-2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2.2290000000000001E-2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2.315E-2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0.16500000000000001</v>
      </c>
      <c r="AK52" s="3">
        <v>0</v>
      </c>
      <c r="AL52" s="3">
        <v>0</v>
      </c>
      <c r="AM52" s="3">
        <f t="shared" si="2"/>
        <v>0.26861000000000002</v>
      </c>
    </row>
    <row r="53" spans="1:39" x14ac:dyDescent="0.3">
      <c r="A53" s="3" t="s">
        <v>443</v>
      </c>
      <c r="B53" s="3">
        <v>0</v>
      </c>
      <c r="C53" s="3">
        <v>0.48203000000000001</v>
      </c>
      <c r="D53" s="3">
        <v>1.191E-2</v>
      </c>
      <c r="E53" s="3">
        <v>0</v>
      </c>
      <c r="F53" s="3">
        <v>0</v>
      </c>
      <c r="G53" s="3">
        <v>0</v>
      </c>
      <c r="H53" s="3">
        <v>0</v>
      </c>
      <c r="I53" s="3">
        <f t="shared" si="1"/>
        <v>0.49393999999999999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f t="shared" si="2"/>
        <v>0</v>
      </c>
    </row>
    <row r="54" spans="1:39" x14ac:dyDescent="0.3">
      <c r="A54" s="3" t="s">
        <v>444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5.6120000000000003E-2</v>
      </c>
      <c r="I54" s="3">
        <f t="shared" si="1"/>
        <v>5.6120000000000003E-2</v>
      </c>
      <c r="J54" s="3">
        <v>0</v>
      </c>
      <c r="K54" s="3">
        <v>0.13017999999999999</v>
      </c>
      <c r="L54" s="3">
        <v>0.28442000000000001</v>
      </c>
      <c r="M54" s="3">
        <v>3.3790000000000001E-2</v>
      </c>
      <c r="N54" s="3">
        <v>0.21839</v>
      </c>
      <c r="O54" s="3">
        <v>2.8800000000000002E-3</v>
      </c>
      <c r="P54" s="3">
        <v>4.904E-2</v>
      </c>
      <c r="Q54" s="3">
        <v>6.0069999999999998E-2</v>
      </c>
      <c r="R54" s="3">
        <v>1.6539999999999999E-2</v>
      </c>
      <c r="S54" s="3">
        <v>0.21573000000000001</v>
      </c>
      <c r="T54" s="3">
        <v>1.9599999999999999E-2</v>
      </c>
      <c r="U54" s="3">
        <v>1.167E-2</v>
      </c>
      <c r="V54" s="3">
        <v>2.767E-2</v>
      </c>
      <c r="W54" s="3">
        <v>0.17194999999999999</v>
      </c>
      <c r="X54" s="3">
        <v>9.7869999999999999E-2</v>
      </c>
      <c r="Y54" s="3">
        <v>0.1206</v>
      </c>
      <c r="Z54" s="3">
        <v>0.22212000000000001</v>
      </c>
      <c r="AA54" s="3">
        <v>0</v>
      </c>
      <c r="AB54" s="3">
        <v>2.264E-2</v>
      </c>
      <c r="AC54" s="3">
        <v>1.3259999999999999E-2</v>
      </c>
      <c r="AD54" s="3">
        <v>0</v>
      </c>
      <c r="AE54" s="3">
        <v>0.18992999999999999</v>
      </c>
      <c r="AF54" s="3">
        <v>3.7240000000000002E-2</v>
      </c>
      <c r="AG54" s="3">
        <v>0.27645999999999998</v>
      </c>
      <c r="AH54" s="3">
        <v>0.51909000000000005</v>
      </c>
      <c r="AI54" s="3">
        <v>1.4590000000000001E-2</v>
      </c>
      <c r="AJ54" s="3">
        <v>9.2939999999999995E-2</v>
      </c>
      <c r="AK54" s="3">
        <v>2.2349999999999998E-2</v>
      </c>
      <c r="AL54" s="3">
        <v>0.10771</v>
      </c>
      <c r="AM54" s="3">
        <f t="shared" si="2"/>
        <v>2.9787300000000005</v>
      </c>
    </row>
    <row r="55" spans="1:39" x14ac:dyDescent="0.3">
      <c r="A55" s="3" t="s">
        <v>445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f t="shared" si="1"/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2.8930000000000001E-2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f t="shared" si="2"/>
        <v>2.8930000000000001E-2</v>
      </c>
    </row>
    <row r="56" spans="1:39" x14ac:dyDescent="0.3">
      <c r="A56" s="3" t="s">
        <v>446</v>
      </c>
      <c r="B56" s="3">
        <v>0</v>
      </c>
      <c r="C56" s="3">
        <v>0</v>
      </c>
      <c r="D56" s="3">
        <v>0</v>
      </c>
      <c r="E56" s="3">
        <v>0</v>
      </c>
      <c r="F56" s="3">
        <v>1.4409999999999999E-2</v>
      </c>
      <c r="G56" s="3">
        <v>0</v>
      </c>
      <c r="H56" s="3">
        <v>3.117E-2</v>
      </c>
      <c r="I56" s="3">
        <f t="shared" si="1"/>
        <v>4.5579999999999996E-2</v>
      </c>
      <c r="J56" s="3">
        <v>9.0100000000000006E-3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f t="shared" si="2"/>
        <v>9.0100000000000006E-3</v>
      </c>
    </row>
    <row r="57" spans="1:39" x14ac:dyDescent="0.3">
      <c r="A57" s="3" t="s">
        <v>447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f t="shared" si="1"/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6.0920000000000002E-2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f t="shared" si="2"/>
        <v>6.0920000000000002E-2</v>
      </c>
    </row>
    <row r="58" spans="1:39" x14ac:dyDescent="0.3">
      <c r="A58" s="3" t="s">
        <v>448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f t="shared" si="1"/>
        <v>0</v>
      </c>
      <c r="J58" s="3">
        <v>3.8440000000000002E-2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6.2399999999999999E-3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f t="shared" si="2"/>
        <v>4.4680000000000004E-2</v>
      </c>
    </row>
    <row r="59" spans="1:39" x14ac:dyDescent="0.3">
      <c r="A59" s="3" t="s">
        <v>449</v>
      </c>
      <c r="B59" s="3">
        <v>0</v>
      </c>
      <c r="C59" s="3">
        <v>2.843E-2</v>
      </c>
      <c r="D59" s="3">
        <v>0</v>
      </c>
      <c r="E59" s="3">
        <v>0.15631</v>
      </c>
      <c r="F59" s="3">
        <v>0.17113999999999999</v>
      </c>
      <c r="G59" s="3">
        <v>2.333E-2</v>
      </c>
      <c r="H59" s="3">
        <v>1.4576499999999999</v>
      </c>
      <c r="I59" s="3">
        <f t="shared" si="1"/>
        <v>1.8368599999999999</v>
      </c>
      <c r="J59" s="3">
        <v>2.2427199999999998</v>
      </c>
      <c r="K59" s="3">
        <v>2.9839999999999998E-2</v>
      </c>
      <c r="L59" s="3">
        <v>1.40473</v>
      </c>
      <c r="M59" s="3">
        <v>0.3412</v>
      </c>
      <c r="N59" s="3">
        <v>0.51839999999999997</v>
      </c>
      <c r="O59" s="3">
        <v>6.0499999999999998E-3</v>
      </c>
      <c r="P59" s="3">
        <v>0.16644</v>
      </c>
      <c r="Q59" s="3">
        <v>0</v>
      </c>
      <c r="R59" s="3">
        <v>9.4149999999999998E-2</v>
      </c>
      <c r="S59" s="3">
        <v>6.5680000000000002E-2</v>
      </c>
      <c r="T59" s="3">
        <v>0.17311000000000001</v>
      </c>
      <c r="U59" s="3">
        <v>4.9840000000000002E-2</v>
      </c>
      <c r="V59" s="3">
        <v>0.31927</v>
      </c>
      <c r="W59" s="3">
        <v>2.2935599999999998</v>
      </c>
      <c r="X59" s="3">
        <v>0.99646999999999997</v>
      </c>
      <c r="Y59" s="3">
        <v>0</v>
      </c>
      <c r="Z59" s="3">
        <v>0</v>
      </c>
      <c r="AA59" s="3">
        <v>2.1420000000000002E-2</v>
      </c>
      <c r="AB59" s="3">
        <v>0.24515999999999999</v>
      </c>
      <c r="AC59" s="3">
        <v>0.91517000000000004</v>
      </c>
      <c r="AD59" s="3">
        <v>0.12878999999999999</v>
      </c>
      <c r="AE59" s="3">
        <v>0.75761000000000001</v>
      </c>
      <c r="AF59" s="3">
        <v>4.0640000000000003E-2</v>
      </c>
      <c r="AG59" s="3">
        <v>1.58908</v>
      </c>
      <c r="AH59" s="3">
        <v>0</v>
      </c>
      <c r="AI59" s="3">
        <v>0.17177000000000001</v>
      </c>
      <c r="AJ59" s="3">
        <v>7.9299999999999995E-2</v>
      </c>
      <c r="AK59" s="3">
        <v>5.8770000000000003E-2</v>
      </c>
      <c r="AL59" s="3">
        <v>6.1284900000000002</v>
      </c>
      <c r="AM59" s="3">
        <f t="shared" si="2"/>
        <v>18.837660000000003</v>
      </c>
    </row>
    <row r="60" spans="1:39" x14ac:dyDescent="0.3">
      <c r="A60" s="3" t="s">
        <v>450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0.13131999999999999</v>
      </c>
      <c r="H60" s="3">
        <v>0</v>
      </c>
      <c r="I60" s="3">
        <f t="shared" si="1"/>
        <v>0.13131999999999999</v>
      </c>
      <c r="J60" s="3">
        <v>1.146E-2</v>
      </c>
      <c r="K60" s="3">
        <v>3.1570000000000001E-2</v>
      </c>
      <c r="L60" s="3">
        <v>0</v>
      </c>
      <c r="M60" s="3">
        <v>0</v>
      </c>
      <c r="N60" s="3">
        <v>3.5650000000000001E-2</v>
      </c>
      <c r="O60" s="3">
        <v>4.2799999999999998E-2</v>
      </c>
      <c r="P60" s="3">
        <v>5.7250000000000002E-2</v>
      </c>
      <c r="Q60" s="3">
        <v>0</v>
      </c>
      <c r="R60" s="3">
        <v>0.11330999999999999</v>
      </c>
      <c r="S60" s="3">
        <v>0</v>
      </c>
      <c r="T60" s="3">
        <v>3.4669999999999999E-2</v>
      </c>
      <c r="U60" s="3">
        <v>2.163E-2</v>
      </c>
      <c r="V60" s="3">
        <v>0</v>
      </c>
      <c r="W60" s="3">
        <v>4.0120000000000003E-2</v>
      </c>
      <c r="X60" s="3">
        <v>0</v>
      </c>
      <c r="Y60" s="3">
        <v>0.14673</v>
      </c>
      <c r="Z60" s="3">
        <v>0</v>
      </c>
      <c r="AA60" s="3">
        <v>0</v>
      </c>
      <c r="AB60" s="3">
        <v>0.77719000000000005</v>
      </c>
      <c r="AC60" s="3">
        <v>0.27894000000000002</v>
      </c>
      <c r="AD60" s="3">
        <v>0</v>
      </c>
      <c r="AE60" s="3">
        <v>0</v>
      </c>
      <c r="AF60" s="3">
        <v>0</v>
      </c>
      <c r="AG60" s="3">
        <v>6.2370000000000002E-2</v>
      </c>
      <c r="AH60" s="3">
        <v>0</v>
      </c>
      <c r="AI60" s="3">
        <v>0</v>
      </c>
      <c r="AJ60" s="3">
        <v>0.26157999999999998</v>
      </c>
      <c r="AK60" s="3">
        <v>2.1649999999999999E-2</v>
      </c>
      <c r="AL60" s="3">
        <v>1.23E-2</v>
      </c>
      <c r="AM60" s="3">
        <f t="shared" si="2"/>
        <v>1.94922</v>
      </c>
    </row>
    <row r="61" spans="1:39" x14ac:dyDescent="0.3">
      <c r="A61" s="3" t="s">
        <v>451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f t="shared" si="1"/>
        <v>0</v>
      </c>
      <c r="J61" s="3">
        <v>0.43149999999999999</v>
      </c>
      <c r="K61" s="3">
        <v>0</v>
      </c>
      <c r="L61" s="3">
        <v>0</v>
      </c>
      <c r="M61" s="3">
        <v>0</v>
      </c>
      <c r="N61" s="3">
        <v>0</v>
      </c>
      <c r="O61" s="3">
        <v>8.7790000000000007E-2</v>
      </c>
      <c r="P61" s="3">
        <v>0.13982</v>
      </c>
      <c r="Q61" s="3">
        <v>7.3999999999999999E-4</v>
      </c>
      <c r="R61" s="3">
        <v>4.2900000000000004E-3</v>
      </c>
      <c r="S61" s="3">
        <v>5.8799999999999998E-3</v>
      </c>
      <c r="T61" s="3">
        <v>0</v>
      </c>
      <c r="U61" s="3">
        <v>0</v>
      </c>
      <c r="V61" s="3">
        <v>0</v>
      </c>
      <c r="W61" s="3">
        <v>0</v>
      </c>
      <c r="X61" s="3">
        <v>9.5300000000000003E-3</v>
      </c>
      <c r="Y61" s="3">
        <v>1.0109999999999999E-2</v>
      </c>
      <c r="Z61" s="3">
        <v>0</v>
      </c>
      <c r="AA61" s="3">
        <v>8.9800000000000001E-3</v>
      </c>
      <c r="AB61" s="3">
        <v>0.31264999999999998</v>
      </c>
      <c r="AC61" s="3">
        <v>6.6189999999999999E-2</v>
      </c>
      <c r="AD61" s="3">
        <v>0</v>
      </c>
      <c r="AE61" s="3">
        <v>2.4499999999999999E-3</v>
      </c>
      <c r="AF61" s="3">
        <v>0.72475000000000001</v>
      </c>
      <c r="AG61" s="3">
        <v>0</v>
      </c>
      <c r="AH61" s="3">
        <v>0</v>
      </c>
      <c r="AI61" s="3">
        <v>3.2419999999999997E-2</v>
      </c>
      <c r="AJ61" s="3">
        <v>1.6480000000000002E-2</v>
      </c>
      <c r="AK61" s="3">
        <v>9.0600000000000003E-3</v>
      </c>
      <c r="AL61" s="3">
        <v>0</v>
      </c>
      <c r="AM61" s="3">
        <f t="shared" si="2"/>
        <v>1.8626400000000001</v>
      </c>
    </row>
    <row r="62" spans="1:39" x14ac:dyDescent="0.3">
      <c r="A62" s="3" t="s">
        <v>452</v>
      </c>
      <c r="B62" s="3">
        <v>0</v>
      </c>
      <c r="C62" s="3">
        <v>0</v>
      </c>
      <c r="D62" s="3">
        <v>0</v>
      </c>
      <c r="E62" s="3">
        <v>9.5899999999999996E-3</v>
      </c>
      <c r="F62" s="3">
        <v>0</v>
      </c>
      <c r="G62" s="3">
        <v>0</v>
      </c>
      <c r="H62" s="3">
        <v>0</v>
      </c>
      <c r="I62" s="3">
        <f t="shared" si="1"/>
        <v>9.5899999999999996E-3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f t="shared" si="2"/>
        <v>0</v>
      </c>
    </row>
    <row r="66" spans="1:2" x14ac:dyDescent="0.3">
      <c r="A66" s="4" t="s">
        <v>453</v>
      </c>
      <c r="B66" s="4" t="s">
        <v>454</v>
      </c>
    </row>
    <row r="67" spans="1:2" x14ac:dyDescent="0.3">
      <c r="A67" s="4" t="s">
        <v>455</v>
      </c>
      <c r="B67" s="4" t="s">
        <v>456</v>
      </c>
    </row>
    <row r="68" spans="1:2" x14ac:dyDescent="0.3">
      <c r="A68" s="4" t="s">
        <v>457</v>
      </c>
      <c r="B68" s="4" t="s">
        <v>458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1Clinical characteristics</vt:lpstr>
      <vt:lpstr>2Merged abundance table_species</vt:lpstr>
      <vt:lpstr>3ARG subtypes abundance table</vt:lpstr>
      <vt:lpstr>4ARG class abundance table</vt:lpstr>
      <vt:lpstr>5Pathogenic bacteria in the gut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huihui Gao</dc:creator>
  <cp:lastModifiedBy>huihui Gao</cp:lastModifiedBy>
  <dcterms:created xsi:type="dcterms:W3CDTF">2015-06-05T18:19:34Z</dcterms:created>
  <dcterms:modified xsi:type="dcterms:W3CDTF">2025-03-11T03:27:00Z</dcterms:modified>
</cp:coreProperties>
</file>