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203_Jinnie_research-1/01_COPD/02_COPD_NLR/REVISION/"/>
    </mc:Choice>
  </mc:AlternateContent>
  <xr:revisionPtr revIDLastSave="0" documentId="13_ncr:1_{B9F7FC68-05AD-D04E-AB23-BE3A596CC9F3}" xr6:coauthVersionLast="47" xr6:coauthVersionMax="47" xr10:uidLastSave="{00000000-0000-0000-0000-000000000000}"/>
  <bookViews>
    <workbookView xWindow="18780" yWindow="10080" windowWidth="37160" windowHeight="16180" activeTab="6" xr2:uid="{460D2E8E-A8A2-5C4B-A3D4-A8BFC93012F2}"/>
  </bookViews>
  <sheets>
    <sheet name="Supplementary 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<sst xmlns="http://schemas.openxmlformats.org/spreadsheetml/2006/main" count="519" uniqueCount="402">
  <si>
    <t>Characteristic</t>
  </si>
  <si>
    <t>Overall (N=481)</t>
  </si>
  <si>
    <t>K1 (n=113)</t>
  </si>
  <si>
    <t>K2 (n=91)</t>
  </si>
  <si>
    <t>K3 (n=228)</t>
  </si>
  <si>
    <t>K4 (n=49)</t>
  </si>
  <si>
    <t>P-value</t>
  </si>
  <si>
    <t>Height (cm), mean (SD)</t>
  </si>
  <si>
    <t>164.77 (8.63)</t>
  </si>
  <si>
    <t>165.30 (7.65)</t>
  </si>
  <si>
    <t>165.10 (7.90)</t>
  </si>
  <si>
    <t>164.49 (9.17)</t>
  </si>
  <si>
    <t>164.24 (9.58)</t>
  </si>
  <si>
    <t>-</t>
  </si>
  <si>
    <t>Weight (kg), mean (SD)</t>
  </si>
  <si>
    <t>66.10 (12.11)</t>
  </si>
  <si>
    <t>65.37 (12.72)</t>
  </si>
  <si>
    <t>66.62 (11.59)</t>
  </si>
  <si>
    <t>66.28 (12.30)</t>
  </si>
  <si>
    <t>65.94 (10.98)</t>
  </si>
  <si>
    <t>Smoking cessation (yrs), median [IQR]</t>
  </si>
  <si>
    <t>0.00 [0.00, 10.00]</t>
  </si>
  <si>
    <t>1.00 [0.00, 11.00]</t>
  </si>
  <si>
    <t>0.00 [0.00, 8.00]</t>
  </si>
  <si>
    <t>0.00 [0.00, 13.00]</t>
  </si>
  <si>
    <t>Spirometry &amp; Lung Function</t>
  </si>
  <si>
    <t>Pre-BD FEV1 (L)</t>
  </si>
  <si>
    <t>2.12 (0.86)</t>
  </si>
  <si>
    <t>1.85 (0.70)</t>
  </si>
  <si>
    <t>2.38 (0.91)</t>
  </si>
  <si>
    <t>2.16 (0.90)</t>
  </si>
  <si>
    <t>2.07 (0.80)</t>
  </si>
  <si>
    <t>Pre-BD FEV1 (% pred)</t>
  </si>
  <si>
    <t>77.93 (24.28)</t>
  </si>
  <si>
    <t>67.76 (22.50)</t>
  </si>
  <si>
    <t>86.98 (23.78)</t>
  </si>
  <si>
    <t>78.73 (23.81)</t>
  </si>
  <si>
    <t>80.05 (24.25)</t>
  </si>
  <si>
    <t>&lt;0.001</t>
  </si>
  <si>
    <t>Post-BD FEV1 (L)</t>
  </si>
  <si>
    <t>2.15 (0.85)</t>
  </si>
  <si>
    <t>1.92 (0.67)</t>
  </si>
  <si>
    <t>2.41 (0.94)</t>
  </si>
  <si>
    <t>2.19 (0.88)</t>
  </si>
  <si>
    <t>2.11 (0.76)</t>
  </si>
  <si>
    <t>Pre-BD FVC (L)</t>
  </si>
  <si>
    <t>4.43 (17.87)</t>
  </si>
  <si>
    <t>3.21 (0.86)</t>
  </si>
  <si>
    <t>3.58 (0.99)</t>
  </si>
  <si>
    <t>5.61 (25.93)</t>
  </si>
  <si>
    <t>3.39 (0.93)</t>
  </si>
  <si>
    <t>Pre-BD FVC (% pred)</t>
  </si>
  <si>
    <t>87.96 (17.20)</t>
  </si>
  <si>
    <t>82.96 (15.96)</t>
  </si>
  <si>
    <t>89.99 (17.68)</t>
  </si>
  <si>
    <t>88.93 (17.15)</t>
  </si>
  <si>
    <t>91.08 (17.51)</t>
  </si>
  <si>
    <t>Post-BD FVC (L)</t>
  </si>
  <si>
    <t>3.45 (0.98)</t>
  </si>
  <si>
    <t>3.29 (0.80)</t>
  </si>
  <si>
    <t>3.62 (1.02)</t>
  </si>
  <si>
    <t>3.48 (1.05)</t>
  </si>
  <si>
    <t>3.44 (0.91)</t>
  </si>
  <si>
    <t>Pre-BD FEV1/FVC (%)</t>
  </si>
  <si>
    <t>59.66 (17.27)</t>
  </si>
  <si>
    <t>54.14 (16.00)</t>
  </si>
  <si>
    <t>64.58 (16.71)</t>
  </si>
  <si>
    <t>60.18 (17.70)</t>
  </si>
  <si>
    <t>60.33 (16.30)</t>
  </si>
  <si>
    <t>Pre-BD PEF (L)</t>
  </si>
  <si>
    <t>6.72 (2.66)</t>
  </si>
  <si>
    <t>5.90 (2.62)</t>
  </si>
  <si>
    <t>7.57 (2.60)</t>
  </si>
  <si>
    <t>6.86 (2.64)</t>
  </si>
  <si>
    <t>6.38 (2.50)</t>
  </si>
  <si>
    <t>Pre-BD PEF (% pred)</t>
  </si>
  <si>
    <t>91.81 (31.16)</t>
  </si>
  <si>
    <t>80.47 (31.45)</t>
  </si>
  <si>
    <t>103.26 (29.41)</t>
  </si>
  <si>
    <t>93.52 (30.44)</t>
  </si>
  <si>
    <t>88.59 (29.24)</t>
  </si>
  <si>
    <t>Post-BD PEF (L)</t>
  </si>
  <si>
    <t>7.42 (7.07)</t>
  </si>
  <si>
    <t>6.09 (2.47)</t>
  </si>
  <si>
    <t>7.99 (2.82)</t>
  </si>
  <si>
    <t>8.06 (9.78)</t>
  </si>
  <si>
    <t>6.59 (2.41)</t>
  </si>
  <si>
    <t>Post-BD PEF (% pred)</t>
  </si>
  <si>
    <t>93.48 (30.36)</t>
  </si>
  <si>
    <t>82.69 (29.02)</t>
  </si>
  <si>
    <t>106.85 (30.72)</t>
  </si>
  <si>
    <t>94.58 (29.58)</t>
  </si>
  <si>
    <t>91.00 (27.45)</t>
  </si>
  <si>
    <t>DLCO (mL/min/mmHg)</t>
  </si>
  <si>
    <t>18.63 (15.83)</t>
  </si>
  <si>
    <t>16.54 (7.60)</t>
  </si>
  <si>
    <t>18.83 (6.03)</t>
  </si>
  <si>
    <t>17.93 (6.36)</t>
  </si>
  <si>
    <t>26.87 (47.65)</t>
  </si>
  <si>
    <t>DLCO_adj</t>
  </si>
  <si>
    <t>17.64 (6.46)</t>
  </si>
  <si>
    <t>16.34 (3.90)</t>
  </si>
  <si>
    <t>DLCO/VA (% pred)</t>
  </si>
  <si>
    <t>95.32 (71.66)</t>
  </si>
  <si>
    <t>107.52 (138.99)</t>
  </si>
  <si>
    <t>90.22 (18.58)</t>
  </si>
  <si>
    <t>91.39 (23.68)</t>
  </si>
  <si>
    <t>93.26 (19.85)</t>
  </si>
  <si>
    <t>Blood Differentials &amp; Markers</t>
  </si>
  <si>
    <t>Neutrophil (%)</t>
  </si>
  <si>
    <t>57.47 (9.73)</t>
  </si>
  <si>
    <t>66.30 (8.49)</t>
  </si>
  <si>
    <t>55.42 (7.99)</t>
  </si>
  <si>
    <t>54.08 (8.62)</t>
  </si>
  <si>
    <t>56.73 (7.82)</t>
  </si>
  <si>
    <t>Lymphocyte (%)</t>
  </si>
  <si>
    <t>30.96 (8.83)</t>
  </si>
  <si>
    <t>22.76 (6.56)</t>
  </si>
  <si>
    <t>32.80 (7.37)</t>
  </si>
  <si>
    <t>33.93 (8.27)</t>
  </si>
  <si>
    <t>32.64 (6.67)</t>
  </si>
  <si>
    <t>Monocyte (%)</t>
  </si>
  <si>
    <t>7.73 (2.08)</t>
  </si>
  <si>
    <t>7.38 (1.98)</t>
  </si>
  <si>
    <t>7.87 (1.95)</t>
  </si>
  <si>
    <t>7.90 (2.20)</t>
  </si>
  <si>
    <t>7.41 (1.85)</t>
  </si>
  <si>
    <t>Eosinophil (%)</t>
  </si>
  <si>
    <t>3.02 (2.54)</t>
  </si>
  <si>
    <t>2.76 (3.13)</t>
  </si>
  <si>
    <t>3.18 (2.60)</t>
  </si>
  <si>
    <t>3.13 (2.30)</t>
  </si>
  <si>
    <t>2.82 (1.86)</t>
  </si>
  <si>
    <t>Basophil (%)</t>
  </si>
  <si>
    <t>0.67 (0.38)</t>
  </si>
  <si>
    <t>0.60 (0.30)</t>
  </si>
  <si>
    <t>0.78 (0.56)</t>
  </si>
  <si>
    <t>0.68 (0.34)</t>
  </si>
  <si>
    <t>0.59 (0.29)</t>
  </si>
  <si>
    <t>Hemoglobin (g/dL)</t>
  </si>
  <si>
    <t>13.94 (1.83)</t>
  </si>
  <si>
    <t>13.73 (1.81)</t>
  </si>
  <si>
    <t>14.01 (1.99)</t>
  </si>
  <si>
    <t>14.02 (1.80)</t>
  </si>
  <si>
    <t>13.89 (1.71)</t>
  </si>
  <si>
    <t>Hematocrit (%)</t>
  </si>
  <si>
    <t>42.03 (5.13)</t>
  </si>
  <si>
    <t>41.66 (6.02)</t>
  </si>
  <si>
    <t>42.46 (4.05)</t>
  </si>
  <si>
    <t>42.08 (5.09)</t>
  </si>
  <si>
    <t>41.85 (4.95)</t>
  </si>
  <si>
    <t>Quantitative CT (qCT)</t>
  </si>
  <si>
    <t>Air trapping, median [IQR]</t>
  </si>
  <si>
    <t>36.58 [16.10, 60.30]</t>
  </si>
  <si>
    <t>47.00 [25.57, 63.57]</t>
  </si>
  <si>
    <t>30.25 [13.02, 56.75]</t>
  </si>
  <si>
    <t>34.46 [14.93, 60.73]</t>
  </si>
  <si>
    <t>32.43 [19.12, 60.79]</t>
  </si>
  <si>
    <t>Emphysema (%), median [IQR]</t>
  </si>
  <si>
    <t>5.04 [2.12, 13.04]</t>
  </si>
  <si>
    <t>4.68 [2.36, 15.10]</t>
  </si>
  <si>
    <t>4.65 [2.13, 8.87]</t>
  </si>
  <si>
    <t>5.37 [1.90, 15.65]</t>
  </si>
  <si>
    <t>4.47 [2.50, 9.34]</t>
  </si>
  <si>
    <t>AWT Pi10 (mm)</t>
  </si>
  <si>
    <t>4.19 (0.84)</t>
  </si>
  <si>
    <t>4.27 (0.82)</t>
  </si>
  <si>
    <t>4.22 (0.87)</t>
  </si>
  <si>
    <t>4.12 (0.86)</t>
  </si>
  <si>
    <t>4.27 (0.72)</t>
  </si>
  <si>
    <t>LAA950, median [IQR]</t>
  </si>
  <si>
    <t>Comorbidities &amp; Treatment</t>
  </si>
  <si>
    <t>ICS Use, n (%)</t>
  </si>
  <si>
    <t>93 (29.0%)</t>
  </si>
  <si>
    <t>30 (33.7%)</t>
  </si>
  <si>
    <t>17 (27.4%)</t>
  </si>
  <si>
    <t>36 (26.9%)</t>
  </si>
  <si>
    <t>10 (27.8%)</t>
  </si>
  <si>
    <t>Diabetes Mellitus, n (%)</t>
  </si>
  <si>
    <t>114 (23.9%)</t>
  </si>
  <si>
    <t>32 (28.8%)</t>
  </si>
  <si>
    <t>17 (18.9%)</t>
  </si>
  <si>
    <t>52 (22.9%)</t>
  </si>
  <si>
    <t>13 (27.1%)</t>
  </si>
  <si>
    <t>GERD, n (%)</t>
  </si>
  <si>
    <t>41 (8.5%)</t>
  </si>
  <si>
    <t>8 (7.1%)</t>
  </si>
  <si>
    <t>10 (11.0%)</t>
  </si>
  <si>
    <t>20 (8.8%)</t>
  </si>
  <si>
    <t>3 (6.1%)</t>
  </si>
  <si>
    <t>Osteoporosis, n (%)</t>
  </si>
  <si>
    <t>4 (0.8%)</t>
  </si>
  <si>
    <t>0 (0.0%)</t>
  </si>
  <si>
    <t>1 (1.1%)</t>
  </si>
  <si>
    <t>1 (0.4%)</t>
  </si>
  <si>
    <t>2 (4.1%)</t>
  </si>
  <si>
    <t>Cancer history, n (%)</t>
  </si>
  <si>
    <t>11 (2.4%)</t>
  </si>
  <si>
    <t>2 (1.8%)</t>
  </si>
  <si>
    <t>2 (2.4%)</t>
  </si>
  <si>
    <t>7 (3.2%)</t>
  </si>
  <si>
    <t>Supplementary Table S1. Extended baseline characteristics by transcriptomic endotype.</t>
  </si>
  <si>
    <t>Supplementary Table S2. Cohort-stratified subtype distribution and demographic characteristics.</t>
  </si>
  <si>
    <t>Supplementary Table S3. Subgroup ROC analyses for NLR predicting the K1 endotype.</t>
  </si>
  <si>
    <t>Cohort</t>
  </si>
  <si>
    <t>N</t>
  </si>
  <si>
    <t>K1, n (%)</t>
  </si>
  <si>
    <t>K2, n (%)</t>
  </si>
  <si>
    <t>K3, n (%)</t>
  </si>
  <si>
    <t>K4, n (%)</t>
  </si>
  <si>
    <t>Age, mean ± SD</t>
  </si>
  <si>
    <t>Post-BD FEV1 %, mean ± SD</t>
  </si>
  <si>
    <t>NLR, mean ± SD</t>
  </si>
  <si>
    <t>Overall</t>
  </si>
  <si>
    <t>113 (23.5%)</t>
  </si>
  <si>
    <t>91 (18.9%)</t>
  </si>
  <si>
    <t>228 (47.4%)</t>
  </si>
  <si>
    <t>49 (10.2%)</t>
  </si>
  <si>
    <t>66.5 ± 14.6</t>
  </si>
  <si>
    <t>79.5 ± 22.3</t>
  </si>
  <si>
    <t>2.21 ± 1.77</t>
  </si>
  <si>
    <t>Confirmed COPD</t>
  </si>
  <si>
    <t>82 (28.8%)</t>
  </si>
  <si>
    <t>42 (14.7%)</t>
  </si>
  <si>
    <t>132 (46.3%)</t>
  </si>
  <si>
    <t>29 (10.2%)</t>
  </si>
  <si>
    <t>71.2 ± 9.7</t>
  </si>
  <si>
    <t>70.9 ± 20.4</t>
  </si>
  <si>
    <t>2.38 ± 2.13</t>
  </si>
  <si>
    <t>Symptomatic at-risk</t>
  </si>
  <si>
    <t>31 (15.8%)</t>
  </si>
  <si>
    <t>49 (25.0%)</t>
  </si>
  <si>
    <t>96 (49.0%)</t>
  </si>
  <si>
    <t>20 (10.2%)</t>
  </si>
  <si>
    <t>59.6 ± 17.5</t>
  </si>
  <si>
    <t>93.8 ± 17.5</t>
  </si>
  <si>
    <t>1.97 ± 0.99</t>
  </si>
  <si>
    <t>Subgroup</t>
  </si>
  <si>
    <t>N_K1</t>
  </si>
  <si>
    <t>K1 Prev.</t>
  </si>
  <si>
    <t>AUC</t>
  </si>
  <si>
    <t>95% CI</t>
  </si>
  <si>
    <t>Youden</t>
  </si>
  <si>
    <t>Sens</t>
  </si>
  <si>
    <t>Spec</t>
  </si>
  <si>
    <t>GOLD 1 (Mild)</t>
  </si>
  <si>
    <t>0.851 - 0.946</t>
  </si>
  <si>
    <t>GOLD 2 (Moderate)</t>
  </si>
  <si>
    <t>0.752 - 0.880</t>
  </si>
  <si>
    <t>GOLD 3 (Severe)</t>
  </si>
  <si>
    <t>0.564 - 0.903</t>
  </si>
  <si>
    <t>GOLD 4 (Very Severe)</t>
  </si>
  <si>
    <t>Smoking: Never</t>
  </si>
  <si>
    <t>0.771 - 0.903</t>
  </si>
  <si>
    <t>Smoking: Former</t>
  </si>
  <si>
    <t>0.775 - 0.886</t>
  </si>
  <si>
    <t>Smoking: Current</t>
  </si>
  <si>
    <t>0.906 - 1.000</t>
  </si>
  <si>
    <t>ICS use: No</t>
  </si>
  <si>
    <t>0.842 - 0.929</t>
  </si>
  <si>
    <t>ICS use: Yes</t>
  </si>
  <si>
    <t>0.767 - 0.928</t>
  </si>
  <si>
    <t>Sex: M</t>
  </si>
  <si>
    <t>0.794 - 0.879</t>
  </si>
  <si>
    <t>Sex: F</t>
  </si>
  <si>
    <t>0.899 - 0.998</t>
  </si>
  <si>
    <t>0.778 - 0.876</t>
  </si>
  <si>
    <t>0.847 - 0.949</t>
  </si>
  <si>
    <t>Supplementary Table S4. Multivariable sensitivity analyses for the association between NLR and the K1 endotype.</t>
  </si>
  <si>
    <t>Model Specification</t>
  </si>
  <si>
    <t>OR (NLR)</t>
  </si>
  <si>
    <t>M0: NLR only</t>
  </si>
  <si>
    <t>2.21 - 3.66</t>
  </si>
  <si>
    <t>M1: + age + sex</t>
  </si>
  <si>
    <t>2.22 - 3.70</t>
  </si>
  <si>
    <t>M2: + smoking</t>
  </si>
  <si>
    <t>2.21 - 3.70</t>
  </si>
  <si>
    <t>M3: + eosinophil (Primary)</t>
  </si>
  <si>
    <t>2.23 - 3.74</t>
  </si>
  <si>
    <t>M3b: M3 + total WBC (circularity check)</t>
  </si>
  <si>
    <t>2.13 - 3.63</t>
  </si>
  <si>
    <t>M4: Non-current smokers</t>
  </si>
  <si>
    <t>2.44 - 4.74</t>
  </si>
  <si>
    <t>M5: Confirmed COPD only</t>
  </si>
  <si>
    <t>1.69 - 2.95</t>
  </si>
  <si>
    <t>M6: ICS-naive</t>
  </si>
  <si>
    <t>2.57 - 5.90</t>
  </si>
  <si>
    <t>M7: On ICS</t>
  </si>
  <si>
    <t>1.31 - 3.36</t>
  </si>
  <si>
    <t>M8: NLR &lt; 10 trimmed</t>
  </si>
  <si>
    <t>3.11 - 5.83</t>
  </si>
  <si>
    <t>M8b: WBC ≤ 10 trimmed</t>
  </si>
  <si>
    <t>3.16 - 6.28</t>
  </si>
  <si>
    <t>MICE (Overall, primary)</t>
  </si>
  <si>
    <t>MICE (Confirmed COPD, primary)</t>
  </si>
  <si>
    <t>1.71 - 2.99</t>
  </si>
  <si>
    <t>MICE (At Risk, primary)</t>
  </si>
  <si>
    <t>3.07 - 9.90</t>
  </si>
  <si>
    <t>MICE (Overall, with FEV1)</t>
  </si>
  <si>
    <t>2.19 - 3.68</t>
  </si>
  <si>
    <t>MICE (Confirmed COPD, with FEV1)</t>
  </si>
  <si>
    <t>1.69 - 2.98</t>
  </si>
  <si>
    <t>MICE (At Risk, with FEV1)</t>
  </si>
  <si>
    <t>3.01 - 9.91</t>
  </si>
  <si>
    <t>Supplementary Table S5. Differentially expressed genes between NLR-high and NLR-low participants.</t>
  </si>
  <si>
    <t>IL1R2</t>
  </si>
  <si>
    <t>Up in NLR-high</t>
  </si>
  <si>
    <t>Yes</t>
  </si>
  <si>
    <t>CLEC4E</t>
  </si>
  <si>
    <t>No</t>
  </si>
  <si>
    <t>TRBC1</t>
  </si>
  <si>
    <t>Down in NLR-high</t>
  </si>
  <si>
    <t>MMP9</t>
  </si>
  <si>
    <t>GCA</t>
  </si>
  <si>
    <t>ACSL1</t>
  </si>
  <si>
    <t>TLR2</t>
  </si>
  <si>
    <t>AQP9</t>
  </si>
  <si>
    <t>ORM1</t>
  </si>
  <si>
    <t>NAMPTP1</t>
  </si>
  <si>
    <t>TRBC2</t>
  </si>
  <si>
    <t>CAMP</t>
  </si>
  <si>
    <t>RPS12P24</t>
  </si>
  <si>
    <t>PTPRCAP</t>
  </si>
  <si>
    <t>LINC02967</t>
  </si>
  <si>
    <t>RNA5SP141</t>
  </si>
  <si>
    <t>SUMO1P1</t>
  </si>
  <si>
    <t>S100A12</t>
  </si>
  <si>
    <t>NAMPT</t>
  </si>
  <si>
    <t>CSNK1A1L</t>
  </si>
  <si>
    <t>TRAJ45</t>
  </si>
  <si>
    <t>MTCO3P23</t>
  </si>
  <si>
    <t>TRAJ19</t>
  </si>
  <si>
    <t>SLED1</t>
  </si>
  <si>
    <t>TRAJ3</t>
  </si>
  <si>
    <t>TRBJ1-5</t>
  </si>
  <si>
    <t>S100A8</t>
  </si>
  <si>
    <t>TRAV12-1</t>
  </si>
  <si>
    <t>TRAV8-2</t>
  </si>
  <si>
    <t>TRBJ1-2</t>
  </si>
  <si>
    <t>Gene Symbol</t>
  </si>
  <si>
    <t>log2FC</t>
  </si>
  <si>
    <t>Fold Change</t>
  </si>
  <si>
    <t>adj. P-value</t>
  </si>
  <si>
    <t>Direction</t>
  </si>
  <si>
    <t>K1 Driver</t>
  </si>
  <si>
    <t>Gene</t>
  </si>
  <si>
    <t>Spearman ρ</t>
  </si>
  <si>
    <t>Spearman P</t>
  </si>
  <si>
    <t>Pearson r</t>
  </si>
  <si>
    <t>Pearson P</t>
  </si>
  <si>
    <t>Quartile Trend (Beta ± SE)</t>
  </si>
  <si>
    <t>p_trend</t>
  </si>
  <si>
    <t>0.908 ± 0.124</t>
  </si>
  <si>
    <t>0.966 ± 0.124</t>
  </si>
  <si>
    <t>0.385 ± 0.100</t>
  </si>
  <si>
    <t>TLR4</t>
  </si>
  <si>
    <t>0.236 ± 0.032</t>
  </si>
  <si>
    <t>MMP8</t>
  </si>
  <si>
    <t>0.278 ± 0.043</t>
  </si>
  <si>
    <t>(Note: Trend Beta represents age/sex-adjusted effect size per NLR quartile increase)</t>
  </si>
  <si>
    <t>S6B. Mechanistic Validation: NLR vs. Canonical Gene Expression (Full Cohort, N=481)</t>
  </si>
  <si>
    <t>Supplementary Table S6. Pathway enrichment and mechanistic validation of the NLR–K1 relationship</t>
  </si>
  <si>
    <t>S6A. Select GSEA Hallmark Pathway Enrichment (FDR &lt; 0.05)</t>
  </si>
  <si>
    <t>Pathway</t>
  </si>
  <si>
    <t>NES</t>
  </si>
  <si>
    <t>FDR (padj)</t>
  </si>
  <si>
    <t>TNFA SIGNALING VIA NFKB</t>
  </si>
  <si>
    <t>INFLAMMATORY RESPONSE</t>
  </si>
  <si>
    <t>IL6 JAK STAT3 SIGNALING</t>
  </si>
  <si>
    <t>COMPLEMENT</t>
  </si>
  <si>
    <t>INTERFERON ALPHA RESPONSE</t>
  </si>
  <si>
    <t>KRAS SIGNALING UP</t>
  </si>
  <si>
    <t>HYPOXIA</t>
  </si>
  <si>
    <t>ANGIOGENESIS</t>
  </si>
  <si>
    <t>COAGULATION</t>
  </si>
  <si>
    <t>MYC TARGETS V1</t>
  </si>
  <si>
    <t>E2F TARGETS</t>
  </si>
  <si>
    <t>UNFOLDED PROTEIN RESPONSE</t>
  </si>
  <si>
    <t>OXIDATIVE PHOSPHORYLATION</t>
  </si>
  <si>
    <t>Supplementary Table S7. External validation of NLR-based K1 discrimination in COPDGene</t>
  </si>
  <si>
    <t>S7A. Validation Summary</t>
  </si>
  <si>
    <t>Metric</t>
  </si>
  <si>
    <t>Value</t>
  </si>
  <si>
    <t>Analytic Cohort</t>
  </si>
  <si>
    <t>N = 3,785</t>
  </si>
  <si>
    <t>K1 Prevalence</t>
  </si>
  <si>
    <t>n = 1,066 (28.2%)</t>
  </si>
  <si>
    <t>AUC (DeLong 95% CI)</t>
  </si>
  <si>
    <t>0.877 (0.866 - 0.888)</t>
  </si>
  <si>
    <t>AUC (Bootstrap 95% CI)</t>
  </si>
  <si>
    <t>Youden-optimal threshold</t>
  </si>
  <si>
    <t>Adjusted OR (per 1-unit NLR)</t>
  </si>
  <si>
    <t>3.67 (95% CI: 3.32 - 4.06), P = 7.10e-140</t>
  </si>
  <si>
    <t>S7B. COPDGene Threshold-Level Performance</t>
  </si>
  <si>
    <t>Threshold</t>
  </si>
  <si>
    <t>Sensitivity</t>
  </si>
  <si>
    <t>Specificity</t>
  </si>
  <si>
    <t>PPV</t>
  </si>
  <si>
    <t>NPV</t>
  </si>
  <si>
    <t>Rule-out (NLR &lt; 1.76)</t>
  </si>
  <si>
    <t>Rule-in (NLR ≥ 2.58)</t>
  </si>
  <si>
    <t>Youden-optimal (NLR ≥ 2.25)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</si>
</sst>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scheme val="minor"/>
    </font>
    <font>
      <b/>
      <sz val="12"/>
      <color theme="1"/>
      <name val="Aptos Narrow"/>
      <scheme val="minor"/>
    </font>
    <font>
      <sz val="10"/>
      <color theme="1"/>
      <name val="Arial"/>
      <family val="2"/>
    </font>
    <font>
      <b/>
      <sz val="13.5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4"/>
      <color rgb="FF000000"/>
      <name val="-webkit-standar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0" fillId="0" borderId="0" xfId="0" applyFill="1"/>
    <xf numFmtId="11" fontId="4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14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 defaultTableStyle="TableStyleMedium2" defaultPivotStyle="PivotStyleLight16">
    <tableStyle name="Supplementary Tables Generation-style" pivot="0" count="4" xr9:uid="{6BE7FF2C-EA42-B84E-874B-7EECD1A9EC92}">
      <tableStyleElement type="wholeTable" size="0" dxfId="13"/>
      <tableStyleElement type="headerRow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6EE747-AD29-9A43-80BC-6BF3F121AD1F}" name="Group_Comparisons_Results" displayName="Group_Comparisons_Results" ref="A2:G39" headerRowDxfId="2" dataDxfId="0" totalsRowDxfId="1">
  <tableColumns count="7">
    <tableColumn id="1" xr3:uid="{7A362760-1723-DC4D-A580-9BE30B08DC1D}" name="Characteristic" dataDxfId="9"/>
    <tableColumn id="2" xr3:uid="{5ECF4BB4-7482-414A-9071-7CC81D13EA3E}" name="Overall (N=481)" dataDxfId="8"/>
    <tableColumn id="3" xr3:uid="{3187FDAD-889A-D442-901B-CA56D18150AD}" name="K1 (n=113)" dataDxfId="7"/>
    <tableColumn id="4" xr3:uid="{934722C4-AC45-4243-A405-874F9252702A}" name="K2 (n=91)" dataDxfId="6"/>
    <tableColumn id="5" xr3:uid="{A9EB91FB-9E05-084A-95A1-5E95D9D5F11F}" name="K3 (n=228)" dataDxfId="5"/>
    <tableColumn id="6" xr3:uid="{6D0705A4-B86D-724A-8067-9E163E02DCA0}" name="K4 (n=49)" dataDxfId="4"/>
    <tableColumn id="7" xr3:uid="{EB0A6747-50FF-B04A-9621-325371AF9DA9}" name="P-value" dataDxfId="3"/>
  </tableColumns>
  <tableStyleInfo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14A33-5C55-0543-82F6-D9314358153F}">
  <dimension ref="A1:G39"/>
  <sheetViews>
    <sheetView workbookViewId="0">
      <selection activeCell="L12" sqref="L12"/>
    </sheetView>
  </sheetViews>
  <sheetFormatPr baseColWidth="10" defaultRowHeight="16"/>
  <sheetData>
    <row r="1" spans="1:7">
      <c r="A1" s="2" t="s">
        <v>201</v>
      </c>
      <c r="B1" s="1"/>
      <c r="C1" s="1"/>
      <c r="D1" s="1"/>
      <c r="E1" s="1"/>
      <c r="F1" s="1"/>
      <c r="G1" s="1"/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pans="1:7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>
        <v>0.80700000000000005</v>
      </c>
    </row>
    <row r="5" spans="1:7">
      <c r="A5" s="5" t="s">
        <v>20</v>
      </c>
      <c r="B5" s="5" t="s">
        <v>21</v>
      </c>
      <c r="C5" s="5" t="s">
        <v>22</v>
      </c>
      <c r="D5" s="5" t="s">
        <v>21</v>
      </c>
      <c r="E5" s="5" t="s">
        <v>23</v>
      </c>
      <c r="F5" s="5" t="s">
        <v>24</v>
      </c>
      <c r="G5" s="5">
        <v>0.88900000000000001</v>
      </c>
    </row>
    <row r="6" spans="1:7">
      <c r="A6" s="5" t="s">
        <v>25</v>
      </c>
      <c r="B6" s="6"/>
      <c r="C6" s="6"/>
      <c r="D6" s="6"/>
      <c r="E6" s="6"/>
      <c r="F6" s="6"/>
      <c r="G6" s="5"/>
    </row>
    <row r="7" spans="1:7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>
        <v>0.55100000000000005</v>
      </c>
    </row>
    <row r="8" spans="1:7">
      <c r="A8" s="5" t="s">
        <v>32</v>
      </c>
      <c r="B8" s="5" t="s">
        <v>33</v>
      </c>
      <c r="C8" s="5" t="s">
        <v>34</v>
      </c>
      <c r="D8" s="5" t="s">
        <v>35</v>
      </c>
      <c r="E8" s="5" t="s">
        <v>36</v>
      </c>
      <c r="F8" s="5" t="s">
        <v>37</v>
      </c>
      <c r="G8" s="5" t="s">
        <v>38</v>
      </c>
    </row>
    <row r="9" spans="1:7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  <c r="F9" s="5" t="s">
        <v>44</v>
      </c>
      <c r="G9" s="5">
        <v>1E-3</v>
      </c>
    </row>
    <row r="10" spans="1:7">
      <c r="A10" s="5" t="s">
        <v>45</v>
      </c>
      <c r="B10" s="5" t="s">
        <v>46</v>
      </c>
      <c r="C10" s="5" t="s">
        <v>47</v>
      </c>
      <c r="D10" s="5" t="s">
        <v>48</v>
      </c>
      <c r="E10" s="5" t="s">
        <v>49</v>
      </c>
      <c r="F10" s="5" t="s">
        <v>50</v>
      </c>
      <c r="G10" s="5">
        <v>0.60299999999999998</v>
      </c>
    </row>
    <row r="11" spans="1:7">
      <c r="A11" s="5" t="s">
        <v>51</v>
      </c>
      <c r="B11" s="5" t="s">
        <v>52</v>
      </c>
      <c r="C11" s="5" t="s">
        <v>53</v>
      </c>
      <c r="D11" s="5" t="s">
        <v>54</v>
      </c>
      <c r="E11" s="5" t="s">
        <v>55</v>
      </c>
      <c r="F11" s="5" t="s">
        <v>56</v>
      </c>
      <c r="G11" s="5">
        <v>5.0000000000000001E-3</v>
      </c>
    </row>
    <row r="12" spans="1:7">
      <c r="A12" s="5" t="s">
        <v>57</v>
      </c>
      <c r="B12" s="5" t="s">
        <v>58</v>
      </c>
      <c r="C12" s="5" t="s">
        <v>59</v>
      </c>
      <c r="D12" s="5" t="s">
        <v>60</v>
      </c>
      <c r="E12" s="5" t="s">
        <v>61</v>
      </c>
      <c r="F12" s="5" t="s">
        <v>62</v>
      </c>
      <c r="G12" s="5">
        <v>0.13500000000000001</v>
      </c>
    </row>
    <row r="13" spans="1:7">
      <c r="A13" s="5" t="s">
        <v>63</v>
      </c>
      <c r="B13" s="5" t="s">
        <v>64</v>
      </c>
      <c r="C13" s="5" t="s">
        <v>65</v>
      </c>
      <c r="D13" s="5" t="s">
        <v>66</v>
      </c>
      <c r="E13" s="5" t="s">
        <v>67</v>
      </c>
      <c r="F13" s="5" t="s">
        <v>68</v>
      </c>
      <c r="G13" s="5">
        <v>3.0000000000000001E-3</v>
      </c>
    </row>
    <row r="14" spans="1:7">
      <c r="A14" s="5" t="s">
        <v>69</v>
      </c>
      <c r="B14" s="5" t="s">
        <v>70</v>
      </c>
      <c r="C14" s="5" t="s">
        <v>71</v>
      </c>
      <c r="D14" s="5" t="s">
        <v>72</v>
      </c>
      <c r="E14" s="5" t="s">
        <v>73</v>
      </c>
      <c r="F14" s="5" t="s">
        <v>74</v>
      </c>
      <c r="G14" s="5">
        <v>2E-3</v>
      </c>
    </row>
    <row r="15" spans="1:7">
      <c r="A15" s="5" t="s">
        <v>75</v>
      </c>
      <c r="B15" s="5" t="s">
        <v>76</v>
      </c>
      <c r="C15" s="5" t="s">
        <v>77</v>
      </c>
      <c r="D15" s="5" t="s">
        <v>78</v>
      </c>
      <c r="E15" s="5" t="s">
        <v>79</v>
      </c>
      <c r="F15" s="5" t="s">
        <v>80</v>
      </c>
      <c r="G15" s="5" t="s">
        <v>38</v>
      </c>
    </row>
    <row r="16" spans="1:7">
      <c r="A16" s="5" t="s">
        <v>81</v>
      </c>
      <c r="B16" s="5" t="s">
        <v>82</v>
      </c>
      <c r="C16" s="5" t="s">
        <v>83</v>
      </c>
      <c r="D16" s="5" t="s">
        <v>84</v>
      </c>
      <c r="E16" s="5" t="s">
        <v>85</v>
      </c>
      <c r="F16" s="5" t="s">
        <v>86</v>
      </c>
      <c r="G16" s="5">
        <v>0.21299999999999999</v>
      </c>
    </row>
    <row r="17" spans="1:7">
      <c r="A17" s="5" t="s">
        <v>87</v>
      </c>
      <c r="B17" s="5" t="s">
        <v>88</v>
      </c>
      <c r="C17" s="5" t="s">
        <v>89</v>
      </c>
      <c r="D17" s="5" t="s">
        <v>90</v>
      </c>
      <c r="E17" s="5" t="s">
        <v>91</v>
      </c>
      <c r="F17" s="5" t="s">
        <v>92</v>
      </c>
      <c r="G17" s="5" t="s">
        <v>38</v>
      </c>
    </row>
    <row r="18" spans="1:7">
      <c r="A18" s="5" t="s">
        <v>93</v>
      </c>
      <c r="B18" s="5" t="s">
        <v>94</v>
      </c>
      <c r="C18" s="5" t="s">
        <v>95</v>
      </c>
      <c r="D18" s="5" t="s">
        <v>96</v>
      </c>
      <c r="E18" s="5" t="s">
        <v>97</v>
      </c>
      <c r="F18" s="5" t="s">
        <v>98</v>
      </c>
      <c r="G18" s="5">
        <v>0.10100000000000001</v>
      </c>
    </row>
    <row r="19" spans="1:7">
      <c r="A19" s="5" t="s">
        <v>99</v>
      </c>
      <c r="B19" s="5" t="s">
        <v>100</v>
      </c>
      <c r="C19" s="5" t="s">
        <v>95</v>
      </c>
      <c r="D19" s="5" t="s">
        <v>96</v>
      </c>
      <c r="E19" s="5" t="s">
        <v>97</v>
      </c>
      <c r="F19" s="5" t="s">
        <v>101</v>
      </c>
      <c r="G19" s="5">
        <v>0.26900000000000002</v>
      </c>
    </row>
    <row r="20" spans="1:7">
      <c r="A20" s="5" t="s">
        <v>102</v>
      </c>
      <c r="B20" s="5" t="s">
        <v>103</v>
      </c>
      <c r="C20" s="5" t="s">
        <v>104</v>
      </c>
      <c r="D20" s="5" t="s">
        <v>105</v>
      </c>
      <c r="E20" s="5" t="s">
        <v>106</v>
      </c>
      <c r="F20" s="5" t="s">
        <v>107</v>
      </c>
      <c r="G20" s="5">
        <v>0.58499999999999996</v>
      </c>
    </row>
    <row r="21" spans="1:7">
      <c r="A21" s="5" t="s">
        <v>108</v>
      </c>
      <c r="B21" s="6"/>
      <c r="C21" s="6"/>
      <c r="D21" s="6"/>
      <c r="E21" s="6"/>
      <c r="F21" s="6"/>
      <c r="G21" s="5"/>
    </row>
    <row r="22" spans="1:7">
      <c r="A22" s="5" t="s">
        <v>109</v>
      </c>
      <c r="B22" s="5" t="s">
        <v>110</v>
      </c>
      <c r="C22" s="5" t="s">
        <v>111</v>
      </c>
      <c r="D22" s="5" t="s">
        <v>112</v>
      </c>
      <c r="E22" s="5" t="s">
        <v>113</v>
      </c>
      <c r="F22" s="5" t="s">
        <v>114</v>
      </c>
      <c r="G22" s="5" t="s">
        <v>38</v>
      </c>
    </row>
    <row r="23" spans="1:7">
      <c r="A23" s="5" t="s">
        <v>115</v>
      </c>
      <c r="B23" s="5" t="s">
        <v>116</v>
      </c>
      <c r="C23" s="5" t="s">
        <v>117</v>
      </c>
      <c r="D23" s="5" t="s">
        <v>118</v>
      </c>
      <c r="E23" s="5" t="s">
        <v>119</v>
      </c>
      <c r="F23" s="5" t="s">
        <v>120</v>
      </c>
      <c r="G23" s="5" t="s">
        <v>38</v>
      </c>
    </row>
    <row r="24" spans="1:7">
      <c r="A24" s="5" t="s">
        <v>121</v>
      </c>
      <c r="B24" s="5" t="s">
        <v>122</v>
      </c>
      <c r="C24" s="5" t="s">
        <v>123</v>
      </c>
      <c r="D24" s="5" t="s">
        <v>124</v>
      </c>
      <c r="E24" s="5" t="s">
        <v>125</v>
      </c>
      <c r="F24" s="5" t="s">
        <v>126</v>
      </c>
      <c r="G24" s="5">
        <v>9.7000000000000003E-2</v>
      </c>
    </row>
    <row r="25" spans="1:7">
      <c r="A25" s="5" t="s">
        <v>127</v>
      </c>
      <c r="B25" s="5" t="s">
        <v>128</v>
      </c>
      <c r="C25" s="5" t="s">
        <v>129</v>
      </c>
      <c r="D25" s="5" t="s">
        <v>130</v>
      </c>
      <c r="E25" s="5" t="s">
        <v>131</v>
      </c>
      <c r="F25" s="5" t="s">
        <v>132</v>
      </c>
      <c r="G25" s="5">
        <v>0.51900000000000002</v>
      </c>
    </row>
    <row r="26" spans="1:7">
      <c r="A26" s="5" t="s">
        <v>133</v>
      </c>
      <c r="B26" s="5" t="s">
        <v>134</v>
      </c>
      <c r="C26" s="5" t="s">
        <v>135</v>
      </c>
      <c r="D26" s="5" t="s">
        <v>136</v>
      </c>
      <c r="E26" s="5" t="s">
        <v>137</v>
      </c>
      <c r="F26" s="5" t="s">
        <v>138</v>
      </c>
      <c r="G26" s="5">
        <v>3.0000000000000001E-3</v>
      </c>
    </row>
    <row r="27" spans="1:7">
      <c r="A27" s="5" t="s">
        <v>139</v>
      </c>
      <c r="B27" s="5" t="s">
        <v>140</v>
      </c>
      <c r="C27" s="5" t="s">
        <v>141</v>
      </c>
      <c r="D27" s="5" t="s">
        <v>142</v>
      </c>
      <c r="E27" s="5" t="s">
        <v>143</v>
      </c>
      <c r="F27" s="5" t="s">
        <v>144</v>
      </c>
      <c r="G27" s="5">
        <v>0.56000000000000005</v>
      </c>
    </row>
    <row r="28" spans="1:7">
      <c r="A28" s="5" t="s">
        <v>145</v>
      </c>
      <c r="B28" s="5" t="s">
        <v>146</v>
      </c>
      <c r="C28" s="5" t="s">
        <v>147</v>
      </c>
      <c r="D28" s="5" t="s">
        <v>148</v>
      </c>
      <c r="E28" s="5" t="s">
        <v>149</v>
      </c>
      <c r="F28" s="5" t="s">
        <v>150</v>
      </c>
      <c r="G28" s="5">
        <v>0.72799999999999998</v>
      </c>
    </row>
    <row r="29" spans="1:7">
      <c r="A29" s="5" t="s">
        <v>151</v>
      </c>
      <c r="B29" s="6"/>
      <c r="C29" s="6"/>
      <c r="D29" s="6"/>
      <c r="E29" s="6"/>
      <c r="F29" s="6"/>
      <c r="G29" s="5"/>
    </row>
    <row r="30" spans="1:7">
      <c r="A30" s="5" t="s">
        <v>152</v>
      </c>
      <c r="B30" s="5" t="s">
        <v>153</v>
      </c>
      <c r="C30" s="5" t="s">
        <v>154</v>
      </c>
      <c r="D30" s="5" t="s">
        <v>155</v>
      </c>
      <c r="E30" s="5" t="s">
        <v>156</v>
      </c>
      <c r="F30" s="5" t="s">
        <v>157</v>
      </c>
      <c r="G30" s="5">
        <v>0.03</v>
      </c>
    </row>
    <row r="31" spans="1:7">
      <c r="A31" s="5" t="s">
        <v>158</v>
      </c>
      <c r="B31" s="5" t="s">
        <v>159</v>
      </c>
      <c r="C31" s="5" t="s">
        <v>160</v>
      </c>
      <c r="D31" s="5" t="s">
        <v>161</v>
      </c>
      <c r="E31" s="5" t="s">
        <v>162</v>
      </c>
      <c r="F31" s="5" t="s">
        <v>163</v>
      </c>
      <c r="G31" s="5">
        <v>0.75600000000000001</v>
      </c>
    </row>
    <row r="32" spans="1:7">
      <c r="A32" s="5" t="s">
        <v>164</v>
      </c>
      <c r="B32" s="5" t="s">
        <v>165</v>
      </c>
      <c r="C32" s="5" t="s">
        <v>166</v>
      </c>
      <c r="D32" s="5" t="s">
        <v>167</v>
      </c>
      <c r="E32" s="5" t="s">
        <v>168</v>
      </c>
      <c r="F32" s="5" t="s">
        <v>169</v>
      </c>
      <c r="G32" s="5">
        <v>0.61299999999999999</v>
      </c>
    </row>
    <row r="33" spans="1:7">
      <c r="A33" s="5" t="s">
        <v>170</v>
      </c>
      <c r="B33" s="5" t="s">
        <v>159</v>
      </c>
      <c r="C33" s="5" t="s">
        <v>160</v>
      </c>
      <c r="D33" s="5" t="s">
        <v>161</v>
      </c>
      <c r="E33" s="5" t="s">
        <v>162</v>
      </c>
      <c r="F33" s="5" t="s">
        <v>163</v>
      </c>
      <c r="G33" s="5">
        <v>0.76200000000000001</v>
      </c>
    </row>
    <row r="34" spans="1:7">
      <c r="A34" s="5" t="s">
        <v>171</v>
      </c>
      <c r="B34" s="6"/>
      <c r="C34" s="6"/>
      <c r="D34" s="6"/>
      <c r="E34" s="6"/>
      <c r="F34" s="6"/>
      <c r="G34" s="5"/>
    </row>
    <row r="35" spans="1:7">
      <c r="A35" s="5" t="s">
        <v>172</v>
      </c>
      <c r="B35" s="5" t="s">
        <v>173</v>
      </c>
      <c r="C35" s="5" t="s">
        <v>174</v>
      </c>
      <c r="D35" s="5" t="s">
        <v>175</v>
      </c>
      <c r="E35" s="5" t="s">
        <v>176</v>
      </c>
      <c r="F35" s="5" t="s">
        <v>177</v>
      </c>
      <c r="G35" s="5">
        <v>0.71599999999999997</v>
      </c>
    </row>
    <row r="36" spans="1:7">
      <c r="A36" s="5" t="s">
        <v>178</v>
      </c>
      <c r="B36" s="5" t="s">
        <v>179</v>
      </c>
      <c r="C36" s="5" t="s">
        <v>180</v>
      </c>
      <c r="D36" s="5" t="s">
        <v>181</v>
      </c>
      <c r="E36" s="5" t="s">
        <v>182</v>
      </c>
      <c r="F36" s="5" t="s">
        <v>183</v>
      </c>
      <c r="G36" s="5">
        <v>0.375</v>
      </c>
    </row>
    <row r="37" spans="1:7">
      <c r="A37" s="5" t="s">
        <v>184</v>
      </c>
      <c r="B37" s="5" t="s">
        <v>185</v>
      </c>
      <c r="C37" s="5" t="s">
        <v>186</v>
      </c>
      <c r="D37" s="5" t="s">
        <v>187</v>
      </c>
      <c r="E37" s="5" t="s">
        <v>188</v>
      </c>
      <c r="F37" s="5" t="s">
        <v>189</v>
      </c>
      <c r="G37" s="5">
        <v>0.70699999999999996</v>
      </c>
    </row>
    <row r="38" spans="1:7">
      <c r="A38" s="5" t="s">
        <v>190</v>
      </c>
      <c r="B38" s="5" t="s">
        <v>191</v>
      </c>
      <c r="C38" s="5" t="s">
        <v>192</v>
      </c>
      <c r="D38" s="5" t="s">
        <v>193</v>
      </c>
      <c r="E38" s="5" t="s">
        <v>194</v>
      </c>
      <c r="F38" s="5" t="s">
        <v>195</v>
      </c>
      <c r="G38" s="5">
        <v>5.1999999999999998E-2</v>
      </c>
    </row>
    <row r="39" spans="1:7">
      <c r="A39" s="5" t="s">
        <v>196</v>
      </c>
      <c r="B39" s="5" t="s">
        <v>197</v>
      </c>
      <c r="C39" s="5" t="s">
        <v>198</v>
      </c>
      <c r="D39" s="5" t="s">
        <v>199</v>
      </c>
      <c r="E39" s="5" t="s">
        <v>200</v>
      </c>
      <c r="F39" s="5" t="s">
        <v>192</v>
      </c>
      <c r="G39" s="5">
        <v>0.58399999999999996</v>
      </c>
    </row>
  </sheetData>
  <mergeCells count="1">
    <mergeCell ref="A1:G1"/>
  </mergeCells>
  <dataValidations count="1">
    <dataValidation type="custom" allowBlank="1" showDropDown="1" sqref="G3:G39" xr:uid="{527938A2-0778-824D-BDD7-D3BCAC4C7BDC}">
      <formula1>AND(ISNUMBER(G3),(NOT(OR(NOT(ISERROR(DATEVALUE(G3))), AND(ISNUMBER(G3), LEFT(CELL("format", G3))="D")))))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66092-1CDC-EB41-9A2B-EFD51480833D}">
  <dimension ref="A1:I5"/>
  <sheetViews>
    <sheetView workbookViewId="0">
      <selection activeCell="J7" sqref="J7"/>
    </sheetView>
  </sheetViews>
  <sheetFormatPr baseColWidth="10" defaultRowHeight="16"/>
  <sheetData>
    <row r="1" spans="1:9">
      <c r="A1" s="1" t="s">
        <v>202</v>
      </c>
      <c r="B1" s="1"/>
      <c r="C1" s="1"/>
      <c r="D1" s="1"/>
      <c r="E1" s="1"/>
      <c r="F1" s="1"/>
      <c r="G1" s="1"/>
      <c r="H1" s="1"/>
      <c r="I1" s="1"/>
    </row>
    <row r="2" spans="1:9">
      <c r="A2" s="3" t="s">
        <v>204</v>
      </c>
      <c r="B2" s="3" t="s">
        <v>205</v>
      </c>
      <c r="C2" s="3" t="s">
        <v>206</v>
      </c>
      <c r="D2" s="3" t="s">
        <v>207</v>
      </c>
      <c r="E2" s="3" t="s">
        <v>208</v>
      </c>
      <c r="F2" s="3" t="s">
        <v>209</v>
      </c>
      <c r="G2" s="3" t="s">
        <v>210</v>
      </c>
      <c r="H2" s="3" t="s">
        <v>211</v>
      </c>
      <c r="I2" s="3" t="s">
        <v>212</v>
      </c>
    </row>
    <row r="3" spans="1:9">
      <c r="A3" s="3" t="s">
        <v>213</v>
      </c>
      <c r="B3" s="3">
        <v>481</v>
      </c>
      <c r="C3" s="3" t="s">
        <v>214</v>
      </c>
      <c r="D3" s="3" t="s">
        <v>215</v>
      </c>
      <c r="E3" s="3" t="s">
        <v>216</v>
      </c>
      <c r="F3" s="3" t="s">
        <v>217</v>
      </c>
      <c r="G3" s="3" t="s">
        <v>218</v>
      </c>
      <c r="H3" s="3" t="s">
        <v>219</v>
      </c>
      <c r="I3" s="3" t="s">
        <v>220</v>
      </c>
    </row>
    <row r="4" spans="1:9">
      <c r="A4" s="3" t="s">
        <v>221</v>
      </c>
      <c r="B4" s="3">
        <v>285</v>
      </c>
      <c r="C4" s="3" t="s">
        <v>222</v>
      </c>
      <c r="D4" s="3" t="s">
        <v>223</v>
      </c>
      <c r="E4" s="3" t="s">
        <v>224</v>
      </c>
      <c r="F4" s="3" t="s">
        <v>225</v>
      </c>
      <c r="G4" s="3" t="s">
        <v>226</v>
      </c>
      <c r="H4" s="3" t="s">
        <v>227</v>
      </c>
      <c r="I4" s="3" t="s">
        <v>228</v>
      </c>
    </row>
    <row r="5" spans="1:9">
      <c r="A5" s="3" t="s">
        <v>229</v>
      </c>
      <c r="B5" s="3">
        <v>196</v>
      </c>
      <c r="C5" s="3" t="s">
        <v>230</v>
      </c>
      <c r="D5" s="3" t="s">
        <v>231</v>
      </c>
      <c r="E5" s="3" t="s">
        <v>232</v>
      </c>
      <c r="F5" s="3" t="s">
        <v>233</v>
      </c>
      <c r="G5" s="3" t="s">
        <v>234</v>
      </c>
      <c r="H5" s="3" t="s">
        <v>235</v>
      </c>
      <c r="I5" s="3" t="s">
        <v>236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1E349-FD4E-8C43-AA56-073BB348492F}">
  <dimension ref="A1:I15"/>
  <sheetViews>
    <sheetView workbookViewId="0">
      <selection activeCell="E18" sqref="E18"/>
    </sheetView>
  </sheetViews>
  <sheetFormatPr baseColWidth="10" defaultRowHeight="16"/>
  <cols>
    <col min="1" max="1" width="17.1640625" customWidth="1"/>
  </cols>
  <sheetData>
    <row r="1" spans="1:9">
      <c r="A1" t="s">
        <v>203</v>
      </c>
    </row>
    <row r="2" spans="1:9">
      <c r="A2" t="s">
        <v>237</v>
      </c>
      <c r="B2" t="s">
        <v>205</v>
      </c>
      <c r="C2" t="s">
        <v>238</v>
      </c>
      <c r="D2" t="s">
        <v>239</v>
      </c>
      <c r="E2" t="s">
        <v>240</v>
      </c>
      <c r="F2" t="s">
        <v>241</v>
      </c>
      <c r="G2" t="s">
        <v>242</v>
      </c>
      <c r="H2" t="s">
        <v>243</v>
      </c>
      <c r="I2" t="s">
        <v>244</v>
      </c>
    </row>
    <row r="3" spans="1:9">
      <c r="A3" t="s">
        <v>245</v>
      </c>
      <c r="B3">
        <v>247</v>
      </c>
      <c r="C3">
        <v>42</v>
      </c>
      <c r="D3">
        <v>0.17</v>
      </c>
      <c r="E3">
        <v>0.90400000000000003</v>
      </c>
      <c r="F3" t="s">
        <v>246</v>
      </c>
      <c r="G3">
        <v>2.4700000000000002</v>
      </c>
      <c r="H3">
        <v>0.73799999999999999</v>
      </c>
      <c r="I3">
        <v>0.89800000000000002</v>
      </c>
    </row>
    <row r="4" spans="1:9">
      <c r="A4" t="s">
        <v>247</v>
      </c>
      <c r="B4">
        <v>184</v>
      </c>
      <c r="C4">
        <v>54</v>
      </c>
      <c r="D4">
        <v>0.29299999999999998</v>
      </c>
      <c r="E4">
        <v>0.82</v>
      </c>
      <c r="F4" t="s">
        <v>248</v>
      </c>
      <c r="G4">
        <v>2.58</v>
      </c>
      <c r="H4">
        <v>0.64800000000000002</v>
      </c>
      <c r="I4">
        <v>0.86199999999999999</v>
      </c>
    </row>
    <row r="5" spans="1:9">
      <c r="A5" t="s">
        <v>249</v>
      </c>
      <c r="B5">
        <v>40</v>
      </c>
      <c r="C5">
        <v>13</v>
      </c>
      <c r="D5">
        <v>0.32500000000000001</v>
      </c>
      <c r="E5">
        <v>0.746</v>
      </c>
      <c r="F5" t="s">
        <v>250</v>
      </c>
      <c r="G5">
        <v>2.0499999999999998</v>
      </c>
      <c r="H5">
        <v>0.69199999999999995</v>
      </c>
      <c r="I5">
        <v>0.70399999999999996</v>
      </c>
    </row>
    <row r="6" spans="1:9">
      <c r="A6" t="s">
        <v>251</v>
      </c>
      <c r="B6">
        <v>4</v>
      </c>
      <c r="C6">
        <v>2</v>
      </c>
      <c r="D6">
        <v>0.5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</row>
    <row r="7" spans="1:9">
      <c r="A7" t="s">
        <v>252</v>
      </c>
      <c r="B7">
        <v>173</v>
      </c>
      <c r="C7">
        <v>39</v>
      </c>
      <c r="D7">
        <v>0.22500000000000001</v>
      </c>
      <c r="E7">
        <v>0.83699999999999997</v>
      </c>
      <c r="F7" t="s">
        <v>253</v>
      </c>
      <c r="G7">
        <v>1.76</v>
      </c>
      <c r="H7">
        <v>0.97399999999999998</v>
      </c>
      <c r="I7">
        <v>0.57499999999999996</v>
      </c>
    </row>
    <row r="8" spans="1:9">
      <c r="A8" t="s">
        <v>254</v>
      </c>
      <c r="B8">
        <v>228</v>
      </c>
      <c r="C8">
        <v>63</v>
      </c>
      <c r="D8">
        <v>0.27600000000000002</v>
      </c>
      <c r="E8">
        <v>0.83399999999999996</v>
      </c>
      <c r="F8" t="s">
        <v>255</v>
      </c>
      <c r="G8">
        <v>2.58</v>
      </c>
      <c r="H8">
        <v>0.63500000000000001</v>
      </c>
      <c r="I8">
        <v>0.88500000000000001</v>
      </c>
    </row>
    <row r="9" spans="1:9">
      <c r="A9" t="s">
        <v>256</v>
      </c>
      <c r="B9">
        <v>80</v>
      </c>
      <c r="C9">
        <v>11</v>
      </c>
      <c r="D9">
        <v>0.13800000000000001</v>
      </c>
      <c r="E9">
        <v>0.96599999999999997</v>
      </c>
      <c r="F9" t="s">
        <v>257</v>
      </c>
      <c r="G9">
        <v>2.73</v>
      </c>
      <c r="H9">
        <v>0.90900000000000003</v>
      </c>
      <c r="I9">
        <v>0.97099999999999997</v>
      </c>
    </row>
    <row r="10" spans="1:9">
      <c r="A10" t="s">
        <v>258</v>
      </c>
      <c r="B10">
        <v>228</v>
      </c>
      <c r="C10">
        <v>59</v>
      </c>
      <c r="D10">
        <v>0.25900000000000001</v>
      </c>
      <c r="E10">
        <v>0.88800000000000001</v>
      </c>
      <c r="F10" t="s">
        <v>259</v>
      </c>
      <c r="G10">
        <v>2.4300000000000002</v>
      </c>
      <c r="H10">
        <v>0.78</v>
      </c>
      <c r="I10">
        <v>0.86399999999999999</v>
      </c>
    </row>
    <row r="11" spans="1:9">
      <c r="A11" t="s">
        <v>260</v>
      </c>
      <c r="B11">
        <v>93</v>
      </c>
      <c r="C11">
        <v>30</v>
      </c>
      <c r="D11">
        <v>0.32300000000000001</v>
      </c>
      <c r="E11">
        <v>0.85499999999999998</v>
      </c>
      <c r="F11" t="s">
        <v>261</v>
      </c>
      <c r="G11">
        <v>1.87</v>
      </c>
      <c r="H11">
        <v>0.9</v>
      </c>
      <c r="I11">
        <v>0.71399999999999997</v>
      </c>
    </row>
    <row r="12" spans="1:9">
      <c r="A12" t="s">
        <v>262</v>
      </c>
      <c r="B12">
        <v>383</v>
      </c>
      <c r="C12">
        <v>100</v>
      </c>
      <c r="D12">
        <v>0.26100000000000001</v>
      </c>
      <c r="E12">
        <v>0.83699999999999997</v>
      </c>
      <c r="F12" t="s">
        <v>263</v>
      </c>
      <c r="G12">
        <v>1.76</v>
      </c>
      <c r="H12">
        <v>0.95</v>
      </c>
      <c r="I12">
        <v>0.56499999999999995</v>
      </c>
    </row>
    <row r="13" spans="1:9">
      <c r="A13" t="s">
        <v>264</v>
      </c>
      <c r="B13">
        <v>98</v>
      </c>
      <c r="C13">
        <v>13</v>
      </c>
      <c r="D13">
        <v>0.13300000000000001</v>
      </c>
      <c r="E13">
        <v>0.96</v>
      </c>
      <c r="F13" t="s">
        <v>265</v>
      </c>
      <c r="G13">
        <v>2.6</v>
      </c>
      <c r="H13">
        <v>0.92300000000000004</v>
      </c>
      <c r="I13">
        <v>0.94099999999999995</v>
      </c>
    </row>
    <row r="14" spans="1:9">
      <c r="A14" t="s">
        <v>221</v>
      </c>
      <c r="B14">
        <v>285</v>
      </c>
      <c r="C14">
        <v>82</v>
      </c>
      <c r="D14">
        <v>0.28799999999999998</v>
      </c>
      <c r="E14">
        <v>0.82899999999999996</v>
      </c>
      <c r="F14" t="s">
        <v>266</v>
      </c>
      <c r="G14">
        <v>2.59</v>
      </c>
      <c r="H14">
        <v>0.622</v>
      </c>
      <c r="I14">
        <v>0.86199999999999999</v>
      </c>
    </row>
    <row r="15" spans="1:9">
      <c r="A15" t="s">
        <v>229</v>
      </c>
      <c r="B15">
        <v>196</v>
      </c>
      <c r="C15">
        <v>31</v>
      </c>
      <c r="D15">
        <v>0.158</v>
      </c>
      <c r="E15">
        <v>0.90200000000000002</v>
      </c>
      <c r="F15" t="s">
        <v>267</v>
      </c>
      <c r="G15">
        <v>2.5499999999999998</v>
      </c>
      <c r="H15">
        <v>0.71</v>
      </c>
      <c r="I15">
        <v>0.93300000000000005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E42C4-9BA1-F941-AE17-FEC222CC36BF}">
  <dimension ref="A1:E19"/>
  <sheetViews>
    <sheetView workbookViewId="0">
      <selection activeCell="I22" sqref="I22"/>
    </sheetView>
  </sheetViews>
  <sheetFormatPr baseColWidth="10" defaultRowHeight="16"/>
  <cols>
    <col min="1" max="1" width="24.33203125" customWidth="1"/>
  </cols>
  <sheetData>
    <row r="1" spans="1:5">
      <c r="A1" t="s">
        <v>268</v>
      </c>
    </row>
    <row r="2" spans="1:5">
      <c r="A2" s="3" t="s">
        <v>269</v>
      </c>
      <c r="B2" s="3" t="s">
        <v>205</v>
      </c>
      <c r="C2" s="3" t="s">
        <v>270</v>
      </c>
      <c r="D2" s="3" t="s">
        <v>241</v>
      </c>
      <c r="E2" s="3" t="s">
        <v>6</v>
      </c>
    </row>
    <row r="3" spans="1:5">
      <c r="A3" s="3" t="s">
        <v>271</v>
      </c>
      <c r="B3" s="3">
        <v>481</v>
      </c>
      <c r="C3" s="3">
        <v>2.84</v>
      </c>
      <c r="D3" s="3" t="s">
        <v>272</v>
      </c>
      <c r="E3" s="3" t="s">
        <v>38</v>
      </c>
    </row>
    <row r="4" spans="1:5">
      <c r="A4" s="3" t="s">
        <v>273</v>
      </c>
      <c r="B4" s="3">
        <v>481</v>
      </c>
      <c r="C4" s="3">
        <v>2.86</v>
      </c>
      <c r="D4" s="3" t="s">
        <v>274</v>
      </c>
      <c r="E4" s="3" t="s">
        <v>38</v>
      </c>
    </row>
    <row r="5" spans="1:5">
      <c r="A5" s="3" t="s">
        <v>275</v>
      </c>
      <c r="B5" s="3">
        <v>481</v>
      </c>
      <c r="C5" s="3">
        <v>2.86</v>
      </c>
      <c r="D5" s="3" t="s">
        <v>276</v>
      </c>
      <c r="E5" s="3" t="s">
        <v>38</v>
      </c>
    </row>
    <row r="6" spans="1:5">
      <c r="A6" s="3" t="s">
        <v>277</v>
      </c>
      <c r="B6" s="3">
        <v>481</v>
      </c>
      <c r="C6" s="3">
        <v>2.89</v>
      </c>
      <c r="D6" s="3" t="s">
        <v>278</v>
      </c>
      <c r="E6" s="3" t="s">
        <v>38</v>
      </c>
    </row>
    <row r="7" spans="1:5">
      <c r="A7" s="3" t="s">
        <v>279</v>
      </c>
      <c r="B7" s="3">
        <v>481</v>
      </c>
      <c r="C7" s="3">
        <v>2.78</v>
      </c>
      <c r="D7" s="3" t="s">
        <v>280</v>
      </c>
      <c r="E7" s="3" t="s">
        <v>38</v>
      </c>
    </row>
    <row r="8" spans="1:5">
      <c r="A8" s="3" t="s">
        <v>281</v>
      </c>
      <c r="B8" s="3">
        <v>316</v>
      </c>
      <c r="C8" s="3">
        <v>3.4</v>
      </c>
      <c r="D8" s="3" t="s">
        <v>282</v>
      </c>
      <c r="E8" s="3" t="s">
        <v>38</v>
      </c>
    </row>
    <row r="9" spans="1:5">
      <c r="A9" s="3" t="s">
        <v>283</v>
      </c>
      <c r="B9" s="3">
        <v>285</v>
      </c>
      <c r="C9" s="3">
        <v>2.23</v>
      </c>
      <c r="D9" s="3" t="s">
        <v>284</v>
      </c>
      <c r="E9" s="3" t="s">
        <v>38</v>
      </c>
    </row>
    <row r="10" spans="1:5">
      <c r="A10" s="3" t="s">
        <v>285</v>
      </c>
      <c r="B10" s="3">
        <v>228</v>
      </c>
      <c r="C10" s="3">
        <v>3.9</v>
      </c>
      <c r="D10" s="3" t="s">
        <v>286</v>
      </c>
      <c r="E10" s="3" t="s">
        <v>38</v>
      </c>
    </row>
    <row r="11" spans="1:5">
      <c r="A11" s="3" t="s">
        <v>287</v>
      </c>
      <c r="B11" s="3">
        <v>93</v>
      </c>
      <c r="C11" s="3">
        <v>2.1</v>
      </c>
      <c r="D11" s="3" t="s">
        <v>288</v>
      </c>
      <c r="E11" s="3">
        <v>1.9599999999999999E-3</v>
      </c>
    </row>
    <row r="12" spans="1:5">
      <c r="A12" s="3" t="s">
        <v>289</v>
      </c>
      <c r="B12" s="3">
        <v>478</v>
      </c>
      <c r="C12" s="3">
        <v>4.26</v>
      </c>
      <c r="D12" s="3" t="s">
        <v>290</v>
      </c>
      <c r="E12" s="3" t="s">
        <v>38</v>
      </c>
    </row>
    <row r="13" spans="1:5">
      <c r="A13" s="3" t="s">
        <v>291</v>
      </c>
      <c r="B13" s="3">
        <v>434</v>
      </c>
      <c r="C13" s="3">
        <v>4.45</v>
      </c>
      <c r="D13" s="3" t="s">
        <v>292</v>
      </c>
      <c r="E13" s="3" t="s">
        <v>38</v>
      </c>
    </row>
    <row r="14" spans="1:5">
      <c r="A14" s="3" t="s">
        <v>293</v>
      </c>
      <c r="B14" s="3">
        <v>481</v>
      </c>
      <c r="C14" s="3">
        <v>2.89</v>
      </c>
      <c r="D14" s="3" t="s">
        <v>278</v>
      </c>
      <c r="E14" s="3" t="s">
        <v>38</v>
      </c>
    </row>
    <row r="15" spans="1:5">
      <c r="A15" s="3" t="s">
        <v>294</v>
      </c>
      <c r="B15" s="3">
        <v>285</v>
      </c>
      <c r="C15" s="3">
        <v>2.2599999999999998</v>
      </c>
      <c r="D15" s="3" t="s">
        <v>295</v>
      </c>
      <c r="E15" s="3" t="s">
        <v>38</v>
      </c>
    </row>
    <row r="16" spans="1:5">
      <c r="A16" s="3" t="s">
        <v>296</v>
      </c>
      <c r="B16" s="3">
        <v>196</v>
      </c>
      <c r="C16" s="3">
        <v>5.51</v>
      </c>
      <c r="D16" s="3" t="s">
        <v>297</v>
      </c>
      <c r="E16" s="3" t="s">
        <v>38</v>
      </c>
    </row>
    <row r="17" spans="1:5">
      <c r="A17" s="3" t="s">
        <v>298</v>
      </c>
      <c r="B17" s="3">
        <v>481</v>
      </c>
      <c r="C17" s="3">
        <v>2.84</v>
      </c>
      <c r="D17" s="3" t="s">
        <v>299</v>
      </c>
      <c r="E17" s="3" t="s">
        <v>38</v>
      </c>
    </row>
    <row r="18" spans="1:5">
      <c r="A18" s="3" t="s">
        <v>300</v>
      </c>
      <c r="B18" s="3">
        <v>285</v>
      </c>
      <c r="C18" s="3">
        <v>2.25</v>
      </c>
      <c r="D18" s="3" t="s">
        <v>301</v>
      </c>
      <c r="E18" s="3" t="s">
        <v>38</v>
      </c>
    </row>
    <row r="19" spans="1:5">
      <c r="A19" s="3" t="s">
        <v>302</v>
      </c>
      <c r="B19" s="3">
        <v>196</v>
      </c>
      <c r="C19" s="3">
        <v>5.46</v>
      </c>
      <c r="D19" s="3" t="s">
        <v>303</v>
      </c>
      <c r="E19" s="3" t="s">
        <v>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D7946-7867-4E47-9108-B6B2B8AD36D4}">
  <dimension ref="A1:F32"/>
  <sheetViews>
    <sheetView workbookViewId="0">
      <selection activeCell="J26" sqref="J26"/>
    </sheetView>
  </sheetViews>
  <sheetFormatPr baseColWidth="10" defaultRowHeight="16"/>
  <sheetData>
    <row r="1" spans="1:6">
      <c r="A1" t="s">
        <v>304</v>
      </c>
    </row>
    <row r="2" spans="1:6">
      <c r="A2" t="s">
        <v>339</v>
      </c>
      <c r="B2" t="s">
        <v>340</v>
      </c>
      <c r="C2" t="s">
        <v>341</v>
      </c>
      <c r="D2" t="s">
        <v>342</v>
      </c>
      <c r="E2" t="s">
        <v>343</v>
      </c>
      <c r="F2" t="s">
        <v>344</v>
      </c>
    </row>
    <row r="3" spans="1:6">
      <c r="A3" t="s">
        <v>305</v>
      </c>
      <c r="B3">
        <v>0.625</v>
      </c>
      <c r="C3">
        <v>1.54</v>
      </c>
      <c r="D3">
        <v>9.9999999999999994E-12</v>
      </c>
      <c r="E3" t="s">
        <v>306</v>
      </c>
      <c r="F3" t="s">
        <v>307</v>
      </c>
    </row>
    <row r="4" spans="1:6">
      <c r="A4" t="s">
        <v>308</v>
      </c>
      <c r="B4">
        <v>0.66200000000000003</v>
      </c>
      <c r="C4">
        <v>1.58</v>
      </c>
      <c r="D4">
        <v>0</v>
      </c>
      <c r="E4" t="s">
        <v>306</v>
      </c>
      <c r="F4" t="s">
        <v>309</v>
      </c>
    </row>
    <row r="5" spans="1:6">
      <c r="A5" t="s">
        <v>310</v>
      </c>
      <c r="B5">
        <v>-0.625</v>
      </c>
      <c r="C5">
        <v>1.54</v>
      </c>
      <c r="D5">
        <v>0</v>
      </c>
      <c r="E5" t="s">
        <v>311</v>
      </c>
      <c r="F5" t="s">
        <v>309</v>
      </c>
    </row>
    <row r="6" spans="1:6">
      <c r="A6" t="s">
        <v>312</v>
      </c>
      <c r="B6">
        <v>0.66700000000000004</v>
      </c>
      <c r="C6">
        <v>1.59</v>
      </c>
      <c r="D6">
        <v>0</v>
      </c>
      <c r="E6" t="s">
        <v>306</v>
      </c>
      <c r="F6" t="s">
        <v>307</v>
      </c>
    </row>
    <row r="7" spans="1:6">
      <c r="A7" t="s">
        <v>313</v>
      </c>
      <c r="B7">
        <v>0.61499999999999999</v>
      </c>
      <c r="C7">
        <v>1.53</v>
      </c>
      <c r="D7">
        <v>0</v>
      </c>
      <c r="E7" t="s">
        <v>306</v>
      </c>
      <c r="F7" t="s">
        <v>309</v>
      </c>
    </row>
    <row r="8" spans="1:6">
      <c r="A8" t="s">
        <v>314</v>
      </c>
      <c r="B8">
        <v>0.65800000000000003</v>
      </c>
      <c r="C8">
        <v>1.58</v>
      </c>
      <c r="D8">
        <v>0</v>
      </c>
      <c r="E8" t="s">
        <v>306</v>
      </c>
      <c r="F8" t="s">
        <v>307</v>
      </c>
    </row>
    <row r="9" spans="1:6">
      <c r="A9" t="s">
        <v>315</v>
      </c>
      <c r="B9">
        <v>0.59899999999999998</v>
      </c>
      <c r="C9">
        <v>1.51</v>
      </c>
      <c r="D9">
        <v>0</v>
      </c>
      <c r="E9" t="s">
        <v>306</v>
      </c>
      <c r="F9" t="s">
        <v>309</v>
      </c>
    </row>
    <row r="10" spans="1:6">
      <c r="A10" t="s">
        <v>316</v>
      </c>
      <c r="B10">
        <v>0.60499999999999998</v>
      </c>
      <c r="C10">
        <v>1.52</v>
      </c>
      <c r="D10">
        <v>0</v>
      </c>
      <c r="E10" t="s">
        <v>306</v>
      </c>
      <c r="F10" t="s">
        <v>309</v>
      </c>
    </row>
    <row r="11" spans="1:6">
      <c r="A11" t="s">
        <v>317</v>
      </c>
      <c r="B11">
        <v>0.59699999999999998</v>
      </c>
      <c r="C11">
        <v>1.51</v>
      </c>
      <c r="D11">
        <v>0</v>
      </c>
      <c r="E11" t="s">
        <v>306</v>
      </c>
      <c r="F11" t="s">
        <v>309</v>
      </c>
    </row>
    <row r="12" spans="1:6">
      <c r="A12" t="s">
        <v>318</v>
      </c>
      <c r="B12">
        <v>0.625</v>
      </c>
      <c r="C12">
        <v>1.54</v>
      </c>
      <c r="D12">
        <v>0</v>
      </c>
      <c r="E12" t="s">
        <v>306</v>
      </c>
      <c r="F12" t="s">
        <v>309</v>
      </c>
    </row>
    <row r="13" spans="1:6">
      <c r="A13" t="s">
        <v>319</v>
      </c>
      <c r="B13">
        <v>-0.59</v>
      </c>
      <c r="C13">
        <v>1.51</v>
      </c>
      <c r="D13">
        <v>9.9999999999999995E-8</v>
      </c>
      <c r="E13" t="s">
        <v>311</v>
      </c>
      <c r="F13" t="s">
        <v>309</v>
      </c>
    </row>
    <row r="14" spans="1:6">
      <c r="A14" t="s">
        <v>320</v>
      </c>
      <c r="B14">
        <v>0.75</v>
      </c>
      <c r="C14">
        <v>1.68</v>
      </c>
      <c r="D14">
        <v>9.9999999999999995E-8</v>
      </c>
      <c r="E14" t="s">
        <v>306</v>
      </c>
      <c r="F14" t="s">
        <v>309</v>
      </c>
    </row>
    <row r="15" spans="1:6">
      <c r="A15" t="s">
        <v>321</v>
      </c>
      <c r="B15">
        <v>0.73699999999999999</v>
      </c>
      <c r="C15">
        <v>1.67</v>
      </c>
      <c r="D15">
        <v>9.9999999999999995E-8</v>
      </c>
      <c r="E15" t="s">
        <v>306</v>
      </c>
      <c r="F15" t="s">
        <v>309</v>
      </c>
    </row>
    <row r="16" spans="1:6">
      <c r="A16" t="s">
        <v>322</v>
      </c>
      <c r="B16">
        <v>-0.65800000000000003</v>
      </c>
      <c r="C16">
        <v>1.58</v>
      </c>
      <c r="D16">
        <v>9.9999999999999995E-8</v>
      </c>
      <c r="E16" t="s">
        <v>311</v>
      </c>
      <c r="F16" t="s">
        <v>309</v>
      </c>
    </row>
    <row r="17" spans="1:6">
      <c r="A17" t="s">
        <v>323</v>
      </c>
      <c r="B17">
        <v>0.69199999999999995</v>
      </c>
      <c r="C17">
        <v>1.62</v>
      </c>
      <c r="D17">
        <v>9.9999999999999995E-8</v>
      </c>
      <c r="E17" t="s">
        <v>306</v>
      </c>
      <c r="F17" t="s">
        <v>309</v>
      </c>
    </row>
    <row r="18" spans="1:6">
      <c r="A18" t="s">
        <v>324</v>
      </c>
      <c r="B18">
        <v>1.0229999999999999</v>
      </c>
      <c r="C18">
        <v>2.0299999999999998</v>
      </c>
      <c r="D18">
        <v>9.9999999999999995E-8</v>
      </c>
      <c r="E18" t="s">
        <v>306</v>
      </c>
      <c r="F18" t="s">
        <v>309</v>
      </c>
    </row>
    <row r="19" spans="1:6">
      <c r="A19" t="s">
        <v>325</v>
      </c>
      <c r="B19">
        <v>0.68300000000000005</v>
      </c>
      <c r="C19">
        <v>1.61</v>
      </c>
      <c r="D19">
        <v>9.9999999999999995E-8</v>
      </c>
      <c r="E19" t="s">
        <v>306</v>
      </c>
      <c r="F19" t="s">
        <v>309</v>
      </c>
    </row>
    <row r="20" spans="1:6">
      <c r="A20" t="s">
        <v>326</v>
      </c>
      <c r="B20">
        <v>0.72099999999999997</v>
      </c>
      <c r="C20">
        <v>1.65</v>
      </c>
      <c r="D20">
        <v>9.9999999999999995E-8</v>
      </c>
      <c r="E20" t="s">
        <v>306</v>
      </c>
      <c r="F20" t="s">
        <v>307</v>
      </c>
    </row>
    <row r="21" spans="1:6">
      <c r="A21" t="s">
        <v>327</v>
      </c>
      <c r="B21">
        <v>0.59799999999999998</v>
      </c>
      <c r="C21">
        <v>1.51</v>
      </c>
      <c r="D21">
        <v>9.9999999999999995E-8</v>
      </c>
      <c r="E21" t="s">
        <v>306</v>
      </c>
      <c r="F21" t="s">
        <v>309</v>
      </c>
    </row>
    <row r="22" spans="1:6">
      <c r="A22" t="s">
        <v>328</v>
      </c>
      <c r="B22">
        <v>0.65600000000000003</v>
      </c>
      <c r="C22">
        <v>1.58</v>
      </c>
      <c r="D22">
        <v>1.9999999999999999E-7</v>
      </c>
      <c r="E22" t="s">
        <v>306</v>
      </c>
      <c r="F22" t="s">
        <v>309</v>
      </c>
    </row>
    <row r="23" spans="1:6">
      <c r="A23" t="s">
        <v>329</v>
      </c>
      <c r="B23">
        <v>-0.68300000000000005</v>
      </c>
      <c r="C23">
        <v>1.61</v>
      </c>
      <c r="D23">
        <v>1.9999999999999999E-7</v>
      </c>
      <c r="E23" t="s">
        <v>311</v>
      </c>
      <c r="F23" t="s">
        <v>309</v>
      </c>
    </row>
    <row r="24" spans="1:6">
      <c r="A24" t="s">
        <v>330</v>
      </c>
      <c r="B24">
        <v>0.78900000000000003</v>
      </c>
      <c r="C24">
        <v>1.73</v>
      </c>
      <c r="D24">
        <v>5.9999999999999997E-7</v>
      </c>
      <c r="E24" t="s">
        <v>306</v>
      </c>
      <c r="F24" t="s">
        <v>309</v>
      </c>
    </row>
    <row r="25" spans="1:6">
      <c r="A25" t="s">
        <v>331</v>
      </c>
      <c r="B25">
        <v>-0.70399999999999996</v>
      </c>
      <c r="C25">
        <v>1.63</v>
      </c>
      <c r="D25">
        <v>5.9999999999999997E-7</v>
      </c>
      <c r="E25" t="s">
        <v>311</v>
      </c>
      <c r="F25" t="s">
        <v>309</v>
      </c>
    </row>
    <row r="26" spans="1:6">
      <c r="A26" t="s">
        <v>332</v>
      </c>
      <c r="B26">
        <v>0.70599999999999996</v>
      </c>
      <c r="C26">
        <v>1.63</v>
      </c>
      <c r="D26">
        <v>6.9999999999999997E-7</v>
      </c>
      <c r="E26" t="s">
        <v>306</v>
      </c>
      <c r="F26" t="s">
        <v>309</v>
      </c>
    </row>
    <row r="27" spans="1:6">
      <c r="A27" t="s">
        <v>333</v>
      </c>
      <c r="B27">
        <v>-0.66900000000000004</v>
      </c>
      <c r="C27">
        <v>1.59</v>
      </c>
      <c r="D27">
        <v>7.9999999999999996E-7</v>
      </c>
      <c r="E27" t="s">
        <v>311</v>
      </c>
      <c r="F27" t="s">
        <v>309</v>
      </c>
    </row>
    <row r="28" spans="1:6">
      <c r="A28" t="s">
        <v>334</v>
      </c>
      <c r="B28">
        <v>-0.59299999999999997</v>
      </c>
      <c r="C28">
        <v>1.51</v>
      </c>
      <c r="D28">
        <v>1.1000000000000001E-6</v>
      </c>
      <c r="E28" t="s">
        <v>311</v>
      </c>
      <c r="F28" t="s">
        <v>309</v>
      </c>
    </row>
    <row r="29" spans="1:6">
      <c r="A29" t="s">
        <v>335</v>
      </c>
      <c r="B29">
        <v>0.621</v>
      </c>
      <c r="C29">
        <v>1.54</v>
      </c>
      <c r="D29">
        <v>1.3E-6</v>
      </c>
      <c r="E29" t="s">
        <v>306</v>
      </c>
      <c r="F29" t="s">
        <v>309</v>
      </c>
    </row>
    <row r="30" spans="1:6">
      <c r="A30" t="s">
        <v>336</v>
      </c>
      <c r="B30">
        <v>-0.60399999999999998</v>
      </c>
      <c r="C30">
        <v>1.52</v>
      </c>
      <c r="D30">
        <v>1.3E-6</v>
      </c>
      <c r="E30" t="s">
        <v>311</v>
      </c>
      <c r="F30" t="s">
        <v>309</v>
      </c>
    </row>
    <row r="31" spans="1:6">
      <c r="A31" t="s">
        <v>337</v>
      </c>
      <c r="B31">
        <v>-0.59199999999999997</v>
      </c>
      <c r="C31">
        <v>1.51</v>
      </c>
      <c r="D31">
        <v>1.3E-6</v>
      </c>
      <c r="E31" t="s">
        <v>311</v>
      </c>
      <c r="F31" t="s">
        <v>309</v>
      </c>
    </row>
    <row r="32" spans="1:6">
      <c r="A32" t="s">
        <v>338</v>
      </c>
      <c r="B32">
        <v>-0.61699999999999999</v>
      </c>
      <c r="C32">
        <v>1.53</v>
      </c>
      <c r="D32">
        <v>1.5999999999999999E-6</v>
      </c>
      <c r="E32" t="s">
        <v>311</v>
      </c>
      <c r="F32" t="s">
        <v>309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30B04-DF22-8A4B-9BAE-C9736DEA47F4}">
  <dimension ref="A1:O26"/>
  <sheetViews>
    <sheetView workbookViewId="0">
      <selection activeCell="N22" sqref="N22"/>
    </sheetView>
  </sheetViews>
  <sheetFormatPr baseColWidth="10" defaultRowHeight="16"/>
  <sheetData>
    <row r="1" spans="1:15" ht="19">
      <c r="A1" s="8" t="s">
        <v>361</v>
      </c>
    </row>
    <row r="3" spans="1:15">
      <c r="A3" s="9" t="s">
        <v>362</v>
      </c>
    </row>
    <row r="4" spans="1:15">
      <c r="A4" s="3" t="s">
        <v>363</v>
      </c>
      <c r="B4" s="3" t="s">
        <v>364</v>
      </c>
      <c r="C4" s="3" t="s">
        <v>6</v>
      </c>
      <c r="D4" s="3" t="s">
        <v>365</v>
      </c>
      <c r="E4" s="3" t="s">
        <v>343</v>
      </c>
    </row>
    <row r="5" spans="1:15">
      <c r="A5" s="3" t="s">
        <v>366</v>
      </c>
      <c r="B5" s="3">
        <v>2.9209999999999998</v>
      </c>
      <c r="C5" s="7">
        <v>1.84E-20</v>
      </c>
      <c r="D5" s="7">
        <v>8.6500000000000002E-19</v>
      </c>
      <c r="E5" s="3" t="s">
        <v>306</v>
      </c>
    </row>
    <row r="6" spans="1:15">
      <c r="A6" s="3" t="s">
        <v>367</v>
      </c>
      <c r="B6" s="3">
        <v>2.6989999999999998</v>
      </c>
      <c r="C6" s="7">
        <v>6.5200000000000004E-16</v>
      </c>
      <c r="D6" s="7">
        <v>1.5299999999999999E-14</v>
      </c>
      <c r="E6" s="3" t="s">
        <v>306</v>
      </c>
    </row>
    <row r="7" spans="1:15">
      <c r="A7" s="3" t="s">
        <v>368</v>
      </c>
      <c r="B7" s="3">
        <v>2.9489999999999998</v>
      </c>
      <c r="C7" s="7">
        <v>2.51E-12</v>
      </c>
      <c r="D7" s="7">
        <v>2.9500000000000002E-11</v>
      </c>
      <c r="E7" s="3" t="s">
        <v>306</v>
      </c>
    </row>
    <row r="8" spans="1:15">
      <c r="A8" s="3" t="s">
        <v>369</v>
      </c>
      <c r="B8" s="3">
        <v>2.1779999999999999</v>
      </c>
      <c r="C8" s="7">
        <v>2.11E-9</v>
      </c>
      <c r="D8" s="7">
        <v>1.9799999999999999E-8</v>
      </c>
      <c r="E8" s="3" t="s">
        <v>306</v>
      </c>
    </row>
    <row r="9" spans="1:15">
      <c r="A9" s="3" t="s">
        <v>370</v>
      </c>
      <c r="B9" s="3">
        <v>2.0659999999999998</v>
      </c>
      <c r="C9" s="7">
        <v>9.9999999999999995E-7</v>
      </c>
      <c r="D9" s="7">
        <v>6.7299999999999999E-6</v>
      </c>
      <c r="E9" s="3" t="s">
        <v>306</v>
      </c>
    </row>
    <row r="10" spans="1:15">
      <c r="A10" s="3" t="s">
        <v>371</v>
      </c>
      <c r="B10" s="3">
        <v>1.675</v>
      </c>
      <c r="C10" s="7">
        <v>2.6699999999999998E-4</v>
      </c>
      <c r="D10" s="3">
        <v>1.1000000000000001E-3</v>
      </c>
      <c r="E10" s="3" t="s">
        <v>306</v>
      </c>
    </row>
    <row r="11" spans="1:15">
      <c r="A11" s="3" t="s">
        <v>372</v>
      </c>
      <c r="B11" s="3">
        <v>1.625</v>
      </c>
      <c r="C11" s="7">
        <v>4.6000000000000001E-4</v>
      </c>
      <c r="D11" s="3">
        <v>1.8E-3</v>
      </c>
      <c r="E11" s="3" t="s">
        <v>306</v>
      </c>
    </row>
    <row r="12" spans="1:15">
      <c r="A12" s="3" t="s">
        <v>373</v>
      </c>
      <c r="B12" s="3">
        <v>1.9670000000000001</v>
      </c>
      <c r="C12" s="3">
        <v>1.2999999999999999E-3</v>
      </c>
      <c r="D12" s="3">
        <v>4.7000000000000002E-3</v>
      </c>
      <c r="E12" s="3" t="s">
        <v>306</v>
      </c>
      <c r="K12" s="3"/>
      <c r="L12" s="3"/>
      <c r="M12" s="7"/>
      <c r="N12" s="3"/>
      <c r="O12" s="3"/>
    </row>
    <row r="13" spans="1:15">
      <c r="A13" s="3" t="s">
        <v>374</v>
      </c>
      <c r="B13" s="3">
        <v>1.49</v>
      </c>
      <c r="C13" s="3">
        <v>5.1000000000000004E-3</v>
      </c>
      <c r="D13" s="3">
        <v>1.49E-2</v>
      </c>
      <c r="E13" s="3" t="s">
        <v>306</v>
      </c>
      <c r="K13" s="3"/>
      <c r="L13" s="3"/>
      <c r="M13" s="7"/>
      <c r="N13" s="3"/>
      <c r="O13" s="3"/>
    </row>
    <row r="14" spans="1:15">
      <c r="A14" s="3" t="s">
        <v>375</v>
      </c>
      <c r="B14" s="3">
        <v>-2.0750000000000002</v>
      </c>
      <c r="C14" s="7">
        <v>1.14E-12</v>
      </c>
      <c r="D14" s="7">
        <v>1.7799999999999999E-11</v>
      </c>
      <c r="E14" s="3" t="s">
        <v>311</v>
      </c>
      <c r="K14" s="3"/>
      <c r="L14" s="3"/>
      <c r="M14" s="7"/>
      <c r="N14" s="3"/>
      <c r="O14" s="3"/>
    </row>
    <row r="15" spans="1:15">
      <c r="A15" s="3" t="s">
        <v>376</v>
      </c>
      <c r="B15" s="3">
        <v>-1.6040000000000001</v>
      </c>
      <c r="C15" s="7">
        <v>4.18E-5</v>
      </c>
      <c r="D15" s="3">
        <v>2.0000000000000001E-4</v>
      </c>
      <c r="E15" s="3" t="s">
        <v>311</v>
      </c>
      <c r="K15" s="3"/>
      <c r="L15" s="3"/>
      <c r="M15" s="7"/>
      <c r="N15" s="3"/>
      <c r="O15" s="3"/>
    </row>
    <row r="16" spans="1:15">
      <c r="A16" s="3" t="s">
        <v>377</v>
      </c>
      <c r="B16" s="3">
        <v>-1.7330000000000001</v>
      </c>
      <c r="C16" s="7">
        <v>4.1699999999999997E-5</v>
      </c>
      <c r="D16" s="3">
        <v>2.0000000000000001E-4</v>
      </c>
      <c r="E16" s="3" t="s">
        <v>311</v>
      </c>
      <c r="K16" s="3"/>
      <c r="L16" s="3"/>
      <c r="M16" s="7"/>
      <c r="N16" s="3"/>
      <c r="O16" s="3"/>
    </row>
    <row r="17" spans="1:15">
      <c r="A17" s="3" t="s">
        <v>378</v>
      </c>
      <c r="B17" s="3">
        <v>-1.6080000000000001</v>
      </c>
      <c r="C17" s="7">
        <v>1.0399999999999999E-4</v>
      </c>
      <c r="D17" s="3">
        <v>5.0000000000000001E-4</v>
      </c>
      <c r="E17" s="3" t="s">
        <v>311</v>
      </c>
      <c r="K17" s="3"/>
      <c r="L17" s="3"/>
      <c r="M17" s="7"/>
      <c r="N17" s="3"/>
      <c r="O17" s="3"/>
    </row>
    <row r="18" spans="1:15">
      <c r="K18" s="3"/>
      <c r="L18" s="3"/>
      <c r="M18" s="7"/>
      <c r="N18" s="3"/>
      <c r="O18" s="3"/>
    </row>
    <row r="19" spans="1:15" ht="18">
      <c r="A19" s="10" t="s">
        <v>360</v>
      </c>
    </row>
    <row r="20" spans="1:15">
      <c r="A20" s="3" t="s">
        <v>345</v>
      </c>
      <c r="B20" s="3" t="s">
        <v>346</v>
      </c>
      <c r="C20" s="3" t="s">
        <v>347</v>
      </c>
      <c r="D20" s="3" t="s">
        <v>348</v>
      </c>
      <c r="E20" s="3" t="s">
        <v>349</v>
      </c>
      <c r="F20" s="3" t="s">
        <v>350</v>
      </c>
      <c r="G20" s="3" t="s">
        <v>351</v>
      </c>
    </row>
    <row r="21" spans="1:15">
      <c r="A21" s="3" t="s">
        <v>305</v>
      </c>
      <c r="B21" s="3">
        <v>0.39600000000000002</v>
      </c>
      <c r="C21" s="7">
        <v>1.61E-19</v>
      </c>
      <c r="D21" s="3">
        <v>0.39300000000000002</v>
      </c>
      <c r="E21" s="7">
        <v>2.9399999999999999E-19</v>
      </c>
      <c r="F21" s="3" t="s">
        <v>352</v>
      </c>
      <c r="G21" s="7">
        <v>1.27E-12</v>
      </c>
    </row>
    <row r="22" spans="1:15">
      <c r="A22" s="3" t="s">
        <v>312</v>
      </c>
      <c r="B22" s="3">
        <v>0.41499999999999998</v>
      </c>
      <c r="C22" s="7">
        <v>1.86E-21</v>
      </c>
      <c r="D22" s="3">
        <v>0.46500000000000002</v>
      </c>
      <c r="E22" s="7">
        <v>3.4899999999999999E-27</v>
      </c>
      <c r="F22" s="3" t="s">
        <v>353</v>
      </c>
      <c r="G22" s="7">
        <v>3.47E-14</v>
      </c>
    </row>
    <row r="23" spans="1:15">
      <c r="A23" s="3" t="s">
        <v>326</v>
      </c>
      <c r="B23" s="3">
        <v>0.25</v>
      </c>
      <c r="C23" s="7">
        <v>2.81E-8</v>
      </c>
      <c r="D23" s="3">
        <v>0.214</v>
      </c>
      <c r="E23" s="7">
        <v>2.26E-6</v>
      </c>
      <c r="F23" s="3" t="s">
        <v>354</v>
      </c>
      <c r="G23" s="7">
        <v>1.2899999999999999E-4</v>
      </c>
    </row>
    <row r="24" spans="1:15">
      <c r="A24" s="3" t="s">
        <v>355</v>
      </c>
      <c r="B24" s="3">
        <v>0.33600000000000002</v>
      </c>
      <c r="C24" s="7">
        <v>3.8299999999999998E-14</v>
      </c>
      <c r="D24" s="3">
        <v>0.29699999999999999</v>
      </c>
      <c r="E24" s="7">
        <v>3.0700000000000001E-11</v>
      </c>
      <c r="F24" s="3" t="s">
        <v>356</v>
      </c>
      <c r="G24" s="7">
        <v>9.2899999999999998E-13</v>
      </c>
    </row>
    <row r="25" spans="1:15">
      <c r="A25" s="3" t="s">
        <v>357</v>
      </c>
      <c r="B25" s="3">
        <v>0.31</v>
      </c>
      <c r="C25" s="7">
        <v>3.85E-12</v>
      </c>
      <c r="D25" s="3">
        <v>0.28599999999999998</v>
      </c>
      <c r="E25" s="7">
        <v>1.58E-10</v>
      </c>
      <c r="F25" s="3" t="s">
        <v>358</v>
      </c>
      <c r="G25" s="7">
        <v>1.7000000000000001E-10</v>
      </c>
    </row>
    <row r="26" spans="1:15">
      <c r="A26" s="3" t="s">
        <v>359</v>
      </c>
      <c r="B26" s="3"/>
      <c r="C26" s="3"/>
      <c r="D26" s="3"/>
      <c r="E26" s="3"/>
      <c r="F26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EB4E1-2A16-7E48-AFEF-BD919CE654AB}">
  <dimension ref="A1:E16"/>
  <sheetViews>
    <sheetView tabSelected="1" workbookViewId="0">
      <selection activeCell="M18" sqref="M18"/>
    </sheetView>
  </sheetViews>
  <sheetFormatPr baseColWidth="10" defaultRowHeight="16"/>
  <sheetData>
    <row r="1" spans="1:5" ht="19">
      <c r="A1" s="8" t="s">
        <v>379</v>
      </c>
    </row>
    <row r="3" spans="1:5">
      <c r="A3" s="9" t="s">
        <v>380</v>
      </c>
    </row>
    <row r="4" spans="1:5">
      <c r="A4" s="3" t="s">
        <v>381</v>
      </c>
      <c r="B4" s="3" t="s">
        <v>382</v>
      </c>
    </row>
    <row r="5" spans="1:5">
      <c r="A5" s="3" t="s">
        <v>383</v>
      </c>
      <c r="B5" s="3" t="s">
        <v>384</v>
      </c>
    </row>
    <row r="6" spans="1:5">
      <c r="A6" s="3" t="s">
        <v>385</v>
      </c>
      <c r="B6" s="3" t="s">
        <v>386</v>
      </c>
    </row>
    <row r="7" spans="1:5">
      <c r="A7" s="3" t="s">
        <v>387</v>
      </c>
      <c r="B7" s="3" t="s">
        <v>388</v>
      </c>
    </row>
    <row r="8" spans="1:5">
      <c r="A8" s="3" t="s">
        <v>389</v>
      </c>
      <c r="B8" s="3" t="s">
        <v>388</v>
      </c>
    </row>
    <row r="9" spans="1:5">
      <c r="A9" s="3" t="s">
        <v>390</v>
      </c>
      <c r="B9" s="3">
        <v>2.25</v>
      </c>
    </row>
    <row r="10" spans="1:5">
      <c r="A10" s="3" t="s">
        <v>391</v>
      </c>
      <c r="B10" s="3" t="s">
        <v>392</v>
      </c>
    </row>
    <row r="12" spans="1:5" ht="18">
      <c r="A12" s="10" t="s">
        <v>393</v>
      </c>
    </row>
    <row r="13" spans="1:5">
      <c r="A13" s="3" t="s">
        <v>394</v>
      </c>
      <c r="B13" s="3" t="s">
        <v>395</v>
      </c>
      <c r="C13" s="3" t="s">
        <v>396</v>
      </c>
      <c r="D13" s="3" t="s">
        <v>397</v>
      </c>
      <c r="E13" s="3" t="s">
        <v>398</v>
      </c>
    </row>
    <row r="14" spans="1:5">
      <c r="A14" s="3" t="s">
        <v>399</v>
      </c>
      <c r="B14" s="3">
        <v>0.98299999999999998</v>
      </c>
      <c r="C14" s="3">
        <v>0.50700000000000001</v>
      </c>
      <c r="D14" s="3">
        <v>0.439</v>
      </c>
      <c r="E14" s="3">
        <v>0.98699999999999999</v>
      </c>
    </row>
    <row r="15" spans="1:5">
      <c r="A15" s="3" t="s">
        <v>400</v>
      </c>
      <c r="B15" s="3">
        <v>0.72</v>
      </c>
      <c r="C15" s="3">
        <v>0.83199999999999996</v>
      </c>
      <c r="D15" s="3">
        <v>0.626</v>
      </c>
      <c r="E15" s="3">
        <v>0.88300000000000001</v>
      </c>
    </row>
    <row r="16" spans="1:5">
      <c r="A16" s="3" t="s">
        <v>401</v>
      </c>
      <c r="B16" s="3">
        <v>0.86499999999999999</v>
      </c>
      <c r="C16" s="3">
        <v>0.73499999999999999</v>
      </c>
      <c r="D16" s="3">
        <v>0.56100000000000005</v>
      </c>
      <c r="E16" s="3">
        <v>0.93300000000000005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Supplementary 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Jinnie_pc Park</dc:creator>
  <cp:lastModifiedBy>Jinnie_pc Park</cp:lastModifiedBy>
  <dcterms:created xsi:type="dcterms:W3CDTF">2026-04-24T10:59:04Z</dcterms:created>
  <dcterms:modified xsi:type="dcterms:W3CDTF">2026-04-24T11:11:52Z</dcterms:modified>
</cp:coreProperties>
</file>