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 tabRatio="664" activeTab="12"/>
  </bookViews>
  <sheets>
    <sheet name="Tables title" sheetId="1" r:id="rId1"/>
    <sheet name="Table S1" sheetId="2" r:id="rId2"/>
    <sheet name="Table S2" sheetId="3" r:id="rId3"/>
    <sheet name="Table S3" sheetId="4" r:id="rId4"/>
    <sheet name="Table S4" sheetId="5" r:id="rId5"/>
    <sheet name="Table S5" sheetId="8" r:id="rId6"/>
    <sheet name="Table S6" sheetId="6" r:id="rId7"/>
    <sheet name="Table S7" sheetId="7" r:id="rId8"/>
    <sheet name="Table S8" sheetId="9" r:id="rId9"/>
    <sheet name="Table S9" sheetId="10" r:id="rId10"/>
    <sheet name="Table S10" sheetId="11" r:id="rId11"/>
    <sheet name="Table S11" sheetId="13" r:id="rId12"/>
    <sheet name="Table S12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<sst xmlns="http://schemas.openxmlformats.org/spreadsheetml/2006/main" count="2869" uniqueCount="1313">
  <si>
    <t>Supplementary tables</t>
  </si>
  <si>
    <t>Table S1. Baseline characteristics of included participants.</t>
  </si>
  <si>
    <t>Table S2. Gut bacterial species associated with HbA1c-defined glycemic categories.</t>
  </si>
  <si>
    <t>Table S3. Gut bacterial SGBs associated with HbA1c-defined glycemic categories.</t>
  </si>
  <si>
    <t>Table S4. Statistics of differential pathways between groups from metagenomic data.</t>
  </si>
  <si>
    <t>Table S5. Baseline characteristics of metabolomics sub-cohort participants.</t>
  </si>
  <si>
    <t>Table S6. Polar metabolites identified by metabolomics.</t>
  </si>
  <si>
    <t>Table S7. Lipids identified by metabolomics.</t>
  </si>
  <si>
    <t>Table S8. Bacterial SGB enriched or diminished in CAD patients with HbA1c-defined glycemic categories.</t>
  </si>
  <si>
    <t>Table S9. Polar metabolites enriched or diminished in CAD patients with HbA1c-defined glycemic categories.</t>
  </si>
  <si>
    <t>Table S10. Lipid metabolites enriched or diminished in CAD patients with HbA1c-defined glycemic categories.</t>
  </si>
  <si>
    <t>Table S11. SGB co-abundance network characteristics and candidate-node metrics in matched participants with elevated glycemia.</t>
  </si>
  <si>
    <t>Table S12. Directional concordance and matched CAD associations of selected microbial and metabolic features.</t>
  </si>
  <si>
    <t>(n = 203)</t>
  </si>
  <si>
    <t>(n = 215)</t>
  </si>
  <si>
    <t>(n = 182)</t>
  </si>
  <si>
    <t>Variable</t>
  </si>
  <si>
    <t>Normoglycemic (n = 203)</t>
  </si>
  <si>
    <t>Dysglycemic (n = 215)</t>
  </si>
  <si>
    <t>Hyperglycemic (n = 182)</t>
  </si>
  <si>
    <t>Demographic data</t>
  </si>
  <si>
    <t>Age</t>
  </si>
  <si>
    <t>51.00 (46.50-58.00)</t>
  </si>
  <si>
    <t>57.00 (50.00-64.00)***</t>
  </si>
  <si>
    <t>58.00 (52.00-66.00)***</t>
  </si>
  <si>
    <t>Gender</t>
  </si>
  <si>
    <t>Female: 52 (25.6%)</t>
  </si>
  <si>
    <t>Female: 49 (22.8%)</t>
  </si>
  <si>
    <t>Female: 48 (26.4%)</t>
  </si>
  <si>
    <t>Anthropometric data</t>
  </si>
  <si>
    <t>BMI</t>
  </si>
  <si>
    <t>25.50 (23.17-27.47)</t>
  </si>
  <si>
    <t>26.03 (24.21-27.68)*</t>
  </si>
  <si>
    <t>26.42 (24.46-28.75)***</t>
  </si>
  <si>
    <t>Neck circumference, cm</t>
  </si>
  <si>
    <t>40.00 (37.00-42.00)</t>
  </si>
  <si>
    <t>41.00 (38.00-42.00)</t>
  </si>
  <si>
    <t>41.00 (38.50-43.00)***^^</t>
  </si>
  <si>
    <t>Waist circumference, cm</t>
  </si>
  <si>
    <t>91.50 (84.25-98.00)</t>
  </si>
  <si>
    <t>95.00 (90.00-99.50)***</t>
  </si>
  <si>
    <t>96.00 (90.00-101.00)***^</t>
  </si>
  <si>
    <t>Hip circumference, cm</t>
  </si>
  <si>
    <t>99.00 (94.00-103.00)</t>
  </si>
  <si>
    <t>100.00 (96.00-103.00)</t>
  </si>
  <si>
    <t>101.00 (96.00-105.00)**</t>
  </si>
  <si>
    <t>Risk factors</t>
  </si>
  <si>
    <t>Smoking status, n (%)</t>
  </si>
  <si>
    <t>Yes: 75 (36.9%)</t>
  </si>
  <si>
    <t>Yes: 72 (33.5%)</t>
  </si>
  <si>
    <t>Yes: 64 (35.2%)</t>
  </si>
  <si>
    <t>Alcohol consumption, n (%)</t>
  </si>
  <si>
    <t>Yes: 95 (46.8%)</t>
  </si>
  <si>
    <t>Yes: 101 (47.0%)</t>
  </si>
  <si>
    <t>Yes: 98 (53.8%)</t>
  </si>
  <si>
    <t>Laboratory data</t>
  </si>
  <si>
    <t>Glucose, mmol/L</t>
  </si>
  <si>
    <t>5.40 (4.97-5.90)</t>
  </si>
  <si>
    <t>5.88 (5.23-6.62)***</t>
  </si>
  <si>
    <t>8.69 (7.01-11.77)***^^^</t>
  </si>
  <si>
    <t>HbA1c, %</t>
  </si>
  <si>
    <t>5.50 (5.30-5.60)</t>
  </si>
  <si>
    <t>5.90 (5.80-6.20)***</t>
  </si>
  <si>
    <t>7.50 (6.90-9.00)***^^^</t>
  </si>
  <si>
    <t>SCr, μmol/L</t>
  </si>
  <si>
    <t>80.30 (70.60-89.53)</t>
  </si>
  <si>
    <t>79.35 (70.28-91.36)</t>
  </si>
  <si>
    <t>80.60 (70.70-90.57)</t>
  </si>
  <si>
    <t>TG, mmol/L</t>
  </si>
  <si>
    <t>1.42 (1.01-1.95)</t>
  </si>
  <si>
    <t>1.40 (1.00-2.02)</t>
  </si>
  <si>
    <t>1.71 (1.21-2.62)***^^^</t>
  </si>
  <si>
    <t>LDL-C, mmol/L</t>
  </si>
  <si>
    <t>2.76 (2.07-3.40)</t>
  </si>
  <si>
    <t>2.46 (1.90-3.13)**</t>
  </si>
  <si>
    <t>2.44 (1.92-3.03)**</t>
  </si>
  <si>
    <t>HDL-C, mmol/L</t>
  </si>
  <si>
    <t>1.17 (1.00-1.43)</t>
  </si>
  <si>
    <t>1.10 (0.94-1.28)*</t>
  </si>
  <si>
    <t>1.04 (0.87-1.23)***^</t>
  </si>
  <si>
    <t>TC, mmol/L</t>
  </si>
  <si>
    <t>4.51 (3.80-5.14)</t>
  </si>
  <si>
    <t>4.08 (3.40-4.90)**</t>
  </si>
  <si>
    <t>4.17 (3.52-4.97)*</t>
  </si>
  <si>
    <t>Medication and medical history</t>
  </si>
  <si>
    <t>Anti-diabetic drugs, n (%)</t>
  </si>
  <si>
    <t>Yes: 2 (1.0%)</t>
  </si>
  <si>
    <t>Yes: 29 (13.5%)***</t>
  </si>
  <si>
    <t>Yes: 102 (56.0%)***^^^</t>
  </si>
  <si>
    <t>CAD, n (%)</t>
  </si>
  <si>
    <t>Yes: 103 (50.7%)</t>
  </si>
  <si>
    <t>Yes: 165 (76.7%)***</t>
  </si>
  <si>
    <t>Yes: 157 (86.3%)***^</t>
  </si>
  <si>
    <r>
      <t>Median (interquartile range) for continuous variables; n (%) for categorical variables.
Compared with Normoglycemic group: *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&lt; 0.05, **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&lt; 0.01, ***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&lt; 0.001; Compared with Dysglycemic group: ^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&lt; 0.05, ^^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&lt; 0.01, ^^^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&lt; 0.001.
Abbreviations: BMI = body mass index; HbA1c = glycosylated hemoglobin; 
SCr = serum creatinine; TG = triglycerides; LDL-C = low-density lipoprotein cholesterol; 
HDL-C = high-density lipoprotein cholesterol; TC = total cholesterol; 
CAD = coronary artery disease.</t>
    </r>
  </si>
  <si>
    <t>Average abundance</t>
  </si>
  <si>
    <t>Dysglycemic vs. Normoglycemic</t>
  </si>
  <si>
    <t>Hyperglycemic vs. Dysglycemic</t>
  </si>
  <si>
    <t>Hyperglycemic vs. Normoglycemic</t>
  </si>
  <si>
    <t>Up-regulated species</t>
  </si>
  <si>
    <t>Normoglycemic</t>
  </si>
  <si>
    <t>Dysglycemic</t>
  </si>
  <si>
    <t>Hyperglycemic</t>
  </si>
  <si>
    <t>Fold change</t>
  </si>
  <si>
    <r>
      <t>p</t>
    </r>
    <r>
      <rPr>
        <b/>
        <sz val="12"/>
        <color rgb="FF000000"/>
        <rFont val="Times New Roman"/>
        <charset val="134"/>
      </rPr>
      <t>-value</t>
    </r>
  </si>
  <si>
    <t>Bacteroides_thetaiotaomicron</t>
  </si>
  <si>
    <t>Flavonifractor_plautii</t>
  </si>
  <si>
    <t>Bacteroides_fragilis</t>
  </si>
  <si>
    <t>Streptococcus_SGB14888</t>
  </si>
  <si>
    <t>GGB9818_SGB15459</t>
  </si>
  <si>
    <t>Down-regulated species</t>
  </si>
  <si>
    <t>Waltera_intestinalis</t>
  </si>
  <si>
    <t>Eubacteriaceae_bacterium</t>
  </si>
  <si>
    <t>Clostridium_sp_1001270H_150608_G6</t>
  </si>
  <si>
    <t>Coprococcus_eutactus</t>
  </si>
  <si>
    <t>Gemmiger_SGB15295</t>
  </si>
  <si>
    <t>GGB33928_SGB15225</t>
  </si>
  <si>
    <t>Lachnospiraceae_bacterium_AM48_27BH</t>
  </si>
  <si>
    <t>Clostridium_sp_AF34_13</t>
  </si>
  <si>
    <t>Coprococcus_comes</t>
  </si>
  <si>
    <t>GGB79734_SGB15291</t>
  </si>
  <si>
    <t>Collinsella_SGB14861</t>
  </si>
  <si>
    <t>Lacrimispora_celerecrescens</t>
  </si>
  <si>
    <t>Clostridiaceae_bacterium_Marseille_Q4145</t>
  </si>
  <si>
    <t>Blautia_sp_OF03_15BH</t>
  </si>
  <si>
    <t>GGB3619_SGB4894</t>
  </si>
  <si>
    <t>GGB51441_SGB71759</t>
  </si>
  <si>
    <t>Clostridium_SGB4750</t>
  </si>
  <si>
    <t>Coprococcus_catus</t>
  </si>
  <si>
    <t>Clostridiales_Family_XIII_bacterium_BX16</t>
  </si>
  <si>
    <t>Oscillospiraceae_bacterium_NSJ_64</t>
  </si>
  <si>
    <t>Roseburia_sp_AM59_24XD</t>
  </si>
  <si>
    <t>GGB9627_SGB15081</t>
  </si>
  <si>
    <t>GGB9787_SGB15410</t>
  </si>
  <si>
    <t>Intestinimonas_butyriciproducens</t>
  </si>
  <si>
    <t>GGB9527_SGB14927</t>
  </si>
  <si>
    <t>Negativibacillus_massiliensis</t>
  </si>
  <si>
    <t>Desulfovibrio_piger</t>
  </si>
  <si>
    <t>Enterococcus_faecium</t>
  </si>
  <si>
    <t>GGB2982_SGB3964</t>
  </si>
  <si>
    <t>Up-regulated SGB-level features</t>
  </si>
  <si>
    <t>k__Bacteria|p__Proteobacteria|c__Gammaproteobacteria|o__Enterobacterales|f__Enterobacteriaceae|g__Escherichia|s__Escherichia_coli|t__SGB10068</t>
  </si>
  <si>
    <t>t__SGB10068</t>
  </si>
  <si>
    <t>k__Bacteria|p__Firmicutes|c__CFGB2982|o__OFGB2982|f__FGB2982|g__GGB9342|s__GGB9342_SGB14306|t__SGB14306</t>
  </si>
  <si>
    <t>t__SGB14306</t>
  </si>
  <si>
    <t>k__Bacteria|p__Firmicutes|c__Clostridia|o__Clostridia_unclassified|f__Clostridia_unclassified|g__GGB9527|s__GGB9527_SGB14927|t__SGB14927</t>
  </si>
  <si>
    <t>t__SGB14927</t>
  </si>
  <si>
    <t>k__Bacteria|p__Firmicutes|c__Clostridia|o__Eubacteriales|f__Eubacteriales_unclassified|g__Intestinimonas|s__Intestinimonas_massiliensis|t__SGB15127</t>
  </si>
  <si>
    <t>t__SGB15127</t>
  </si>
  <si>
    <t>k__Bacteria|p__Firmicutes|c__Clostridia|o__Eubacteriales|f__Oscillospiraceae|g__GGB9708|s__GGB9708_SGB15233|t__SGB15233</t>
  </si>
  <si>
    <t>t__SGB15233</t>
  </si>
  <si>
    <t>k__Bacteria|p__Firmicutes|c__CFGB76783|o__OFGB76783|f__FGB76783|g__GGB80011|s__GGB80011_SGB15265|t__SGB15265</t>
  </si>
  <si>
    <t>t__SGB15265</t>
  </si>
  <si>
    <t>k__Bacteria|p__Firmicutes|c__Clostridia|o__Eubacteriales|f__Oscillospiraceae|g__Faecalibacterium|s__Faecalibacterium_prausnitzii|t__SGB15342</t>
  </si>
  <si>
    <t>t__SGB15342</t>
  </si>
  <si>
    <t>k__Bacteria|p__Synergistetes|c__Synergistia|o__Synergistales|f__Synergistaceae|g__Pyramidobacter|s__Pyramidobacter_piscolens|t__SGB15497</t>
  </si>
  <si>
    <t>t__SGB15497</t>
  </si>
  <si>
    <t>k__Bacteria|p__Actinobacteria|c__Actinomycetia|o__Bifidobacteriales|f__Bifidobacteriaceae|g__Bifidobacterium|s__Bifidobacterium_bifidum|t__SGB17256</t>
  </si>
  <si>
    <t>t__SGB17256</t>
  </si>
  <si>
    <t>k__Bacteria|p__Bacteroidetes|c__Bacteroidia|o__Bacteroidales|f__Bacteroidaceae|g__Phocaeicola|s__Phocaeicola_massiliensis|t__SGB1812</t>
  </si>
  <si>
    <t>t__SGB1812</t>
  </si>
  <si>
    <t>k__Bacteria|p__Firmicutes|c__Clostridia|o__Eubacteriales|f__Clostridiaceae|g__Clostridium|s__Clostridium_butyricum|t__SGB4037</t>
  </si>
  <si>
    <t>t__SGB4037</t>
  </si>
  <si>
    <t>k__Bacteria|p__Actinobacteria|c__Coriobacteriia|o__Coriobacteriales|f__Coriobacteriaceae|g__Collinsella|s__Collinsella_SGB4121|t__SGB4121</t>
  </si>
  <si>
    <t>t__SGB4121</t>
  </si>
  <si>
    <t>k__Bacteria|p__Firmicutes|c__CFGB1359|o__OFGB1359|f__FGB1359|g__GGB3321|s__GGB3321_SGB4394|t__SGB4394</t>
  </si>
  <si>
    <t>t__SGB4394</t>
  </si>
  <si>
    <t>k__Bacteria|p__Firmicutes|c__Clostridia|o__Eubacteriales|f__Lachnospiraceae|g__Mediterraneibacter|s__Ruminococcus_torques|t__SGB4608</t>
  </si>
  <si>
    <t>t__SGB4608</t>
  </si>
  <si>
    <t>k__Bacteria|p__Firmicutes|c__Clostridia|o__Eubacteriales|f__Lachnospiraceae|g__Lachnoclostridium|s__Clostridium_symbiosum|t__SGB4699</t>
  </si>
  <si>
    <t>t__SGB4699</t>
  </si>
  <si>
    <t>k__Bacteria|p__Firmicutes|c__Clostridia|o__Eubacteriales|f__Clostridiaceae|g__Hungatella|s__Hungatella_hathewayi|t__SGB4742</t>
  </si>
  <si>
    <t>t__SGB4742</t>
  </si>
  <si>
    <t>k__Bacteria|p__Firmicutes|c__Clostridia|o__Eubacteriales|f__Lachnospiraceae|g__Enterocloster|s__Enterocloster_citroniae|t__SGB4761</t>
  </si>
  <si>
    <t>t__SGB4761</t>
  </si>
  <si>
    <t>k__Bacteria|p__Firmicutes|c__Clostridia|o__Eubacteriales|f__Eubacteriaceae|g__Eubacterium|s__Eubacterium_ramulus|t__SGB4960</t>
  </si>
  <si>
    <t>t__SGB4960</t>
  </si>
  <si>
    <t>k__Bacteria|p__Firmicutes|c__Clostridia|o__Eubacteriales|f__Lachnospiraceae|g__GGB3653|s__GGB3653_SGB4964|t__SGB4964</t>
  </si>
  <si>
    <t>t__SGB4964</t>
  </si>
  <si>
    <t>k__Bacteria|p__Firmicutes|c__Clostridia|o__Eubacteriales|f__Lachnospiraceae|g__Eisenbergiella|s__Eisenbergiella_massiliensis|t__SGB4987</t>
  </si>
  <si>
    <t>t__SGB4987</t>
  </si>
  <si>
    <t>k__Bacteria|p__Firmicutes|c__Clostridia|o__Eubacteriales|f__Eubacteriaceae|g__Eubacterium|s__Eubacterium_sp_AF16_48|t__SGB5042</t>
  </si>
  <si>
    <t>t__SGB5042</t>
  </si>
  <si>
    <t>k__Bacteria|p__Firmicutes|c__Clostridia|o__Clostridia_unclassified|f__Clostridia_unclassified|g__GGB33586|s__GGB33586_SGB53517|t__SGB53517</t>
  </si>
  <si>
    <t>t__SGB53517</t>
  </si>
  <si>
    <t>k__Bacteria|p__Firmicutes|c__Negativicutes|o__Veillonellales|f__Veillonellaceae|g__Dialister|s__Dialister_invisus|t__SGB5825_group</t>
  </si>
  <si>
    <t>t__SGB5825_group</t>
  </si>
  <si>
    <t>k__Bacteria|p__Firmicutes|c__Bacilli|o__Lactobacillales|f__Streptococcaceae|g__Streptococcus|s__Streptococcus_vestibularis|t__SGB8003</t>
  </si>
  <si>
    <t>t__SGB8003</t>
  </si>
  <si>
    <t>k__Bacteria|p__Firmicutes|c__Bacilli|o__Lactobacillales|f__Streptococcaceae|g__Streptococcus|s__Streptococcus_sanguinis|t__SGB8047_group</t>
  </si>
  <si>
    <t>t__SGB8047_group</t>
  </si>
  <si>
    <t>k__Bacteria|p__Firmicutes|c__Bacilli|o__Lactobacillales|f__Streptococcaceae|g__Streptococcus|s__Streptococcus_parasanguinis|t__SGB8071</t>
  </si>
  <si>
    <t>t__SGB8071</t>
  </si>
  <si>
    <t>k__Bacteria|p__Firmicutes|c__Bacilli|o__Lactobacillales|f__Carnobacteriaceae|g__Granulicatella|s__Granulicatella_SGB8255|t__SGB8255_group</t>
  </si>
  <si>
    <t>t__SGB8255_group</t>
  </si>
  <si>
    <t>k__Bacteria|p__Proteobacteria|c__Gammaproteobacteria|o__Pasteurellales|f__Pasteurellaceae|g__Haemophilus|s__Haemophilus_parainfluenzae|t__SGB9663_group</t>
  </si>
  <si>
    <t>t__SGB9663_group</t>
  </si>
  <si>
    <t>Down-regulated SGB-level features</t>
  </si>
  <si>
    <t>k__Bacteria|p__Actinobacteria|c__Coriobacteriia|o__Coriobacteriales|f__Coriobacteriaceae|g__Collinsella|s__Collinsella_SGB14861|t__SGB14861</t>
  </si>
  <si>
    <t>t__SGB14861</t>
  </si>
  <si>
    <t>k__Bacteria|p__Firmicutes|c__CFGB3048|o__OFGB3048|f__FGB3048|g__GGB9559|s__GGB9559_SGB14969|t__SGB14969</t>
  </si>
  <si>
    <t>t__SGB14969</t>
  </si>
  <si>
    <t>k__Bacteria|p__Firmicutes|c__Clostridia|o__Eubacteriales|f__Oscillospiraceae|g__Oscillospiraceae_unclassified|s__Ruminococcaceae_bacterium_AM28_23LB|t__SGB14974</t>
  </si>
  <si>
    <t>t__SGB14974</t>
  </si>
  <si>
    <t>k__Bacteria|p__Firmicutes|c__Clostridia|o__Eubacteriales|f__Oscillospiraceae|g__GGB9619|s__GGB9619_SGB15067|t__SGB15067</t>
  </si>
  <si>
    <t>t__SGB15067</t>
  </si>
  <si>
    <t>k__Bacteria|p__Firmicutes|c__Clostridia|o__Eubacteriales|f__Eubacteriales_unclassified|g__Lawsonibacter|s__Lawsonibacter_sp_NSJ_51|t__SGB15131</t>
  </si>
  <si>
    <t>t__SGB15131</t>
  </si>
  <si>
    <t>k__Bacteria|p__Firmicutes|c__Negativicutes|o__Selenomonadales|f__Selenomonadaceae|g__GGB79734|s__GGB79734_SGB15291|t__SGB15291</t>
  </si>
  <si>
    <t>t__SGB15291</t>
  </si>
  <si>
    <t>k__Bacteria|p__Firmicutes|c__Clostridia|o__Eubacteriales|f__Eubacteriales_unclassified|g__Gemmiger|s__Gemmiger_SGB15299|t__SGB15299</t>
  </si>
  <si>
    <t>t__SGB15299</t>
  </si>
  <si>
    <t>k__Bacteria|p__Firmicutes|c__Clostridia|o__Eubacteriales|f__Oscillospiraceae|g__Faecalibacterium|s__Faecalibacterium_prausnitzii|t__SGB15317</t>
  </si>
  <si>
    <t>t__SGB15317</t>
  </si>
  <si>
    <t>k__Bacteria|p__Proteobacteria|c__Deltaproteobacteria|o__Desulfovibrionales|f__Desulfovibrionaceae|g__GGB9818|s__GGB9818_SGB15459|t__SGB15459</t>
  </si>
  <si>
    <t>t__SGB15459</t>
  </si>
  <si>
    <t>k__Bacteria|p__Bacteroidetes|c__Bacteroidia|o__Bacteroidales|f__Prevotellaceae|g__Prevotella|s__Prevotella_copri_clade_A|t__SGB1626</t>
  </si>
  <si>
    <t>t__SGB1626</t>
  </si>
  <si>
    <t>k__Bacteria|p__Bacteroidetes|c__Bacteroidia|o__Bacteroidales|f__Bacteroidaceae|g__Phocaeicola|s__Phocaeicola_coprophilus|t__SGB1888</t>
  </si>
  <si>
    <t>t__SGB1888</t>
  </si>
  <si>
    <t>k__Bacteria|p__Bacteroidetes|c__Bacteroidia|o__Bacteroidales|f__Bacteroidaceae|g__Phocaeicola|s__Phocaeicola_plebeius|t__SGB1899</t>
  </si>
  <si>
    <t>t__SGB1899</t>
  </si>
  <si>
    <t>k__Bacteria|p__Bacteroidetes|c__Bacteroidia|o__Bacteroidales|f__Barnesiellaceae|g__Barnesiella|s__Barnesiella_intestinihominis|t__SGB1965</t>
  </si>
  <si>
    <t>t__SGB1965</t>
  </si>
  <si>
    <t>k__Bacteria|p__Firmicutes|c__Clostridia|o__Eubacteriales|f__Lachnospiraceae|g__Anaerostipes|s__Anaerostipes_hadrus|t__SGB4540_group</t>
  </si>
  <si>
    <t>t__SGB4540_group</t>
  </si>
  <si>
    <t>k__Bacteria|p__Firmicutes|c__Clostridia|o__Eubacteriales|f__Lachnospiraceae|g__Anaerostipes|s__Anaerostipes_hadrus|t__SGB4547</t>
  </si>
  <si>
    <t>t__SGB4547</t>
  </si>
  <si>
    <t>k__Bacteria|p__Firmicutes|c__Clostridia|o__Eubacteriales|f__Clostridiaceae|g__Clostridium|s__Clostridium_sp_AF36_4|t__SGB4644</t>
  </si>
  <si>
    <t>t__SGB4644</t>
  </si>
  <si>
    <t>k__Bacteria|p__Firmicutes|c__Clostridia|o__Eubacteriales|f__Lachnospiraceae|g__Lachnospiraceae_unclassified|s__Lachnospiraceae_bacterium_BX3|t__SGB4651</t>
  </si>
  <si>
    <t>t__SGB4651</t>
  </si>
  <si>
    <t>k__Bacteria|p__Firmicutes|c__CFGB1422|o__OFGB1422|f__FGB1422|g__GGB3486|s__GGB3486_SGB4658|t__SGB4658</t>
  </si>
  <si>
    <t>t__SGB4658</t>
  </si>
  <si>
    <t>k__Bacteria|p__Firmicutes|c__Clostridia|o__Eubacteriales|f__Lachnospiraceae|g__Lachnospiraceae_unclassified|s__Lachnospiraceae_bacterium_AM48_27BH|t__SGB4706</t>
  </si>
  <si>
    <t>t__SGB4706</t>
  </si>
  <si>
    <t>k__Bacteria|p__Firmicutes|c__Clostridia|o__Eubacteriales|f__Clostridiaceae|g__Clostridium|s__Clostridium_sp_AM33_3|t__SGB4711</t>
  </si>
  <si>
    <t>t__SGB4711</t>
  </si>
  <si>
    <t>k__Bacteria|p__Firmicutes|c__Clostridia|o__Eubacteriales|f__Clostridiaceae|g__Clostridiaceae_unclassified|s__Clostridiaceae_unclassified_SGB4771|t__SGB4771</t>
  </si>
  <si>
    <t>t__SGB4771</t>
  </si>
  <si>
    <t>k__Bacteria|p__Firmicutes|c__Clostridia|o__Eubacteriales|f__Lachnospiraceae|g__Blautia|s__Blautia_faecicola|t__SGB4867</t>
  </si>
  <si>
    <t>t__SGB4867</t>
  </si>
  <si>
    <t>k__Bacteria|p__Firmicutes|c__Clostridia|o__Eubacteriales|f__Clostridiaceae|g__Clostridium|s__Clostridium_sp_AF34_10BH|t__SGB4914</t>
  </si>
  <si>
    <t>t__SGB4914</t>
  </si>
  <si>
    <t>k__Bacteria|p__Firmicutes|c__Clostridia|o__Eubacteriales|f__Lachnospiraceae|g__GGB3632|s__GGB3632_SGB4921|t__SGB4921</t>
  </si>
  <si>
    <t>t__SGB4921</t>
  </si>
  <si>
    <t>k__Bacteria|p__Firmicutes|c__Clostridia|o__Eubacteriales|f__Lachnospiraceae|g__Roseburia|s__Roseburia_sp_BX1005|t__SGB4963</t>
  </si>
  <si>
    <t>t__SGB4963</t>
  </si>
  <si>
    <t>k__Bacteria|p__Firmicutes|c__Clostridia|o__Eubacteriales|f__Eubacteriaceae|g__Eubacteriaceae_unclassified|s__Eubacteriaceae_bacterium|t__SGB5043</t>
  </si>
  <si>
    <t>t__SGB5043</t>
  </si>
  <si>
    <t>k__Bacteria|p__Proteobacteria|c__Deltaproteobacteria|o__Desulfovibrionales|f__Desulfovibrionaceae|g__Desulfovibrio|s__Desulfovibrio_SGB5076|t__SGB5076</t>
  </si>
  <si>
    <t>t__SGB5076</t>
  </si>
  <si>
    <t>k__Bacteria|p__Firmicutes|c__Clostridia|o__Eubacteriales|f__Eubacteriales_unclassified|g__Eubacteriales_unclassified|s__Clostridiales_bacterium_KLE1615|t__SGB5090</t>
  </si>
  <si>
    <t>t__SGB5090</t>
  </si>
  <si>
    <t>k__Bacteria|p__Firmicutes|c__Clostridia|o__Eubacteriales|f__Lachnospiraceae|g__Coprococcus|s__Coprococcus_eutactus|t__SGB5121</t>
  </si>
  <si>
    <t>t__SGB5121</t>
  </si>
  <si>
    <t>k__Bacteria|p__Firmicutes|c__Clostridia|o__Eubacteriales|f__Peptostreptococcaceae|g__Romboutsia|s__Romboutsia_timonensis|t__SGB6148</t>
  </si>
  <si>
    <t>t__SGB6148</t>
  </si>
  <si>
    <t>k__Bacteria|p__Firmicutes|c__Bacilli|o__Lactobacillales|f__Enterococcaceae|g__Enterococcus|s__Enterococcus_SGB6173|t__SGB6173</t>
  </si>
  <si>
    <t>t__SGB6173</t>
  </si>
  <si>
    <t>k__Bacteria|p__Firmicutes|c__Clostridia|o__Eubacteriales|f__Clostridiaceae|g__Clostridium|s__Clostridium_SGB6179|t__SGB6179</t>
  </si>
  <si>
    <t>t__SGB6179</t>
  </si>
  <si>
    <t>k__Bacteria|p__Firmicutes|c__CFGB9301|o__OFGB9301|f__FGB9301|g__GGB53985|s__GGB53985_SGB6367|t__SGB6367</t>
  </si>
  <si>
    <t>t__SGB6367</t>
  </si>
  <si>
    <t>Categories</t>
  </si>
  <si>
    <t>Pathway number</t>
  </si>
  <si>
    <t>Pathway name</t>
  </si>
  <si>
    <t>Normoglycemic average value</t>
  </si>
  <si>
    <t>Dysglycemic average value</t>
  </si>
  <si>
    <t>Hyperglycemic average value</t>
  </si>
  <si>
    <t>Expression</t>
  </si>
  <si>
    <t>Amine and Polyamine Related</t>
  </si>
  <si>
    <t>PWY.220</t>
  </si>
  <si>
    <t>PWY-5692: allantoin degradation to glyoxylate II</t>
  </si>
  <si>
    <t>No significant</t>
  </si>
  <si>
    <t>Up</t>
  </si>
  <si>
    <t>PWY.222</t>
  </si>
  <si>
    <t>PWY-5705: allantoin degradation to glyoxylate III</t>
  </si>
  <si>
    <t>PWY.550</t>
  </si>
  <si>
    <t>PWY0-41: allantoin degradation IV (anaerobic)</t>
  </si>
  <si>
    <t>PWY.603</t>
  </si>
  <si>
    <t>URDEGR-PWY: superpathway of allantoin degradation in plants</t>
  </si>
  <si>
    <t>PWY.173</t>
  </si>
  <si>
    <t>PWY-5104: L-isoleucine biosynthesis IV</t>
  </si>
  <si>
    <t>PWY.296</t>
  </si>
  <si>
    <t>PWY-6328: L-lysine degradation X</t>
  </si>
  <si>
    <t>PWY.552</t>
  </si>
  <si>
    <t>PWY0-461: L-lysine degradation I</t>
  </si>
  <si>
    <t>Aromatic Compound Related</t>
  </si>
  <si>
    <t>PWY.133</t>
  </si>
  <si>
    <t>PROTOCATECHUATE-ORTHO-CLEAVAGE-PWY: protocatechuate degradation II (ortho-cleavage pathway)</t>
  </si>
  <si>
    <t>PWY.182</t>
  </si>
  <si>
    <t>PWY-5180: toluene degradation I (aerobic) (via o-cresol)</t>
  </si>
  <si>
    <t>PWY.195</t>
  </si>
  <si>
    <t>PWY-5415: catechol degradation I (meta-cleavage pathway)</t>
  </si>
  <si>
    <t>Carbohydrate Related</t>
  </si>
  <si>
    <t>PWY.40</t>
  </si>
  <si>
    <t>ECASYN-PWY: enterobacterial common antigen biosynthesis</t>
  </si>
  <si>
    <t>PWY.51</t>
  </si>
  <si>
    <t>GALACTITOLCAT-PWY: galactitol degradation</t>
  </si>
  <si>
    <t>PWY.73</t>
  </si>
  <si>
    <t>HEXITOLDEGSUPER-PWY: superpathway of hexitol degradation (bacteria)</t>
  </si>
  <si>
    <t>PWY.425</t>
  </si>
  <si>
    <t>PWY-7294: D-xylose degradation IV</t>
  </si>
  <si>
    <t>PWY.460</t>
  </si>
  <si>
    <t>PWY-7446: sulfoquinovose degradation I</t>
  </si>
  <si>
    <t>PWY.533</t>
  </si>
  <si>
    <t>PWY0-1241: ADP-L-glycero-&amp;beta;-D-manno-heptose biosynthesis</t>
  </si>
  <si>
    <t>Carboxylic Acid Degradation</t>
  </si>
  <si>
    <t>PWY.80</t>
  </si>
  <si>
    <t>KETOGLUCONMET-PWY: ketogluconate metabolism</t>
  </si>
  <si>
    <t>PWY.367</t>
  </si>
  <si>
    <t>PWY-6961: L-ascorbate degradation II (bacterial, aerobic)</t>
  </si>
  <si>
    <t>PWY.549</t>
  </si>
  <si>
    <t>PWY0-301: L-ascorbate degradation I (bacterial, anaerobic)</t>
  </si>
  <si>
    <t>Cofactor, Carrier, and Vitamin Biosynthesis</t>
  </si>
  <si>
    <t>PWY.70</t>
  </si>
  <si>
    <t>HEME-BIOSYNTHESIS-II-1: heme b biosynthesis V (aerobic)</t>
  </si>
  <si>
    <t>PWY.71</t>
  </si>
  <si>
    <t>HEME-BIOSYNTHESIS-II: heme b biosynthesis I (aerobic)</t>
  </si>
  <si>
    <t>PWY.72</t>
  </si>
  <si>
    <t>HEMESYN2-PWY: heme b biosynthesis II (oxygen-independent)</t>
  </si>
  <si>
    <t>PWY.229</t>
  </si>
  <si>
    <t>PWY-5837: 2-carboxy-1,4-naphthoquinol biosynthesis</t>
  </si>
  <si>
    <t>PWY.246</t>
  </si>
  <si>
    <t>PWY-5918: superpathway of heme b biosynthesis from glutamate</t>
  </si>
  <si>
    <t>PWY.247</t>
  </si>
  <si>
    <t>PWY-5920: superpathway of heme b biosynthesis from glycine</t>
  </si>
  <si>
    <t>PWY.340</t>
  </si>
  <si>
    <t>PWY-6708: ubiquinol-8 biosynthesis (early decarboxylation)</t>
  </si>
  <si>
    <t>PWY.389</t>
  </si>
  <si>
    <t>PWY-7165: L-ascorbate biosynthesis VIII (engineered pathway)</t>
  </si>
  <si>
    <t>PWY.398</t>
  </si>
  <si>
    <t>PWY-7204: pyridoxal 5'-phosphate salvage II (plants)</t>
  </si>
  <si>
    <t>PWY.600</t>
  </si>
  <si>
    <t>UBISYN-PWY: superpathway of ubiquinol-8 biosynthesis (early decarboxylation)</t>
  </si>
  <si>
    <t>Fatty Acid and Lipid Biosynthesis</t>
  </si>
  <si>
    <t>PWY.83</t>
  </si>
  <si>
    <t>LIPA-CORESYN-PWY: lipid A-core biosynthesis (E. coli K-12)</t>
  </si>
  <si>
    <t>PWY.85</t>
  </si>
  <si>
    <t>LPSSYN-PWY: superpathway of lipopolysaccharide biosynthesis/superpathway of Kdo2-lipid A biosynthesis</t>
  </si>
  <si>
    <t>PWY.178</t>
  </si>
  <si>
    <t>PWY-5138: fatty acid β-oxidation IV (unsaturated, even number)</t>
  </si>
  <si>
    <t>PWY.250</t>
  </si>
  <si>
    <t>PWY-5972: stearate biosynthesis I (animals)</t>
  </si>
  <si>
    <t>PWY.454</t>
  </si>
  <si>
    <t>PWY-7409: phospholipid remodeling (phosphatidylethanolamine, yeast)</t>
  </si>
  <si>
    <t>Generation of Precursor Metabolites and Energy</t>
  </si>
  <si>
    <t>PWY.23</t>
  </si>
  <si>
    <t>CARNMET-PWY: L-carnitine degradation I</t>
  </si>
  <si>
    <t>PWY.108</t>
  </si>
  <si>
    <t>P163-PWY: L-lysine fermentation to acetate and butanoate</t>
  </si>
  <si>
    <t>PWY.445</t>
  </si>
  <si>
    <t>PWY-7385: 1,3-propanediol biosynthesis (engineered)</t>
  </si>
  <si>
    <t>PWY.511</t>
  </si>
  <si>
    <t>PWY-8086: (S)-lactate fermentation to propanoate, acetate and hydrogen</t>
  </si>
  <si>
    <t>Nucleoside and Nucleotide Degradation</t>
  </si>
  <si>
    <t>PWY.327</t>
  </si>
  <si>
    <t>PWY-6606: guanosine nucleotides degradation II</t>
  </si>
  <si>
    <t>Secondary Metabolite Biosynthesis</t>
  </si>
  <si>
    <t>PWY.7</t>
  </si>
  <si>
    <t>AEROBACTINSYN-PWY: aerobactin biosynthesis</t>
  </si>
  <si>
    <t>Tetrapyrrole Biosynthesis</t>
  </si>
  <si>
    <t>PWY.184</t>
  </si>
  <si>
    <t>PWY-5189: tetrapyrrole biosynthesis II (from glycine)</t>
  </si>
  <si>
    <t>Others</t>
  </si>
  <si>
    <t>PWY.305</t>
  </si>
  <si>
    <t>PWY-6396: superpathway of 2,3-butanediol biosynthesis</t>
  </si>
  <si>
    <t>PWY.487</t>
  </si>
  <si>
    <t>PWY-7805: (aminomethyl)phosphonate degradation</t>
  </si>
  <si>
    <t>PWY.488</t>
  </si>
  <si>
    <t>PWY-7807: glyphosate degradation III</t>
  </si>
  <si>
    <t>PWY.545</t>
  </si>
  <si>
    <t>PWY0-1533: methylphosphonate degradation I</t>
  </si>
  <si>
    <t>PWY.557</t>
  </si>
  <si>
    <t>PWY1G-0: mycothiol biosynthesis</t>
  </si>
  <si>
    <t>PWY.81</t>
  </si>
  <si>
    <t>LACTOSECAT.PWY..lactose.and.galactose.degradation.I</t>
  </si>
  <si>
    <t>PWY.168</t>
  </si>
  <si>
    <t>PWY.5088..L.glutamate.degradation.VIII..to.propanoate.</t>
  </si>
  <si>
    <t>PWY.322</t>
  </si>
  <si>
    <t>PWY.6588..pyruvate.fermentation.to.acetone</t>
  </si>
  <si>
    <t>PWY.370</t>
  </si>
  <si>
    <t>PWY.6992..1.5.anhydrofructose.degradation</t>
  </si>
  <si>
    <t>PWY.525</t>
  </si>
  <si>
    <t>PWY.8190..L.glutamate.degradation.XI..reductive.Stickland.reaction.</t>
  </si>
  <si>
    <t>PWY.572</t>
  </si>
  <si>
    <t>PWY66.391..fatty.acid..beta..oxidation.VI..mammalian.peroxisome.</t>
  </si>
  <si>
    <t>Table S5 Baseline characteristics of metabolomics sub-cohort participants.</t>
  </si>
  <si>
    <t>Normoglycemic (n = 93)</t>
  </si>
  <si>
    <t>Dysglycemic (n = 101)</t>
  </si>
  <si>
    <t>Hyperglycemic (n = 93)</t>
  </si>
  <si>
    <t>51.52 ± 10.11</t>
  </si>
  <si>
    <t>56.61 ± 10.97**</t>
  </si>
  <si>
    <t>57.62 ± 8.81***</t>
  </si>
  <si>
    <t>Female: 24 (25.8%)</t>
  </si>
  <si>
    <t>Female: 20 (19.8%)</t>
  </si>
  <si>
    <t>Female: 23 (24.7%)</t>
  </si>
  <si>
    <t>25.26 (22.86-27.47)</t>
  </si>
  <si>
    <t>26.47 (24.42-27.78)*</t>
  </si>
  <si>
    <t>26.50 (24.68-28.82)**</t>
  </si>
  <si>
    <t>40.00 (38.00-42.00)</t>
  </si>
  <si>
    <t>42.00 (39.00-43.00)**</t>
  </si>
  <si>
    <t>91.00 (84.00-96.00)</t>
  </si>
  <si>
    <t>95.00 (90.00-100.00)**</t>
  </si>
  <si>
    <t>95.00 (90.00-100.00)***</t>
  </si>
  <si>
    <t>98.00 (91.00-100.00)</t>
  </si>
  <si>
    <t>99.00 (96.00-100.00)</t>
  </si>
  <si>
    <t>100.00 (95.00-102.00)*</t>
  </si>
  <si>
    <t>Yes: 37 (39.8%)</t>
  </si>
  <si>
    <t>Yes: 33 (32.7%)</t>
  </si>
  <si>
    <t>Yes: 36 (38.7%)</t>
  </si>
  <si>
    <t>Yes: 39 (41.9%)</t>
  </si>
  <si>
    <t>Yes: 40 (39.6%)</t>
  </si>
  <si>
    <t>Yes: 48 (51.6%)</t>
  </si>
  <si>
    <t>5.33 (4.96-6.04)</t>
  </si>
  <si>
    <t>5.81 (5.25-6.57)**</t>
  </si>
  <si>
    <t>9.10 (7.59-12.38)***^^^</t>
  </si>
  <si>
    <t>5.50 (5.20-5.60)</t>
  </si>
  <si>
    <t>5.90 (5.80-6.10)***</t>
  </si>
  <si>
    <t>7.60 (6.90-9.30)***^^^</t>
  </si>
  <si>
    <t>81.00 (72.50-88.40)</t>
  </si>
  <si>
    <t>79.65 (71.02-91.39)</t>
  </si>
  <si>
    <t>79.85 (71.53-87.88)</t>
  </si>
  <si>
    <t>1.33 (0.94-1.84)</t>
  </si>
  <si>
    <t>1.36 (1.06-1.95)</t>
  </si>
  <si>
    <t>1.67 (1.19-2.71)**^^</t>
  </si>
  <si>
    <t>2.75 (2.17-3.31)</t>
  </si>
  <si>
    <t>2.47 (1.90-3.18)</t>
  </si>
  <si>
    <t>2.47 (1.96-3.08)</t>
  </si>
  <si>
    <t>1.19 (1.04-1.50)</t>
  </si>
  <si>
    <t>1.10 (0.94-1.32)*</t>
  </si>
  <si>
    <t>1.09 (0.92-1.29)**</t>
  </si>
  <si>
    <t>4.52 (3.83-5.05)</t>
  </si>
  <si>
    <t>4.25 (3.42-4.80)*</t>
  </si>
  <si>
    <t>4.20 (3.50-5.01)</t>
  </si>
  <si>
    <t>Yes: 1 (1.1%)</t>
  </si>
  <si>
    <t>Yes: 10 (9.9%)**</t>
  </si>
  <si>
    <t>Yes: 52 (55.9%)***^^^</t>
  </si>
  <si>
    <t>Yes: 44 (47.3%)</t>
  </si>
  <si>
    <t>Yes: 75 (74.3%)***</t>
  </si>
  <si>
    <t>Yes: 76 (81.7%)***</t>
  </si>
  <si>
    <r>
      <t>Median (interquartile range) or mean ± SD for continuous variables as appropriate; n (%) for categorical variables.
Compared with Normoglycemic group: *</t>
    </r>
    <r>
      <rPr>
        <i/>
        <sz val="12"/>
        <color theme="1"/>
        <rFont val="Times New Roman Regular"/>
        <charset val="134"/>
      </rPr>
      <t>p</t>
    </r>
    <r>
      <rPr>
        <sz val="12"/>
        <color theme="1"/>
        <rFont val="Times New Roman Regular"/>
        <charset val="134"/>
      </rPr>
      <t xml:space="preserve"> &lt; 0.05, **</t>
    </r>
    <r>
      <rPr>
        <i/>
        <sz val="12"/>
        <color theme="1"/>
        <rFont val="Times New Roman Regular"/>
        <charset val="134"/>
      </rPr>
      <t>p</t>
    </r>
    <r>
      <rPr>
        <sz val="12"/>
        <color theme="1"/>
        <rFont val="Times New Roman Regular"/>
        <charset val="134"/>
      </rPr>
      <t xml:space="preserve"> &lt; 0.01, ***</t>
    </r>
    <r>
      <rPr>
        <i/>
        <sz val="12"/>
        <color theme="1"/>
        <rFont val="Times New Roman Regular"/>
        <charset val="134"/>
      </rPr>
      <t>p</t>
    </r>
    <r>
      <rPr>
        <sz val="12"/>
        <color theme="1"/>
        <rFont val="Times New Roman Regular"/>
        <charset val="134"/>
      </rPr>
      <t xml:space="preserve"> &lt; 0.001; Compared with Dysglycemic group: ^</t>
    </r>
    <r>
      <rPr>
        <i/>
        <sz val="12"/>
        <color theme="1"/>
        <rFont val="Times New Roman Regular"/>
        <charset val="134"/>
      </rPr>
      <t>p</t>
    </r>
    <r>
      <rPr>
        <sz val="12"/>
        <color theme="1"/>
        <rFont val="Times New Roman Regular"/>
        <charset val="134"/>
      </rPr>
      <t xml:space="preserve"> &lt; 0.05, ^^</t>
    </r>
    <r>
      <rPr>
        <i/>
        <sz val="12"/>
        <color theme="1"/>
        <rFont val="Times New Roman Regular"/>
        <charset val="134"/>
      </rPr>
      <t>p</t>
    </r>
    <r>
      <rPr>
        <sz val="12"/>
        <color theme="1"/>
        <rFont val="Times New Roman Regular"/>
        <charset val="134"/>
      </rPr>
      <t xml:space="preserve"> &lt; 0.01, ^^^</t>
    </r>
    <r>
      <rPr>
        <i/>
        <sz val="12"/>
        <color theme="1"/>
        <rFont val="Times New Roman Regular"/>
        <charset val="134"/>
      </rPr>
      <t>p</t>
    </r>
    <r>
      <rPr>
        <sz val="12"/>
        <color theme="1"/>
        <rFont val="Times New Roman Regular"/>
        <charset val="134"/>
      </rPr>
      <t xml:space="preserve"> &lt; 0.001.
Abbreviations: BMI = body mass index; HbA1c = glycosylated hemoglobin; SCr = serum creatinine; TG = triglycerides; LDL-C = low-density lipoprotein cholesterol; HDL-C = high-density lipoprotein cholesterol; TC = total cholesterol; CAD = coronary artery disease.</t>
    </r>
  </si>
  <si>
    <t xml:space="preserve">Table S6. Polar metabolites identified by metabolomics. </t>
  </si>
  <si>
    <t>NO</t>
  </si>
  <si>
    <t>m/z</t>
  </si>
  <si>
    <t>RT</t>
  </si>
  <si>
    <t>Adduct ion</t>
  </si>
  <si>
    <t>KEGG ID</t>
  </si>
  <si>
    <t>Metabolite</t>
  </si>
  <si>
    <t>Classification</t>
  </si>
  <si>
    <t>mass error</t>
  </si>
  <si>
    <r>
      <t>p</t>
    </r>
    <r>
      <rPr>
        <b/>
        <sz val="12"/>
        <rFont val="Times New Roman"/>
        <charset val="134"/>
      </rPr>
      <t>-value</t>
    </r>
  </si>
  <si>
    <t>Fold Change</t>
  </si>
  <si>
    <t>Polar_1</t>
  </si>
  <si>
    <t>[M+H]+</t>
  </si>
  <si>
    <t>C01746</t>
  </si>
  <si>
    <t>*Piperidine</t>
  </si>
  <si>
    <t>Piperidines</t>
  </si>
  <si>
    <t>Polar_2</t>
  </si>
  <si>
    <t>C00146</t>
  </si>
  <si>
    <t>Phenol</t>
  </si>
  <si>
    <t xml:space="preserve">Phenols </t>
  </si>
  <si>
    <t>Polar_3</t>
  </si>
  <si>
    <t>[M-H]-</t>
  </si>
  <si>
    <t>C05984</t>
  </si>
  <si>
    <t>#2-Hydroxybutyrate</t>
  </si>
  <si>
    <t>Organic acid</t>
  </si>
  <si>
    <t>Polar_4</t>
  </si>
  <si>
    <t>C00429</t>
  </si>
  <si>
    <t>*Dihydrouracil</t>
  </si>
  <si>
    <t>Pyrimidine derivatives</t>
  </si>
  <si>
    <t>Polar_5</t>
  </si>
  <si>
    <t>C00042</t>
  </si>
  <si>
    <t>#Succinate</t>
  </si>
  <si>
    <t>Polar_6</t>
  </si>
  <si>
    <t>C00266</t>
  </si>
  <si>
    <t>*2,3-Dihydroxybutanoate</t>
  </si>
  <si>
    <t>Polar_7</t>
  </si>
  <si>
    <t>C00188</t>
  </si>
  <si>
    <t>#Threonine</t>
  </si>
  <si>
    <t>Amino acids and derivatives</t>
  </si>
  <si>
    <t>Polar_8</t>
  </si>
  <si>
    <t>[M-H2O+H]+</t>
  </si>
  <si>
    <t>C00483</t>
  </si>
  <si>
    <t>Tyramine</t>
  </si>
  <si>
    <t>Phenethylamines</t>
  </si>
  <si>
    <t>Polar_9</t>
  </si>
  <si>
    <t>C00156</t>
  </si>
  <si>
    <t>4-Hydroxybenzoate</t>
  </si>
  <si>
    <t>Benzoic acids and derivatives</t>
  </si>
  <si>
    <t>Polar_10</t>
  </si>
  <si>
    <t>C00408</t>
  </si>
  <si>
    <t>*Pipecolate</t>
  </si>
  <si>
    <t>Polar_11</t>
  </si>
  <si>
    <t>C01073</t>
  </si>
  <si>
    <t>N-Acetyl-beta-alanine</t>
  </si>
  <si>
    <t>Polar_12</t>
  </si>
  <si>
    <t>C01801</t>
  </si>
  <si>
    <t>*Thyminose</t>
  </si>
  <si>
    <t>Carbohydrates</t>
  </si>
  <si>
    <t>Polar_13</t>
  </si>
  <si>
    <t>C01620</t>
  </si>
  <si>
    <t>*Threonate</t>
  </si>
  <si>
    <t>Polar_14</t>
  </si>
  <si>
    <t>C00805</t>
  </si>
  <si>
    <t>#Salicylic acid</t>
  </si>
  <si>
    <t>Polar_15</t>
  </si>
  <si>
    <t>[M-H2O-H]-</t>
  </si>
  <si>
    <t>C01020</t>
  </si>
  <si>
    <t>6-Hydroxynicotinate</t>
  </si>
  <si>
    <t>Pyridine and derivatives</t>
  </si>
  <si>
    <t>Polar_16</t>
  </si>
  <si>
    <t>C00047</t>
  </si>
  <si>
    <t>#Lysine</t>
  </si>
  <si>
    <t>Polar_17</t>
  </si>
  <si>
    <t>C00121</t>
  </si>
  <si>
    <t>Ribose</t>
  </si>
  <si>
    <t>Polar_18</t>
  </si>
  <si>
    <t>C04043</t>
  </si>
  <si>
    <t>*Protocatechuatealdehyde</t>
  </si>
  <si>
    <t>Phenylacetaldehydes</t>
  </si>
  <si>
    <t>Polar_19</t>
  </si>
  <si>
    <t>C01767</t>
  </si>
  <si>
    <t>*Carvone</t>
  </si>
  <si>
    <t>Monoterpenes</t>
  </si>
  <si>
    <t>Polar_20</t>
  </si>
  <si>
    <t>C04236</t>
  </si>
  <si>
    <t>2-Isopropyl-3-oxosuccinate</t>
  </si>
  <si>
    <t>Polar_21</t>
  </si>
  <si>
    <t>C02656</t>
  </si>
  <si>
    <t>*Pimelate</t>
  </si>
  <si>
    <t>Fatty Acids</t>
  </si>
  <si>
    <t>Polar_22</t>
  </si>
  <si>
    <t>C03087</t>
  </si>
  <si>
    <t>5-Acetamidopentanoate</t>
  </si>
  <si>
    <t>Polar_23</t>
  </si>
  <si>
    <t>C02991</t>
  </si>
  <si>
    <t>Rhamnono-1,4-lactone</t>
  </si>
  <si>
    <t>Polar_24</t>
  </si>
  <si>
    <t>C01198</t>
  </si>
  <si>
    <t>*2-Hydroxyphenylpropanoate</t>
  </si>
  <si>
    <t xml:space="preserve">Phenylpropanoic acids </t>
  </si>
  <si>
    <t>Polar_25</t>
  </si>
  <si>
    <t>C00079</t>
  </si>
  <si>
    <t>#Phenylalanine</t>
  </si>
  <si>
    <t>Polar_26</t>
  </si>
  <si>
    <t>C00544</t>
  </si>
  <si>
    <t>*Homogentisate</t>
  </si>
  <si>
    <t>Phenylacetic acids</t>
  </si>
  <si>
    <t>Polar_27</t>
  </si>
  <si>
    <t>[M+Na]+</t>
  </si>
  <si>
    <t>C01053</t>
  </si>
  <si>
    <t>Dehydropantoate</t>
  </si>
  <si>
    <t>Polyols</t>
  </si>
  <si>
    <t>Polar_28</t>
  </si>
  <si>
    <t>[M+K]+</t>
  </si>
  <si>
    <t>C01149</t>
  </si>
  <si>
    <t>Trimethylammoniobutanal</t>
  </si>
  <si>
    <t>Carbonyl compounds</t>
  </si>
  <si>
    <t>Polar_29</t>
  </si>
  <si>
    <t>C00118</t>
  </si>
  <si>
    <t>Glyceraldehyde 3-phosphate</t>
  </si>
  <si>
    <t>Polar_30</t>
  </si>
  <si>
    <t>C00072</t>
  </si>
  <si>
    <t>Ascorbate</t>
  </si>
  <si>
    <t>Dihydrofurans</t>
  </si>
  <si>
    <t>Polar_31</t>
  </si>
  <si>
    <t>C00954</t>
  </si>
  <si>
    <t>#Indoleacetate</t>
  </si>
  <si>
    <t>Indoles</t>
  </si>
  <si>
    <t>Polar_32</t>
  </si>
  <si>
    <t>C00198</t>
  </si>
  <si>
    <t>*Gluconolactone</t>
  </si>
  <si>
    <t>Polar_33</t>
  </si>
  <si>
    <t>C00031</t>
  </si>
  <si>
    <t>#Glucose</t>
  </si>
  <si>
    <t>Polar_34</t>
  </si>
  <si>
    <t>C03453</t>
  </si>
  <si>
    <t>4-Oxalocrotonate</t>
  </si>
  <si>
    <t>Polar_35</t>
  </si>
  <si>
    <t>C03672</t>
  </si>
  <si>
    <t>*Hydroxyphenyllactic acid</t>
  </si>
  <si>
    <t>Polar_36</t>
  </si>
  <si>
    <t>C00794</t>
  </si>
  <si>
    <t>*Sorbitol</t>
  </si>
  <si>
    <t>Polar_37</t>
  </si>
  <si>
    <t>C00082</t>
  </si>
  <si>
    <t>#Tyrosine</t>
  </si>
  <si>
    <t>Polar_38</t>
  </si>
  <si>
    <t>C00314</t>
  </si>
  <si>
    <t>Pyridoxine</t>
  </si>
  <si>
    <t>Pyridoxines</t>
  </si>
  <si>
    <t>Polar_39</t>
  </si>
  <si>
    <t>C00822</t>
  </si>
  <si>
    <t>*Dopaquinone</t>
  </si>
  <si>
    <t>Polar_40</t>
  </si>
  <si>
    <t>C00417</t>
  </si>
  <si>
    <t>Aconitate</t>
  </si>
  <si>
    <t>Carboxylic acids and derivatives</t>
  </si>
  <si>
    <t>Polar_41</t>
  </si>
  <si>
    <t>C00078</t>
  </si>
  <si>
    <t>#Tryptophan</t>
  </si>
  <si>
    <t>Polar_42</t>
  </si>
  <si>
    <t>C03519</t>
  </si>
  <si>
    <t>N-Acetyl-L-phenylalanine</t>
  </si>
  <si>
    <t>Polar_43</t>
  </si>
  <si>
    <t>C01909</t>
  </si>
  <si>
    <t>Dethiobiotin</t>
  </si>
  <si>
    <t>Biotin and derivatives</t>
  </si>
  <si>
    <t>Polar_44</t>
  </si>
  <si>
    <t>C04020</t>
  </si>
  <si>
    <t>Lysopine</t>
  </si>
  <si>
    <t>Polar_45</t>
  </si>
  <si>
    <t>C00864</t>
  </si>
  <si>
    <t>#Pantothenate</t>
  </si>
  <si>
    <t>Polar_46</t>
  </si>
  <si>
    <t>C00643</t>
  </si>
  <si>
    <t>*Oxitriptan</t>
  </si>
  <si>
    <t>Neurotransmitters</t>
  </si>
  <si>
    <t>Polar_47</t>
  </si>
  <si>
    <t>C03227</t>
  </si>
  <si>
    <t>3-Hydroxy-L-kynurenine</t>
  </si>
  <si>
    <t>Polar_48</t>
  </si>
  <si>
    <t>C00251</t>
  </si>
  <si>
    <t>Chorismate</t>
  </si>
  <si>
    <t>Polar_49</t>
  </si>
  <si>
    <t>C02700</t>
  </si>
  <si>
    <t>*N-Formylkynurenine</t>
  </si>
  <si>
    <t>Polar_50</t>
  </si>
  <si>
    <t>C01172</t>
  </si>
  <si>
    <t>Glucose 6-phosphate</t>
  </si>
  <si>
    <t>Polar_51</t>
  </si>
  <si>
    <t>C00120</t>
  </si>
  <si>
    <t>Biotin</t>
  </si>
  <si>
    <t>Polar_52</t>
  </si>
  <si>
    <t>[M+Cl]-</t>
  </si>
  <si>
    <t>C00826</t>
  </si>
  <si>
    <t>Arogenate</t>
  </si>
  <si>
    <t>Polar_53</t>
  </si>
  <si>
    <t>C04148</t>
  </si>
  <si>
    <t>#Phenylacetylglutamine</t>
  </si>
  <si>
    <t>Polar_54</t>
  </si>
  <si>
    <t>[M+HCOO]-</t>
  </si>
  <si>
    <t>C01111</t>
  </si>
  <si>
    <t>7,8-Dihydroxykynurenate</t>
  </si>
  <si>
    <t>Polar_55</t>
  </si>
  <si>
    <t>C01218</t>
  </si>
  <si>
    <t>6-Phospho-2-dehydro-D-gluconate</t>
  </si>
  <si>
    <t>Polar_56</t>
  </si>
  <si>
    <t>C00449</t>
  </si>
  <si>
    <t>Saccharopine</t>
  </si>
  <si>
    <t>Polar_57</t>
  </si>
  <si>
    <t>C00899</t>
  </si>
  <si>
    <t>Vitamin A</t>
  </si>
  <si>
    <t>Retinoids</t>
  </si>
  <si>
    <t>Polar_58</t>
  </si>
  <si>
    <t>C00777</t>
  </si>
  <si>
    <t>Retinoate</t>
  </si>
  <si>
    <t>Polar_59</t>
  </si>
  <si>
    <t>/</t>
  </si>
  <si>
    <t>Clopidogrel Carboxylic Acid</t>
  </si>
  <si>
    <t xml:space="preserve"> -</t>
  </si>
  <si>
    <t>Polar_60</t>
  </si>
  <si>
    <t>C00909</t>
  </si>
  <si>
    <t>LTA4</t>
  </si>
  <si>
    <t>Polar_61</t>
  </si>
  <si>
    <t>C02165</t>
  </si>
  <si>
    <t>LTB4</t>
  </si>
  <si>
    <t>Polar_62</t>
  </si>
  <si>
    <t>C02198</t>
  </si>
  <si>
    <t>TXA2</t>
  </si>
  <si>
    <t>Polar_63</t>
  </si>
  <si>
    <t>C01235</t>
  </si>
  <si>
    <t>Galactinol</t>
  </si>
  <si>
    <t>Polar_64</t>
  </si>
  <si>
    <t>C00255</t>
  </si>
  <si>
    <t>Riboflavin</t>
  </si>
  <si>
    <t>Polar_65</t>
  </si>
  <si>
    <t>C03594</t>
  </si>
  <si>
    <t>7α-Hydroxycholesterol</t>
  </si>
  <si>
    <t>Cholesterols</t>
  </si>
  <si>
    <t>Polar_66</t>
  </si>
  <si>
    <t>C04352</t>
  </si>
  <si>
    <t>4-Phosphopantothenoyl-L-cysteine</t>
  </si>
  <si>
    <t>Polar_67</t>
  </si>
  <si>
    <t>C01921</t>
  </si>
  <si>
    <t>Glycocholate</t>
  </si>
  <si>
    <t>Bile acids</t>
  </si>
  <si>
    <t>“*”represent metabolites which have been identified by LC-MS2; "#" represents the metabolite identified by comparison with standard substances; others have been identified by isotope pattern.LTA4: Leukotriene A4; LTB4: Leukotriene B4; TXA2: Thromboxane A2.</t>
  </si>
  <si>
    <t>rt</t>
  </si>
  <si>
    <t>Lipid category</t>
  </si>
  <si>
    <t>Lipid  SubClass</t>
  </si>
  <si>
    <t>Lipid_1</t>
  </si>
  <si>
    <t>FA 14:6</t>
  </si>
  <si>
    <t>Fatty acyl</t>
  </si>
  <si>
    <t>Fatty acids</t>
  </si>
  <si>
    <t>Lipid_2</t>
  </si>
  <si>
    <t xml:space="preserve">FA 14:2 </t>
  </si>
  <si>
    <t>Lipid_3</t>
  </si>
  <si>
    <t>[M+NH4]+</t>
  </si>
  <si>
    <t>MG 10:6</t>
  </si>
  <si>
    <t>Glycerolipid</t>
  </si>
  <si>
    <t>Monoacylglycerols</t>
  </si>
  <si>
    <t>Lipid_4</t>
  </si>
  <si>
    <t xml:space="preserve">*FA 16:1 </t>
  </si>
  <si>
    <t>Lipid_5</t>
  </si>
  <si>
    <t xml:space="preserve">MG O-12:5 </t>
  </si>
  <si>
    <t>Lipid_6</t>
  </si>
  <si>
    <t xml:space="preserve">*FA 18:2 </t>
  </si>
  <si>
    <t>Lipid_7</t>
  </si>
  <si>
    <t xml:space="preserve">*FA 18:1 </t>
  </si>
  <si>
    <t>Lipid_8</t>
  </si>
  <si>
    <t>*OHFA 18:2</t>
  </si>
  <si>
    <t>Lipid_9</t>
  </si>
  <si>
    <t xml:space="preserve">LCB 18:0 </t>
  </si>
  <si>
    <t>Sphingolipid</t>
  </si>
  <si>
    <t>Sphingolipids</t>
  </si>
  <si>
    <t>Lipid_10</t>
  </si>
  <si>
    <t xml:space="preserve">FA 20:3 </t>
  </si>
  <si>
    <t>Lipid_11</t>
  </si>
  <si>
    <t>FA 20:2</t>
  </si>
  <si>
    <t>Lipid_12</t>
  </si>
  <si>
    <t xml:space="preserve">*FA 20:1 </t>
  </si>
  <si>
    <t>Lipid_13</t>
  </si>
  <si>
    <t>*OHFA 16:1</t>
  </si>
  <si>
    <t>Lipid_14</t>
  </si>
  <si>
    <t>*FA 20:4</t>
  </si>
  <si>
    <t>Lipid_15</t>
  </si>
  <si>
    <t>*OHFA 20:2</t>
  </si>
  <si>
    <t>Lipid_16</t>
  </si>
  <si>
    <t>*FA 22:5</t>
  </si>
  <si>
    <t>Lipid_17</t>
  </si>
  <si>
    <t>*NAE 18:2</t>
  </si>
  <si>
    <t>N-acyl ethanolamines (NAE)</t>
  </si>
  <si>
    <t>Lipid_18</t>
  </si>
  <si>
    <t xml:space="preserve">*FA 22:0 </t>
  </si>
  <si>
    <t>Lipid_19</t>
  </si>
  <si>
    <t>*OHFA 22:6</t>
  </si>
  <si>
    <t>Lipid_20</t>
  </si>
  <si>
    <t>[M+CH3COO]-</t>
  </si>
  <si>
    <t xml:space="preserve">MG O-14:2 </t>
  </si>
  <si>
    <t>Lipid_21</t>
  </si>
  <si>
    <t xml:space="preserve">MG 18:6 </t>
  </si>
  <si>
    <t>Lipid_22</t>
  </si>
  <si>
    <t>LCB 20:0</t>
  </si>
  <si>
    <t>Lipid_23</t>
  </si>
  <si>
    <t>MG 18:5</t>
  </si>
  <si>
    <t>Lipid_24</t>
  </si>
  <si>
    <t>*FA 22:4</t>
  </si>
  <si>
    <t>Lipid_25</t>
  </si>
  <si>
    <t xml:space="preserve">MG 18:1 </t>
  </si>
  <si>
    <t>Lipid_26</t>
  </si>
  <si>
    <t xml:space="preserve">MG O-16:2 </t>
  </si>
  <si>
    <t>Lipid_27</t>
  </si>
  <si>
    <t xml:space="preserve">MG 18:4 </t>
  </si>
  <si>
    <t>Lipid_28</t>
  </si>
  <si>
    <t>FA 24:6</t>
  </si>
  <si>
    <t>Lipid_29</t>
  </si>
  <si>
    <t xml:space="preserve">MG 20:6 </t>
  </si>
  <si>
    <t>Lipid_30</t>
  </si>
  <si>
    <t xml:space="preserve">MG 16:0 </t>
  </si>
  <si>
    <t>Lipid_31</t>
  </si>
  <si>
    <t>FA 24:1</t>
  </si>
  <si>
    <t>Lipid_32</t>
  </si>
  <si>
    <t xml:space="preserve">MG O-18:2 </t>
  </si>
  <si>
    <t>Lipid_33</t>
  </si>
  <si>
    <t xml:space="preserve">MG 18:0 </t>
  </si>
  <si>
    <t>Lipid_34</t>
  </si>
  <si>
    <t xml:space="preserve">MG 20:3 </t>
  </si>
  <si>
    <t>Lipid_35</t>
  </si>
  <si>
    <t>*FA 26:1</t>
  </si>
  <si>
    <t>Lipid_36</t>
  </si>
  <si>
    <t xml:space="preserve">ACar 14:1 </t>
  </si>
  <si>
    <t>Acyl carnitines (CAR)</t>
  </si>
  <si>
    <t>Lipid_37</t>
  </si>
  <si>
    <t>MG O-24:4</t>
  </si>
  <si>
    <t>Lipid_38</t>
  </si>
  <si>
    <t xml:space="preserve">MG O-24:2 </t>
  </si>
  <si>
    <t>Lipid_39</t>
  </si>
  <si>
    <t>*FA 26:6</t>
  </si>
  <si>
    <t>Lipid_40</t>
  </si>
  <si>
    <t>*FA 28:3</t>
  </si>
  <si>
    <t>Lipid_41</t>
  </si>
  <si>
    <t xml:space="preserve">MG 20:4 </t>
  </si>
  <si>
    <t>Lipid_42</t>
  </si>
  <si>
    <t xml:space="preserve">DG O-26:11 </t>
  </si>
  <si>
    <t>Diacylglycerols</t>
  </si>
  <si>
    <t>Lipid_43</t>
  </si>
  <si>
    <t xml:space="preserve">MAG 24:5 </t>
  </si>
  <si>
    <t>Lipid_44</t>
  </si>
  <si>
    <t xml:space="preserve">DG O-26:9 </t>
  </si>
  <si>
    <t>Lipid_45</t>
  </si>
  <si>
    <t xml:space="preserve">*ACar 20:2 </t>
  </si>
  <si>
    <t>Lipid_46</t>
  </si>
  <si>
    <t xml:space="preserve">MAG O-26:1 </t>
  </si>
  <si>
    <t>Lipid_47</t>
  </si>
  <si>
    <t>MAG 24:3</t>
  </si>
  <si>
    <t>Lipid_48</t>
  </si>
  <si>
    <t>ACar 20:0</t>
  </si>
  <si>
    <t>Lipid_49</t>
  </si>
  <si>
    <t>LPC 14:0</t>
  </si>
  <si>
    <t>Glycerophospholipid</t>
  </si>
  <si>
    <t>Lyso-glycerophospholipids</t>
  </si>
  <si>
    <t>Lipid_50</t>
  </si>
  <si>
    <t>[M+H-H2O]+</t>
  </si>
  <si>
    <t>*LPA 22:4</t>
  </si>
  <si>
    <t>Lipid_51</t>
  </si>
  <si>
    <t xml:space="preserve">DG 26:6 </t>
  </si>
  <si>
    <t>Lipid_52</t>
  </si>
  <si>
    <t>*ACar 22:0</t>
  </si>
  <si>
    <t>Lipid_53</t>
  </si>
  <si>
    <t>LPA 22:2</t>
  </si>
  <si>
    <t>Lipid_54</t>
  </si>
  <si>
    <t xml:space="preserve">*PC-O 16:0 </t>
  </si>
  <si>
    <t>Lipid_55</t>
  </si>
  <si>
    <t xml:space="preserve">MAG O-26:2 </t>
  </si>
  <si>
    <t>Lipid_56</t>
  </si>
  <si>
    <t>*LPE 20:3</t>
  </si>
  <si>
    <t>Lipid_57</t>
  </si>
  <si>
    <t xml:space="preserve">DG O-30:10 </t>
  </si>
  <si>
    <t>Lipid_58</t>
  </si>
  <si>
    <t xml:space="preserve">DG O-30:9 </t>
  </si>
  <si>
    <t>Lipid_59</t>
  </si>
  <si>
    <t xml:space="preserve">LPG 18:1 </t>
  </si>
  <si>
    <t>Lipid_60</t>
  </si>
  <si>
    <t xml:space="preserve">*ACar 24:1 </t>
  </si>
  <si>
    <t>Lipid_61</t>
  </si>
  <si>
    <t>*Cer 34:2</t>
  </si>
  <si>
    <t>Ceramides (Cer)</t>
  </si>
  <si>
    <t>Lipid_62</t>
  </si>
  <si>
    <t xml:space="preserve">LPE 20:4 </t>
  </si>
  <si>
    <t>Lipid_63</t>
  </si>
  <si>
    <t xml:space="preserve">*LPS 18:0 </t>
  </si>
  <si>
    <t>Lipid_64</t>
  </si>
  <si>
    <t xml:space="preserve">*LPC 14:1 </t>
  </si>
  <si>
    <t>Lipid_65</t>
  </si>
  <si>
    <t>*LPC O-16:1</t>
  </si>
  <si>
    <t>Lipid_66</t>
  </si>
  <si>
    <t>*LPE 22:5</t>
  </si>
  <si>
    <t>Lipid_67</t>
  </si>
  <si>
    <t>LPG 20:4</t>
  </si>
  <si>
    <t>Lipid_68</t>
  </si>
  <si>
    <t>*LPC O-20:1</t>
  </si>
  <si>
    <t>Lipid_69</t>
  </si>
  <si>
    <t xml:space="preserve">DG O-32:7 </t>
  </si>
  <si>
    <t>Lipid_70</t>
  </si>
  <si>
    <t>DG 30:9</t>
  </si>
  <si>
    <t>Lipid_71</t>
  </si>
  <si>
    <t>MGMG 16:5</t>
  </si>
  <si>
    <t>Lipid_72</t>
  </si>
  <si>
    <t xml:space="preserve">DG O-30:12 </t>
  </si>
  <si>
    <t>Lipid_73</t>
  </si>
  <si>
    <t xml:space="preserve">DG O-30:0 </t>
  </si>
  <si>
    <t>Lipid_74</t>
  </si>
  <si>
    <t xml:space="preserve">DG 28:5 </t>
  </si>
  <si>
    <t>Lipid_75</t>
  </si>
  <si>
    <t xml:space="preserve">*LPC 22:5 </t>
  </si>
  <si>
    <t>Lipid_76</t>
  </si>
  <si>
    <t xml:space="preserve">LPE O-24:1 </t>
  </si>
  <si>
    <t>Lipid_77</t>
  </si>
  <si>
    <t xml:space="preserve">DG O-32:12 </t>
  </si>
  <si>
    <t>Lipid_78</t>
  </si>
  <si>
    <t xml:space="preserve">DG O-32:1 </t>
  </si>
  <si>
    <t>Lipid_79</t>
  </si>
  <si>
    <t xml:space="preserve">*LPI 18:2 </t>
  </si>
  <si>
    <t>Lipid_80</t>
  </si>
  <si>
    <t xml:space="preserve">TG 30:7 </t>
  </si>
  <si>
    <t>Triacylglycerols</t>
  </si>
  <si>
    <t>Lipid_81</t>
  </si>
  <si>
    <t>TG 30:6</t>
  </si>
  <si>
    <t>Lipid_82</t>
  </si>
  <si>
    <t>TG 30:0</t>
  </si>
  <si>
    <t>Lipid_83</t>
  </si>
  <si>
    <t xml:space="preserve">LPI 20:4 </t>
  </si>
  <si>
    <t>Lipid_84</t>
  </si>
  <si>
    <t xml:space="preserve">DG O-36:5 </t>
  </si>
  <si>
    <t>Lipid_85</t>
  </si>
  <si>
    <t>TG 32:7</t>
  </si>
  <si>
    <t>Lipid_86</t>
  </si>
  <si>
    <t xml:space="preserve">DG 36:5 </t>
  </si>
  <si>
    <t>Lipid_87</t>
  </si>
  <si>
    <t xml:space="preserve">PS 26:6 </t>
  </si>
  <si>
    <t>Glycerophosphoserines (PS)</t>
  </si>
  <si>
    <t>Lipid_88</t>
  </si>
  <si>
    <t>LPC 24:4</t>
  </si>
  <si>
    <t>Lipid_89</t>
  </si>
  <si>
    <t>*SM 30:1</t>
  </si>
  <si>
    <t>Sphingomyelins (SM)</t>
  </si>
  <si>
    <t>Lipid_90</t>
  </si>
  <si>
    <t>PE 28:3</t>
  </si>
  <si>
    <t>Glycerophosphoethanolamines (PE)</t>
  </si>
  <si>
    <t>Lipid_91</t>
  </si>
  <si>
    <t xml:space="preserve">PA 34:8 </t>
  </si>
  <si>
    <t>Glycerophosphates (PA)</t>
  </si>
  <si>
    <t>Lipid_92</t>
  </si>
  <si>
    <t xml:space="preserve">CerPE 34:1 </t>
  </si>
  <si>
    <t>Lipid_93</t>
  </si>
  <si>
    <t>*SM 32:2</t>
  </si>
  <si>
    <t>Lipid_94</t>
  </si>
  <si>
    <t xml:space="preserve">CerP 34:0 </t>
  </si>
  <si>
    <t>Lipid_95</t>
  </si>
  <si>
    <t>SM 32:0</t>
  </si>
  <si>
    <t>Lipid_96</t>
  </si>
  <si>
    <t xml:space="preserve">PE 30:4 </t>
  </si>
  <si>
    <t>Lipid_97</t>
  </si>
  <si>
    <t xml:space="preserve">TG 38:13 </t>
  </si>
  <si>
    <t>Lipid_98</t>
  </si>
  <si>
    <t xml:space="preserve">*PC O-30:0 </t>
  </si>
  <si>
    <t>Glycerophosphocholines (PC)</t>
  </si>
  <si>
    <t>Lipid_99</t>
  </si>
  <si>
    <t xml:space="preserve">DG 42:6 </t>
  </si>
  <si>
    <t>Lipid_100</t>
  </si>
  <si>
    <t>PE O-34:4</t>
  </si>
  <si>
    <t>Lipid_101</t>
  </si>
  <si>
    <t xml:space="preserve">PE O-34:11 </t>
  </si>
  <si>
    <t>Lipid_102</t>
  </si>
  <si>
    <t xml:space="preserve">*PC 30:0 </t>
  </si>
  <si>
    <t>Lipid_103</t>
  </si>
  <si>
    <t xml:space="preserve">*PE 34:2 </t>
  </si>
  <si>
    <t>Lipid_104</t>
  </si>
  <si>
    <t>MGDG 28:9</t>
  </si>
  <si>
    <t>Lipid_105</t>
  </si>
  <si>
    <t>*PC O-32:2</t>
  </si>
  <si>
    <t>Lipid_106</t>
  </si>
  <si>
    <t>PE O-36:7</t>
  </si>
  <si>
    <t>Lipid_107</t>
  </si>
  <si>
    <t>*SM 34:1</t>
  </si>
  <si>
    <t>Lipid_108</t>
  </si>
  <si>
    <t xml:space="preserve">*PC 28:0 </t>
  </si>
  <si>
    <t>Lipid_109</t>
  </si>
  <si>
    <t>*PE-O 34:3</t>
  </si>
  <si>
    <t>Lipid_110</t>
  </si>
  <si>
    <t>*PC 32:3</t>
  </si>
  <si>
    <t>Lipid_111</t>
  </si>
  <si>
    <t xml:space="preserve">*PC 32:2 </t>
  </si>
  <si>
    <t>Lipid_112</t>
  </si>
  <si>
    <t>PC 35:4</t>
  </si>
  <si>
    <t>Lipid_113</t>
  </si>
  <si>
    <t xml:space="preserve">*PC 34:3 </t>
  </si>
  <si>
    <t>Lipid_114</t>
  </si>
  <si>
    <t>PC O-36:6</t>
  </si>
  <si>
    <t>Lipid_115</t>
  </si>
  <si>
    <t xml:space="preserve">PC O-34:10 </t>
  </si>
  <si>
    <t>Lipid_116</t>
  </si>
  <si>
    <t xml:space="preserve">TG 46:11 </t>
  </si>
  <si>
    <t>Lipid_117</t>
  </si>
  <si>
    <t xml:space="preserve">*PC 36:6 </t>
  </si>
  <si>
    <t>Lipid_118</t>
  </si>
  <si>
    <t>MMPE 38:6</t>
  </si>
  <si>
    <t>Lipid_119</t>
  </si>
  <si>
    <t>*PC O-34:6</t>
  </si>
  <si>
    <t>Lipid_120</t>
  </si>
  <si>
    <t>PC O-34:5</t>
  </si>
  <si>
    <t>Lipid_121</t>
  </si>
  <si>
    <t>*PC O-34:9</t>
  </si>
  <si>
    <t>Lipid_122</t>
  </si>
  <si>
    <t xml:space="preserve">*PE 40:7 </t>
  </si>
  <si>
    <t>Lipid_123</t>
  </si>
  <si>
    <t>PE 40:5</t>
  </si>
  <si>
    <t>Lipid_124</t>
  </si>
  <si>
    <t>ACer 48:8</t>
  </si>
  <si>
    <t>Lipid_125</t>
  </si>
  <si>
    <t>PC O-34:4</t>
  </si>
  <si>
    <t>Lipid_126</t>
  </si>
  <si>
    <t>PE 40:2</t>
  </si>
  <si>
    <t>Lipid_127</t>
  </si>
  <si>
    <t>PE O-42:8</t>
  </si>
  <si>
    <t>Lipid_128</t>
  </si>
  <si>
    <t>*SM 40:0</t>
  </si>
  <si>
    <t>Lipid_129</t>
  </si>
  <si>
    <t xml:space="preserve">*PC 34:7 </t>
  </si>
  <si>
    <t>Lipid_130</t>
  </si>
  <si>
    <t xml:space="preserve">*PI 32:1 </t>
  </si>
  <si>
    <t>Glycerophosphoinositols (PI)</t>
  </si>
  <si>
    <t>Lipid_131</t>
  </si>
  <si>
    <t>SM 40:2</t>
  </si>
  <si>
    <t>Lipid_132</t>
  </si>
  <si>
    <t>HexCer 42:2</t>
  </si>
  <si>
    <t>Lipid_133</t>
  </si>
  <si>
    <t xml:space="preserve">*PS 38:4 </t>
  </si>
  <si>
    <t>Lipid_134</t>
  </si>
  <si>
    <t xml:space="preserve">PE 42:9 </t>
  </si>
  <si>
    <t>Lipid_135</t>
  </si>
  <si>
    <t>PS 36:7</t>
  </si>
  <si>
    <t>Lipid_136</t>
  </si>
  <si>
    <t>PE 42:6</t>
  </si>
  <si>
    <t>Lipid_137</t>
  </si>
  <si>
    <t>*PC 39:5</t>
  </si>
  <si>
    <t>Lipid_138</t>
  </si>
  <si>
    <t>*PC 40:10</t>
  </si>
  <si>
    <t>Lipid_139</t>
  </si>
  <si>
    <t>TGMG 12:0</t>
  </si>
  <si>
    <t>Lipid_140</t>
  </si>
  <si>
    <t xml:space="preserve">PI 34:2 </t>
  </si>
  <si>
    <t>Lipid_141</t>
  </si>
  <si>
    <t xml:space="preserve">PI 34:1 </t>
  </si>
  <si>
    <t>Lipid_142</t>
  </si>
  <si>
    <t>*PC 38:2</t>
  </si>
  <si>
    <t>Lipid_143</t>
  </si>
  <si>
    <t xml:space="preserve">*PC O-38:1 </t>
  </si>
  <si>
    <t>Lipid_144</t>
  </si>
  <si>
    <t xml:space="preserve">*PC 40:2 </t>
  </si>
  <si>
    <t>Lipid_145</t>
  </si>
  <si>
    <t>TG 52:13</t>
  </si>
  <si>
    <t>Lipid_146</t>
  </si>
  <si>
    <t>*PC 42:9</t>
  </si>
  <si>
    <t>Lipid_147</t>
  </si>
  <si>
    <t xml:space="preserve">*PC 38:9 </t>
  </si>
  <si>
    <t>Lipid_148</t>
  </si>
  <si>
    <t xml:space="preserve">*PI 36:3 </t>
  </si>
  <si>
    <t>Lipid_149</t>
  </si>
  <si>
    <t xml:space="preserve">Hex2Cer 30:2 </t>
  </si>
  <si>
    <t>Lipid_150</t>
  </si>
  <si>
    <t xml:space="preserve">*PC 38:6 </t>
  </si>
  <si>
    <t>Lipid_151</t>
  </si>
  <si>
    <t xml:space="preserve">*PC O-42:8 </t>
  </si>
  <si>
    <t>Lipid_152</t>
  </si>
  <si>
    <t xml:space="preserve">PG 44:11 </t>
  </si>
  <si>
    <t>Glycerophosphoglycerols (PG)</t>
  </si>
  <si>
    <t>Lipid_153</t>
  </si>
  <si>
    <t xml:space="preserve"> PS 44:5 </t>
  </si>
  <si>
    <t>Lipid_154</t>
  </si>
  <si>
    <t xml:space="preserve">PI 38:6 </t>
  </si>
  <si>
    <t>Lipid_155</t>
  </si>
  <si>
    <t xml:space="preserve">PI 40:9 </t>
  </si>
  <si>
    <t>Lipid_156</t>
  </si>
  <si>
    <t>Hex2Cer 32:2</t>
  </si>
  <si>
    <t>Lipid_157</t>
  </si>
  <si>
    <t xml:space="preserve">*PS 46:8 </t>
  </si>
  <si>
    <t>Lipid_158</t>
  </si>
  <si>
    <t>Hex2Cer 36:2</t>
  </si>
  <si>
    <t>Lipid_159</t>
  </si>
  <si>
    <t>TG 58:11</t>
  </si>
  <si>
    <t>Lipid_160</t>
  </si>
  <si>
    <t>TG O-62:10</t>
  </si>
  <si>
    <t>Lipid_161</t>
  </si>
  <si>
    <t xml:space="preserve">GM3 30:1 </t>
  </si>
  <si>
    <t>“*”represent metabolites which have been identified by LC-MS2; "#" represents the metabolite identified by comparison with standard substances; others have been identified by isotope pattern.</t>
  </si>
  <si>
    <t>clade_name</t>
  </si>
  <si>
    <t>SGB</t>
  </si>
  <si>
    <t>N-NCA</t>
  </si>
  <si>
    <t>N-CAD</t>
  </si>
  <si>
    <t>Significance</t>
  </si>
  <si>
    <t>D-NCA</t>
  </si>
  <si>
    <t>D-CAD</t>
  </si>
  <si>
    <t>H-NCA</t>
  </si>
  <si>
    <t>H-CAD</t>
  </si>
  <si>
    <t>**</t>
  </si>
  <si>
    <t>***</t>
  </si>
  <si>
    <t>Not Sig.</t>
  </si>
  <si>
    <t>k__Bacteria|p__Actinobacteria|c__Actinomycetia|o__Bifidobacteriales|f__Bifidobacteriaceae|g__Bifidobacterium|s__Bifidobacterium_longum|t__SGB17248</t>
  </si>
  <si>
    <t>t__SGB17248</t>
  </si>
  <si>
    <t>k__Bacteria|p__Firmicutes|c__Erysipelotrichia|o__Erysipelotrichales|f__Erysipelotrichaceae|g__Faecalibacillus|s__Faecalibacillus_intestinalis|t__SGB6754</t>
  </si>
  <si>
    <t>t__SGB6754</t>
  </si>
  <si>
    <t>*</t>
  </si>
  <si>
    <t>k__Bacteria|p__Firmicutes|c__Clostridia|o__Eubacteriales|f__Lachnospiraceae|g__Enterocloster|s__Enterocloster_bolteae|t__SGB4758</t>
  </si>
  <si>
    <t>t__SGB4758</t>
  </si>
  <si>
    <t>k__Bacteria|p__Firmicutes|c__Negativicutes|o__Veillonellales|f__Veillonellaceae|g__Allisonella|s__Allisonella_histaminiformans|t__SGB5843</t>
  </si>
  <si>
    <t>t__SGB5843</t>
  </si>
  <si>
    <t>k__Bacteria|p__Firmicutes|c__Erysipelotrichia|o__Erysipelotrichales|f__Erysipelotrichaceae|g__Holdemania|s__Holdemania_massiliensis|t__SGB4044</t>
  </si>
  <si>
    <t>t__SGB4044</t>
  </si>
  <si>
    <t>k__Bacteria|p__Proteobacteria|c__Gammaproteobacteria|o__Chromatiales|f__Chromatiaceae|g__Rheinheimera|s__Rheinheimera_SGB14999|t__SGB14999</t>
  </si>
  <si>
    <t>t__SGB14999</t>
  </si>
  <si>
    <t>k__Bacteria|p__Bacteroidetes|c__Bacteroidia|o__Bacteroidales|f__Bacteroidaceae|g__Bacteroides|s__Bacteroides_stercoris|t__SGB1830</t>
  </si>
  <si>
    <t>t__SGB1830</t>
  </si>
  <si>
    <t>k__Bacteria|p__Actinobacteria|c__Coriobacteriia|o__Coriobacteriales|f__Atopobiaceae|g__Olsenella|s__Olsenella_sp_AF16_14LB|t__SGB14389</t>
  </si>
  <si>
    <t>t__SGB14389</t>
  </si>
  <si>
    <t>k__Bacteria|p__Firmicutes|c__Clostridia|o__Eubacteriales|f__Lachnospiraceae|g__Faecalimonas|s__Faecalimonas_umbilicata|t__SGB4583</t>
  </si>
  <si>
    <t>t__SGB4583</t>
  </si>
  <si>
    <t>k__Bacteria|p__Firmicutes|c__Clostridia|o__Eubacteriales|f__Oscillospiraceae|g__Dysosmobacter|s__Dysosmobacter_sp_NSJ_60|t__SGB15124</t>
  </si>
  <si>
    <t>t__SGB15124</t>
  </si>
  <si>
    <t>k__Bacteria|p__Firmicutes|c__Clostridia|o__Eubacteriales|f__Lachnospiraceae|g__Enterocloster|s__Enterocloster_asparagiformis|t__SGB4724</t>
  </si>
  <si>
    <t>t__SGB4724</t>
  </si>
  <si>
    <t>k__Bacteria|p__Proteobacteria|c__Gammaproteobacteria|o__Enterobacterales|f__Enterobacteriaceae|g__Enterobacter|s__Enterobacter_hormaechei|t__SGB10130</t>
  </si>
  <si>
    <t>t__SGB10130</t>
  </si>
  <si>
    <t>k__Bacteria|p__Firmicutes|c__Negativicutes|o__Veillonellales|f__Veillonellaceae|g__Veillonella|s__Veillonella_rogosae|t__SGB6956</t>
  </si>
  <si>
    <t>t__SGB6956</t>
  </si>
  <si>
    <t>k__Bacteria|p__Bacteroidetes|c__Bacteroidia|o__Bacteroidales|f__Rikenellaceae|g__Alistipes|s__Alistipes_onderdonkii|t__SGB2303</t>
  </si>
  <si>
    <t>t__SGB2303</t>
  </si>
  <si>
    <t>k__Bacteria|p__Firmicutes|c__Clostridia|o__Eubacteriales|f__Lachnospiraceae|g__Enterocloster|s__Enterocloster_aldenensis|t__SGB4762</t>
  </si>
  <si>
    <t>t__SGB4762</t>
  </si>
  <si>
    <t>k__Bacteria|p__Bacteroidetes|c__Bacteroidia|o__Bacteroidales|f__Prevotellaceae|g__Prevotella|s__Prevotella_copri_clade_B|t__SGB1613</t>
  </si>
  <si>
    <t>t__SGB1613</t>
  </si>
  <si>
    <t>k__Bacteria|p__Firmicutes|c__Negativicutes|o__Veillonellales|f__Veillonellaceae|g__Megasphaera|s__Megasphaera_sp_NM10|t__SGB5858</t>
  </si>
  <si>
    <t>t__SGB5858</t>
  </si>
  <si>
    <t>k__Bacteria|p__Candidatus_Saccharibacteria|c__Candidatus_Saccharimonia|o__Candidatus_Saccharimonales|f__Candidatus_Sacchiramonaceae|g__Candidatus_Nanosynsacchari|s__Candidatus_Nanosynsacchari_sp_TM7_ANC_38_39_G1_1|t__SGB19882</t>
  </si>
  <si>
    <t>t__SGB19882</t>
  </si>
  <si>
    <t>k__Bacteria|p__Firmicutes|c__Clostridia|o__Eubacteriales|f__Christensenellaceae|g__Christensenella|s__Christensenella_minuta|t__SGB14142</t>
  </si>
  <si>
    <t>t__SGB14142</t>
  </si>
  <si>
    <t>k__Bacteria|p__Firmicutes|c__Clostridia|o__Eubacteriales|f__Eubacteriales_unclassified|g__Gemmiger|s__Gemmiger_SGB1481|t__SGB1481</t>
  </si>
  <si>
    <t>t__SGB1481</t>
  </si>
  <si>
    <t>k__Bacteria|p__Actinobacteria|c__Actinomycetia|o__Bifidobacteriales|f__Bifidobacteriaceae|g__Bifidobacterium|s__Bifidobacterium_dentium|t__SGB17234</t>
  </si>
  <si>
    <t>t__SGB17234</t>
  </si>
  <si>
    <t>k__Bacteria|p__Bacteroidetes|c__CFGB4405|o__OFGB4405|f__FGB4405|g__GGB1266|s__GGB1266_SGB1699|t__SGB1699</t>
  </si>
  <si>
    <t>t__SGB1699</t>
  </si>
  <si>
    <t>k__Bacteria|p__Bacteroidetes|c__Bacteroidia|o__Bacteroidales|f__Rikenellaceae|g__Alistipes|s__Alistipes_communis|t__SGB2290</t>
  </si>
  <si>
    <t>t__SGB2290</t>
  </si>
  <si>
    <t>k__Bacteria|p__Firmicutes|c__Negativicutes|o__Acidaminococcales|f__Acidaminococcaceae|g__Phascolarctobacterium|s__Phascolarctobacterium_succinatutens|t__SGB5763_group</t>
  </si>
  <si>
    <t>t__SGB5763_group</t>
  </si>
  <si>
    <t>k__Bacteria|p__Firmicutes|c__Clostridia|o__Eubacteriales|f__Clostridiaceae|g__Clostridiaceae_unclassified|s__Clostridiaceae_bacterium_Marseille_Q4149|t__SGB15091</t>
  </si>
  <si>
    <t>t__SGB15091</t>
  </si>
  <si>
    <t>k__Bacteria|p__Firmicutes|c__Bacilli|o__Lactobacillales|f__Lactobacillaceae|g__Lactobacillus|s__Lactobacillus_amylovorus|t__SGB7050</t>
  </si>
  <si>
    <t>t__SGB7050</t>
  </si>
  <si>
    <t>k__Bacteria|p__Actinobacteria|c__Coriobacteriia|o__Eggerthellales|f__Eggerthellaceae|g__Paraeggerthella|s__Paraeggerthella_hongkongensis|t__SGB14804</t>
  </si>
  <si>
    <t>t__SGB14804</t>
  </si>
  <si>
    <t>k__Bacteria|p__Firmicutes|c__Clostridia|o__Eubacteriales|f__Oscillospiraceae|g__GGB3345|s__GGB3345_SGB9340|t__SGB9340</t>
  </si>
  <si>
    <t>t__SGB9340</t>
  </si>
  <si>
    <t>k__Bacteria|p__Firmicutes|c__Clostridia|o__Eubacteriales|f__Oscillospiraceae|g__Faecalibacterium|s__Faecalibacterium_prausnitzii|t__SGB15323</t>
  </si>
  <si>
    <t>t__SGB15323</t>
  </si>
  <si>
    <t>k__Bacteria|p__Firmicutes|c__CFGB1354|o__OFGB1354|f__FGB1354|g__GGB3304|s__GGB3304_SGB4367|t__SGB4367</t>
  </si>
  <si>
    <t>t__SGB4367</t>
  </si>
  <si>
    <t>k__Bacteria|p__Firmicutes|c__Clostridia|o__Eubacteriales|f__Oscillospiraceae|g__GGB9708|s__GGB9708_SGB15234|t__SGB15234</t>
  </si>
  <si>
    <t>t__SGB15234</t>
  </si>
  <si>
    <t>k__Bacteria|p__Proteobacteria|c__Deltaproteobacteria|o__Desulfovibrionales|f__Desulfovibrionaceae|g__GGB9813|s__GGB9813_SGB15447|t__SGB15447</t>
  </si>
  <si>
    <t>t__SGB15447</t>
  </si>
  <si>
    <t>k__Bacteria|p__Firmicutes|c__CFGB9989|o__OFGB9989|f__FGB9989|g__GGB9712|s__GGB9712_SGB15244|t__SGB15244</t>
  </si>
  <si>
    <t>t__SGB15244</t>
  </si>
  <si>
    <t>k__Bacteria|p__Proteobacteria|c__Gammaproteobacteria|o__Pseudomonadales|f__Pseudomonadaceae|g__GGB9747|s__GGB9747_SGB15356|t__SGB15356</t>
  </si>
  <si>
    <t>t__SGB15356</t>
  </si>
  <si>
    <t>k__Bacteria|p__Firmicutes|c__Clostridia|o__Eubacteriales|f__Oscillospiraceae|g__GGB13493|s__GGB13493_SGB15238|t__SGB15238</t>
  </si>
  <si>
    <t>t__SGB15238</t>
  </si>
  <si>
    <t>k__Bacteria|p__Firmicutes|c__Clostridia|o__Eubacteriales|f__Oscillospiraceae|g__GGB33469|s__GGB33469_SGB15236|t__SGB15236</t>
  </si>
  <si>
    <t>t__SGB15236</t>
  </si>
  <si>
    <t>k__Bacteria|p__Firmicutes|c__Clostridia|o__Clostridia_unclassified|f__Clostridia_unclassified|g__GGB9534|s__GGB9534_SGB14937|t__SGB14937</t>
  </si>
  <si>
    <t>t__SGB14937</t>
  </si>
  <si>
    <t>k__Bacteria|p__Firmicutes|c__Clostridia|o__Eubacteriales|f__Oscillospiraceae|g__GGB33928|s__GGB33928_SGB15225|t__SGB15225</t>
  </si>
  <si>
    <t>t__SGB15225</t>
  </si>
  <si>
    <t>k__Bacteria|p__Firmicutes|c__Bacilli|o__Lactobacillales|f__Streptococcaceae|g__Streptococcus|s__Streptococcus_SGB14137|t__SGB14137</t>
  </si>
  <si>
    <t>t__SGB14137</t>
  </si>
  <si>
    <t>k__Bacteria|p__Firmicutes|c__CFGB10477|o__OFGB10477|f__FGB10477|g__GGB9345|s__GGB9345_SGB14311|t__SGB14311</t>
  </si>
  <si>
    <t>t__SGB14311</t>
  </si>
  <si>
    <t>k__Bacteria|p__Firmicutes|c__Clostridia|o__Eubacteriales|f__Eubacteriaceae|g__Eubacterium|s__Eubacterium_ventriosum|t__SGB5045</t>
  </si>
  <si>
    <t>t__SGB5045</t>
  </si>
  <si>
    <t>k__Bacteria|p__Firmicutes|c__CFGB38642|o__OFGB38642|f__FGB38642|g__GGB9766|s__GGB9766_SGB15383|t__SGB15383</t>
  </si>
  <si>
    <t>t__SGB15383</t>
  </si>
  <si>
    <t>k__Bacteria|p__Firmicutes|c__CFGB3068|o__OFGB3068|f__FGB3068|g__GGB9760|s__GGB9760_SGB15374|t__SGB15374</t>
  </si>
  <si>
    <t>t__SGB15374</t>
  </si>
  <si>
    <t>k__Bacteria|p__Firmicutes|c__Clostridia|o__Eubacteriales|f__Oscillospiraceae|g__Oscillospiraceae_unclassified|s__Ruminococcaceae_bacterium_D5|t__SGB14960</t>
  </si>
  <si>
    <t>t__SGB14960</t>
  </si>
  <si>
    <t>k__Bacteria|p__Firmicutes|c__Clostridia|o__Eubacteriales|f__Oscillospiraceae|g__GGB9699|s__GGB9699_SGB15216|t__SGB15216</t>
  </si>
  <si>
    <t>t__SGB15216</t>
  </si>
  <si>
    <t>k__Bacteria|p__Firmicutes|c__Clostridia|o__Eubacteriales|f__Lachnospiraceae|g__Blautia|s__Blautia_stercoris|t__SGB4788</t>
  </si>
  <si>
    <t>t__SGB4788</t>
  </si>
  <si>
    <t>k__Bacteria|p__Firmicutes|c__Clostridia|o__Eubacteriales|f__Lachnospiraceae|g__Blautia|s__Blautia_massiliensis|t__SGB4826</t>
  </si>
  <si>
    <t>t__SGB4826</t>
  </si>
  <si>
    <t>k__Bacteria|p__Firmicutes|c__Clostridia|o__Eubacteriales|f__Lachnospiraceae|g__Coprococcus|s__Coprococcus_SGB4669|t__SGB4669</t>
  </si>
  <si>
    <t>t__SGB4669</t>
  </si>
  <si>
    <t>k__Bacteria|p__Firmicutes|c__Clostridia|o__Eubacteriales|f__Clostridiaceae|g__Clostridiaceae_unclassified|s__Clostridiaceae_bacterium|t__SGB4770</t>
  </si>
  <si>
    <t>t__SGB4770</t>
  </si>
  <si>
    <t>k__Bacteria|p__Firmicutes|c__Clostridia|o__Eubacteriales|f__Eubacteriales_unclassified|g__Intestinimonas|s__Intestinimonas_gabonensis|t__SGB79840</t>
  </si>
  <si>
    <t>t__SGB79840</t>
  </si>
  <si>
    <t>k__Bacteria|p__Firmicutes|c__Clostridia|o__Eubacteriales|f__Oscillospiraceae|g__Vescimonas|s__Vescimonas_coprocola|t__SGB15089</t>
  </si>
  <si>
    <t>t__SGB15089</t>
  </si>
  <si>
    <t>k__Bacteria|p__Firmicutes|c__Clostridia|o__Eubacteriales|f__Christensenellaceae|g__Christensenellaceae_unclassified|s__Christensenellaceae_bacterium_NSJ_63|t__SGB14127</t>
  </si>
  <si>
    <t>t__SGB14127</t>
  </si>
  <si>
    <t>k__Bacteria|p__Firmicutes|c__Clostridia|o__Eubacteriales|f__Oscillospiraceae|g__Anaerotruncus|s__Anaerotruncus_rubiinfantis|t__SGB25416</t>
  </si>
  <si>
    <t>t__SGB25416</t>
  </si>
  <si>
    <t>k__Bacteria|p__Firmicutes|c__Clostridia|o__Eubacteriales|f__Lachnospiraceae|g__GGB35068|s__GGB35068_SGB47850|t__SGB47850</t>
  </si>
  <si>
    <t>t__SGB47850</t>
  </si>
  <si>
    <t>k__Bacteria|p__Firmicutes|c__Clostridia|o__Clostridia_unclassified|f__Clostridia_unclassified|g__GGB9531|s__GGB9531_SGB14932|t__SGB14932</t>
  </si>
  <si>
    <t>t__SGB14932</t>
  </si>
  <si>
    <t>k__Bacteria|p__Proteobacteria|c__CFGB13104|o__OFGB13104|f__FGB13104|g__GGB6612|s__GGB6612_SGB9346|t__SGB9346</t>
  </si>
  <si>
    <t>t__SGB9346</t>
  </si>
  <si>
    <t>k__Bacteria|p__Firmicutes|c__Clostridia|o__Eubacteriales|f__Eubacteriales_unclassified|g__Eubacteriales_unclassified|s__Clostridiales_bacterium|t__SGB15159</t>
  </si>
  <si>
    <t>t__SGB15159</t>
  </si>
  <si>
    <t>k__Bacteria|p__Firmicutes|c__Clostridia|o__Eubacteriales|f__Clostridiaceae|g__Hungatella|s__Hungatella_hathewayi|t__SGB4741</t>
  </si>
  <si>
    <t>t__SGB4741</t>
  </si>
  <si>
    <t>k__Bacteria|p__Firmicutes|c__CFGB1227|o__OFGB1227|f__FGB1227|g__GGB3005|s__GGB3005_SGB3996|t__SGB3996</t>
  </si>
  <si>
    <t>t__SGB3996</t>
  </si>
  <si>
    <t>k__Bacteria|p__Synergistetes|c__Synergistia|o__Synergistales|f__Synergistaceae|g__Cloacibacillus|s__Cloacibacillus_evryensis|t__SGB15506</t>
  </si>
  <si>
    <t>t__SGB15506</t>
  </si>
  <si>
    <t>k__Bacteria|p__Firmicutes|c__CFGB1126|o__OFGB1126|f__FGB1126|g__GGB2848|s__GGB2848_SGB3813|t__SGB3813</t>
  </si>
  <si>
    <t>t__SGB3813</t>
  </si>
  <si>
    <t>k__Bacteria|p__Firmicutes|c__Clostridia|o__Eubacteriales|f__Lachnospiraceae|g__Blautia|s__Blautia_glucerasea|t__SGB4804</t>
  </si>
  <si>
    <t>t__SGB4804</t>
  </si>
  <si>
    <t>k__Bacteria|p__Firmicutes|c__Clostridia|o__Eubacteriales|f__Oscillospiraceae|g__Oscillospiraceae_unclassified|s__Clostridium_methylpentosum|t__SGB14962</t>
  </si>
  <si>
    <t>t__SGB14962</t>
  </si>
  <si>
    <t>k__Bacteria|p__Firmicutes|c__Clostridia|o__Eubacteriales|f__Oscillospiraceae|g__GGB9635|s__GGB9635_SGB15106|t__SGB15106</t>
  </si>
  <si>
    <t>t__SGB15106</t>
  </si>
  <si>
    <t>k__Bacteria|p__Firmicutes|c__CFGB9583|o__OFGB9583|f__FGB9583|g__GGB3490|s__GGB3490_SGB4664|t__SGB4664</t>
  </si>
  <si>
    <t>t__SGB4664</t>
  </si>
  <si>
    <t>k__Bacteria|p__Firmicutes|c__CFGB13380|o__OFGB13380|f__FGB13380|g__GGB4704|s__GGB4704_SGB6511|t__SGB6511</t>
  </si>
  <si>
    <t>t__SGB6511</t>
  </si>
  <si>
    <t>k__Bacteria|p__Proteobacteria|c__Alphaproteobacteria|o__Hyphomicrobiales|f__Methylobacteriaceae|g__Methylobacterium|s__Methylobacterium_SGB15164|t__SGB15164</t>
  </si>
  <si>
    <t>t__SGB15164</t>
  </si>
  <si>
    <t>k__Bacteria|p__Firmicutes|c__Clostridia|o__Eubacteriales|f__Oscillospiraceae|g__GGB9608|s__GGB9608_SGB15042|t__SGB15042</t>
  </si>
  <si>
    <t>t__SGB15042</t>
  </si>
  <si>
    <t>k__Bacteria|p__Proteobacteria|c__Betaproteobacteria|o__Burkholderiales|f__Comamonadaceae|g__Comamonas|s__Comamonas_kerstersii|t__SGB12676</t>
  </si>
  <si>
    <t>t__SGB12676</t>
  </si>
  <si>
    <t>k__Bacteria|p__Firmicutes|c__Clostridia|o__Eubacteriales|f__Oscillospiraceae|g__GGB9621|s__GGB9621_SGB15073|t__SGB15073</t>
  </si>
  <si>
    <t>t__SGB15073</t>
  </si>
  <si>
    <t>k__Bacteria|p__Actinobacteria|c__Coriobacteriia|o__Eggerthellales|f__Eggerthellaceae|g__Slackia|s__Slackia_equolifaciens|t__SGB33546</t>
  </si>
  <si>
    <t>t__SGB33546</t>
  </si>
  <si>
    <t>k__Bacteria|p__Firmicutes|c__Clostridia|o__Eubacteriales|f__Oscillospiraceae|g__GGB9635|s__GGB9635_SGB15103|t__SGB15103</t>
  </si>
  <si>
    <t>t__SGB15103</t>
  </si>
  <si>
    <t>k__Bacteria|p__Firmicutes|c__Clostridia|o__Eubacteriales|f__Lachnospiraceae|g__Enterocloster|s__Enterocloster_SGB14313|t__SGB14313</t>
  </si>
  <si>
    <t>t__SGB14313</t>
  </si>
  <si>
    <t>k__Bacteria|p__Firmicutes|c__Clostridia|o__Eubacteriales|f__Clostridiaceae|g__Clostridiaceae_unclassified|s__Clostridiaceae_bacterium_NSJ_33|t__SGB25547</t>
  </si>
  <si>
    <t>t__SGB25547</t>
  </si>
  <si>
    <t>k__Bacteria|p__Firmicutes|c__Clostridia|o__Clostridia_unclassified|f__Clostridia_unclassified|g__Candidatus_Pararuminococcus|s__Candidatus_Pararuminococcus_gallinarum|t__SGB63327</t>
  </si>
  <si>
    <t>t__SGB63327</t>
  </si>
  <si>
    <t>k__Bacteria|p__Bacteroidetes|c__Bacteroidia|o__Bacteroidales|f__Rikenellaceae|g__GGB79654|s__GGB79654_SGB5063|t__SGB5063</t>
  </si>
  <si>
    <t>t__SGB5063</t>
  </si>
  <si>
    <t>k__Bacteria|p__Firmicutes|c__CFGB76112|o__OFGB76112|f__FGB76112|g__GGB79630|s__GGB79630_SGB13983|t__SGB13983</t>
  </si>
  <si>
    <t>t__SGB13983</t>
  </si>
  <si>
    <t>k__Bacteria|p__Firmicutes|c__CFGB3070|o__OFGB3070|f__FGB3070|g__GGB9775|s__GGB9775_SGB15395|t__SGB15395</t>
  </si>
  <si>
    <t>t__SGB15395</t>
  </si>
  <si>
    <t>k__Bacteria|p__Actinobacteria|c__Actinomycetia|o__Micrococcales|f__Micrococcaceae|g__Rothia|s__Rothia_mucilaginosa|t__SGB16986</t>
  </si>
  <si>
    <t>t__SGB16986</t>
  </si>
  <si>
    <t>k__Bacteria|p__Firmicutes|c__Negativicutes|o__Acidaminococcales|f__Acidaminococcaceae|g__Acidaminococcus|s__Acidaminococcus_intestini|t__SGB5736</t>
  </si>
  <si>
    <t>t__SGB5736</t>
  </si>
  <si>
    <t>k__Bacteria|p__Verrucomicrobia|c__Verrucomicrobiae|o__Verrucomicrobiales|f__Akkermansiaceae|g__Akkermansia|s__Akkermansia_muciniphila|t__SGB9228</t>
  </si>
  <si>
    <t>t__SGB9228</t>
  </si>
  <si>
    <t>k__Bacteria|p__Bacteroidetes|c__Bacteroidia|o__Bacteroidales|f__Bacteroidaceae|g__Bacteroides|s__Bacteroides_fluxus|t__SGB1835</t>
  </si>
  <si>
    <t>t__SGB1835</t>
  </si>
  <si>
    <t>k__Bacteria|p__Bacteroidetes|c__Bacteroidia|o__Bacteroidales|f__Rikenellaceae|g__GGB1663|s__GGB1663_SGB2279|t__SGB2279</t>
  </si>
  <si>
    <t>t__SGB2279</t>
  </si>
  <si>
    <t>k__Bacteria|p__Firmicutes|c__Bacilli|o__Lactobacillales|f__Streptococcaceae|g__Streptococcus|s__Streptococcus_infantis|t__SGB8095</t>
  </si>
  <si>
    <t>t__SGB8095</t>
  </si>
  <si>
    <t>k__Bacteria|p__Proteobacteria|c__Gammaproteobacteria|o__Aeromonadales|f__Aeromonadaceae|g__GGB9781|s__GGB9781_SGB15402|t__SGB15402</t>
  </si>
  <si>
    <t>t__SGB15402</t>
  </si>
  <si>
    <t>k__Bacteria|p__Fusobacteria|c__Fusobacteriia|o__Fusobacteriales|f__Fusobacteriaceae|g__Fusobacterium|s__Fusobacterium_nucleatum|t__SGB6007</t>
  </si>
  <si>
    <t>t__SGB6007</t>
  </si>
  <si>
    <t>k__Bacteria|p__Firmicutes|c__Bacilli|o__Lactobacillales|f__Enterococcaceae|g__Enterococcus|s__Enterococcus_gallinarum|t__SGB7951</t>
  </si>
  <si>
    <t>t__SGB7951</t>
  </si>
  <si>
    <t>k__Bacteria|p__Firmicutes|c__Clostridia|o__Eubacteriales|f__Eubacteriales_Family_XIII_Incertae_Sedis|g__Mogibacterium|s__Mogibacterium_diversum|t__SGB3922_group</t>
  </si>
  <si>
    <t>t__SGB3922_group</t>
  </si>
  <si>
    <t>k__Eukaryota|p__Ascomycota|c__Saccharomycetes|o__Saccharomycetales|f__Saccharomycetaceae|g__Saccharomyces|s__Saccharomyces_cerevisiae|t__EUK4932</t>
  </si>
  <si>
    <t>t__EUK4932</t>
  </si>
  <si>
    <t>k__Bacteria|p__Proteobacteria|c__Gammaproteobacteria|o__Enterobacterales|f__Enterobacteriaceae|g__Enterobacter|s__Enterobacter_kobei|t__SGB10133</t>
  </si>
  <si>
    <t>t__SGB10133</t>
  </si>
  <si>
    <t>k__Bacteria|p__Firmicutes|c__Clostridia|o__Eubacteriales|f__Clostridiaceae|g__Clostridium|s__Clostridium_sp_AM58_1XD|t__SGB25539</t>
  </si>
  <si>
    <t>t__SGB25539</t>
  </si>
  <si>
    <t>k__Bacteria|p__Firmicutes|c__Clostridia|o__Eubacteriales|f__Lachnospiraceae|g__GGB50281|s__GGB50281_SGB70357|t__SGB70357</t>
  </si>
  <si>
    <t>t__SGB70357</t>
  </si>
  <si>
    <t>k__Bacteria|p__Proteobacteria|c__Gammaproteobacteria|o__Enterobacterales|f__Enterobacteriaceae|g__Enterobacter|s__Enterobacter_mori|t__SGB10132</t>
  </si>
  <si>
    <t>t__SGB10132</t>
  </si>
  <si>
    <r>
      <t>Statistical significance was assessed using MaAsLin2; *</t>
    </r>
    <r>
      <rPr>
        <i/>
        <sz val="12"/>
        <rFont val="Times New Roman Regular"/>
        <charset val="134"/>
      </rPr>
      <t>p</t>
    </r>
    <r>
      <rPr>
        <sz val="12"/>
        <rFont val="Times New Roman Regular"/>
        <charset val="134"/>
      </rPr>
      <t xml:space="preserve"> &lt; 0.05, **</t>
    </r>
    <r>
      <rPr>
        <i/>
        <sz val="12"/>
        <rFont val="Times New Roman Regular"/>
        <charset val="134"/>
      </rPr>
      <t>p</t>
    </r>
    <r>
      <rPr>
        <sz val="12"/>
        <rFont val="Times New Roman Regular"/>
        <charset val="134"/>
      </rPr>
      <t xml:space="preserve"> &lt; 0.01, ***</t>
    </r>
    <r>
      <rPr>
        <i/>
        <sz val="12"/>
        <rFont val="Times New Roman Regular"/>
        <charset val="134"/>
      </rPr>
      <t>p</t>
    </r>
    <r>
      <rPr>
        <sz val="12"/>
        <rFont val="Times New Roman Regular"/>
        <charset val="134"/>
      </rPr>
      <t xml:space="preserve"> &lt; 0.001. N-NCA</t>
    </r>
    <r>
      <rPr>
        <sz val="12"/>
        <rFont val="宋体"/>
        <charset val="134"/>
      </rPr>
      <t>，</t>
    </r>
    <r>
      <rPr>
        <sz val="12"/>
        <rFont val="Times New Roman Regular"/>
        <charset val="134"/>
      </rPr>
      <t>Normoglycemic without coronary artery disease; N-CAD, Normoglycemic but with coronary artery disease; D-NCA</t>
    </r>
    <r>
      <rPr>
        <sz val="12"/>
        <rFont val="宋体"/>
        <charset val="134"/>
      </rPr>
      <t>，</t>
    </r>
    <r>
      <rPr>
        <sz val="12"/>
        <rFont val="Times New Roman Regular"/>
        <charset val="134"/>
      </rPr>
      <t>Dysglycemic without coronary artery disease; D-CAD, Dysglycemic with coronary artery disease; H-NCA</t>
    </r>
    <r>
      <rPr>
        <sz val="12"/>
        <rFont val="宋体"/>
        <charset val="134"/>
      </rPr>
      <t>，</t>
    </r>
    <r>
      <rPr>
        <sz val="12"/>
        <rFont val="Times New Roman Regular"/>
        <charset val="134"/>
      </rPr>
      <t xml:space="preserve">Hyperglycemic without coronary artery disease; H-CAD, Hyperglycemic with coronary artery disease; </t>
    </r>
  </si>
  <si>
    <t>Met</t>
  </si>
  <si>
    <t>*Salicylic acid</t>
  </si>
  <si>
    <t>*Lysine</t>
  </si>
  <si>
    <t>Protocatechuatealdehyde</t>
  </si>
  <si>
    <t>*Indoleacetate</t>
  </si>
  <si>
    <t>*Pantothenate</t>
  </si>
  <si>
    <t>p-value</t>
  </si>
  <si>
    <t>MG 24:3</t>
  </si>
  <si>
    <t>A. Overall SGB co-abundance network characteristics</t>
  </si>
  <si>
    <t>Group</t>
  </si>
  <si>
    <t>Retained SGBs</t>
  </si>
  <si>
    <t>Connected nodes</t>
  </si>
  <si>
    <t>Edges</t>
  </si>
  <si>
    <t>Positive edges</t>
  </si>
  <si>
    <t>Negative edges</t>
  </si>
  <si>
    <t>Network density</t>
  </si>
  <si>
    <t>Median |rho|</t>
  </si>
  <si>
    <t>NCA</t>
  </si>
  <si>
    <t>CAD</t>
  </si>
  <si>
    <t>B. Network and paired-enrichment metrics for selected candidate SGBs</t>
  </si>
  <si>
    <t>Corresponding species</t>
  </si>
  <si>
    <t>Prevalence</t>
  </si>
  <si>
    <t>Degree in NCA</t>
  </si>
  <si>
    <t>Degree in CAD</t>
  </si>
  <si>
    <t>Degree difference</t>
  </si>
  <si>
    <t>Paired p</t>
  </si>
  <si>
    <t>BH-adjusted q</t>
  </si>
  <si>
    <t>Enrichment</t>
  </si>
  <si>
    <t>SGB14306</t>
  </si>
  <si>
    <t>GGB9342 SGB14306</t>
  </si>
  <si>
    <t>CAD enriched</t>
  </si>
  <si>
    <t>SGB4761</t>
  </si>
  <si>
    <t>Enterocloster citroniae</t>
  </si>
  <si>
    <t>SGB53517</t>
  </si>
  <si>
    <t>GGB33586 SGB53517</t>
  </si>
  <si>
    <t>SGB17256</t>
  </si>
  <si>
    <t>Bifidobacterium bifidum</t>
  </si>
  <si>
    <t>SGB4037</t>
  </si>
  <si>
    <t>Clostridium butyricum</t>
  </si>
  <si>
    <t>Not significant</t>
  </si>
  <si>
    <t>SGB4699</t>
  </si>
  <si>
    <t>Clostridium symbiosum</t>
  </si>
  <si>
    <t>SGB8003</t>
  </si>
  <si>
    <t>Streptococcus vestibularis</t>
  </si>
  <si>
    <t>SGB4540_group</t>
  </si>
  <si>
    <t>Anaerostipes hadrus</t>
  </si>
  <si>
    <t>NCA enriched</t>
  </si>
  <si>
    <r>
      <t xml:space="preserve">FastSpar networks were constructed separately in CAD and NCA participants from 75 matched D&amp;H pairs. SGBs detected in at least 40% of samples were retained, with selected candidate SGBs retained irrespective of prevalence. Edges satisfied |rho| &gt; 0.30 and within-network Benjamini-Hochberg-adjusted </t>
    </r>
    <r>
      <rPr>
        <i/>
        <sz val="12"/>
        <color rgb="FF000000"/>
        <rFont val="Times New Roman"/>
        <charset val="134"/>
      </rPr>
      <t>q</t>
    </r>
    <r>
      <rPr>
        <sz val="12"/>
        <color rgb="FF000000"/>
        <rFont val="Times New Roman"/>
        <charset val="134"/>
      </rPr>
      <t xml:space="preserve"> &lt; 0.05. Degree denotes the number of retained edges connected to a node. Paired enrichment was evaluated using paired Wilcoxon tests on log</t>
    </r>
    <r>
      <rPr>
        <vertAlign val="subscript"/>
        <sz val="12"/>
        <color rgb="FF000000"/>
        <rFont val="Times New Roman"/>
        <charset val="134"/>
      </rPr>
      <t>10</t>
    </r>
    <r>
      <rPr>
        <sz val="12"/>
        <color rgb="FF000000"/>
        <rFont val="Times New Roman"/>
        <charset val="134"/>
      </rPr>
      <t xml:space="preserve">-transformed abundance; enrichment labels are based on nominal </t>
    </r>
    <r>
      <rPr>
        <i/>
        <sz val="12"/>
        <color rgb="FF000000"/>
        <rFont val="Times New Roman"/>
        <charset val="134"/>
      </rPr>
      <t>p</t>
    </r>
    <r>
      <rPr>
        <sz val="12"/>
        <color rgb="FF000000"/>
        <rFont val="Times New Roman"/>
        <charset val="134"/>
      </rPr>
      <t xml:space="preserve"> &lt; 0.05, whereas </t>
    </r>
    <r>
      <rPr>
        <i/>
        <sz val="12"/>
        <color rgb="FF000000"/>
        <rFont val="Times New Roman"/>
        <charset val="134"/>
      </rPr>
      <t>q</t>
    </r>
    <r>
      <rPr>
        <sz val="12"/>
        <color rgb="FF000000"/>
        <rFont val="Times New Roman"/>
        <charset val="134"/>
      </rPr>
      <t xml:space="preserve"> values reflect correction across retained SGBs. D&amp;H, combined Dysglycemic and Hyperglycemic categories; NCA, participants without CAD; SGB, species-level genome bin.</t>
    </r>
  </si>
  <si>
    <t>A. Directional concordance across glycemic-category and CAD comparisons</t>
  </si>
  <si>
    <t>Feature</t>
  </si>
  <si>
    <t>Modality</t>
  </si>
  <si>
    <t>Selection category</t>
  </si>
  <si>
    <t>Dysglycemic vs Normoglycemic</t>
  </si>
  <si>
    <t>Hyperglycemic vs Normoglycemic</t>
  </si>
  <si>
    <t>CAD vs NCA within D&amp;H</t>
  </si>
  <si>
    <t>CAD vs NCA within Normoglycemic</t>
  </si>
  <si>
    <r>
      <t>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FC</t>
    </r>
  </si>
  <si>
    <t>p</t>
  </si>
  <si>
    <t>q</t>
  </si>
  <si>
    <t>D&amp;H-concordant</t>
  </si>
  <si>
    <t>Enterocloster citroniae (SGB4761)</t>
  </si>
  <si>
    <t>Polar</t>
  </si>
  <si>
    <t>Bifidobacterium bifidum (SGB17256)</t>
  </si>
  <si>
    <t>Normoglycemic-context concordant</t>
  </si>
  <si>
    <t>Clostridium butyricum (SGB4037)</t>
  </si>
  <si>
    <t>Clostridium symbiosum (SGB4699)</t>
  </si>
  <si>
    <t>Streptococcus vestibularis (SGB8003)</t>
  </si>
  <si>
    <t>Anaerostipes hadrus (SGB4540 group)</t>
  </si>
  <si>
    <t>Pipecolate</t>
  </si>
  <si>
    <t>B. Matched conditional logistic regression estimates for CAD</t>
  </si>
  <si>
    <t>Matched pairs</t>
  </si>
  <si>
    <t>OR per 1-SD increase</t>
  </si>
  <si>
    <t>95% CI lower</t>
  </si>
  <si>
    <t>95% CI upper</t>
  </si>
  <si>
    <r>
      <t>Selection categories: D&amp;H-concordant features showed concordant directions between the glycemic comparisons and the matched D&amp;H CAD-NCA comparison; Normoglycemic-context concordant features showed glycemic patterns concordant with CAD-associated differences in the Normoglycemic category. log</t>
    </r>
    <r>
      <rPr>
        <vertAlign val="subscript"/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FC was calculated as log</t>
    </r>
    <r>
      <rPr>
        <vertAlign val="subscript"/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 xml:space="preserve">(mean in case group/mean in reference group), without adding a pseudocount. Glycemic-category and Normoglycemic CAD-NCA comparisons used unpaired Wilcoxon tests, whereas the matched D&amp;H comparison used paired Wilcoxon tests. Conditional logistic regression was stratified by matched pair; odds ratios are reported per 1-SD higher log-transformed feature. SGB analyses included 75 matched pairs and polar-metabolite analyses included 42 matched pairs. </t>
    </r>
    <r>
      <rPr>
        <i/>
        <sz val="12"/>
        <color rgb="FF000000"/>
        <rFont val="Times New Roman"/>
        <charset val="134"/>
      </rPr>
      <t>q</t>
    </r>
    <r>
      <rPr>
        <sz val="12"/>
        <color rgb="FF000000"/>
        <rFont val="Times New Roman"/>
        <charset val="134"/>
      </rPr>
      <t xml:space="preserve"> values were calculated using the Benjamini-Hochberg method within each comparison or across the 12 association models, as applicable. D&amp;H, combined Dysglycemic and Hyperglycemic categories; NCA, participants without CAD; OR, odds ratio; SGB, species-level genome bin.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</si>
</sst>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[&lt;0.0001]&quot;&lt;0.0001&quot;;0.0000"/>
    <numFmt numFmtId="178" formatCode="0.0%"/>
    <numFmt numFmtId="179" formatCode="0.00_ "/>
    <numFmt numFmtId="180" formatCode="0.000000_ "/>
    <numFmt numFmtId="181" formatCode="0.000_ "/>
    <numFmt numFmtId="182" formatCode="0.00_);[Red]\(0.00\)"/>
    <numFmt numFmtId="183" formatCode="0.0000_ "/>
  </numFmts>
  <fonts count="48"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 Regular"/>
      <charset val="134"/>
    </font>
    <font>
      <sz val="12"/>
      <name val="Times New Roman Regular"/>
      <charset val="134"/>
    </font>
    <font>
      <sz val="11"/>
      <color theme="1"/>
      <name val="Times New Roman Regular"/>
      <charset val="134"/>
    </font>
    <font>
      <b/>
      <sz val="12"/>
      <name val="Times New Roman Regular"/>
      <charset val="134"/>
    </font>
    <font>
      <b/>
      <i/>
      <sz val="12"/>
      <name val="Times New Roman Regular"/>
      <charset val="134"/>
    </font>
    <font>
      <sz val="12"/>
      <name val="Times New Roman"/>
      <charset val="134"/>
    </font>
    <font>
      <sz val="11"/>
      <name val="宋体"/>
      <charset val="134"/>
    </font>
    <font>
      <b/>
      <sz val="12"/>
      <name val="Times New Roman"/>
      <charset val="134"/>
    </font>
    <font>
      <b/>
      <i/>
      <sz val="12"/>
      <name val="Times New Roman"/>
      <charset val="134"/>
    </font>
    <font>
      <sz val="12"/>
      <color theme="1"/>
      <name val="Times New Roman Regular"/>
      <charset val="134"/>
    </font>
    <font>
      <sz val="12"/>
      <name val="宋体"/>
      <charset val="134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sz val="12"/>
      <color indexed="8"/>
      <name val="Arial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b/>
      <sz val="12"/>
      <color theme="1"/>
      <name val="Times New Roman Regular"/>
      <charset val="134"/>
    </font>
    <font>
      <b/>
      <sz val="12"/>
      <color rgb="FF000000"/>
      <name val="Times New Roman Regular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i/>
      <sz val="12"/>
      <color theme="1"/>
      <name val="Times New Roman Regular"/>
      <charset val="134"/>
    </font>
    <font>
      <b/>
      <vertAlign val="subscript"/>
      <sz val="12"/>
      <color rgb="FF000000"/>
      <name val="Times New Roman"/>
      <charset val="134"/>
    </font>
    <font>
      <i/>
      <sz val="12"/>
      <name val="Times New Roman Regular"/>
      <charset val="134"/>
    </font>
    <font>
      <vertAlign val="subscript"/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2" borderId="5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6">
      <alignment vertical="center"/>
    </xf>
    <xf numFmtId="0" fontId="30" fillId="0" borderId="6">
      <alignment vertical="center"/>
    </xf>
    <xf numFmtId="0" fontId="31" fillId="0" borderId="7">
      <alignment vertical="center"/>
    </xf>
    <xf numFmtId="0" fontId="31" fillId="0" borderId="0">
      <alignment vertical="center"/>
    </xf>
    <xf numFmtId="0" fontId="32" fillId="3" borderId="8">
      <alignment vertical="center"/>
    </xf>
    <xf numFmtId="0" fontId="33" fillId="4" borderId="9">
      <alignment vertical="center"/>
    </xf>
    <xf numFmtId="0" fontId="34" fillId="4" borderId="8">
      <alignment vertical="center"/>
    </xf>
    <xf numFmtId="0" fontId="35" fillId="5" borderId="10">
      <alignment vertical="center"/>
    </xf>
    <xf numFmtId="0" fontId="36" fillId="0" borderId="11">
      <alignment vertical="center"/>
    </xf>
    <xf numFmtId="0" fontId="37" fillId="0" borderId="12">
      <alignment vertical="center"/>
    </xf>
    <xf numFmtId="0" fontId="38" fillId="6" borderId="0">
      <alignment vertical="center"/>
    </xf>
    <xf numFmtId="0" fontId="39" fillId="7" borderId="0">
      <alignment vertical="center"/>
    </xf>
    <xf numFmtId="0" fontId="40" fillId="8" borderId="0">
      <alignment vertical="center"/>
    </xf>
    <xf numFmtId="0" fontId="4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41" fillId="12" borderId="0">
      <alignment vertical="center"/>
    </xf>
    <xf numFmtId="0" fontId="4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41" fillId="16" borderId="0">
      <alignment vertical="center"/>
    </xf>
    <xf numFmtId="0" fontId="4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41" fillId="20" borderId="0">
      <alignment vertical="center"/>
    </xf>
    <xf numFmtId="0" fontId="4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41" fillId="24" borderId="0">
      <alignment vertical="center"/>
    </xf>
    <xf numFmtId="0" fontId="4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41" fillId="28" borderId="0">
      <alignment vertical="center"/>
    </xf>
    <xf numFmtId="0" fontId="4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41" fillId="32" borderId="0">
      <alignment vertical="center"/>
    </xf>
  </cellStyleXfs>
  <cellXfs count="10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>
      <alignment vertical="center"/>
    </xf>
    <xf numFmtId="0" fontId="12" fillId="0" borderId="0" xfId="0" applyFont="1" applyAlignment="1"/>
    <xf numFmtId="0" fontId="0" fillId="0" borderId="0" xfId="0" applyAlignment="1"/>
    <xf numFmtId="0" fontId="13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9" fontId="13" fillId="0" borderId="1" xfId="0" applyNumberFormat="1" applyFont="1" applyBorder="1" applyAlignment="1">
      <alignment horizontal="center" vertical="center"/>
    </xf>
    <xf numFmtId="180" fontId="1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/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/>
    <xf numFmtId="0" fontId="5" fillId="0" borderId="2" xfId="0" applyFont="1" applyBorder="1" applyAlignment="1"/>
    <xf numFmtId="0" fontId="11" fillId="0" borderId="2" xfId="0" applyFont="1" applyBorder="1" applyAlignment="1"/>
    <xf numFmtId="0" fontId="14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9" fontId="11" fillId="0" borderId="0" xfId="0" applyNumberFormat="1" applyFont="1" applyAlignment="1">
      <alignment horizontal="center" vertical="center"/>
    </xf>
    <xf numFmtId="181" fontId="11" fillId="0" borderId="0" xfId="0" applyNumberFormat="1" applyFont="1" applyAlignment="1">
      <alignment vertical="center"/>
    </xf>
    <xf numFmtId="179" fontId="11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0" fontId="5" fillId="0" borderId="3" xfId="0" applyFont="1" applyBorder="1" applyAlignment="1"/>
    <xf numFmtId="0" fontId="11" fillId="0" borderId="3" xfId="0" applyFont="1" applyBorder="1" applyAlignment="1"/>
    <xf numFmtId="179" fontId="11" fillId="0" borderId="0" xfId="0" applyNumberFormat="1" applyFont="1" applyAlignment="1">
      <alignment horizontal="left" vertical="center"/>
    </xf>
    <xf numFmtId="182" fontId="11" fillId="0" borderId="0" xfId="0" applyNumberFormat="1" applyFont="1" applyAlignment="1">
      <alignment vertical="center"/>
    </xf>
    <xf numFmtId="179" fontId="13" fillId="0" borderId="1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5" fillId="0" borderId="0" xfId="0" applyFont="1" applyAlignment="1"/>
    <xf numFmtId="0" fontId="9" fillId="0" borderId="0" xfId="0" applyFont="1" applyAlignment="1">
      <alignment horizontal="left" vertical="top" wrapText="1"/>
    </xf>
    <xf numFmtId="0" fontId="7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81" fontId="11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183" fontId="11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11" fontId="5" fillId="0" borderId="0" xfId="0" applyNumberFormat="1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17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183" fontId="21" fillId="0" borderId="0" xfId="0" applyNumberFormat="1" applyFont="1" applyFill="1" applyAlignment="1">
      <alignment vertical="center"/>
    </xf>
    <xf numFmtId="0" fontId="17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C34" sqref="C34"/>
    </sheetView>
  </sheetViews>
  <sheetFormatPr defaultColWidth="9" defaultRowHeight="15.75" outlineLevelCol="5"/>
  <cols>
    <col min="1" max="1" width="9" style="97" customWidth="1"/>
    <col min="2" max="16384" width="9" style="21"/>
  </cols>
  <sheetData>
    <row r="1" ht="27" customHeight="1" spans="1:6">
      <c r="A1" s="97" t="s">
        <v>0</v>
      </c>
      <c r="B1" s="71"/>
      <c r="C1" s="71"/>
      <c r="D1" s="71"/>
      <c r="E1" s="71"/>
      <c r="F1" s="71"/>
    </row>
    <row r="2" ht="27" customHeight="1" spans="1:6">
      <c r="A2" s="97" t="s">
        <v>1</v>
      </c>
      <c r="B2" s="71"/>
      <c r="C2" s="71"/>
      <c r="D2" s="71"/>
      <c r="E2" s="71"/>
      <c r="F2" s="71"/>
    </row>
    <row r="3" ht="27" customHeight="1" spans="1:6">
      <c r="A3" s="97" t="s">
        <v>2</v>
      </c>
      <c r="B3" s="71"/>
      <c r="C3" s="71"/>
      <c r="D3" s="71"/>
      <c r="E3" s="71"/>
      <c r="F3" s="71"/>
    </row>
    <row r="4" ht="27" customHeight="1" spans="1:6">
      <c r="A4" s="97" t="s">
        <v>3</v>
      </c>
      <c r="B4" s="71"/>
      <c r="C4" s="71"/>
      <c r="D4" s="71"/>
      <c r="E4" s="71"/>
      <c r="F4" s="71"/>
    </row>
    <row r="5" ht="27" customHeight="1" spans="1:6">
      <c r="A5" s="97" t="s">
        <v>4</v>
      </c>
      <c r="B5" s="71"/>
      <c r="C5" s="71"/>
      <c r="D5" s="71"/>
      <c r="E5" s="71"/>
      <c r="F5" s="71"/>
    </row>
    <row r="6" ht="27" customHeight="1" spans="1:6">
      <c r="A6" s="97" t="s">
        <v>5</v>
      </c>
      <c r="B6" s="71"/>
      <c r="C6" s="71"/>
      <c r="D6" s="71"/>
      <c r="E6" s="71"/>
      <c r="F6" s="71"/>
    </row>
    <row r="7" ht="28" customHeight="1" spans="1:6">
      <c r="A7" s="97" t="s">
        <v>6</v>
      </c>
      <c r="B7" s="71"/>
      <c r="C7" s="71"/>
      <c r="D7" s="71"/>
      <c r="E7" s="71"/>
      <c r="F7" s="71"/>
    </row>
    <row r="8" ht="27" customHeight="1" spans="1:6">
      <c r="A8" s="98" t="s">
        <v>7</v>
      </c>
      <c r="B8" s="71"/>
      <c r="C8" s="71"/>
      <c r="D8" s="71"/>
      <c r="E8" s="71"/>
      <c r="F8" s="71"/>
    </row>
    <row r="9" ht="30" customHeight="1" spans="1:6">
      <c r="A9" s="98" t="s">
        <v>8</v>
      </c>
      <c r="B9" s="71"/>
      <c r="C9" s="71"/>
      <c r="D9" s="71"/>
      <c r="E9" s="71"/>
      <c r="F9" s="71"/>
    </row>
    <row r="10" ht="30" customHeight="1" spans="1:6">
      <c r="A10" s="98" t="s">
        <v>9</v>
      </c>
      <c r="B10" s="71"/>
      <c r="C10" s="71"/>
      <c r="D10" s="71"/>
      <c r="E10" s="71"/>
      <c r="F10" s="71"/>
    </row>
    <row r="11" ht="28" customHeight="1" spans="1:6">
      <c r="A11" s="97" t="s">
        <v>10</v>
      </c>
      <c r="B11" s="71"/>
      <c r="C11" s="71"/>
      <c r="D11" s="71"/>
      <c r="E11" s="71"/>
      <c r="F11" s="71"/>
    </row>
    <row r="12" ht="21" customHeight="1" spans="1:6">
      <c r="A12" s="99" t="s">
        <v>11</v>
      </c>
      <c r="B12" s="71"/>
      <c r="C12" s="71"/>
      <c r="D12" s="71"/>
      <c r="E12" s="71"/>
      <c r="F12" s="71"/>
    </row>
    <row r="13" ht="21" customHeight="1" spans="1:6">
      <c r="A13" s="99" t="s">
        <v>12</v>
      </c>
      <c r="B13" s="71"/>
      <c r="C13" s="71"/>
      <c r="D13" s="71"/>
      <c r="E13" s="71"/>
      <c r="F13" s="7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A10" sqref="A10"/>
    </sheetView>
  </sheetViews>
  <sheetFormatPr defaultColWidth="9" defaultRowHeight="15.75" outlineLevelCol="3"/>
  <cols>
    <col min="1" max="1" width="27.3666666666667" style="62" customWidth="1"/>
    <col min="2" max="2" width="27.45" style="62" customWidth="1"/>
    <col min="3" max="3" width="31.2666666666667" style="62" customWidth="1"/>
    <col min="4" max="4" width="28.45" style="62" customWidth="1"/>
  </cols>
  <sheetData>
    <row r="1" ht="15" customHeight="1" spans="1:4">
      <c r="A1" s="92" t="s">
        <v>1</v>
      </c>
    </row>
    <row r="2" ht="18.75" hidden="1" customHeight="1" spans="1:4">
      <c r="A2" s="93"/>
      <c r="B2" s="94" t="s">
        <v>13</v>
      </c>
      <c r="C2" s="94" t="s">
        <v>14</v>
      </c>
      <c r="D2" s="94" t="s">
        <v>15</v>
      </c>
    </row>
    <row r="3" ht="17.75" customHeight="1" spans="1:4">
      <c r="A3" s="95" t="s">
        <v>16</v>
      </c>
      <c r="B3" s="95" t="s">
        <v>17</v>
      </c>
      <c r="C3" s="95" t="s">
        <v>18</v>
      </c>
      <c r="D3" s="95" t="s">
        <v>19</v>
      </c>
    </row>
    <row r="4" ht="17.75" customHeight="1" spans="1:4">
      <c r="A4" s="95" t="s">
        <v>20</v>
      </c>
      <c r="B4" s="95"/>
      <c r="C4" s="95"/>
      <c r="D4" s="95"/>
    </row>
    <row r="5" ht="17.75" customHeight="1" spans="1:4">
      <c r="A5" s="95" t="s">
        <v>21</v>
      </c>
      <c r="B5" s="95" t="s">
        <v>22</v>
      </c>
      <c r="C5" s="95" t="s">
        <v>23</v>
      </c>
      <c r="D5" s="95" t="s">
        <v>24</v>
      </c>
    </row>
    <row r="6" ht="34.75" customHeight="1" spans="1:4">
      <c r="A6" s="95" t="s">
        <v>25</v>
      </c>
      <c r="B6" s="95" t="s">
        <v>26</v>
      </c>
      <c r="C6" s="95" t="s">
        <v>27</v>
      </c>
      <c r="D6" s="95" t="s">
        <v>28</v>
      </c>
    </row>
    <row r="7" ht="17.75" customHeight="1" spans="1:4">
      <c r="A7" s="95" t="s">
        <v>29</v>
      </c>
      <c r="B7" s="95"/>
      <c r="C7" s="95"/>
      <c r="D7" s="95"/>
    </row>
    <row r="8" ht="17.75" customHeight="1" spans="1:4">
      <c r="A8" s="95" t="s">
        <v>30</v>
      </c>
      <c r="B8" s="95" t="s">
        <v>31</v>
      </c>
      <c r="C8" s="95" t="s">
        <v>32</v>
      </c>
      <c r="D8" s="95" t="s">
        <v>33</v>
      </c>
    </row>
    <row r="9" ht="17.75" customHeight="1" spans="1:4">
      <c r="A9" s="95" t="s">
        <v>34</v>
      </c>
      <c r="B9" s="95" t="s">
        <v>35</v>
      </c>
      <c r="C9" s="95" t="s">
        <v>36</v>
      </c>
      <c r="D9" s="95" t="s">
        <v>37</v>
      </c>
    </row>
    <row r="10" ht="17.75" customHeight="1" spans="1:4">
      <c r="A10" s="95" t="s">
        <v>38</v>
      </c>
      <c r="B10" s="95" t="s">
        <v>39</v>
      </c>
      <c r="C10" s="95" t="s">
        <v>40</v>
      </c>
      <c r="D10" s="95" t="s">
        <v>41</v>
      </c>
    </row>
    <row r="11" ht="17.75" customHeight="1" spans="1:4">
      <c r="A11" s="95" t="s">
        <v>42</v>
      </c>
      <c r="B11" s="95" t="s">
        <v>43</v>
      </c>
      <c r="C11" s="95" t="s">
        <v>44</v>
      </c>
      <c r="D11" s="95" t="s">
        <v>45</v>
      </c>
    </row>
    <row r="12" ht="17.75" customHeight="1" spans="1:4">
      <c r="A12" s="95" t="s">
        <v>46</v>
      </c>
      <c r="B12" s="95"/>
      <c r="C12" s="95"/>
      <c r="D12" s="95"/>
    </row>
    <row r="13" ht="34.75" customHeight="1" spans="1:4">
      <c r="A13" s="95" t="s">
        <v>47</v>
      </c>
      <c r="B13" s="95" t="s">
        <v>48</v>
      </c>
      <c r="C13" s="95" t="s">
        <v>49</v>
      </c>
      <c r="D13" s="95" t="s">
        <v>50</v>
      </c>
    </row>
    <row r="14" ht="34.75" customHeight="1" spans="1:4">
      <c r="A14" s="95" t="s">
        <v>51</v>
      </c>
      <c r="B14" s="95" t="s">
        <v>52</v>
      </c>
      <c r="C14" s="95" t="s">
        <v>53</v>
      </c>
      <c r="D14" s="95" t="s">
        <v>54</v>
      </c>
    </row>
    <row r="15" ht="17.75" customHeight="1" spans="1:4">
      <c r="A15" s="95" t="s">
        <v>55</v>
      </c>
      <c r="B15" s="95"/>
      <c r="C15" s="95"/>
      <c r="D15" s="95"/>
    </row>
    <row r="16" ht="17.75" customHeight="1" spans="1:4">
      <c r="A16" s="95" t="s">
        <v>56</v>
      </c>
      <c r="B16" s="95" t="s">
        <v>57</v>
      </c>
      <c r="C16" s="95" t="s">
        <v>58</v>
      </c>
      <c r="D16" s="95" t="s">
        <v>59</v>
      </c>
    </row>
    <row r="17" ht="17.75" customHeight="1" spans="1:4">
      <c r="A17" s="95" t="s">
        <v>60</v>
      </c>
      <c r="B17" s="95" t="s">
        <v>61</v>
      </c>
      <c r="C17" s="95" t="s">
        <v>62</v>
      </c>
      <c r="D17" s="95" t="s">
        <v>63</v>
      </c>
    </row>
    <row r="18" ht="17.75" customHeight="1" spans="1:4">
      <c r="A18" s="95" t="s">
        <v>64</v>
      </c>
      <c r="B18" s="95" t="s">
        <v>65</v>
      </c>
      <c r="C18" s="95" t="s">
        <v>66</v>
      </c>
      <c r="D18" s="95" t="s">
        <v>67</v>
      </c>
    </row>
    <row r="19" ht="17.75" customHeight="1" spans="1:4">
      <c r="A19" s="95" t="s">
        <v>68</v>
      </c>
      <c r="B19" s="95" t="s">
        <v>69</v>
      </c>
      <c r="C19" s="95" t="s">
        <v>70</v>
      </c>
      <c r="D19" s="95" t="s">
        <v>71</v>
      </c>
    </row>
    <row r="20" ht="17.75" customHeight="1" spans="1:4">
      <c r="A20" s="95" t="s">
        <v>72</v>
      </c>
      <c r="B20" s="95" t="s">
        <v>73</v>
      </c>
      <c r="C20" s="95" t="s">
        <v>74</v>
      </c>
      <c r="D20" s="95" t="s">
        <v>75</v>
      </c>
    </row>
    <row r="21" ht="17.75" customHeight="1" spans="1:4">
      <c r="A21" s="95" t="s">
        <v>76</v>
      </c>
      <c r="B21" s="95" t="s">
        <v>77</v>
      </c>
      <c r="C21" s="95" t="s">
        <v>78</v>
      </c>
      <c r="D21" s="95" t="s">
        <v>79</v>
      </c>
    </row>
    <row r="22" ht="17.75" customHeight="1" spans="1:4">
      <c r="A22" s="95" t="s">
        <v>80</v>
      </c>
      <c r="B22" s="95" t="s">
        <v>81</v>
      </c>
      <c r="C22" s="95" t="s">
        <v>82</v>
      </c>
      <c r="D22" s="95" t="s">
        <v>83</v>
      </c>
    </row>
    <row r="23" ht="34.75" customHeight="1" spans="1:4">
      <c r="A23" s="95" t="s">
        <v>84</v>
      </c>
      <c r="B23" s="95"/>
      <c r="C23" s="95"/>
      <c r="D23" s="95"/>
    </row>
    <row r="24" ht="34.75" customHeight="1" spans="1:4">
      <c r="A24" s="95" t="s">
        <v>85</v>
      </c>
      <c r="B24" s="95" t="s">
        <v>86</v>
      </c>
      <c r="C24" s="95" t="s">
        <v>87</v>
      </c>
      <c r="D24" s="95" t="s">
        <v>88</v>
      </c>
    </row>
    <row r="25" ht="34.75" customHeight="1" spans="1:4">
      <c r="A25" s="95" t="s">
        <v>89</v>
      </c>
      <c r="B25" s="95" t="s">
        <v>90</v>
      </c>
      <c r="C25" s="95" t="s">
        <v>91</v>
      </c>
      <c r="D25" s="95" t="s">
        <v>92</v>
      </c>
    </row>
    <row r="26" ht="16.8" customHeight="1" spans="1:4">
      <c r="A26" s="96" t="s">
        <v>93</v>
      </c>
    </row>
    <row r="27" ht="16.8" customHeight="1"/>
    <row r="28" ht="16.8" customHeight="1"/>
    <row r="29" ht="16.8" customHeight="1"/>
    <row r="30" ht="101" customHeight="1"/>
  </sheetData>
  <mergeCells count="1">
    <mergeCell ref="A26:D3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workbookViewId="0">
      <selection activeCell="A12" sqref="A12"/>
    </sheetView>
  </sheetViews>
  <sheetFormatPr defaultColWidth="9" defaultRowHeight="15.75"/>
  <cols>
    <col min="1" max="1" width="24.375" style="75" customWidth="1"/>
    <col min="2" max="10" width="12.625" style="75" customWidth="1"/>
    <col min="11" max="11" width="9" style="77"/>
  </cols>
  <sheetData>
    <row r="1" spans="1:10">
      <c r="A1" s="87" t="s">
        <v>2</v>
      </c>
    </row>
    <row r="2" spans="1:10">
      <c r="A2" s="87"/>
      <c r="B2" s="88" t="s">
        <v>94</v>
      </c>
      <c r="E2" s="88" t="s">
        <v>95</v>
      </c>
      <c r="G2" s="88" t="s">
        <v>96</v>
      </c>
      <c r="I2" s="88" t="s">
        <v>97</v>
      </c>
    </row>
    <row r="3" ht="18" customHeight="1" spans="1:10">
      <c r="A3" s="87" t="s">
        <v>98</v>
      </c>
      <c r="B3" s="81" t="s">
        <v>99</v>
      </c>
      <c r="C3" s="81" t="s">
        <v>100</v>
      </c>
      <c r="D3" s="81" t="s">
        <v>101</v>
      </c>
      <c r="E3" s="81" t="s">
        <v>102</v>
      </c>
      <c r="F3" s="82" t="s">
        <v>103</v>
      </c>
      <c r="G3" s="81" t="s">
        <v>102</v>
      </c>
      <c r="H3" s="82" t="s">
        <v>103</v>
      </c>
      <c r="I3" s="81" t="s">
        <v>102</v>
      </c>
      <c r="J3" s="82" t="s">
        <v>103</v>
      </c>
    </row>
    <row r="4" spans="1:10">
      <c r="A4" s="84" t="s">
        <v>104</v>
      </c>
      <c r="B4" s="84">
        <v>0.711055123152709</v>
      </c>
      <c r="C4" s="84">
        <v>0.835500046511628</v>
      </c>
      <c r="D4" s="84">
        <v>0.932828021978022</v>
      </c>
      <c r="E4" s="89">
        <v>1.17501445289804</v>
      </c>
      <c r="F4" s="84">
        <v>0.0263256043560746</v>
      </c>
      <c r="G4" s="89">
        <f>D4/C4</f>
        <v>1.11649068826837</v>
      </c>
      <c r="H4" s="84">
        <v>0.807632204178626</v>
      </c>
      <c r="I4" s="89">
        <v>1.31189269524141</v>
      </c>
      <c r="J4" s="84">
        <v>0.00872885757643971</v>
      </c>
    </row>
    <row r="5" spans="1:10">
      <c r="A5" s="84" t="s">
        <v>105</v>
      </c>
      <c r="B5" s="84">
        <v>0.244679901477833</v>
      </c>
      <c r="C5" s="84">
        <v>0.265836186046512</v>
      </c>
      <c r="D5" s="84">
        <v>0.396518571428571</v>
      </c>
      <c r="E5" s="89">
        <v>1.08646515075778</v>
      </c>
      <c r="F5" s="84">
        <v>0.0261794381025695</v>
      </c>
      <c r="G5" s="89">
        <f>D5/C5</f>
        <v>1.49158990476637</v>
      </c>
      <c r="H5" s="84">
        <v>0.174314402012102</v>
      </c>
      <c r="I5" s="89">
        <v>1.62056045075077</v>
      </c>
      <c r="J5" s="84">
        <v>0.751613711903902</v>
      </c>
    </row>
    <row r="6" spans="1:10">
      <c r="A6" s="84" t="s">
        <v>106</v>
      </c>
      <c r="B6" s="84">
        <v>0.675187044334975</v>
      </c>
      <c r="C6" s="84">
        <v>0.930417162790698</v>
      </c>
      <c r="D6" s="84">
        <v>1.20815917582418</v>
      </c>
      <c r="E6" s="89">
        <v>1.37801394531661</v>
      </c>
      <c r="F6" s="84">
        <v>0.0130349831637273</v>
      </c>
      <c r="G6" s="89">
        <f>D6/C6</f>
        <v>1.298513424022</v>
      </c>
      <c r="H6" s="84">
        <v>0.196589511059749</v>
      </c>
      <c r="I6" s="89">
        <v>1.78936960648312</v>
      </c>
      <c r="J6" s="84">
        <v>0.387350464239403</v>
      </c>
    </row>
    <row r="7" spans="1:10">
      <c r="A7" s="84" t="s">
        <v>107</v>
      </c>
      <c r="B7" s="84">
        <v>0.00172827586206897</v>
      </c>
      <c r="C7" s="84">
        <v>0.0029333488372093</v>
      </c>
      <c r="D7" s="84">
        <v>0.00317571428571429</v>
      </c>
      <c r="E7" s="89">
        <v>1.69726888026875</v>
      </c>
      <c r="F7" s="84">
        <v>0.0950693626798227</v>
      </c>
      <c r="G7" s="89">
        <f>D7/C7</f>
        <v>1.08262414801493</v>
      </c>
      <c r="H7" s="84">
        <v>0.00562061188461681</v>
      </c>
      <c r="I7" s="89">
        <v>1.8375042754532</v>
      </c>
      <c r="J7" s="84">
        <v>0.080163343890544</v>
      </c>
    </row>
    <row r="8" spans="1:10">
      <c r="A8" s="84" t="s">
        <v>108</v>
      </c>
      <c r="B8" s="84">
        <v>0.00356290640394089</v>
      </c>
      <c r="C8" s="84">
        <v>0.00428516279069767</v>
      </c>
      <c r="D8" s="84">
        <v>0.00500730769230769</v>
      </c>
      <c r="E8" s="89">
        <v>1.20271550943856</v>
      </c>
      <c r="F8" s="84">
        <v>0.916395363962049</v>
      </c>
      <c r="G8" s="89">
        <f>D8/C8</f>
        <v>1.16852216284004</v>
      </c>
      <c r="H8" s="84">
        <v>0.038745036661229</v>
      </c>
      <c r="I8" s="89">
        <v>1.4053997283704</v>
      </c>
      <c r="J8" s="84">
        <v>0.0287627296448213</v>
      </c>
    </row>
    <row r="11" spans="1:10">
      <c r="A11" s="87"/>
      <c r="B11" s="88" t="s">
        <v>94</v>
      </c>
      <c r="E11" s="88" t="s">
        <v>95</v>
      </c>
      <c r="G11" s="88" t="s">
        <v>96</v>
      </c>
      <c r="I11" s="88" t="s">
        <v>97</v>
      </c>
    </row>
    <row r="12" ht="18" customHeight="1" spans="1:10">
      <c r="A12" s="87" t="s">
        <v>109</v>
      </c>
      <c r="B12" s="81" t="s">
        <v>99</v>
      </c>
      <c r="C12" s="81" t="s">
        <v>100</v>
      </c>
      <c r="D12" s="81" t="s">
        <v>101</v>
      </c>
      <c r="E12" s="81" t="s">
        <v>102</v>
      </c>
      <c r="F12" s="82" t="s">
        <v>103</v>
      </c>
      <c r="G12" s="81" t="s">
        <v>102</v>
      </c>
      <c r="H12" s="82" t="s">
        <v>103</v>
      </c>
      <c r="I12" s="81" t="s">
        <v>102</v>
      </c>
      <c r="J12" s="82" t="s">
        <v>103</v>
      </c>
    </row>
    <row r="13" spans="1:10">
      <c r="A13" s="84"/>
      <c r="B13" s="84"/>
      <c r="C13" s="84"/>
      <c r="D13" s="84"/>
      <c r="E13" s="89"/>
      <c r="F13" s="84"/>
      <c r="G13" s="89"/>
      <c r="H13" s="84"/>
      <c r="I13" s="89"/>
      <c r="J13" s="84"/>
    </row>
    <row r="14" spans="1:10">
      <c r="A14" s="90" t="s">
        <v>110</v>
      </c>
      <c r="B14" s="84">
        <v>0.53342724137931</v>
      </c>
      <c r="C14" s="84">
        <v>0.363425162790698</v>
      </c>
      <c r="D14" s="84">
        <v>0.354827857142857</v>
      </c>
      <c r="E14" s="89">
        <v>0.681302218182503</v>
      </c>
      <c r="F14" s="91">
        <v>0.144184298041448</v>
      </c>
      <c r="G14" s="89">
        <v>0.976343669816854</v>
      </c>
      <c r="H14" s="91">
        <v>0.50682207918843</v>
      </c>
      <c r="I14" s="89">
        <v>0.665185107954668</v>
      </c>
      <c r="J14" s="91">
        <v>0.0355185127782709</v>
      </c>
    </row>
    <row r="15" spans="1:10">
      <c r="A15" s="84" t="s">
        <v>111</v>
      </c>
      <c r="B15" s="84">
        <v>0.0866604433497537</v>
      </c>
      <c r="C15" s="84">
        <v>0.0718292558139535</v>
      </c>
      <c r="D15" s="84">
        <v>0.0670724175824176</v>
      </c>
      <c r="E15" s="89">
        <v>0.828858623813602</v>
      </c>
      <c r="F15" s="91">
        <v>0.0420403102939294</v>
      </c>
      <c r="G15" s="89">
        <v>0.933775755050884</v>
      </c>
      <c r="H15" s="91">
        <v>0.977649489127869</v>
      </c>
      <c r="I15" s="89">
        <v>0.773968087281984</v>
      </c>
      <c r="J15" s="91">
        <v>0.0319995316331221</v>
      </c>
    </row>
    <row r="16" spans="1:10">
      <c r="A16" s="90" t="s">
        <v>112</v>
      </c>
      <c r="B16" s="84">
        <v>0.49537236453202</v>
      </c>
      <c r="C16" s="84">
        <v>0.43538576744186</v>
      </c>
      <c r="D16" s="84">
        <v>0.325683461538462</v>
      </c>
      <c r="E16" s="89">
        <v>0.878906048489748</v>
      </c>
      <c r="F16" s="91">
        <v>0.0783912855251379</v>
      </c>
      <c r="G16" s="89">
        <v>0.7480342397319</v>
      </c>
      <c r="H16" s="91">
        <v>0.501792851941861</v>
      </c>
      <c r="I16" s="89">
        <v>0.657451817777797</v>
      </c>
      <c r="J16" s="91">
        <v>0.0192709790784849</v>
      </c>
    </row>
    <row r="17" spans="1:10">
      <c r="A17" s="90" t="s">
        <v>113</v>
      </c>
      <c r="B17" s="84">
        <v>0.608480886699507</v>
      </c>
      <c r="C17" s="84">
        <v>0.484251488372093</v>
      </c>
      <c r="D17" s="84">
        <v>0.317995714285714</v>
      </c>
      <c r="E17" s="89">
        <v>0.795836810912413</v>
      </c>
      <c r="F17" s="91">
        <v>0.0132841997421842</v>
      </c>
      <c r="G17" s="89">
        <v>0.656674727742644</v>
      </c>
      <c r="H17" s="91">
        <v>0.771565559615404</v>
      </c>
      <c r="I17" s="89">
        <v>0.522605921133483</v>
      </c>
      <c r="J17" s="91">
        <v>0.00413873884063553</v>
      </c>
    </row>
    <row r="18" spans="1:10">
      <c r="A18" s="90" t="s">
        <v>114</v>
      </c>
      <c r="B18" s="84">
        <v>0.0386371921182266</v>
      </c>
      <c r="C18" s="84">
        <v>0.0201137209302326</v>
      </c>
      <c r="D18" s="84">
        <v>0.0197967032967033</v>
      </c>
      <c r="E18" s="89">
        <v>0.520579261264283</v>
      </c>
      <c r="F18" s="91">
        <v>0.240473398542749</v>
      </c>
      <c r="G18" s="89">
        <v>0.984238737594656</v>
      </c>
      <c r="H18" s="91">
        <v>0.239017426243957</v>
      </c>
      <c r="I18" s="89">
        <v>0.512374274924716</v>
      </c>
      <c r="J18" s="91">
        <v>0.0124634221057239</v>
      </c>
    </row>
    <row r="19" spans="1:10">
      <c r="A19" s="90" t="s">
        <v>115</v>
      </c>
      <c r="B19" s="84">
        <v>0.0387918719211823</v>
      </c>
      <c r="C19" s="84">
        <v>0.026394</v>
      </c>
      <c r="D19" s="84">
        <v>0.0202031868131868</v>
      </c>
      <c r="E19" s="89">
        <v>0.680400266675133</v>
      </c>
      <c r="F19" s="91">
        <v>0.16220664467526</v>
      </c>
      <c r="G19" s="89">
        <v>0.76544619281605</v>
      </c>
      <c r="H19" s="91">
        <v>0.126757123456994</v>
      </c>
      <c r="I19" s="89">
        <v>0.520809793717505</v>
      </c>
      <c r="J19" s="91">
        <v>0.00241487592735787</v>
      </c>
    </row>
    <row r="20" spans="1:10">
      <c r="A20" s="90" t="s">
        <v>116</v>
      </c>
      <c r="B20" s="84">
        <v>0.0863992610837439</v>
      </c>
      <c r="C20" s="84">
        <v>0.0623788372093023</v>
      </c>
      <c r="D20" s="84">
        <v>0.0517896703296703</v>
      </c>
      <c r="E20" s="89">
        <v>0.721983457113604</v>
      </c>
      <c r="F20" s="91">
        <v>0.274851567941573</v>
      </c>
      <c r="G20" s="89">
        <v>0.830244240621195</v>
      </c>
      <c r="H20" s="91">
        <v>0.0681653165400685</v>
      </c>
      <c r="I20" s="89">
        <v>0.599422607092349</v>
      </c>
      <c r="J20" s="91">
        <v>0.00398956176344324</v>
      </c>
    </row>
    <row r="21" spans="1:10">
      <c r="A21" s="84" t="s">
        <v>117</v>
      </c>
      <c r="B21" s="84">
        <v>0.0773122167487685</v>
      </c>
      <c r="C21" s="84">
        <v>0.0482913488372093</v>
      </c>
      <c r="D21" s="84">
        <v>0.0468554945054945</v>
      </c>
      <c r="E21" s="89">
        <v>0.624627657413258</v>
      </c>
      <c r="F21" s="91">
        <v>0.0462926280922176</v>
      </c>
      <c r="G21" s="89">
        <v>0.970266841447004</v>
      </c>
      <c r="H21" s="91">
        <v>0.311273796598483</v>
      </c>
      <c r="I21" s="89">
        <v>0.606055504238803</v>
      </c>
      <c r="J21" s="91">
        <v>0.370345512448086</v>
      </c>
    </row>
    <row r="22" spans="1:10">
      <c r="A22" s="84" t="s">
        <v>118</v>
      </c>
      <c r="B22" s="84">
        <v>0.126657290640394</v>
      </c>
      <c r="C22" s="84">
        <v>0.11215776744186</v>
      </c>
      <c r="D22" s="84">
        <v>0.0865662637362637</v>
      </c>
      <c r="E22" s="89">
        <v>0.885521606176617</v>
      </c>
      <c r="F22" s="91">
        <v>0.0100788676470082</v>
      </c>
      <c r="G22" s="89">
        <v>0.771825845955228</v>
      </c>
      <c r="H22" s="91">
        <v>0.394283427173762</v>
      </c>
      <c r="I22" s="89">
        <v>0.6834684627989</v>
      </c>
      <c r="J22" s="91">
        <v>0.00116606465999797</v>
      </c>
    </row>
    <row r="23" spans="1:10">
      <c r="A23" s="84" t="s">
        <v>119</v>
      </c>
      <c r="B23" s="84">
        <v>0.0659565517241379</v>
      </c>
      <c r="C23" s="84">
        <v>0.0497950232558139</v>
      </c>
      <c r="D23" s="84">
        <v>0.0318375274725275</v>
      </c>
      <c r="E23" s="89">
        <v>0.754967049582591</v>
      </c>
      <c r="F23" s="91">
        <v>0.0247185831282</v>
      </c>
      <c r="G23" s="89">
        <v>0.639371675939727</v>
      </c>
      <c r="H23" s="91">
        <v>0.28995273699803</v>
      </c>
      <c r="I23" s="89">
        <v>0.482704547770892</v>
      </c>
      <c r="J23" s="91">
        <v>0.00282845583741957</v>
      </c>
    </row>
    <row r="24" spans="1:10">
      <c r="A24" s="90" t="s">
        <v>120</v>
      </c>
      <c r="B24" s="84">
        <v>0.0571124630541872</v>
      </c>
      <c r="C24" s="84">
        <v>0.032418</v>
      </c>
      <c r="D24" s="84">
        <v>0.0309922527472527</v>
      </c>
      <c r="E24" s="89">
        <v>0.56761691347898</v>
      </c>
      <c r="F24" s="91">
        <v>0.0317165517115222</v>
      </c>
      <c r="G24" s="89">
        <v>0.956019888557367</v>
      </c>
      <c r="H24" s="91">
        <v>0.984361946918893</v>
      </c>
      <c r="I24" s="89">
        <v>0.542653058367451</v>
      </c>
      <c r="J24" s="91">
        <v>0.0125178257382909</v>
      </c>
    </row>
    <row r="25" spans="1:10">
      <c r="A25" s="84" t="s">
        <v>121</v>
      </c>
      <c r="B25" s="84">
        <v>0.0348746305418719</v>
      </c>
      <c r="C25" s="84">
        <v>0.0314002325581395</v>
      </c>
      <c r="D25" s="84">
        <v>0.0273751648351648</v>
      </c>
      <c r="E25" s="89">
        <v>0.900374629644868</v>
      </c>
      <c r="F25" s="91">
        <v>0.29121976092864</v>
      </c>
      <c r="G25" s="89">
        <v>0.87181407922626</v>
      </c>
      <c r="H25" s="91">
        <v>0.107432703967535</v>
      </c>
      <c r="I25" s="89">
        <v>0.784959278702525</v>
      </c>
      <c r="J25" s="91">
        <v>0.00989345644788221</v>
      </c>
    </row>
    <row r="26" spans="1:10">
      <c r="A26" s="84" t="s">
        <v>122</v>
      </c>
      <c r="B26" s="84">
        <v>0.0119070935960591</v>
      </c>
      <c r="C26" s="84">
        <v>0.00803762790697674</v>
      </c>
      <c r="D26" s="84">
        <v>0.00680098901098901</v>
      </c>
      <c r="E26" s="89">
        <v>0.675028531701217</v>
      </c>
      <c r="F26" s="91">
        <v>0.480703318641342</v>
      </c>
      <c r="G26" s="89">
        <v>0.846143798854595</v>
      </c>
      <c r="H26" s="91">
        <v>0.342506958057021</v>
      </c>
      <c r="I26" s="89">
        <v>0.571171206148907</v>
      </c>
      <c r="J26" s="91">
        <v>0.0459375528994286</v>
      </c>
    </row>
    <row r="27" spans="1:10">
      <c r="A27" s="84" t="s">
        <v>123</v>
      </c>
      <c r="B27" s="84">
        <v>0.00267334975369458</v>
      </c>
      <c r="C27" s="84">
        <v>0.0024373023255814</v>
      </c>
      <c r="D27" s="84">
        <v>0.00188186813186813</v>
      </c>
      <c r="E27" s="89">
        <v>0.911703499406703</v>
      </c>
      <c r="F27" s="91">
        <v>0.40310527862588</v>
      </c>
      <c r="G27" s="89">
        <v>0.77211108040084</v>
      </c>
      <c r="H27" s="91">
        <v>0.100652765006982</v>
      </c>
      <c r="I27" s="89">
        <v>0.703936373932136</v>
      </c>
      <c r="J27" s="91">
        <v>0.0154813653700098</v>
      </c>
    </row>
    <row r="28" spans="1:10">
      <c r="A28" s="84" t="s">
        <v>124</v>
      </c>
      <c r="B28" s="84">
        <v>0.0305841379310345</v>
      </c>
      <c r="C28" s="84">
        <v>0.0157184186046512</v>
      </c>
      <c r="D28" s="84">
        <v>0.012602967032967</v>
      </c>
      <c r="E28" s="89">
        <v>0.513940220911092</v>
      </c>
      <c r="F28" s="91">
        <v>0.0894747021204029</v>
      </c>
      <c r="G28" s="89">
        <v>0.801796118932584</v>
      </c>
      <c r="H28" s="91">
        <v>0.579264924006151</v>
      </c>
      <c r="I28" s="89">
        <v>0.412075274489868</v>
      </c>
      <c r="J28" s="91">
        <v>0.048299765191867</v>
      </c>
    </row>
    <row r="29" spans="1:10">
      <c r="A29" s="90" t="s">
        <v>125</v>
      </c>
      <c r="B29" s="84">
        <v>0.00923305418719212</v>
      </c>
      <c r="C29" s="84">
        <v>0.00823651162790698</v>
      </c>
      <c r="D29" s="84">
        <v>0.00578335164835165</v>
      </c>
      <c r="E29" s="89">
        <v>0.892067939916618</v>
      </c>
      <c r="F29" s="91">
        <v>0.419372297429349</v>
      </c>
      <c r="G29" s="89">
        <v>0.70216032097332</v>
      </c>
      <c r="H29" s="91">
        <v>0.109501346715166</v>
      </c>
      <c r="I29" s="89">
        <v>0.626374711021861</v>
      </c>
      <c r="J29" s="91">
        <v>0.00369216557414726</v>
      </c>
    </row>
    <row r="30" spans="1:10">
      <c r="A30" s="84" t="s">
        <v>126</v>
      </c>
      <c r="B30" s="84">
        <v>0.0742753694581281</v>
      </c>
      <c r="C30" s="84">
        <v>0.0493339069767442</v>
      </c>
      <c r="D30" s="84">
        <v>0.0489465384615385</v>
      </c>
      <c r="E30" s="89">
        <v>0.66420278130768</v>
      </c>
      <c r="F30" s="91">
        <v>0.0289051399555054</v>
      </c>
      <c r="G30" s="89">
        <v>0.9921480268046</v>
      </c>
      <c r="H30" s="91">
        <v>0.633977017238346</v>
      </c>
      <c r="I30" s="89">
        <v>0.658987478872542</v>
      </c>
      <c r="J30" s="91">
        <v>0.00423003608295392</v>
      </c>
    </row>
    <row r="31" spans="1:10">
      <c r="A31" s="84" t="s">
        <v>127</v>
      </c>
      <c r="B31" s="84">
        <v>0.0528584236453202</v>
      </c>
      <c r="C31" s="84">
        <v>0.0423250697674419</v>
      </c>
      <c r="D31" s="84">
        <v>0.0410319230769231</v>
      </c>
      <c r="E31" s="89">
        <v>0.800725160694214</v>
      </c>
      <c r="F31" s="91">
        <v>0.0047386786237393</v>
      </c>
      <c r="G31" s="89">
        <v>0.969447263817306</v>
      </c>
      <c r="H31" s="91">
        <v>0.487727335455284</v>
      </c>
      <c r="I31" s="89">
        <v>0.776260816104679</v>
      </c>
      <c r="J31" s="91">
        <v>0.0354666338309649</v>
      </c>
    </row>
    <row r="32" spans="1:10">
      <c r="A32" s="84" t="s">
        <v>128</v>
      </c>
      <c r="B32" s="84">
        <v>0.00795349753694581</v>
      </c>
      <c r="C32" s="84">
        <v>0.00575986046511628</v>
      </c>
      <c r="D32" s="84">
        <v>0.00380357142857143</v>
      </c>
      <c r="E32" s="89">
        <v>0.724192147965145</v>
      </c>
      <c r="F32" s="91">
        <v>0.291318449757828</v>
      </c>
      <c r="G32" s="89">
        <v>0.660358258955609</v>
      </c>
      <c r="H32" s="91">
        <v>0.146233502853711</v>
      </c>
      <c r="I32" s="89">
        <v>0.478226265979586</v>
      </c>
      <c r="J32" s="91">
        <v>0.0151617658258778</v>
      </c>
    </row>
    <row r="33" spans="1:10">
      <c r="A33" s="84" t="s">
        <v>129</v>
      </c>
      <c r="B33" s="84">
        <v>0.00130349753694581</v>
      </c>
      <c r="C33" s="84">
        <v>0.000507255813953488</v>
      </c>
      <c r="D33" s="84">
        <v>0.000327417582417582</v>
      </c>
      <c r="E33" s="89">
        <v>0.389149806252818</v>
      </c>
      <c r="F33" s="91">
        <v>0.00213152984787732</v>
      </c>
      <c r="G33" s="89">
        <v>0.645468368052267</v>
      </c>
      <c r="H33" s="91">
        <v>0.750170376726981</v>
      </c>
      <c r="I33" s="89">
        <v>0.251183890369862</v>
      </c>
      <c r="J33" s="91">
        <v>0.00556084056087367</v>
      </c>
    </row>
    <row r="34" spans="1:10">
      <c r="A34" s="84" t="s">
        <v>130</v>
      </c>
      <c r="B34" s="84">
        <v>0.0763357142857143</v>
      </c>
      <c r="C34" s="84">
        <v>0.0615943720930232</v>
      </c>
      <c r="D34" s="84">
        <v>0.0431745604395604</v>
      </c>
      <c r="E34" s="89">
        <v>0.806888003464326</v>
      </c>
      <c r="F34" s="91">
        <v>0.0507461624503873</v>
      </c>
      <c r="G34" s="89">
        <v>0.700949761682055</v>
      </c>
      <c r="H34" s="91">
        <v>0.763678796712709</v>
      </c>
      <c r="I34" s="89">
        <v>0.565587953732428</v>
      </c>
      <c r="J34" s="91">
        <v>0.0435761369848397</v>
      </c>
    </row>
    <row r="35" spans="1:10">
      <c r="A35" s="84" t="s">
        <v>131</v>
      </c>
      <c r="B35" s="84">
        <v>0.0374467487684729</v>
      </c>
      <c r="C35" s="84">
        <v>0.0357778139534884</v>
      </c>
      <c r="D35" s="84">
        <v>0.0288793406593407</v>
      </c>
      <c r="E35" s="89">
        <v>0.955431783269002</v>
      </c>
      <c r="F35" s="91">
        <v>0.219546116199994</v>
      </c>
      <c r="G35" s="89">
        <v>0.807185724004384</v>
      </c>
      <c r="H35" s="91">
        <v>0.571675758979922</v>
      </c>
      <c r="I35" s="89">
        <v>0.771210895714789</v>
      </c>
      <c r="J35" s="91">
        <v>0.0182594362933897</v>
      </c>
    </row>
    <row r="36" spans="1:10">
      <c r="A36" s="84" t="s">
        <v>132</v>
      </c>
      <c r="B36" s="84">
        <v>0.00202926108374384</v>
      </c>
      <c r="C36" s="84">
        <v>0.00141506976744186</v>
      </c>
      <c r="D36" s="84">
        <v>0.000656538461538462</v>
      </c>
      <c r="E36" s="89">
        <v>0.697332530928528</v>
      </c>
      <c r="F36" s="91">
        <v>0.785641959864118</v>
      </c>
      <c r="G36" s="89">
        <v>0.463961902546573</v>
      </c>
      <c r="H36" s="91">
        <v>0.00224949990227305</v>
      </c>
      <c r="I36" s="89">
        <v>0.323535727757216</v>
      </c>
      <c r="J36" s="91">
        <v>0.00522024911573272</v>
      </c>
    </row>
    <row r="37" spans="1:10">
      <c r="A37" s="84" t="s">
        <v>133</v>
      </c>
      <c r="B37" s="84">
        <v>0.01531960591133</v>
      </c>
      <c r="C37" s="84">
        <v>0.0134731627906977</v>
      </c>
      <c r="D37" s="84">
        <v>0.0119568131868132</v>
      </c>
      <c r="E37" s="89">
        <v>0.879471891684447</v>
      </c>
      <c r="F37" s="91">
        <v>0.86902737174728</v>
      </c>
      <c r="G37" s="89">
        <v>0.887454072407451</v>
      </c>
      <c r="H37" s="91">
        <v>0.0279283652258739</v>
      </c>
      <c r="I37" s="89">
        <v>0.780490911843247</v>
      </c>
      <c r="J37" s="91">
        <v>0.0550981043263643</v>
      </c>
    </row>
    <row r="38" spans="1:10">
      <c r="A38" s="90" t="s">
        <v>134</v>
      </c>
      <c r="B38" s="84">
        <v>0.0341658128078818</v>
      </c>
      <c r="C38" s="84">
        <v>0.0273027441860465</v>
      </c>
      <c r="D38" s="84">
        <v>0.0118813736263736</v>
      </c>
      <c r="E38" s="89">
        <v>0.799124678800206</v>
      </c>
      <c r="F38" s="91">
        <v>0.592959538617811</v>
      </c>
      <c r="G38" s="89">
        <v>0.435171407877959</v>
      </c>
      <c r="H38" s="91">
        <v>0.0550123623108274</v>
      </c>
      <c r="I38" s="89">
        <v>0.347756211543508</v>
      </c>
      <c r="J38" s="91">
        <v>0.0112889048995121</v>
      </c>
    </row>
    <row r="39" spans="1:10">
      <c r="A39" s="90" t="s">
        <v>135</v>
      </c>
      <c r="B39" s="84">
        <v>0.0262612315270936</v>
      </c>
      <c r="C39" s="84">
        <v>0.0201533488372093</v>
      </c>
      <c r="D39" s="84">
        <v>0.011913956043956</v>
      </c>
      <c r="E39" s="89">
        <v>0.767418268881152</v>
      </c>
      <c r="F39" s="91">
        <v>0.501561378822202</v>
      </c>
      <c r="G39" s="89">
        <v>0.591165078329772</v>
      </c>
      <c r="H39" s="91">
        <v>0.177747810964869</v>
      </c>
      <c r="I39" s="89">
        <v>0.453670881034824</v>
      </c>
      <c r="J39" s="91">
        <v>0.0380936158772532</v>
      </c>
    </row>
    <row r="40" spans="1:10">
      <c r="A40" s="84" t="s">
        <v>136</v>
      </c>
      <c r="B40" s="84">
        <v>0.0485251724137931</v>
      </c>
      <c r="C40" s="84">
        <v>0.0447825581395349</v>
      </c>
      <c r="D40" s="84">
        <v>0.0261506593406593</v>
      </c>
      <c r="E40" s="89">
        <v>0.922872725884547</v>
      </c>
      <c r="F40" s="91">
        <v>0.178777431403505</v>
      </c>
      <c r="G40" s="89">
        <v>0.583947421207567</v>
      </c>
      <c r="H40" s="91">
        <v>0.123</v>
      </c>
      <c r="I40" s="89">
        <v>0.538909148383079</v>
      </c>
      <c r="J40" s="91">
        <v>0.0125269944282297</v>
      </c>
    </row>
    <row r="41" spans="1:10">
      <c r="A41" s="84" t="s">
        <v>137</v>
      </c>
      <c r="B41" s="84">
        <v>0.0830864039408867</v>
      </c>
      <c r="C41" s="84">
        <v>0.0800952093023256</v>
      </c>
      <c r="D41" s="84">
        <v>0.00963840659340659</v>
      </c>
      <c r="E41" s="89">
        <v>0.963998987840547</v>
      </c>
      <c r="F41" s="91">
        <v>0.569672321891963</v>
      </c>
      <c r="G41" s="89">
        <v>0.120336867552536</v>
      </c>
      <c r="H41" s="91">
        <v>0.00870749389917101</v>
      </c>
      <c r="I41" s="89">
        <v>0.116004618520546</v>
      </c>
      <c r="J41" s="91">
        <v>0.0187814017648806</v>
      </c>
    </row>
    <row r="42" spans="1:10">
      <c r="A42" s="90" t="s">
        <v>138</v>
      </c>
      <c r="B42" s="84">
        <v>0.00809881773399015</v>
      </c>
      <c r="C42" s="84">
        <v>0.00430279069767442</v>
      </c>
      <c r="D42" s="84">
        <v>0.0041295054945055</v>
      </c>
      <c r="E42" s="89">
        <v>0.531286273997243</v>
      </c>
      <c r="F42" s="91">
        <v>0.0267489173757159</v>
      </c>
      <c r="G42" s="89">
        <v>0.959727252533436</v>
      </c>
      <c r="H42" s="91">
        <v>0.86318582308287</v>
      </c>
      <c r="I42" s="89">
        <v>0.5098899160521</v>
      </c>
      <c r="J42" s="91">
        <v>0.0246510996273839</v>
      </c>
    </row>
    <row r="44" ht="16.8" hidden="1" customHeight="1"/>
    <row r="45" ht="16.8" hidden="1" customHeight="1"/>
    <row r="46" ht="16.8" hidden="1" customHeight="1"/>
  </sheetData>
  <mergeCells count="8">
    <mergeCell ref="B2:D2"/>
    <mergeCell ref="E2:F2"/>
    <mergeCell ref="G2:H2"/>
    <mergeCell ref="I2:J2"/>
    <mergeCell ref="B11:D11"/>
    <mergeCell ref="E11:F11"/>
    <mergeCell ref="G11:H11"/>
    <mergeCell ref="I11:J1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workbookViewId="0">
      <selection activeCell="B10" sqref="B10"/>
    </sheetView>
  </sheetViews>
  <sheetFormatPr defaultColWidth="9" defaultRowHeight="15.75"/>
  <cols>
    <col min="1" max="1" width="19.5" style="74" customWidth="1"/>
    <col min="2" max="2" width="13" style="75" customWidth="1"/>
    <col min="3" max="5" width="12.625" style="75" customWidth="1"/>
    <col min="6" max="6" width="11.5" style="75" customWidth="1"/>
    <col min="7" max="7" width="12.625" style="75" customWidth="1"/>
    <col min="8" max="11" width="12.625" style="76"/>
    <col min="12" max="12" width="9" style="77"/>
  </cols>
  <sheetData>
    <row r="1" ht="17.6" customHeight="1" spans="1:11">
      <c r="A1" s="78" t="s">
        <v>3</v>
      </c>
    </row>
    <row r="2" spans="1:11">
      <c r="B2" s="79"/>
      <c r="C2" s="80" t="s">
        <v>94</v>
      </c>
      <c r="F2" s="80" t="s">
        <v>95</v>
      </c>
      <c r="H2" s="80" t="s">
        <v>96</v>
      </c>
      <c r="J2" s="80" t="s">
        <v>97</v>
      </c>
    </row>
    <row r="3" ht="18" customHeight="1" spans="1:11">
      <c r="A3" s="78" t="s">
        <v>139</v>
      </c>
      <c r="B3" s="79"/>
      <c r="C3" s="79" t="s">
        <v>99</v>
      </c>
      <c r="D3" s="79" t="s">
        <v>100</v>
      </c>
      <c r="E3" s="79" t="s">
        <v>101</v>
      </c>
      <c r="F3" s="81" t="s">
        <v>102</v>
      </c>
      <c r="G3" s="82" t="s">
        <v>103</v>
      </c>
      <c r="H3" s="81" t="s">
        <v>102</v>
      </c>
      <c r="I3" s="82" t="s">
        <v>103</v>
      </c>
      <c r="J3" s="81" t="s">
        <v>102</v>
      </c>
      <c r="K3" s="82" t="s">
        <v>103</v>
      </c>
    </row>
    <row r="4" ht="17.6" customHeight="1" spans="1:11">
      <c r="A4" s="43" t="s">
        <v>140</v>
      </c>
      <c r="B4" s="83" t="s">
        <v>141</v>
      </c>
      <c r="C4" s="84">
        <v>0.726153546798029</v>
      </c>
      <c r="D4" s="84">
        <v>1.66112223255814</v>
      </c>
      <c r="E4" s="84">
        <v>1.93398615384615</v>
      </c>
      <c r="F4" s="84">
        <v>2.28756333957584</v>
      </c>
      <c r="G4" s="76">
        <v>0.304211194119619</v>
      </c>
      <c r="H4" s="84">
        <v>1.16426480600877</v>
      </c>
      <c r="I4" s="76">
        <v>0.00789408027947661</v>
      </c>
      <c r="J4" s="84">
        <v>2.66332948778403</v>
      </c>
      <c r="K4" s="76">
        <v>0.0003037576540536</v>
      </c>
    </row>
    <row r="5" ht="17.6" customHeight="1" spans="1:11">
      <c r="A5" s="43" t="s">
        <v>142</v>
      </c>
      <c r="B5" s="83" t="s">
        <v>143</v>
      </c>
      <c r="C5" s="84">
        <v>0.0864512315270936</v>
      </c>
      <c r="D5" s="84">
        <v>0.0997763720930232</v>
      </c>
      <c r="E5" s="84">
        <v>0.165167417582418</v>
      </c>
      <c r="F5" s="84">
        <v>1.15413476859209</v>
      </c>
      <c r="G5" s="76">
        <v>0.0784720937392859</v>
      </c>
      <c r="H5" s="84">
        <v>1.65537605865675</v>
      </c>
      <c r="I5" s="76">
        <v>0.0172005611760011</v>
      </c>
      <c r="J5" s="84">
        <v>1.91052706439069</v>
      </c>
      <c r="K5" s="76">
        <v>0.458921010611493</v>
      </c>
    </row>
    <row r="6" ht="17.6" customHeight="1" spans="1:11">
      <c r="A6" s="43" t="s">
        <v>144</v>
      </c>
      <c r="B6" s="85" t="s">
        <v>145</v>
      </c>
      <c r="C6" s="84">
        <v>0.0161587684729064</v>
      </c>
      <c r="D6" s="84">
        <v>0.0207850697674419</v>
      </c>
      <c r="E6" s="84">
        <v>0.0396656043956044</v>
      </c>
      <c r="F6" s="84">
        <v>1.28630283937123</v>
      </c>
      <c r="G6" s="76">
        <v>0.976914194399193</v>
      </c>
      <c r="H6" s="84">
        <v>1.9083700386581</v>
      </c>
      <c r="I6" s="76">
        <v>0.176685391268534</v>
      </c>
      <c r="J6" s="84">
        <v>2.45474179929691</v>
      </c>
      <c r="K6" s="76">
        <v>0.0254521633581054</v>
      </c>
    </row>
    <row r="7" ht="17.6" customHeight="1" spans="1:11">
      <c r="A7" s="43" t="s">
        <v>146</v>
      </c>
      <c r="B7" s="85" t="s">
        <v>147</v>
      </c>
      <c r="C7" s="84">
        <v>0.000630147783251232</v>
      </c>
      <c r="D7" s="84">
        <v>0.00222520930232558</v>
      </c>
      <c r="E7" s="84">
        <v>0.00608928571428571</v>
      </c>
      <c r="F7" s="84">
        <v>3.53124990910017</v>
      </c>
      <c r="G7" s="76">
        <v>0.589965564145959</v>
      </c>
      <c r="H7" s="84">
        <v>2.73650020603534</v>
      </c>
      <c r="I7" s="76">
        <v>0.228614947407081</v>
      </c>
      <c r="J7" s="84">
        <v>9.66326610381488</v>
      </c>
      <c r="K7" s="76">
        <v>0.0424958252487249</v>
      </c>
    </row>
    <row r="8" ht="17.6" customHeight="1" spans="1:11">
      <c r="A8" s="43" t="s">
        <v>148</v>
      </c>
      <c r="B8" s="85" t="s">
        <v>149</v>
      </c>
      <c r="C8" s="84">
        <v>0.0258607389162562</v>
      </c>
      <c r="D8" s="84">
        <v>0.0448866511627907</v>
      </c>
      <c r="E8" s="84">
        <v>0.0555645604395605</v>
      </c>
      <c r="F8" s="84">
        <v>1.73570644319737</v>
      </c>
      <c r="G8" s="76">
        <v>0.0177368515832761</v>
      </c>
      <c r="H8" s="84">
        <v>1.23788607526198</v>
      </c>
      <c r="I8" s="76">
        <v>0.357063273435362</v>
      </c>
      <c r="J8" s="84">
        <v>2.14860683677652</v>
      </c>
      <c r="K8" s="76">
        <v>0.193373733048625</v>
      </c>
    </row>
    <row r="9" ht="17.6" customHeight="1" spans="1:11">
      <c r="A9" s="43" t="s">
        <v>150</v>
      </c>
      <c r="B9" s="83" t="s">
        <v>151</v>
      </c>
      <c r="C9" s="84">
        <v>0.24163315270936</v>
      </c>
      <c r="D9" s="84">
        <v>0.335599860465116</v>
      </c>
      <c r="E9" s="84">
        <v>0.363274450549451</v>
      </c>
      <c r="F9" s="84">
        <v>1.38888168573781</v>
      </c>
      <c r="G9" s="76">
        <v>0.470456858317597</v>
      </c>
      <c r="H9" s="84">
        <v>1.08246305599168</v>
      </c>
      <c r="I9" s="76">
        <v>0.0368800445012546</v>
      </c>
      <c r="J9" s="84">
        <v>1.50341311395462</v>
      </c>
      <c r="K9" s="76">
        <v>0.0615091338811002</v>
      </c>
    </row>
    <row r="10" ht="17.6" customHeight="1" spans="1:11">
      <c r="A10" s="43" t="s">
        <v>152</v>
      </c>
      <c r="B10" s="83" t="s">
        <v>153</v>
      </c>
      <c r="C10" s="84">
        <v>0.614422857142857</v>
      </c>
      <c r="D10" s="84">
        <v>0.689438186046512</v>
      </c>
      <c r="E10" s="84">
        <v>0.739411648351648</v>
      </c>
      <c r="F10" s="84">
        <v>1.12209071982199</v>
      </c>
      <c r="G10" s="76">
        <v>0.346126394185126</v>
      </c>
      <c r="H10" s="84">
        <v>1.07248432610283</v>
      </c>
      <c r="I10" s="76">
        <v>0.00756575029191152</v>
      </c>
      <c r="J10" s="84">
        <v>1.20342470947452</v>
      </c>
      <c r="K10" s="76">
        <v>0.0439463963032879</v>
      </c>
    </row>
    <row r="11" ht="17.6" customHeight="1" spans="1:11">
      <c r="A11" s="43" t="s">
        <v>154</v>
      </c>
      <c r="B11" s="85" t="s">
        <v>155</v>
      </c>
      <c r="C11" s="84">
        <v>0.00631448275862069</v>
      </c>
      <c r="D11" s="84">
        <v>0.0241601860465116</v>
      </c>
      <c r="E11" s="84">
        <v>0.053233021978022</v>
      </c>
      <c r="F11" s="84">
        <v>3.82615440885123</v>
      </c>
      <c r="G11" s="76">
        <v>0.00482089671718124</v>
      </c>
      <c r="H11" s="84">
        <v>2.20333659167778</v>
      </c>
      <c r="I11" s="76">
        <v>0.0461665835265983</v>
      </c>
      <c r="J11" s="84">
        <v>8.43030601443118</v>
      </c>
      <c r="K11" s="76">
        <v>0.608644958642555</v>
      </c>
    </row>
    <row r="12" ht="17.6" customHeight="1" spans="1:11">
      <c r="A12" s="43" t="s">
        <v>156</v>
      </c>
      <c r="B12" s="83" t="s">
        <v>157</v>
      </c>
      <c r="C12" s="84">
        <v>0.0570172906403941</v>
      </c>
      <c r="D12" s="84">
        <v>0.0710011627906977</v>
      </c>
      <c r="E12" s="84">
        <v>0.0806183516483517</v>
      </c>
      <c r="F12" s="84">
        <v>1.24525669307052</v>
      </c>
      <c r="G12" s="76">
        <v>0.992325606419333</v>
      </c>
      <c r="H12" s="84">
        <v>1.13545114586368</v>
      </c>
      <c r="I12" s="76">
        <v>0.0118653426353273</v>
      </c>
      <c r="J12" s="84">
        <v>1.41392813904134</v>
      </c>
      <c r="K12" s="76">
        <v>0.184178749135171</v>
      </c>
    </row>
    <row r="13" ht="17.6" customHeight="1" spans="1:11">
      <c r="A13" s="43" t="s">
        <v>158</v>
      </c>
      <c r="B13" s="83" t="s">
        <v>159</v>
      </c>
      <c r="C13" s="84">
        <v>0.818410935960591</v>
      </c>
      <c r="D13" s="84">
        <v>0.907639627906976</v>
      </c>
      <c r="E13" s="84">
        <v>0.993234395604396</v>
      </c>
      <c r="F13" s="84">
        <v>1.10902675908363</v>
      </c>
      <c r="G13" s="76">
        <v>0.281722848376555</v>
      </c>
      <c r="H13" s="84">
        <v>1.09430479351679</v>
      </c>
      <c r="I13" s="76">
        <v>0.0158047822397278</v>
      </c>
      <c r="J13" s="84">
        <v>1.2136132986036</v>
      </c>
      <c r="K13" s="76">
        <v>0.656932563667422</v>
      </c>
    </row>
    <row r="14" ht="17.6" customHeight="1" spans="1:11">
      <c r="A14" s="43" t="s">
        <v>160</v>
      </c>
      <c r="B14" s="85" t="s">
        <v>161</v>
      </c>
      <c r="C14" s="84">
        <v>0.0249086206896552</v>
      </c>
      <c r="D14" s="84">
        <v>0.0466383720930232</v>
      </c>
      <c r="E14" s="84">
        <v>0.136472582417582</v>
      </c>
      <c r="F14" s="84">
        <v>1.87237875087932</v>
      </c>
      <c r="G14" s="76">
        <v>0.913571815117366</v>
      </c>
      <c r="H14" s="84">
        <v>2.92618666332047</v>
      </c>
      <c r="I14" s="76">
        <v>0.0131546718814678</v>
      </c>
      <c r="J14" s="84">
        <v>5.47892972950771</v>
      </c>
      <c r="K14" s="76">
        <v>0.0426759160218249</v>
      </c>
    </row>
    <row r="15" ht="17.6" customHeight="1" spans="1:11">
      <c r="A15" s="62" t="s">
        <v>162</v>
      </c>
      <c r="B15" s="83" t="s">
        <v>163</v>
      </c>
      <c r="C15" s="84">
        <v>0.0119700492610837</v>
      </c>
      <c r="D15" s="84">
        <v>0.017768</v>
      </c>
      <c r="E15" s="84">
        <v>0.0206989010989011</v>
      </c>
      <c r="F15" s="84">
        <v>1.48437150194245</v>
      </c>
      <c r="G15" s="76">
        <v>0.518465274821746</v>
      </c>
      <c r="H15" s="84">
        <v>1.16495391146449</v>
      </c>
      <c r="I15" s="76">
        <v>0.0338879711716903</v>
      </c>
      <c r="J15" s="84">
        <v>1.72922438725428</v>
      </c>
      <c r="K15" s="76">
        <v>0.413570867758952</v>
      </c>
    </row>
    <row r="16" ht="17.6" customHeight="1" spans="1:11">
      <c r="A16" s="62" t="s">
        <v>164</v>
      </c>
      <c r="B16" s="83" t="s">
        <v>165</v>
      </c>
      <c r="C16" s="84">
        <v>0.0209921674876847</v>
      </c>
      <c r="D16" s="84">
        <v>0.0351828372093023</v>
      </c>
      <c r="E16" s="84">
        <v>0.0916096703296704</v>
      </c>
      <c r="F16" s="84">
        <v>1.67599830889034</v>
      </c>
      <c r="G16" s="76">
        <v>0.298945516229803</v>
      </c>
      <c r="H16" s="84">
        <v>2.60381701977829</v>
      </c>
      <c r="I16" s="76">
        <v>0.0381507289682505</v>
      </c>
      <c r="J16" s="84">
        <v>4.36399292180829</v>
      </c>
      <c r="K16" s="76">
        <v>0.387006015867999</v>
      </c>
    </row>
    <row r="17" ht="17.6" customHeight="1" spans="1:11">
      <c r="A17" s="62" t="s">
        <v>166</v>
      </c>
      <c r="B17" s="85" t="s">
        <v>167</v>
      </c>
      <c r="C17" s="84">
        <v>0.150656354679803</v>
      </c>
      <c r="D17" s="84">
        <v>0.182149488372093</v>
      </c>
      <c r="E17" s="84">
        <v>0.258216098901099</v>
      </c>
      <c r="F17" s="84">
        <v>1.20903953078663</v>
      </c>
      <c r="G17" s="76">
        <v>0.217126003898205</v>
      </c>
      <c r="H17" s="84">
        <v>1.41760540317093</v>
      </c>
      <c r="I17" s="76">
        <v>0.188181401445395</v>
      </c>
      <c r="J17" s="84">
        <v>1.71394097149037</v>
      </c>
      <c r="K17" s="76">
        <v>0.0276701979648065</v>
      </c>
    </row>
    <row r="18" ht="17.6" customHeight="1" spans="1:11">
      <c r="A18" s="62" t="s">
        <v>168</v>
      </c>
      <c r="B18" s="85" t="s">
        <v>169</v>
      </c>
      <c r="C18" s="84">
        <v>0.0186495566502463</v>
      </c>
      <c r="D18" s="84">
        <v>0.025758511627907</v>
      </c>
      <c r="E18" s="84">
        <v>0.031668021978022</v>
      </c>
      <c r="F18" s="84">
        <v>1.38118627219842</v>
      </c>
      <c r="G18" s="76">
        <v>0.79364211968481</v>
      </c>
      <c r="H18" s="84">
        <v>1.22941971319929</v>
      </c>
      <c r="I18" s="76">
        <v>0.042728781517639</v>
      </c>
      <c r="J18" s="84">
        <v>1.69805763064098</v>
      </c>
      <c r="K18" s="76">
        <v>0.340730024572619</v>
      </c>
    </row>
    <row r="19" ht="17.6" customHeight="1" spans="1:11">
      <c r="A19" s="62" t="s">
        <v>170</v>
      </c>
      <c r="B19" s="85" t="s">
        <v>171</v>
      </c>
      <c r="C19" s="84">
        <v>0.011316354679803</v>
      </c>
      <c r="D19" s="84">
        <v>0.0139902325581395</v>
      </c>
      <c r="E19" s="84">
        <v>0.0340341208791209</v>
      </c>
      <c r="F19" s="84">
        <v>1.23628438255906</v>
      </c>
      <c r="G19" s="76">
        <v>0.187074595280258</v>
      </c>
      <c r="H19" s="84">
        <v>2.43270587087702</v>
      </c>
      <c r="I19" s="76">
        <v>0.0693408428276299</v>
      </c>
      <c r="J19" s="84">
        <v>3.007516275525</v>
      </c>
      <c r="K19" s="76">
        <v>0.0167851862198095</v>
      </c>
    </row>
    <row r="20" ht="17.6" customHeight="1" spans="1:11">
      <c r="A20" s="62" t="s">
        <v>172</v>
      </c>
      <c r="B20" s="85" t="s">
        <v>173</v>
      </c>
      <c r="C20" s="84">
        <v>0.0109292118226601</v>
      </c>
      <c r="D20" s="84">
        <v>0.0149706511627907</v>
      </c>
      <c r="E20" s="84">
        <v>0.0199484065934066</v>
      </c>
      <c r="F20" s="84">
        <v>1.36978323832568</v>
      </c>
      <c r="G20" s="76">
        <v>0.768303059279873</v>
      </c>
      <c r="H20" s="84">
        <v>1.33250092975168</v>
      </c>
      <c r="I20" s="76">
        <v>0.0692742447907074</v>
      </c>
      <c r="J20" s="84">
        <v>1.82523743862723</v>
      </c>
      <c r="K20" s="76">
        <v>0.0386027071915596</v>
      </c>
    </row>
    <row r="21" ht="17.6" customHeight="1" spans="1:11">
      <c r="A21" s="62" t="s">
        <v>174</v>
      </c>
      <c r="B21" s="83" t="s">
        <v>175</v>
      </c>
      <c r="C21" s="84">
        <v>0.0250562561576355</v>
      </c>
      <c r="D21" s="84">
        <v>0.026860511627907</v>
      </c>
      <c r="E21" s="84">
        <v>0.0423335164835165</v>
      </c>
      <c r="F21" s="84">
        <v>1.07200818266386</v>
      </c>
      <c r="G21" s="76">
        <v>0.0335505944636856</v>
      </c>
      <c r="H21" s="84">
        <v>1.57605026553305</v>
      </c>
      <c r="I21" s="76">
        <v>0.217445059665809</v>
      </c>
      <c r="J21" s="84">
        <v>1.68953878094099</v>
      </c>
      <c r="K21" s="76">
        <v>0.407747932039146</v>
      </c>
    </row>
    <row r="22" ht="17.6" customHeight="1" spans="1:11">
      <c r="A22" s="62" t="s">
        <v>176</v>
      </c>
      <c r="B22" s="85" t="s">
        <v>177</v>
      </c>
      <c r="C22" s="84">
        <v>0.035820197044335</v>
      </c>
      <c r="D22" s="84">
        <v>0.0430144186046512</v>
      </c>
      <c r="E22" s="84">
        <v>0.0834106593406593</v>
      </c>
      <c r="F22" s="84">
        <v>1.20084260149133</v>
      </c>
      <c r="G22" s="76">
        <v>0.0329220233929967</v>
      </c>
      <c r="H22" s="84">
        <v>1.93913255244231</v>
      </c>
      <c r="I22" s="76">
        <v>0.175788417338394</v>
      </c>
      <c r="J22" s="84">
        <v>2.32859297891135</v>
      </c>
      <c r="K22" s="76">
        <v>0.849999819950397</v>
      </c>
    </row>
    <row r="23" ht="17.6" customHeight="1" spans="1:11">
      <c r="A23" s="62" t="s">
        <v>178</v>
      </c>
      <c r="B23" s="85" t="s">
        <v>179</v>
      </c>
      <c r="C23" s="84">
        <v>0.000377142857142857</v>
      </c>
      <c r="D23" s="84">
        <v>0.000904511627906977</v>
      </c>
      <c r="E23" s="84">
        <v>0.00869247252747253</v>
      </c>
      <c r="F23" s="84">
        <v>2.39832628611698</v>
      </c>
      <c r="G23" s="76"/>
      <c r="H23" s="84">
        <v>9.61012800641021</v>
      </c>
      <c r="I23" s="76">
        <v>0.0395427561165745</v>
      </c>
      <c r="J23" s="84">
        <v>23.0482226107226</v>
      </c>
    </row>
    <row r="24" ht="17.6" customHeight="1" spans="1:11">
      <c r="A24" s="62" t="s">
        <v>180</v>
      </c>
      <c r="B24" s="83" t="s">
        <v>181</v>
      </c>
      <c r="C24" s="84">
        <v>0.00238266009852217</v>
      </c>
      <c r="D24" s="84">
        <v>0.00480051162790698</v>
      </c>
      <c r="E24" s="84">
        <v>0.00608252747252747</v>
      </c>
      <c r="F24" s="84">
        <v>2.01476980744524</v>
      </c>
      <c r="G24" s="76">
        <v>0.560314366046275</v>
      </c>
      <c r="H24" s="84">
        <v>1.26705816879345</v>
      </c>
      <c r="I24" s="76">
        <v>0.035869445986632</v>
      </c>
      <c r="J24" s="84">
        <v>2.5528305427619</v>
      </c>
      <c r="K24" s="76">
        <v>0.196694143499394</v>
      </c>
    </row>
    <row r="25" ht="17.6" customHeight="1" spans="1:11">
      <c r="A25" s="62" t="s">
        <v>182</v>
      </c>
      <c r="B25" s="85" t="s">
        <v>183</v>
      </c>
      <c r="C25" s="84">
        <v>0.00595556650246306</v>
      </c>
      <c r="D25" s="84">
        <v>0.00763213953488372</v>
      </c>
      <c r="E25" s="84">
        <v>0.00942527472527472</v>
      </c>
      <c r="F25" s="84">
        <v>1.28151361112789</v>
      </c>
      <c r="G25" s="76">
        <v>0.00993778875520045</v>
      </c>
      <c r="H25" s="84">
        <v>1.23494528397905</v>
      </c>
      <c r="I25" s="76">
        <v>0.00528275820633678</v>
      </c>
      <c r="J25" s="84">
        <v>1.58259919041735</v>
      </c>
      <c r="K25" s="76">
        <v>0.685663865720366</v>
      </c>
    </row>
    <row r="26" ht="17.6" customHeight="1" spans="1:11">
      <c r="A26" s="62" t="s">
        <v>184</v>
      </c>
      <c r="B26" s="83" t="s">
        <v>185</v>
      </c>
      <c r="C26" s="84">
        <v>0.0880169950738916</v>
      </c>
      <c r="D26" s="84">
        <v>0.163941302325581</v>
      </c>
      <c r="E26" s="84">
        <v>0.169372582417582</v>
      </c>
      <c r="F26" s="84">
        <v>1.86260962656076</v>
      </c>
      <c r="G26" s="76">
        <v>0.00880439976353051</v>
      </c>
      <c r="H26" s="84">
        <v>1.03312941897469</v>
      </c>
      <c r="I26" s="76">
        <v>0.279300415574333</v>
      </c>
      <c r="J26" s="84">
        <v>1.92431680126539</v>
      </c>
      <c r="K26" s="76">
        <v>0.672019743885635</v>
      </c>
    </row>
    <row r="27" ht="17.6" customHeight="1" spans="1:11">
      <c r="A27" s="62" t="s">
        <v>186</v>
      </c>
      <c r="B27" s="85" t="s">
        <v>187</v>
      </c>
      <c r="C27" s="84">
        <v>0.0162735467980296</v>
      </c>
      <c r="D27" s="84">
        <v>0.020192</v>
      </c>
      <c r="E27" s="84">
        <v>0.106380604395604</v>
      </c>
      <c r="F27" s="84">
        <v>1.2407866736491</v>
      </c>
      <c r="G27" s="76">
        <v>0.0148652393318472</v>
      </c>
      <c r="H27" s="84">
        <v>5.26845307030529</v>
      </c>
      <c r="I27" s="76">
        <v>0.525179397538378</v>
      </c>
      <c r="J27" s="84">
        <v>6.53702636038047</v>
      </c>
      <c r="K27" s="76">
        <v>0.0191870746309837</v>
      </c>
    </row>
    <row r="28" ht="17.6" customHeight="1" spans="1:11">
      <c r="A28" s="62" t="s">
        <v>188</v>
      </c>
      <c r="B28" s="85" t="s">
        <v>189</v>
      </c>
      <c r="C28" s="84">
        <v>0.000531773399014778</v>
      </c>
      <c r="D28" s="84">
        <v>0.00198776744186046</v>
      </c>
      <c r="E28" s="84">
        <v>0.00407346153846154</v>
      </c>
      <c r="F28" s="84">
        <v>3.73799713476308</v>
      </c>
      <c r="G28" s="76">
        <v>0.00504030332408803</v>
      </c>
      <c r="H28" s="84">
        <v>2.04926464367932</v>
      </c>
      <c r="I28" s="76">
        <v>0.860422006436757</v>
      </c>
      <c r="J28" s="84">
        <v>7.66014536644458</v>
      </c>
    </row>
    <row r="29" ht="17.6" customHeight="1" spans="1:11">
      <c r="A29" s="62" t="s">
        <v>190</v>
      </c>
      <c r="B29" s="83" t="s">
        <v>191</v>
      </c>
      <c r="C29" s="84">
        <v>0.0288150246305419</v>
      </c>
      <c r="D29" s="84">
        <v>0.0524678139534884</v>
      </c>
      <c r="E29" s="84">
        <v>0.0599020879120879</v>
      </c>
      <c r="F29" s="84">
        <v>1.82084917941997</v>
      </c>
      <c r="G29" s="76">
        <v>0.038059197899224</v>
      </c>
      <c r="H29" s="84">
        <v>1.14169208507886</v>
      </c>
      <c r="I29" s="76">
        <v>0.977433839620466</v>
      </c>
      <c r="J29" s="84">
        <v>2.07884909626612</v>
      </c>
      <c r="K29" s="76">
        <v>0.049809454625493</v>
      </c>
    </row>
    <row r="30" ht="17.6" customHeight="1" spans="1:11">
      <c r="A30" s="62" t="s">
        <v>192</v>
      </c>
      <c r="B30" s="83" t="s">
        <v>193</v>
      </c>
      <c r="C30" s="84">
        <v>0.00085448275862069</v>
      </c>
      <c r="D30" s="84">
        <v>0.00101586046511628</v>
      </c>
      <c r="E30" s="84">
        <v>0.00148324175824176</v>
      </c>
      <c r="F30" s="84">
        <v>1.18886010848959</v>
      </c>
      <c r="G30" s="76">
        <v>0.258031076534542</v>
      </c>
      <c r="H30" s="84">
        <v>1.46008414459951</v>
      </c>
      <c r="I30" s="76">
        <v>0.143737883749701</v>
      </c>
      <c r="J30" s="84">
        <v>1.7358357945525</v>
      </c>
      <c r="K30" s="76">
        <v>0.0487730351128437</v>
      </c>
    </row>
    <row r="31" ht="17.6" customHeight="1" spans="1:11">
      <c r="A31" s="62" t="s">
        <v>194</v>
      </c>
      <c r="B31" s="85" t="s">
        <v>195</v>
      </c>
      <c r="C31" s="84">
        <v>0.0326660098522168</v>
      </c>
      <c r="D31" s="84">
        <v>0.052316</v>
      </c>
      <c r="E31" s="84">
        <v>0.0709094505494506</v>
      </c>
      <c r="F31" s="84">
        <v>1.60154240559778</v>
      </c>
      <c r="G31" s="76">
        <v>0.848028206908239</v>
      </c>
      <c r="H31" s="84">
        <v>1.35540657828295</v>
      </c>
      <c r="I31" s="76">
        <v>0.0756440416060397</v>
      </c>
      <c r="J31" s="84">
        <v>2.17074111194632</v>
      </c>
      <c r="K31" s="76">
        <v>0.0274239665598302</v>
      </c>
    </row>
    <row r="33" spans="1:11">
      <c r="A33" s="78"/>
      <c r="B33" s="79"/>
      <c r="C33" s="80" t="s">
        <v>94</v>
      </c>
      <c r="F33" s="80" t="s">
        <v>95</v>
      </c>
      <c r="H33" s="80" t="s">
        <v>96</v>
      </c>
      <c r="J33" s="80" t="s">
        <v>97</v>
      </c>
    </row>
    <row r="34" ht="18" customHeight="1" spans="1:11">
      <c r="A34" s="78" t="s">
        <v>196</v>
      </c>
      <c r="B34" s="79"/>
      <c r="C34" s="79" t="s">
        <v>99</v>
      </c>
      <c r="D34" s="79" t="s">
        <v>100</v>
      </c>
      <c r="E34" s="79" t="s">
        <v>101</v>
      </c>
      <c r="F34" s="81" t="s">
        <v>102</v>
      </c>
      <c r="G34" s="82" t="s">
        <v>103</v>
      </c>
      <c r="H34" s="81" t="s">
        <v>102</v>
      </c>
      <c r="I34" s="82" t="s">
        <v>103</v>
      </c>
      <c r="J34" s="81" t="s">
        <v>102</v>
      </c>
      <c r="K34" s="82" t="s">
        <v>103</v>
      </c>
    </row>
    <row r="35" ht="17.6" customHeight="1" spans="1:11">
      <c r="A35" s="62" t="s">
        <v>197</v>
      </c>
      <c r="B35" s="83" t="s">
        <v>198</v>
      </c>
      <c r="C35" s="84">
        <v>0.0502834975369458</v>
      </c>
      <c r="D35" s="84">
        <v>0.0417942325581395</v>
      </c>
      <c r="E35" s="84">
        <v>0.0275328571428571</v>
      </c>
      <c r="F35" s="84">
        <v>0.831171947166786</v>
      </c>
      <c r="G35" s="76">
        <v>0.372810727789381</v>
      </c>
      <c r="H35" s="84">
        <v>0.658771688283938</v>
      </c>
      <c r="I35" s="76">
        <v>0.0707353071390602</v>
      </c>
      <c r="J35" s="84">
        <v>0.547552546889312</v>
      </c>
      <c r="K35" s="76">
        <v>0.0380373583433316</v>
      </c>
    </row>
    <row r="36" ht="17.6" customHeight="1" spans="1:11">
      <c r="A36" s="43" t="s">
        <v>199</v>
      </c>
      <c r="B36" s="83" t="s">
        <v>200</v>
      </c>
      <c r="C36" s="84">
        <v>0.00352827586206897</v>
      </c>
      <c r="D36" s="84">
        <v>0.00316827906976744</v>
      </c>
      <c r="E36" s="84">
        <v>0.00112686813186813</v>
      </c>
      <c r="F36" s="84">
        <v>0.89796807098569</v>
      </c>
      <c r="G36" s="76">
        <v>0.670898632026834</v>
      </c>
      <c r="H36" s="84">
        <v>0.355671993234752</v>
      </c>
      <c r="I36" s="76">
        <v>0.0331140892190798</v>
      </c>
      <c r="J36" s="84">
        <v>0.319382093668646</v>
      </c>
      <c r="K36" s="76">
        <v>0.013016834318728</v>
      </c>
    </row>
    <row r="37" ht="17.6" customHeight="1" spans="1:11">
      <c r="A37" s="43" t="s">
        <v>201</v>
      </c>
      <c r="B37" s="83" t="s">
        <v>202</v>
      </c>
      <c r="C37" s="84">
        <v>0.0249928571428571</v>
      </c>
      <c r="D37" s="84">
        <v>0.0224280930232558</v>
      </c>
      <c r="E37" s="84">
        <v>0.0121682967032967</v>
      </c>
      <c r="F37" s="84">
        <v>0.897380115248876</v>
      </c>
      <c r="G37" s="76">
        <v>0.39558907501023</v>
      </c>
      <c r="H37" s="84">
        <v>0.542547094426589</v>
      </c>
      <c r="I37" s="76">
        <v>0.013746463988039</v>
      </c>
      <c r="J37" s="84">
        <v>0.486870974124475</v>
      </c>
      <c r="K37" s="76">
        <v>0.0297876912434901</v>
      </c>
    </row>
    <row r="38" ht="17.6" customHeight="1" spans="1:11">
      <c r="A38" s="43" t="s">
        <v>203</v>
      </c>
      <c r="B38" s="83" t="s">
        <v>204</v>
      </c>
      <c r="C38" s="84">
        <v>0.00472290640394089</v>
      </c>
      <c r="D38" s="84">
        <v>0.00433293023255814</v>
      </c>
      <c r="E38" s="84">
        <v>0.00261478021978022</v>
      </c>
      <c r="F38" s="84">
        <v>0.917428774142688</v>
      </c>
      <c r="G38" s="76">
        <v>0.909736605512726</v>
      </c>
      <c r="H38" s="84">
        <v>0.603466956410343</v>
      </c>
      <c r="I38" s="76">
        <v>0.0537978522853799</v>
      </c>
      <c r="J38" s="84">
        <v>0.55363795005516</v>
      </c>
      <c r="K38" s="76">
        <v>0.00504296381640541</v>
      </c>
    </row>
    <row r="39" ht="17.6" customHeight="1" spans="1:11">
      <c r="A39" s="43" t="s">
        <v>205</v>
      </c>
      <c r="B39" s="85" t="s">
        <v>206</v>
      </c>
      <c r="C39" s="84">
        <v>0.00925266009852217</v>
      </c>
      <c r="D39" s="84">
        <v>0.00219497674418605</v>
      </c>
      <c r="E39" s="84">
        <v>0.00110802197802198</v>
      </c>
      <c r="F39" s="84">
        <v>0.237226561963151</v>
      </c>
      <c r="G39" s="76">
        <v>0.507020969232935</v>
      </c>
      <c r="H39" s="84">
        <v>0.504798960151562</v>
      </c>
      <c r="I39" s="76">
        <v>0.00762587041802989</v>
      </c>
      <c r="J39" s="84">
        <v>0.119751721799329</v>
      </c>
    </row>
    <row r="40" ht="17.6" customHeight="1" spans="1:11">
      <c r="A40" s="43" t="s">
        <v>207</v>
      </c>
      <c r="B40" s="83" t="s">
        <v>208</v>
      </c>
      <c r="C40" s="84">
        <v>0.0652794581280788</v>
      </c>
      <c r="D40" s="84">
        <v>0.0490369767441861</v>
      </c>
      <c r="E40" s="84">
        <v>0.0334882417582418</v>
      </c>
      <c r="F40" s="84">
        <v>0.751185413456943</v>
      </c>
      <c r="G40" s="76">
        <v>0.900495608056657</v>
      </c>
      <c r="H40" s="84">
        <v>0.682918156495286</v>
      </c>
      <c r="I40" s="76">
        <v>0.0441449961506953</v>
      </c>
      <c r="J40" s="84">
        <v>0.512998157744165</v>
      </c>
      <c r="K40" s="76">
        <v>0.115346298737458</v>
      </c>
    </row>
    <row r="41" ht="17.6" customHeight="1" spans="1:11">
      <c r="A41" s="43" t="s">
        <v>209</v>
      </c>
      <c r="B41" s="85" t="s">
        <v>210</v>
      </c>
      <c r="C41" s="84">
        <v>0.0136771921182266</v>
      </c>
      <c r="D41" s="84">
        <v>0.00913920930232558</v>
      </c>
      <c r="E41" s="84">
        <v>0.00316796703296703</v>
      </c>
      <c r="F41" s="84">
        <v>0.668208008144188</v>
      </c>
      <c r="G41" s="76">
        <v>0.735230197058602</v>
      </c>
      <c r="H41" s="84">
        <v>0.346634695428291</v>
      </c>
      <c r="I41" s="76">
        <v>0.042257446291398</v>
      </c>
      <c r="J41" s="84">
        <v>0.231624079385806</v>
      </c>
      <c r="K41" s="76">
        <v>0.0028629474677887</v>
      </c>
    </row>
    <row r="42" ht="17.6" customHeight="1" spans="1:11">
      <c r="A42" s="43" t="s">
        <v>211</v>
      </c>
      <c r="B42" s="83" t="s">
        <v>212</v>
      </c>
      <c r="C42" s="84">
        <v>0.111848078817734</v>
      </c>
      <c r="D42" s="84">
        <v>0.103461488372093</v>
      </c>
      <c r="E42" s="84">
        <v>0.0831658791208791</v>
      </c>
      <c r="F42" s="84">
        <v>0.925018019671956</v>
      </c>
      <c r="G42" s="76">
        <v>0.443390897786842</v>
      </c>
      <c r="H42" s="84">
        <v>0.803834165054518</v>
      </c>
      <c r="I42" s="76">
        <v>0.186190880154001</v>
      </c>
      <c r="J42" s="84">
        <v>0.74356108750339</v>
      </c>
      <c r="K42" s="76">
        <v>0.00530965644461501</v>
      </c>
    </row>
    <row r="43" ht="17.6" customHeight="1" spans="1:11">
      <c r="A43" s="43" t="s">
        <v>213</v>
      </c>
      <c r="B43" s="83" t="s">
        <v>214</v>
      </c>
      <c r="C43" s="84">
        <v>0.00603738916256158</v>
      </c>
      <c r="D43" s="84">
        <v>0.00415758139534884</v>
      </c>
      <c r="E43" s="84">
        <v>0.00239802197802198</v>
      </c>
      <c r="F43" s="84">
        <v>0.688638960219824</v>
      </c>
      <c r="G43" s="76">
        <v>0.71935216048287</v>
      </c>
      <c r="H43" s="84">
        <v>0.576782929783332</v>
      </c>
      <c r="I43" s="76">
        <v>0.0671306885806552</v>
      </c>
      <c r="J43" s="84">
        <v>0.397195197038538</v>
      </c>
      <c r="K43" s="76">
        <v>0.0385766913371476</v>
      </c>
    </row>
    <row r="44" ht="17.6" customHeight="1" spans="1:11">
      <c r="A44" s="43" t="s">
        <v>215</v>
      </c>
      <c r="B44" s="83" t="s">
        <v>216</v>
      </c>
      <c r="C44" s="84">
        <v>10.5722719704434</v>
      </c>
      <c r="D44" s="84">
        <v>8.57369530232558</v>
      </c>
      <c r="E44" s="84">
        <v>7.03432164835165</v>
      </c>
      <c r="F44" s="84">
        <v>0.810960532068685</v>
      </c>
      <c r="G44" s="76">
        <v>0.646166026063014</v>
      </c>
      <c r="H44" s="84">
        <v>0.820453888353557</v>
      </c>
      <c r="I44" s="76">
        <v>0.0897910872224052</v>
      </c>
      <c r="J44" s="84">
        <v>0.665355721837022</v>
      </c>
      <c r="K44" s="76">
        <v>0.034525524513778</v>
      </c>
    </row>
    <row r="45" ht="17.6" customHeight="1" spans="1:11">
      <c r="A45" s="43" t="s">
        <v>217</v>
      </c>
      <c r="B45" s="85" t="s">
        <v>218</v>
      </c>
      <c r="C45" s="84">
        <v>0.54817408866995</v>
      </c>
      <c r="D45" s="84">
        <v>0.328826930232558</v>
      </c>
      <c r="E45" s="84">
        <v>0.151170989010989</v>
      </c>
      <c r="F45" s="84">
        <v>0.599858579653774</v>
      </c>
      <c r="G45" s="76">
        <v>0.00742081601726901</v>
      </c>
      <c r="H45" s="84">
        <v>0.459728127815065</v>
      </c>
      <c r="I45" s="76">
        <v>0.942914747843628</v>
      </c>
      <c r="J45" s="84">
        <v>0.275771861778033</v>
      </c>
      <c r="K45" s="76">
        <v>0.00656741866758228</v>
      </c>
    </row>
    <row r="46" ht="17.6" customHeight="1" spans="1:11">
      <c r="A46" s="43" t="s">
        <v>219</v>
      </c>
      <c r="B46" s="83" t="s">
        <v>220</v>
      </c>
      <c r="C46" s="84">
        <v>2.64747591133005</v>
      </c>
      <c r="D46" s="84">
        <v>1.18810972093023</v>
      </c>
      <c r="E46" s="84">
        <v>1.06084412087912</v>
      </c>
      <c r="F46" s="84">
        <v>0.448770738893464</v>
      </c>
      <c r="G46" s="76">
        <v>0.0440718539882939</v>
      </c>
      <c r="H46" s="84">
        <v>0.892883967019924</v>
      </c>
      <c r="I46" s="76">
        <v>0.750996263675183</v>
      </c>
      <c r="J46" s="84">
        <v>0.400700197625658</v>
      </c>
      <c r="K46" s="76">
        <v>0.042270458477274</v>
      </c>
    </row>
    <row r="47" ht="17.6" customHeight="1" spans="1:11">
      <c r="A47" s="43" t="s">
        <v>221</v>
      </c>
      <c r="B47" s="83" t="s">
        <v>222</v>
      </c>
      <c r="C47" s="84">
        <v>0.387903645320197</v>
      </c>
      <c r="D47" s="84">
        <v>0.386332697674419</v>
      </c>
      <c r="E47" s="84">
        <v>0.226461703296703</v>
      </c>
      <c r="F47" s="84">
        <v>0.995950160137109</v>
      </c>
      <c r="G47" s="76">
        <v>0.261860079168422</v>
      </c>
      <c r="H47" s="84">
        <v>0.586183112793506</v>
      </c>
      <c r="I47" s="76">
        <v>0.168979793271639</v>
      </c>
      <c r="J47" s="84">
        <v>0.583809165056361</v>
      </c>
      <c r="K47" s="76">
        <v>0.0238361263149635</v>
      </c>
    </row>
    <row r="48" ht="17.6" customHeight="1" spans="1:11">
      <c r="A48" s="43" t="s">
        <v>223</v>
      </c>
      <c r="B48" s="83" t="s">
        <v>224</v>
      </c>
      <c r="C48" s="84">
        <v>0.281133201970443</v>
      </c>
      <c r="D48" s="84">
        <v>0.224264976744186</v>
      </c>
      <c r="E48" s="84">
        <v>0.20638989010989</v>
      </c>
      <c r="F48" s="84">
        <v>0.797717861754955</v>
      </c>
      <c r="G48" s="76">
        <v>0.0273921538527561</v>
      </c>
      <c r="H48" s="84">
        <v>0.920294791929613</v>
      </c>
      <c r="I48" s="76">
        <v>0.543127366918424</v>
      </c>
      <c r="J48" s="84">
        <v>0.734135593602312</v>
      </c>
      <c r="K48" s="76">
        <v>0.174083064899062</v>
      </c>
    </row>
    <row r="49" ht="17.6" customHeight="1" spans="1:11">
      <c r="A49" s="43" t="s">
        <v>225</v>
      </c>
      <c r="B49" s="83" t="s">
        <v>226</v>
      </c>
      <c r="C49" s="84">
        <v>0.0381381773399015</v>
      </c>
      <c r="D49" s="84">
        <v>0.0339809302325581</v>
      </c>
      <c r="E49" s="84">
        <v>0.0131526373626374</v>
      </c>
      <c r="F49" s="84">
        <v>0.890995128836587</v>
      </c>
      <c r="G49" s="76">
        <v>0.183411996115635</v>
      </c>
      <c r="H49" s="84">
        <v>0.38705936749299</v>
      </c>
      <c r="I49" s="76">
        <v>0.00612014419608158</v>
      </c>
      <c r="J49" s="84">
        <v>0.344868011006824</v>
      </c>
      <c r="K49" s="76">
        <v>0.127969874936764</v>
      </c>
    </row>
    <row r="50" ht="17.6" customHeight="1" spans="1:11">
      <c r="A50" s="43" t="s">
        <v>227</v>
      </c>
      <c r="B50" s="83" t="s">
        <v>228</v>
      </c>
      <c r="C50" s="84">
        <v>0.0920084236453202</v>
      </c>
      <c r="D50" s="84">
        <v>0.0903106976744186</v>
      </c>
      <c r="E50" s="84">
        <v>0.0395167032967033</v>
      </c>
      <c r="F50" s="84">
        <v>0.981548146314883</v>
      </c>
      <c r="G50" s="76">
        <v>0.304375051696242</v>
      </c>
      <c r="H50" s="84">
        <v>0.437563924477319</v>
      </c>
      <c r="I50" s="76">
        <v>0.000208833323682828</v>
      </c>
      <c r="J50" s="84">
        <v>0.429490058964978</v>
      </c>
      <c r="K50" s="76">
        <v>0.00917449401753018</v>
      </c>
    </row>
    <row r="51" ht="17.6" customHeight="1" spans="1:11">
      <c r="A51" s="43" t="s">
        <v>229</v>
      </c>
      <c r="B51" s="85" t="s">
        <v>230</v>
      </c>
      <c r="C51" s="84">
        <v>0.0595431527093596</v>
      </c>
      <c r="D51" s="84">
        <v>0.0306378139534884</v>
      </c>
      <c r="E51" s="84">
        <v>0.0119002197802198</v>
      </c>
      <c r="F51" s="84">
        <v>0.514548064040828</v>
      </c>
      <c r="G51" s="76">
        <v>0.0101192221538888</v>
      </c>
      <c r="H51" s="84">
        <v>0.388416086026426</v>
      </c>
      <c r="I51" s="76">
        <v>0.250318337422185</v>
      </c>
      <c r="J51" s="84">
        <v>0.199858745107213</v>
      </c>
      <c r="K51" s="76">
        <v>0.00164538856944907</v>
      </c>
    </row>
    <row r="52" ht="17.6" customHeight="1" spans="1:11">
      <c r="A52" s="43" t="s">
        <v>231</v>
      </c>
      <c r="B52" s="85" t="s">
        <v>232</v>
      </c>
      <c r="C52" s="84">
        <v>0.0541805911330049</v>
      </c>
      <c r="D52" s="84">
        <v>0.0156309302325581</v>
      </c>
      <c r="E52" s="84">
        <v>0.0064710989010989</v>
      </c>
      <c r="F52" s="84">
        <v>0.288496856636109</v>
      </c>
      <c r="G52" s="76">
        <v>0.703325337094156</v>
      </c>
      <c r="H52" s="84">
        <v>0.413993204807482</v>
      </c>
      <c r="I52" s="76">
        <v>0.0108421403726788</v>
      </c>
      <c r="J52" s="84">
        <v>0.119435738255667</v>
      </c>
      <c r="K52" s="76">
        <v>0.040153463965973</v>
      </c>
    </row>
    <row r="53" ht="17.6" customHeight="1" spans="1:11">
      <c r="A53" s="43" t="s">
        <v>233</v>
      </c>
      <c r="B53" s="83" t="s">
        <v>234</v>
      </c>
      <c r="C53" s="84">
        <v>0.0783477832512315</v>
      </c>
      <c r="D53" s="84">
        <v>0.0728217674418604</v>
      </c>
      <c r="E53" s="84">
        <v>0.0484337362637363</v>
      </c>
      <c r="F53" s="84">
        <v>0.929468128132595</v>
      </c>
      <c r="G53" s="76">
        <v>0.99042453183439</v>
      </c>
      <c r="H53" s="84">
        <v>0.665099708028988</v>
      </c>
      <c r="I53" s="76">
        <v>0.00608948917355255</v>
      </c>
      <c r="J53" s="84">
        <v>0.618188980643239</v>
      </c>
      <c r="K53" s="76">
        <v>0.0888088617518309</v>
      </c>
    </row>
    <row r="54" ht="17.6" customHeight="1" spans="1:11">
      <c r="A54" s="43" t="s">
        <v>235</v>
      </c>
      <c r="B54" s="83" t="s">
        <v>236</v>
      </c>
      <c r="C54" s="84">
        <v>0.0516775862068966</v>
      </c>
      <c r="D54" s="84">
        <v>0.0463709302325582</v>
      </c>
      <c r="E54" s="84">
        <v>0.0394677472527473</v>
      </c>
      <c r="F54" s="84">
        <v>0.897312232171745</v>
      </c>
      <c r="G54" s="76">
        <v>0.224240268752248</v>
      </c>
      <c r="H54" s="84">
        <v>0.8511312379288</v>
      </c>
      <c r="I54" s="76">
        <v>0.0444822019669919</v>
      </c>
      <c r="J54" s="84">
        <v>0.763730470976993</v>
      </c>
      <c r="K54" s="76">
        <v>0.0173472309541231</v>
      </c>
    </row>
    <row r="55" ht="17.6" customHeight="1" spans="1:11">
      <c r="A55" s="43" t="s">
        <v>237</v>
      </c>
      <c r="B55" s="83" t="s">
        <v>238</v>
      </c>
      <c r="C55" s="84">
        <v>0.0168692610837438</v>
      </c>
      <c r="D55" s="84">
        <v>0.0162947906976744</v>
      </c>
      <c r="E55" s="84">
        <v>0.00778</v>
      </c>
      <c r="F55" s="84">
        <v>0.965945729145006</v>
      </c>
      <c r="G55" s="76">
        <v>0.797487206647278</v>
      </c>
      <c r="H55" s="84">
        <v>0.47745320233603</v>
      </c>
      <c r="I55" s="76">
        <v>0.0338056342204817</v>
      </c>
      <c r="J55" s="84">
        <v>0.461193881663095</v>
      </c>
      <c r="K55" s="76">
        <v>0.0133276960741483</v>
      </c>
    </row>
    <row r="56" ht="17.6" customHeight="1" spans="1:11">
      <c r="A56" s="43" t="s">
        <v>239</v>
      </c>
      <c r="B56" s="83" t="s">
        <v>240</v>
      </c>
      <c r="C56" s="84">
        <v>0.0293399507389163</v>
      </c>
      <c r="D56" s="84">
        <v>0.0251858604651163</v>
      </c>
      <c r="E56" s="84">
        <v>0.0116116483516484</v>
      </c>
      <c r="F56" s="84">
        <v>0.858415226706907</v>
      </c>
      <c r="G56" s="76">
        <v>0.67744534149512</v>
      </c>
      <c r="H56" s="84">
        <v>0.461038381743244</v>
      </c>
      <c r="I56" s="76">
        <v>0.007686774758932</v>
      </c>
      <c r="J56" s="84">
        <v>0.395762366984712</v>
      </c>
      <c r="K56" s="76">
        <v>0.0213126459784492</v>
      </c>
    </row>
    <row r="57" ht="17.6" customHeight="1" spans="1:11">
      <c r="A57" s="43" t="s">
        <v>241</v>
      </c>
      <c r="B57" s="83" t="s">
        <v>242</v>
      </c>
      <c r="C57" s="84">
        <v>0.465423891625616</v>
      </c>
      <c r="D57" s="84">
        <v>0.381470418604651</v>
      </c>
      <c r="E57" s="84">
        <v>0.271721758241758</v>
      </c>
      <c r="F57" s="84">
        <v>0.819619330826067</v>
      </c>
      <c r="G57" s="76">
        <v>0.903136981156536</v>
      </c>
      <c r="H57" s="84">
        <v>0.71230099370658</v>
      </c>
      <c r="I57" s="76">
        <v>0.0430196711685286</v>
      </c>
      <c r="J57" s="84">
        <v>0.58381566380853</v>
      </c>
      <c r="K57" s="76">
        <v>0.0522998025330106</v>
      </c>
    </row>
    <row r="58" ht="17.6" customHeight="1" spans="1:11">
      <c r="A58" s="43" t="s">
        <v>243</v>
      </c>
      <c r="B58" s="83" t="s">
        <v>244</v>
      </c>
      <c r="C58" s="84">
        <v>0.0743226108374384</v>
      </c>
      <c r="D58" s="84">
        <v>0.0382371162790698</v>
      </c>
      <c r="E58" s="84">
        <v>0.0308628571428571</v>
      </c>
      <c r="F58" s="84">
        <v>0.514474879827669</v>
      </c>
      <c r="G58" s="76">
        <v>0.443855663973884</v>
      </c>
      <c r="H58" s="84">
        <v>0.807143951902849</v>
      </c>
      <c r="I58" s="76">
        <v>0.124155680165191</v>
      </c>
      <c r="J58" s="84">
        <v>0.415255287658849</v>
      </c>
      <c r="K58" s="76">
        <v>0.036230451052736</v>
      </c>
    </row>
    <row r="59" ht="17.6" customHeight="1" spans="1:11">
      <c r="A59" s="43" t="s">
        <v>245</v>
      </c>
      <c r="B59" s="85" t="s">
        <v>246</v>
      </c>
      <c r="C59" s="84">
        <v>0.00458566502463054</v>
      </c>
      <c r="D59" s="84">
        <v>0.00291055813953488</v>
      </c>
      <c r="E59" s="84">
        <v>0.00142521978021978</v>
      </c>
      <c r="F59" s="84">
        <v>0.634707970142102</v>
      </c>
      <c r="G59" s="76">
        <v>0.184593656804081</v>
      </c>
      <c r="H59" s="84">
        <v>0.489672328087401</v>
      </c>
      <c r="I59" s="76">
        <v>0.0128281031327672</v>
      </c>
      <c r="J59" s="84">
        <v>0.310798929395112</v>
      </c>
      <c r="K59" s="76">
        <v>0.566309806148576</v>
      </c>
    </row>
    <row r="60" ht="17.6" customHeight="1" spans="1:11">
      <c r="A60" s="43" t="s">
        <v>247</v>
      </c>
      <c r="B60" s="83" t="s">
        <v>248</v>
      </c>
      <c r="C60" s="84">
        <v>0.0734289655172414</v>
      </c>
      <c r="D60" s="84">
        <v>0.0649601395348837</v>
      </c>
      <c r="E60" s="84">
        <v>0.0388698901098901</v>
      </c>
      <c r="F60" s="84">
        <v>0.884666413006061</v>
      </c>
      <c r="G60" s="76">
        <v>0.446721018756364</v>
      </c>
      <c r="H60" s="84">
        <v>0.59836524964693</v>
      </c>
      <c r="I60" s="76">
        <v>0.0034874298475672</v>
      </c>
      <c r="J60" s="84">
        <v>0.529353639072626</v>
      </c>
      <c r="K60" s="86">
        <v>3.47434873856828e-6</v>
      </c>
    </row>
    <row r="61" ht="17.6" customHeight="1" spans="1:11">
      <c r="A61" s="43" t="s">
        <v>249</v>
      </c>
      <c r="B61" s="85" t="s">
        <v>250</v>
      </c>
      <c r="C61" s="84">
        <v>0.0977244827586207</v>
      </c>
      <c r="D61" s="84">
        <v>0.052840976744186</v>
      </c>
      <c r="E61" s="84">
        <v>0.0337973076923077</v>
      </c>
      <c r="F61" s="84">
        <v>0.540713803261596</v>
      </c>
      <c r="G61" s="76">
        <v>0.162603595920372</v>
      </c>
      <c r="H61" s="84">
        <v>0.639604143881128</v>
      </c>
      <c r="I61" s="76">
        <v>0.122951403756563</v>
      </c>
      <c r="J61" s="84">
        <v>0.345842789219842</v>
      </c>
      <c r="K61" s="76">
        <v>0.00177917881000008</v>
      </c>
    </row>
    <row r="62" ht="17.6" customHeight="1" spans="1:11">
      <c r="A62" s="43" t="s">
        <v>251</v>
      </c>
      <c r="B62" s="83" t="s">
        <v>252</v>
      </c>
      <c r="C62" s="84">
        <v>0.152397881773399</v>
      </c>
      <c r="D62" s="84">
        <v>0.134965302325581</v>
      </c>
      <c r="E62" s="84">
        <v>0.100977417582418</v>
      </c>
      <c r="F62" s="84">
        <v>0.885611405847896</v>
      </c>
      <c r="G62" s="76">
        <v>0.201065275230272</v>
      </c>
      <c r="H62" s="84">
        <v>0.748173166306302</v>
      </c>
      <c r="I62" s="76">
        <v>0.0152946955717192</v>
      </c>
      <c r="J62" s="84">
        <v>0.662590689630196</v>
      </c>
      <c r="K62" s="76">
        <v>0.000225516659682442</v>
      </c>
    </row>
    <row r="63" ht="17.6" customHeight="1" spans="1:11">
      <c r="A63" s="43" t="s">
        <v>253</v>
      </c>
      <c r="B63" s="83" t="s">
        <v>254</v>
      </c>
      <c r="C63" s="84">
        <v>0.268087438423645</v>
      </c>
      <c r="D63" s="84">
        <v>0.250526744186047</v>
      </c>
      <c r="E63" s="84">
        <v>0.168804835164835</v>
      </c>
      <c r="F63" s="84">
        <v>0.934496392890112</v>
      </c>
      <c r="G63" s="76">
        <v>0.985046188245775</v>
      </c>
      <c r="H63" s="84">
        <v>0.673799660444543</v>
      </c>
      <c r="I63" s="76">
        <v>0.0119247929706593</v>
      </c>
      <c r="J63" s="84">
        <v>0.629663352216008</v>
      </c>
      <c r="K63" s="76">
        <v>0.00261119871060376</v>
      </c>
    </row>
    <row r="64" ht="17.6" customHeight="1" spans="1:11">
      <c r="A64" s="43" t="s">
        <v>255</v>
      </c>
      <c r="B64" s="85" t="s">
        <v>256</v>
      </c>
      <c r="C64" s="84">
        <v>0.0515971921182266</v>
      </c>
      <c r="D64" s="84">
        <v>0.036532511627907</v>
      </c>
      <c r="E64" s="84">
        <v>0.0280318131868132</v>
      </c>
      <c r="F64" s="84">
        <v>0.70803293993593</v>
      </c>
      <c r="G64" s="76">
        <v>0.548237107761439</v>
      </c>
      <c r="H64" s="84">
        <v>0.767311414893244</v>
      </c>
      <c r="I64" s="76">
        <v>0.021802806587368</v>
      </c>
      <c r="J64" s="84">
        <v>0.543281756933262</v>
      </c>
      <c r="K64" s="76">
        <v>0.00248812076628724</v>
      </c>
    </row>
    <row r="65" ht="17.6" customHeight="1" spans="1:11">
      <c r="A65" s="43" t="s">
        <v>257</v>
      </c>
      <c r="B65" s="85" t="s">
        <v>258</v>
      </c>
      <c r="C65" s="84">
        <v>0.0269357142857143</v>
      </c>
      <c r="D65" s="84">
        <v>0.00767920930232558</v>
      </c>
      <c r="E65" s="84">
        <v>0.00391510989010989</v>
      </c>
      <c r="F65" s="84">
        <v>0.285093954475095</v>
      </c>
      <c r="G65" s="76">
        <v>0.585367063519017</v>
      </c>
      <c r="H65" s="84">
        <v>0.509832423622603</v>
      </c>
      <c r="I65" s="76">
        <v>0.014508431581817</v>
      </c>
      <c r="J65" s="84">
        <v>0.14535014177019</v>
      </c>
      <c r="K65" s="76">
        <v>0.0434894363826536</v>
      </c>
    </row>
    <row r="66" ht="17.6" customHeight="1" spans="1:11">
      <c r="A66" s="43" t="s">
        <v>259</v>
      </c>
      <c r="B66" s="83" t="s">
        <v>260</v>
      </c>
      <c r="C66" s="84">
        <v>0.0333209852216749</v>
      </c>
      <c r="D66" s="84">
        <v>0.0262217209302326</v>
      </c>
      <c r="E66" s="84">
        <v>0.0225380769230769</v>
      </c>
      <c r="F66" s="84">
        <v>0.786943145761959</v>
      </c>
      <c r="G66" s="76">
        <v>0.313995513687179</v>
      </c>
      <c r="H66" s="84">
        <v>0.859519364996805</v>
      </c>
      <c r="I66" s="76">
        <v>0.155461833958285</v>
      </c>
      <c r="J66" s="84">
        <v>0.676392872933907</v>
      </c>
      <c r="K66" s="76">
        <v>0.0165613209018703</v>
      </c>
    </row>
    <row r="67" ht="17.6" customHeight="1" spans="1:11">
      <c r="A67" s="43" t="s">
        <v>261</v>
      </c>
      <c r="B67" s="83" t="s">
        <v>262</v>
      </c>
      <c r="C67" s="84">
        <v>0.0220884236453202</v>
      </c>
      <c r="D67" s="84">
        <v>0.0219525581395349</v>
      </c>
      <c r="E67" s="84">
        <v>0.00987510989010989</v>
      </c>
      <c r="F67" s="84">
        <v>0.993849017568346</v>
      </c>
      <c r="G67" s="76">
        <v>0.653382784515478</v>
      </c>
      <c r="H67" s="84">
        <v>0.449838685192937</v>
      </c>
      <c r="I67" s="76">
        <v>0.00047139712119743</v>
      </c>
      <c r="J67" s="84">
        <v>0.447071735343237</v>
      </c>
    </row>
  </sheetData>
  <mergeCells count="8">
    <mergeCell ref="C2:E2"/>
    <mergeCell ref="F2:G2"/>
    <mergeCell ref="H2:I2"/>
    <mergeCell ref="J2:K2"/>
    <mergeCell ref="C33:E33"/>
    <mergeCell ref="F33:G33"/>
    <mergeCell ref="H33:I33"/>
    <mergeCell ref="J33:K3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workbookViewId="0">
      <selection activeCell="G2" sqref="G2:H2"/>
    </sheetView>
  </sheetViews>
  <sheetFormatPr defaultColWidth="9" defaultRowHeight="15.75"/>
  <cols>
    <col min="1" max="1" width="28" style="43" customWidth="1"/>
    <col min="2" max="2" width="16.625" style="43" customWidth="1"/>
    <col min="3" max="3" width="42.25" style="61" customWidth="1"/>
    <col min="4" max="4" width="10" style="62" customWidth="1"/>
    <col min="5" max="5" width="17.6333333333333" style="43" customWidth="1"/>
    <col min="6" max="6" width="17" style="43" customWidth="1"/>
    <col min="7" max="7" width="12.625" style="43" customWidth="1"/>
    <col min="8" max="8" width="12.6333333333333" style="43" customWidth="1"/>
    <col min="9" max="9" width="12.625" style="43" customWidth="1"/>
    <col min="10" max="12" width="12.6333333333333" style="43" customWidth="1"/>
    <col min="13" max="13" width="16.5" style="43" customWidth="1"/>
    <col min="14" max="14" width="16.25" style="43" customWidth="1"/>
    <col min="15" max="15" width="15.875" style="63" customWidth="1"/>
    <col min="16" max="18" width="9" style="28" customWidth="1"/>
  </cols>
  <sheetData>
    <row r="1" spans="1:16">
      <c r="A1" s="64" t="s">
        <v>4</v>
      </c>
    </row>
    <row r="2" spans="1:16">
      <c r="A2" s="65" t="s">
        <v>263</v>
      </c>
      <c r="B2" s="65" t="s">
        <v>264</v>
      </c>
      <c r="C2" s="65" t="s">
        <v>265</v>
      </c>
      <c r="D2" s="66" t="s">
        <v>266</v>
      </c>
      <c r="E2" s="65" t="s">
        <v>267</v>
      </c>
      <c r="F2" s="65" t="s">
        <v>268</v>
      </c>
      <c r="G2" s="65" t="s">
        <v>95</v>
      </c>
      <c r="I2" s="65" t="s">
        <v>97</v>
      </c>
      <c r="K2" s="65" t="s">
        <v>96</v>
      </c>
      <c r="M2" s="65" t="s">
        <v>269</v>
      </c>
    </row>
    <row r="3" ht="51" customHeight="1" spans="1:16">
      <c r="C3" s="43"/>
      <c r="G3" s="31" t="s">
        <v>102</v>
      </c>
      <c r="H3" s="67" t="s">
        <v>103</v>
      </c>
      <c r="I3" s="31" t="s">
        <v>102</v>
      </c>
      <c r="J3" s="67" t="s">
        <v>103</v>
      </c>
      <c r="K3" s="31" t="s">
        <v>102</v>
      </c>
      <c r="L3" s="67" t="s">
        <v>103</v>
      </c>
      <c r="M3" s="68" t="s">
        <v>95</v>
      </c>
      <c r="N3" s="68" t="s">
        <v>97</v>
      </c>
      <c r="O3" s="68" t="s">
        <v>96</v>
      </c>
      <c r="P3" s="69"/>
    </row>
    <row r="4" spans="1:16">
      <c r="A4" s="70" t="s">
        <v>270</v>
      </c>
      <c r="B4" s="43" t="s">
        <v>271</v>
      </c>
      <c r="C4" s="71" t="s">
        <v>272</v>
      </c>
      <c r="D4" s="62">
        <v>9.21312425615764e-7</v>
      </c>
      <c r="E4" s="43">
        <v>1.43262359488372e-6</v>
      </c>
      <c r="F4" s="43">
        <v>2.37220910824176e-6</v>
      </c>
      <c r="G4" s="48">
        <f t="shared" ref="G4:G49" si="0">E4/D4</f>
        <v>1.55498130172967</v>
      </c>
      <c r="H4" s="72">
        <v>0.166140641</v>
      </c>
      <c r="I4" s="48">
        <f t="shared" ref="I4:I49" si="1">F4/D4</f>
        <v>2.57481505978418</v>
      </c>
      <c r="J4" s="72">
        <v>0.00169105209179976</v>
      </c>
      <c r="K4" s="48">
        <f t="shared" ref="K4:K49" si="2">F4/E4</f>
        <v>1.65584953138672</v>
      </c>
      <c r="L4" s="72">
        <v>0.0311473015557654</v>
      </c>
      <c r="M4" s="43" t="s">
        <v>273</v>
      </c>
      <c r="N4" s="43" t="s">
        <v>274</v>
      </c>
      <c r="O4" s="43" t="s">
        <v>274</v>
      </c>
    </row>
    <row r="5" spans="1:16">
      <c r="A5" s="70" t="s">
        <v>270</v>
      </c>
      <c r="B5" s="43" t="s">
        <v>275</v>
      </c>
      <c r="C5" s="71" t="s">
        <v>276</v>
      </c>
      <c r="D5" s="62">
        <v>2.99466020492611e-6</v>
      </c>
      <c r="E5" s="43">
        <v>4.98894147906977e-6</v>
      </c>
      <c r="F5" s="43">
        <v>6.5845072543956e-6</v>
      </c>
      <c r="G5" s="48">
        <f t="shared" si="0"/>
        <v>1.66594576268224</v>
      </c>
      <c r="H5" s="72">
        <v>0.079753928</v>
      </c>
      <c r="I5" s="48">
        <f t="shared" si="1"/>
        <v>2.19874937515926</v>
      </c>
      <c r="J5" s="72">
        <v>0.000910567510370763</v>
      </c>
      <c r="K5" s="48">
        <f t="shared" si="2"/>
        <v>1.31982050341134</v>
      </c>
      <c r="L5" s="72">
        <v>0.0821459283749264</v>
      </c>
      <c r="M5" s="43" t="s">
        <v>273</v>
      </c>
      <c r="N5" s="43" t="s">
        <v>274</v>
      </c>
      <c r="O5" s="43" t="s">
        <v>273</v>
      </c>
    </row>
    <row r="6" spans="1:16">
      <c r="A6" s="70" t="s">
        <v>270</v>
      </c>
      <c r="B6" s="43" t="s">
        <v>277</v>
      </c>
      <c r="C6" s="71" t="s">
        <v>278</v>
      </c>
      <c r="D6" s="62">
        <v>1.7446161e-6</v>
      </c>
      <c r="E6" s="43">
        <v>3.17690043441861e-6</v>
      </c>
      <c r="F6" s="43">
        <v>4.24948875549451e-6</v>
      </c>
      <c r="G6" s="48">
        <f t="shared" si="0"/>
        <v>1.82097392911748</v>
      </c>
      <c r="H6" s="72">
        <v>0.09813429</v>
      </c>
      <c r="I6" s="48">
        <f t="shared" si="1"/>
        <v>2.43577297922134</v>
      </c>
      <c r="J6" s="72">
        <v>0.00085324390931551</v>
      </c>
      <c r="K6" s="48">
        <f t="shared" si="2"/>
        <v>1.33762100614028</v>
      </c>
      <c r="L6" s="72">
        <v>0.101008811406335</v>
      </c>
      <c r="M6" s="43" t="s">
        <v>273</v>
      </c>
      <c r="N6" s="43" t="s">
        <v>274</v>
      </c>
      <c r="O6" s="43" t="s">
        <v>273</v>
      </c>
    </row>
    <row r="7" spans="1:16">
      <c r="A7" s="70" t="s">
        <v>270</v>
      </c>
      <c r="B7" s="43" t="s">
        <v>279</v>
      </c>
      <c r="C7" s="71" t="s">
        <v>280</v>
      </c>
      <c r="D7" s="62">
        <v>9.21312425615764e-7</v>
      </c>
      <c r="E7" s="43">
        <v>1.43262359488372e-6</v>
      </c>
      <c r="F7" s="43">
        <v>2.37220910824176e-6</v>
      </c>
      <c r="G7" s="48">
        <f t="shared" si="0"/>
        <v>1.55498130172967</v>
      </c>
      <c r="H7" s="72">
        <v>0.166140641</v>
      </c>
      <c r="I7" s="48">
        <f t="shared" si="1"/>
        <v>2.57481505978418</v>
      </c>
      <c r="J7" s="72">
        <v>0.00169105209179976</v>
      </c>
      <c r="K7" s="48">
        <f t="shared" si="2"/>
        <v>1.65584953138672</v>
      </c>
      <c r="L7" s="72">
        <v>0.0311473015557654</v>
      </c>
      <c r="M7" s="43" t="s">
        <v>273</v>
      </c>
      <c r="N7" s="43" t="s">
        <v>274</v>
      </c>
      <c r="O7" s="43" t="s">
        <v>274</v>
      </c>
    </row>
    <row r="8" spans="1:16">
      <c r="A8" s="70" t="s">
        <v>270</v>
      </c>
      <c r="B8" s="43" t="s">
        <v>281</v>
      </c>
      <c r="C8" s="71" t="s">
        <v>282</v>
      </c>
      <c r="D8" s="62">
        <v>1.2152508182266e-5</v>
      </c>
      <c r="E8" s="43">
        <v>1.63587809488372e-5</v>
      </c>
      <c r="F8" s="43">
        <v>2.01571993131868e-5</v>
      </c>
      <c r="G8" s="48">
        <f t="shared" si="0"/>
        <v>1.34612383744035</v>
      </c>
      <c r="H8" s="72">
        <v>0.389080642</v>
      </c>
      <c r="I8" s="48">
        <f t="shared" si="1"/>
        <v>1.65868633954939</v>
      </c>
      <c r="J8" s="72">
        <v>0.000241135329745429</v>
      </c>
      <c r="K8" s="48">
        <f t="shared" si="2"/>
        <v>1.23219446340344</v>
      </c>
      <c r="L8" s="72">
        <v>0.0209281035088849</v>
      </c>
      <c r="M8" s="43" t="s">
        <v>273</v>
      </c>
      <c r="N8" s="43" t="s">
        <v>274</v>
      </c>
      <c r="O8" s="43" t="s">
        <v>274</v>
      </c>
    </row>
    <row r="9" spans="1:16">
      <c r="A9" s="70" t="s">
        <v>270</v>
      </c>
      <c r="B9" s="43" t="s">
        <v>283</v>
      </c>
      <c r="C9" s="71" t="s">
        <v>284</v>
      </c>
      <c r="D9" s="62">
        <v>1.75716592216749e-6</v>
      </c>
      <c r="E9" s="43">
        <v>2.82278743813954e-6</v>
      </c>
      <c r="F9" s="43">
        <v>4.39898073681319e-6</v>
      </c>
      <c r="G9" s="48">
        <f t="shared" si="0"/>
        <v>1.60644330881263</v>
      </c>
      <c r="H9" s="72">
        <v>0.087633177</v>
      </c>
      <c r="I9" s="48">
        <f t="shared" si="1"/>
        <v>2.50345211076424</v>
      </c>
      <c r="J9" s="72">
        <v>0.00304882324652305</v>
      </c>
      <c r="K9" s="48">
        <f t="shared" si="2"/>
        <v>1.55838185949718</v>
      </c>
      <c r="L9" s="72">
        <v>0.118554275513594</v>
      </c>
      <c r="M9" s="43" t="s">
        <v>273</v>
      </c>
      <c r="N9" s="43" t="s">
        <v>274</v>
      </c>
      <c r="O9" s="43" t="s">
        <v>273</v>
      </c>
    </row>
    <row r="10" spans="1:16">
      <c r="A10" s="70" t="s">
        <v>270</v>
      </c>
      <c r="B10" s="43" t="s">
        <v>285</v>
      </c>
      <c r="C10" s="71" t="s">
        <v>286</v>
      </c>
      <c r="D10" s="62">
        <v>3.14545048669951e-6</v>
      </c>
      <c r="E10" s="43">
        <v>4.51210956744186e-6</v>
      </c>
      <c r="F10" s="43">
        <v>6.12933136263736e-6</v>
      </c>
      <c r="G10" s="48">
        <f t="shared" si="0"/>
        <v>1.43448755163092</v>
      </c>
      <c r="H10" s="72">
        <v>0.213951499</v>
      </c>
      <c r="I10" s="48">
        <f t="shared" si="1"/>
        <v>1.94863387249462</v>
      </c>
      <c r="J10" s="72">
        <v>0.00140676148863748</v>
      </c>
      <c r="K10" s="48">
        <f t="shared" si="2"/>
        <v>1.3584181126418</v>
      </c>
      <c r="L10" s="72">
        <v>0.0571573270796169</v>
      </c>
      <c r="M10" s="43" t="s">
        <v>273</v>
      </c>
      <c r="N10" s="43" t="s">
        <v>274</v>
      </c>
      <c r="O10" s="43" t="s">
        <v>273</v>
      </c>
    </row>
    <row r="11" spans="1:16">
      <c r="A11" s="43" t="s">
        <v>287</v>
      </c>
      <c r="B11" s="43" t="s">
        <v>288</v>
      </c>
      <c r="C11" s="71" t="s">
        <v>289</v>
      </c>
      <c r="D11" s="62">
        <v>2.88106018719212e-6</v>
      </c>
      <c r="E11" s="43">
        <v>3.47325205302325e-6</v>
      </c>
      <c r="F11" s="43">
        <v>4.41703107142857e-6</v>
      </c>
      <c r="G11" s="48">
        <f t="shared" si="0"/>
        <v>1.20554650974101</v>
      </c>
      <c r="H11" s="72">
        <v>0.091402275</v>
      </c>
      <c r="I11" s="48">
        <f t="shared" si="1"/>
        <v>1.53312696869877</v>
      </c>
      <c r="J11" s="72">
        <v>0.0360588801121456</v>
      </c>
      <c r="K11" s="48">
        <f t="shared" si="2"/>
        <v>1.27172776521756</v>
      </c>
      <c r="L11" s="72">
        <v>0.892517539273591</v>
      </c>
      <c r="M11" s="43" t="s">
        <v>273</v>
      </c>
      <c r="N11" s="43" t="s">
        <v>274</v>
      </c>
      <c r="O11" s="43" t="s">
        <v>273</v>
      </c>
    </row>
    <row r="12" spans="1:16">
      <c r="A12" s="43" t="s">
        <v>287</v>
      </c>
      <c r="B12" s="43" t="s">
        <v>290</v>
      </c>
      <c r="C12" s="71" t="s">
        <v>291</v>
      </c>
      <c r="D12" s="62">
        <v>3.18283331034483e-6</v>
      </c>
      <c r="E12" s="43">
        <v>6.04146205116279e-6</v>
      </c>
      <c r="F12" s="43">
        <v>1.02526971758242e-5</v>
      </c>
      <c r="G12" s="48">
        <f t="shared" si="0"/>
        <v>1.89813963286323</v>
      </c>
      <c r="H12" s="72">
        <v>0.120665146</v>
      </c>
      <c r="I12" s="48">
        <f t="shared" si="1"/>
        <v>3.22124854685319</v>
      </c>
      <c r="J12" s="72">
        <v>4.21398597874855e-6</v>
      </c>
      <c r="K12" s="48">
        <f t="shared" si="2"/>
        <v>1.69705562809103</v>
      </c>
      <c r="L12" s="72">
        <v>0.0108292077854255</v>
      </c>
      <c r="M12" s="43" t="s">
        <v>273</v>
      </c>
      <c r="N12" s="43" t="s">
        <v>274</v>
      </c>
      <c r="O12" s="43" t="s">
        <v>274</v>
      </c>
    </row>
    <row r="13" spans="1:16">
      <c r="A13" s="43" t="s">
        <v>287</v>
      </c>
      <c r="B13" s="43" t="s">
        <v>292</v>
      </c>
      <c r="C13" s="71" t="s">
        <v>293</v>
      </c>
      <c r="D13" s="62">
        <v>2.70714123152709e-7</v>
      </c>
      <c r="E13" s="43">
        <v>4.28482665116279e-7</v>
      </c>
      <c r="F13" s="43">
        <v>6.96779620879121e-7</v>
      </c>
      <c r="G13" s="48">
        <f t="shared" si="0"/>
        <v>1.58278652079993</v>
      </c>
      <c r="H13" s="72">
        <v>0.027533865</v>
      </c>
      <c r="I13" s="48">
        <f t="shared" si="1"/>
        <v>2.57385766492157</v>
      </c>
      <c r="J13" s="72">
        <v>7.01006379288811e-5</v>
      </c>
      <c r="K13" s="48">
        <f t="shared" si="2"/>
        <v>1.626155916226</v>
      </c>
      <c r="L13" s="72">
        <v>0.0301550459223554</v>
      </c>
      <c r="M13" s="43" t="s">
        <v>274</v>
      </c>
      <c r="N13" s="43" t="s">
        <v>274</v>
      </c>
      <c r="O13" s="43" t="s">
        <v>274</v>
      </c>
    </row>
    <row r="14" spans="1:16">
      <c r="A14" s="70" t="s">
        <v>294</v>
      </c>
      <c r="B14" s="43" t="s">
        <v>295</v>
      </c>
      <c r="C14" s="71" t="s">
        <v>296</v>
      </c>
      <c r="D14" s="62">
        <v>6.91505802413793e-6</v>
      </c>
      <c r="E14" s="43">
        <v>1.04191220325581e-5</v>
      </c>
      <c r="F14" s="43">
        <v>1.25413331373626e-5</v>
      </c>
      <c r="G14" s="48">
        <f t="shared" si="0"/>
        <v>1.50672951639578</v>
      </c>
      <c r="H14" s="72">
        <v>0.194800054</v>
      </c>
      <c r="I14" s="48">
        <f t="shared" si="1"/>
        <v>1.81362659482905</v>
      </c>
      <c r="J14" s="72">
        <v>0.00138328798536198</v>
      </c>
      <c r="K14" s="48">
        <f t="shared" si="2"/>
        <v>1.20368425460158</v>
      </c>
      <c r="L14" s="72">
        <v>0.153045334694141</v>
      </c>
      <c r="M14" s="43" t="s">
        <v>273</v>
      </c>
      <c r="N14" s="43" t="s">
        <v>274</v>
      </c>
      <c r="O14" s="43" t="s">
        <v>273</v>
      </c>
    </row>
    <row r="15" spans="1:16">
      <c r="A15" s="70" t="s">
        <v>294</v>
      </c>
      <c r="B15" s="43" t="s">
        <v>297</v>
      </c>
      <c r="C15" s="71" t="s">
        <v>298</v>
      </c>
      <c r="D15" s="62">
        <v>8.52379806748768e-6</v>
      </c>
      <c r="E15" s="43">
        <v>1.32894394465116e-5</v>
      </c>
      <c r="F15" s="43">
        <v>1.80113440637363e-5</v>
      </c>
      <c r="G15" s="48">
        <f t="shared" si="0"/>
        <v>1.55909834340181</v>
      </c>
      <c r="H15" s="72">
        <v>0.293246879</v>
      </c>
      <c r="I15" s="48">
        <f t="shared" si="1"/>
        <v>2.11306555142794</v>
      </c>
      <c r="J15" s="72">
        <v>0.00104137704096789</v>
      </c>
      <c r="K15" s="48">
        <f t="shared" si="2"/>
        <v>1.35531254995591</v>
      </c>
      <c r="L15" s="72">
        <v>0.0864365385076312</v>
      </c>
      <c r="M15" s="43" t="s">
        <v>273</v>
      </c>
      <c r="N15" s="43" t="s">
        <v>274</v>
      </c>
      <c r="O15" s="43" t="s">
        <v>273</v>
      </c>
    </row>
    <row r="16" spans="1:16">
      <c r="A16" s="70" t="s">
        <v>294</v>
      </c>
      <c r="B16" s="43" t="s">
        <v>299</v>
      </c>
      <c r="C16" s="71" t="s">
        <v>300</v>
      </c>
      <c r="D16" s="62">
        <v>2.04601855418719e-5</v>
      </c>
      <c r="E16" s="43">
        <v>2.91440747348837e-5</v>
      </c>
      <c r="F16" s="43">
        <v>3.85413822637363e-5</v>
      </c>
      <c r="G16" s="48">
        <f t="shared" si="0"/>
        <v>1.42442866293857</v>
      </c>
      <c r="H16" s="72">
        <v>0.312681688</v>
      </c>
      <c r="I16" s="48">
        <f t="shared" si="1"/>
        <v>1.88372594104101</v>
      </c>
      <c r="J16" s="72">
        <v>0.00127890276145953</v>
      </c>
      <c r="K16" s="48">
        <f t="shared" si="2"/>
        <v>1.32244315917858</v>
      </c>
      <c r="L16" s="72">
        <v>0.100693507211561</v>
      </c>
      <c r="M16" s="43" t="s">
        <v>273</v>
      </c>
      <c r="N16" s="43" t="s">
        <v>274</v>
      </c>
      <c r="O16" s="43" t="s">
        <v>273</v>
      </c>
    </row>
    <row r="17" spans="1:15">
      <c r="A17" s="70" t="s">
        <v>294</v>
      </c>
      <c r="B17" s="43" t="s">
        <v>301</v>
      </c>
      <c r="C17" s="71" t="s">
        <v>302</v>
      </c>
      <c r="D17" s="62">
        <v>7.1642760591133e-7</v>
      </c>
      <c r="E17" s="43">
        <v>1.2305693255814e-6</v>
      </c>
      <c r="F17" s="43">
        <v>1.96246031318681e-6</v>
      </c>
      <c r="G17" s="48">
        <f t="shared" si="0"/>
        <v>1.71764643828326</v>
      </c>
      <c r="H17" s="72">
        <v>0.000781594</v>
      </c>
      <c r="I17" s="48">
        <f t="shared" si="1"/>
        <v>2.73923044979606</v>
      </c>
      <c r="J17" s="72">
        <v>0.0022224249167027</v>
      </c>
      <c r="K17" s="48">
        <f t="shared" si="2"/>
        <v>1.59475802979212</v>
      </c>
      <c r="L17" s="72">
        <v>0.884036030237907</v>
      </c>
      <c r="M17" s="43" t="s">
        <v>274</v>
      </c>
      <c r="N17" s="43" t="s">
        <v>274</v>
      </c>
      <c r="O17" s="43" t="s">
        <v>273</v>
      </c>
    </row>
    <row r="18" spans="1:15">
      <c r="A18" s="70" t="s">
        <v>294</v>
      </c>
      <c r="B18" s="43" t="s">
        <v>303</v>
      </c>
      <c r="C18" s="71" t="s">
        <v>304</v>
      </c>
      <c r="D18" s="62">
        <v>2.46655972955665e-6</v>
      </c>
      <c r="E18" s="43">
        <v>4.58802207581395e-6</v>
      </c>
      <c r="F18" s="43">
        <v>6.38210158791209e-6</v>
      </c>
      <c r="G18" s="48">
        <f t="shared" si="0"/>
        <v>1.86008958989962</v>
      </c>
      <c r="H18" s="72">
        <v>0.126785812</v>
      </c>
      <c r="I18" s="48">
        <f t="shared" si="1"/>
        <v>2.58745065503005</v>
      </c>
      <c r="J18" s="72">
        <v>0.0173883335095418</v>
      </c>
      <c r="K18" s="48">
        <f t="shared" si="2"/>
        <v>1.39103550123609</v>
      </c>
      <c r="L18" s="72">
        <v>0.153723108881935</v>
      </c>
      <c r="M18" s="43" t="s">
        <v>273</v>
      </c>
      <c r="N18" s="43" t="s">
        <v>274</v>
      </c>
      <c r="O18" s="43" t="s">
        <v>273</v>
      </c>
    </row>
    <row r="19" spans="1:15">
      <c r="A19" s="70" t="s">
        <v>294</v>
      </c>
      <c r="B19" s="43" t="s">
        <v>305</v>
      </c>
      <c r="C19" s="71" t="s">
        <v>306</v>
      </c>
      <c r="D19" s="62">
        <v>3.65818044827586e-5</v>
      </c>
      <c r="E19" s="43">
        <v>4.4937450055814e-5</v>
      </c>
      <c r="F19" s="43">
        <v>5.40685734615385e-5</v>
      </c>
      <c r="G19" s="48">
        <f t="shared" si="0"/>
        <v>1.22840988002638</v>
      </c>
      <c r="H19" s="72">
        <v>0.033243475</v>
      </c>
      <c r="I19" s="48">
        <f t="shared" si="1"/>
        <v>1.4780182176913</v>
      </c>
      <c r="J19" s="72">
        <v>0.0157258806712445</v>
      </c>
      <c r="K19" s="48">
        <f t="shared" si="2"/>
        <v>1.20319629606004</v>
      </c>
      <c r="L19" s="72">
        <v>0.365860378508525</v>
      </c>
      <c r="M19" s="43" t="s">
        <v>274</v>
      </c>
      <c r="N19" s="43" t="s">
        <v>274</v>
      </c>
      <c r="O19" s="43" t="s">
        <v>273</v>
      </c>
    </row>
    <row r="20" spans="1:15">
      <c r="A20" s="43" t="s">
        <v>307</v>
      </c>
      <c r="B20" s="43" t="s">
        <v>308</v>
      </c>
      <c r="C20" s="71" t="s">
        <v>309</v>
      </c>
      <c r="D20" s="62">
        <v>8.25089679655172e-6</v>
      </c>
      <c r="E20" s="43">
        <v>1.36194577060465e-5</v>
      </c>
      <c r="F20" s="43">
        <v>2.03950768274725e-5</v>
      </c>
      <c r="G20" s="48">
        <f t="shared" si="0"/>
        <v>1.65066392682774</v>
      </c>
      <c r="H20" s="72">
        <v>0.143486359</v>
      </c>
      <c r="I20" s="48">
        <f t="shared" si="1"/>
        <v>2.47186182670424</v>
      </c>
      <c r="J20" s="72">
        <v>0.000153331408614642</v>
      </c>
      <c r="K20" s="48">
        <f t="shared" si="2"/>
        <v>1.49749551470158</v>
      </c>
      <c r="L20" s="72">
        <v>0.017485481084489</v>
      </c>
      <c r="M20" s="43" t="s">
        <v>273</v>
      </c>
      <c r="N20" s="43" t="s">
        <v>274</v>
      </c>
      <c r="O20" s="43" t="s">
        <v>274</v>
      </c>
    </row>
    <row r="21" spans="1:15">
      <c r="A21" s="43" t="s">
        <v>307</v>
      </c>
      <c r="B21" s="43" t="s">
        <v>310</v>
      </c>
      <c r="C21" s="71" t="s">
        <v>311</v>
      </c>
      <c r="D21" s="62">
        <v>1.44911970147783e-5</v>
      </c>
      <c r="E21" s="43">
        <v>2.27076786697674e-5</v>
      </c>
      <c r="F21" s="43">
        <v>2.85215034450549e-5</v>
      </c>
      <c r="G21" s="48">
        <f t="shared" si="0"/>
        <v>1.56699813318457</v>
      </c>
      <c r="H21" s="72">
        <v>0.186804745</v>
      </c>
      <c r="I21" s="48">
        <f t="shared" si="1"/>
        <v>1.96819513363653</v>
      </c>
      <c r="J21" s="72">
        <v>0.00048443582777886</v>
      </c>
      <c r="K21" s="48">
        <f t="shared" si="2"/>
        <v>1.25602902259789</v>
      </c>
      <c r="L21" s="72">
        <v>0.0273977121984373</v>
      </c>
      <c r="M21" s="43" t="s">
        <v>273</v>
      </c>
      <c r="N21" s="43" t="s">
        <v>274</v>
      </c>
      <c r="O21" s="43" t="s">
        <v>274</v>
      </c>
    </row>
    <row r="22" spans="1:15">
      <c r="A22" s="43" t="s">
        <v>307</v>
      </c>
      <c r="B22" s="43" t="s">
        <v>312</v>
      </c>
      <c r="C22" s="71" t="s">
        <v>313</v>
      </c>
      <c r="D22" s="62">
        <v>1.93278518522168e-5</v>
      </c>
      <c r="E22" s="43">
        <v>2.91709521953488e-5</v>
      </c>
      <c r="F22" s="43">
        <v>3.54595023626374e-5</v>
      </c>
      <c r="G22" s="48">
        <f t="shared" si="0"/>
        <v>1.50927027061225</v>
      </c>
      <c r="H22" s="72">
        <v>0.065511025</v>
      </c>
      <c r="I22" s="48">
        <f t="shared" si="1"/>
        <v>1.83463235509902</v>
      </c>
      <c r="J22" s="72">
        <v>0.000635678852198703</v>
      </c>
      <c r="K22" s="48">
        <f t="shared" si="2"/>
        <v>1.21557575924077</v>
      </c>
      <c r="L22" s="72">
        <v>0.129374186162938</v>
      </c>
      <c r="M22" s="43" t="s">
        <v>273</v>
      </c>
      <c r="N22" s="43" t="s">
        <v>274</v>
      </c>
      <c r="O22" s="43" t="s">
        <v>273</v>
      </c>
    </row>
    <row r="23" spans="1:15">
      <c r="A23" s="43" t="s">
        <v>314</v>
      </c>
      <c r="B23" s="43" t="s">
        <v>315</v>
      </c>
      <c r="C23" s="71" t="s">
        <v>316</v>
      </c>
      <c r="D23" s="62">
        <v>1.51851633300493e-5</v>
      </c>
      <c r="E23" s="43">
        <v>2.34391891023256e-5</v>
      </c>
      <c r="F23" s="43">
        <v>2.8427574543956e-5</v>
      </c>
      <c r="G23" s="48">
        <f t="shared" si="0"/>
        <v>1.54355857707126</v>
      </c>
      <c r="H23" s="72">
        <v>0.137716031</v>
      </c>
      <c r="I23" s="48">
        <f t="shared" si="1"/>
        <v>1.87206248138944</v>
      </c>
      <c r="J23" s="72">
        <v>0.000146063277194334</v>
      </c>
      <c r="K23" s="48">
        <f t="shared" si="2"/>
        <v>1.21282244107734</v>
      </c>
      <c r="L23" s="72">
        <v>0.0819966643118248</v>
      </c>
      <c r="M23" s="43" t="s">
        <v>273</v>
      </c>
      <c r="N23" s="43" t="s">
        <v>274</v>
      </c>
      <c r="O23" s="43" t="s">
        <v>273</v>
      </c>
    </row>
    <row r="24" spans="1:15">
      <c r="A24" s="43" t="s">
        <v>314</v>
      </c>
      <c r="B24" s="43" t="s">
        <v>317</v>
      </c>
      <c r="C24" s="71" t="s">
        <v>318</v>
      </c>
      <c r="D24" s="62">
        <v>1.86647904384236e-5</v>
      </c>
      <c r="E24" s="43">
        <v>2.61597523209302e-5</v>
      </c>
      <c r="F24" s="43">
        <v>3.54561173406593e-5</v>
      </c>
      <c r="G24" s="48">
        <f t="shared" si="0"/>
        <v>1.40155617643997</v>
      </c>
      <c r="H24" s="72">
        <v>0.034188048</v>
      </c>
      <c r="I24" s="48">
        <f t="shared" si="1"/>
        <v>1.89962579315484</v>
      </c>
      <c r="J24" s="72">
        <v>0.00251016420683815</v>
      </c>
      <c r="K24" s="48">
        <f t="shared" si="2"/>
        <v>1.35536899989268</v>
      </c>
      <c r="L24" s="72">
        <v>0.0970099550961054</v>
      </c>
      <c r="M24" s="43" t="s">
        <v>274</v>
      </c>
      <c r="N24" s="43" t="s">
        <v>274</v>
      </c>
      <c r="O24" s="43" t="s">
        <v>273</v>
      </c>
    </row>
    <row r="25" spans="1:15">
      <c r="A25" s="43" t="s">
        <v>314</v>
      </c>
      <c r="B25" s="43" t="s">
        <v>319</v>
      </c>
      <c r="C25" s="71" t="s">
        <v>320</v>
      </c>
      <c r="D25" s="62">
        <v>2.74588502955665e-5</v>
      </c>
      <c r="E25" s="43">
        <v>3.74515074372093e-5</v>
      </c>
      <c r="F25" s="43">
        <v>4.64312400054945e-5</v>
      </c>
      <c r="G25" s="48">
        <f t="shared" si="0"/>
        <v>1.36391389421196</v>
      </c>
      <c r="H25" s="72">
        <v>0.125118418</v>
      </c>
      <c r="I25" s="48">
        <f t="shared" si="1"/>
        <v>1.69093896888288</v>
      </c>
      <c r="J25" s="72">
        <v>0.0481504236527928</v>
      </c>
      <c r="K25" s="48">
        <f t="shared" si="2"/>
        <v>1.23976958960438</v>
      </c>
      <c r="L25" s="72">
        <v>0.262009781934398</v>
      </c>
      <c r="M25" s="43" t="s">
        <v>273</v>
      </c>
      <c r="N25" s="43" t="s">
        <v>274</v>
      </c>
      <c r="O25" s="43" t="s">
        <v>273</v>
      </c>
    </row>
    <row r="26" spans="1:15">
      <c r="A26" s="43" t="s">
        <v>314</v>
      </c>
      <c r="B26" s="43" t="s">
        <v>321</v>
      </c>
      <c r="C26" s="71" t="s">
        <v>322</v>
      </c>
      <c r="D26" s="62">
        <v>2.13027210197044e-5</v>
      </c>
      <c r="E26" s="43">
        <v>3.03102076604651e-5</v>
      </c>
      <c r="F26" s="43">
        <v>3.72792049945055e-5</v>
      </c>
      <c r="G26" s="48">
        <f t="shared" si="0"/>
        <v>1.42283268097202</v>
      </c>
      <c r="H26" s="72">
        <v>0.07503479</v>
      </c>
      <c r="I26" s="48">
        <f t="shared" si="1"/>
        <v>1.74997386296442</v>
      </c>
      <c r="J26" s="72">
        <v>0.0110030755330452</v>
      </c>
      <c r="K26" s="48">
        <f t="shared" si="2"/>
        <v>1.22992245424733</v>
      </c>
      <c r="L26" s="72">
        <v>0.20013875269382</v>
      </c>
      <c r="M26" s="43" t="s">
        <v>273</v>
      </c>
      <c r="N26" s="43" t="s">
        <v>274</v>
      </c>
      <c r="O26" s="43" t="s">
        <v>273</v>
      </c>
    </row>
    <row r="27" spans="1:15">
      <c r="A27" s="43" t="s">
        <v>314</v>
      </c>
      <c r="B27" s="43" t="s">
        <v>323</v>
      </c>
      <c r="C27" s="71" t="s">
        <v>324</v>
      </c>
      <c r="D27" s="62">
        <v>2.1045306408867e-5</v>
      </c>
      <c r="E27" s="43">
        <v>3.06644580372093e-5</v>
      </c>
      <c r="F27" s="43">
        <v>3.82963529615385e-5</v>
      </c>
      <c r="G27" s="48">
        <f t="shared" si="0"/>
        <v>1.45706873739265</v>
      </c>
      <c r="H27" s="72">
        <v>0.240499953</v>
      </c>
      <c r="I27" s="48">
        <f t="shared" si="1"/>
        <v>1.81970992569645</v>
      </c>
      <c r="J27" s="72">
        <v>0.00140951377308709</v>
      </c>
      <c r="K27" s="48">
        <f t="shared" si="2"/>
        <v>1.24888406359794</v>
      </c>
      <c r="L27" s="72">
        <v>0.0897588742968384</v>
      </c>
      <c r="M27" s="43" t="s">
        <v>273</v>
      </c>
      <c r="N27" s="43" t="s">
        <v>274</v>
      </c>
      <c r="O27" s="43" t="s">
        <v>273</v>
      </c>
    </row>
    <row r="28" spans="1:15">
      <c r="A28" s="43" t="s">
        <v>314</v>
      </c>
      <c r="B28" s="43" t="s">
        <v>325</v>
      </c>
      <c r="C28" s="71" t="s">
        <v>326</v>
      </c>
      <c r="D28" s="62">
        <v>1.23014249458128e-5</v>
      </c>
      <c r="E28" s="43">
        <v>1.9168983144186e-5</v>
      </c>
      <c r="F28" s="43">
        <v>2.36714067472528e-5</v>
      </c>
      <c r="G28" s="48">
        <f t="shared" si="0"/>
        <v>1.55827338935322</v>
      </c>
      <c r="H28" s="72">
        <v>0.241923587</v>
      </c>
      <c r="I28" s="48">
        <f t="shared" si="1"/>
        <v>1.92428168700165</v>
      </c>
      <c r="J28" s="72">
        <v>0.00388105326816953</v>
      </c>
      <c r="K28" s="48">
        <f t="shared" si="2"/>
        <v>1.23488066994479</v>
      </c>
      <c r="L28" s="72">
        <v>0.102877345178958</v>
      </c>
      <c r="M28" s="43" t="s">
        <v>273</v>
      </c>
      <c r="N28" s="43" t="s">
        <v>274</v>
      </c>
      <c r="O28" s="43" t="s">
        <v>273</v>
      </c>
    </row>
    <row r="29" spans="1:15">
      <c r="A29" s="43" t="s">
        <v>314</v>
      </c>
      <c r="B29" s="43" t="s">
        <v>327</v>
      </c>
      <c r="C29" s="71" t="s">
        <v>328</v>
      </c>
      <c r="D29" s="62">
        <v>9.27964393103448e-7</v>
      </c>
      <c r="E29" s="43">
        <v>1.57910534883721e-6</v>
      </c>
      <c r="F29" s="43">
        <v>2.22620941868132e-6</v>
      </c>
      <c r="G29" s="48">
        <f t="shared" si="0"/>
        <v>1.70168743604063</v>
      </c>
      <c r="H29" s="72">
        <v>0.214478997</v>
      </c>
      <c r="I29" s="48">
        <f t="shared" si="1"/>
        <v>2.39902461261048</v>
      </c>
      <c r="J29" s="72">
        <v>0.00051544856971194</v>
      </c>
      <c r="K29" s="48">
        <f t="shared" si="2"/>
        <v>1.40979157617357</v>
      </c>
      <c r="L29" s="72">
        <v>0.0302152526267623</v>
      </c>
      <c r="M29" s="43" t="s">
        <v>273</v>
      </c>
      <c r="N29" s="43" t="s">
        <v>274</v>
      </c>
      <c r="O29" s="43" t="s">
        <v>274</v>
      </c>
    </row>
    <row r="30" spans="1:15">
      <c r="A30" s="43" t="s">
        <v>314</v>
      </c>
      <c r="B30" s="43" t="s">
        <v>329</v>
      </c>
      <c r="C30" s="71" t="s">
        <v>330</v>
      </c>
      <c r="D30" s="62">
        <v>1.76757013300493e-6</v>
      </c>
      <c r="E30" s="43">
        <v>2.61149996744186e-6</v>
      </c>
      <c r="F30" s="43">
        <v>3.51554597142857e-6</v>
      </c>
      <c r="G30" s="48">
        <f t="shared" si="0"/>
        <v>1.47745196565537</v>
      </c>
      <c r="H30" s="72">
        <v>0.053515205</v>
      </c>
      <c r="I30" s="48">
        <f t="shared" si="1"/>
        <v>1.98891455891033</v>
      </c>
      <c r="J30" s="72">
        <v>0.0236152790151068</v>
      </c>
      <c r="K30" s="48">
        <f t="shared" si="2"/>
        <v>1.34617883027289</v>
      </c>
      <c r="L30" s="72">
        <v>0.931228583582543</v>
      </c>
      <c r="M30" s="43" t="s">
        <v>273</v>
      </c>
      <c r="N30" s="43" t="s">
        <v>274</v>
      </c>
      <c r="O30" s="43" t="s">
        <v>273</v>
      </c>
    </row>
    <row r="31" spans="1:15">
      <c r="A31" s="43" t="s">
        <v>314</v>
      </c>
      <c r="B31" s="43" t="s">
        <v>331</v>
      </c>
      <c r="C31" s="71" t="s">
        <v>332</v>
      </c>
      <c r="D31" s="62">
        <v>9.41480513793103e-6</v>
      </c>
      <c r="E31" s="43">
        <v>1.47041489534884e-5</v>
      </c>
      <c r="F31" s="43">
        <v>1.88099838791209e-5</v>
      </c>
      <c r="G31" s="48">
        <f t="shared" si="0"/>
        <v>1.5618112895664</v>
      </c>
      <c r="H31" s="72">
        <v>0.181209149</v>
      </c>
      <c r="I31" s="48">
        <f t="shared" si="1"/>
        <v>1.99791536877783</v>
      </c>
      <c r="J31" s="72">
        <v>0.00562895372463176</v>
      </c>
      <c r="K31" s="48">
        <f t="shared" si="2"/>
        <v>1.27922968807103</v>
      </c>
      <c r="L31" s="72">
        <v>0.0882389245215206</v>
      </c>
      <c r="M31" s="43" t="s">
        <v>273</v>
      </c>
      <c r="N31" s="43" t="s">
        <v>274</v>
      </c>
      <c r="O31" s="43" t="s">
        <v>273</v>
      </c>
    </row>
    <row r="32" spans="1:15">
      <c r="A32" s="43" t="s">
        <v>314</v>
      </c>
      <c r="B32" s="43" t="s">
        <v>333</v>
      </c>
      <c r="C32" s="71" t="s">
        <v>334</v>
      </c>
      <c r="D32" s="62">
        <v>1.02357854384236e-6</v>
      </c>
      <c r="E32" s="43">
        <v>1.74222195813953e-6</v>
      </c>
      <c r="F32" s="43">
        <v>2.45921422252747e-6</v>
      </c>
      <c r="G32" s="48">
        <f t="shared" si="0"/>
        <v>1.70208917392845</v>
      </c>
      <c r="H32" s="72">
        <v>0.215098013</v>
      </c>
      <c r="I32" s="48">
        <f t="shared" si="1"/>
        <v>2.40256523285057</v>
      </c>
      <c r="J32" s="72">
        <v>0.00051299799571643</v>
      </c>
      <c r="K32" s="48">
        <f t="shared" si="2"/>
        <v>1.41153898964377</v>
      </c>
      <c r="L32" s="72">
        <v>0.0297165264469125</v>
      </c>
      <c r="M32" s="43" t="s">
        <v>273</v>
      </c>
      <c r="N32" s="43" t="s">
        <v>274</v>
      </c>
      <c r="O32" s="43" t="s">
        <v>274</v>
      </c>
    </row>
    <row r="33" spans="1:15">
      <c r="A33" s="43" t="s">
        <v>335</v>
      </c>
      <c r="B33" s="43" t="s">
        <v>336</v>
      </c>
      <c r="C33" s="71" t="s">
        <v>337</v>
      </c>
      <c r="D33" s="62">
        <v>1.31432717339901e-6</v>
      </c>
      <c r="E33" s="43">
        <v>2.36721955116279e-6</v>
      </c>
      <c r="F33" s="43">
        <v>3.17205773791209e-6</v>
      </c>
      <c r="G33" s="48">
        <f t="shared" si="0"/>
        <v>1.80108849537126</v>
      </c>
      <c r="H33" s="72">
        <v>0.418672483</v>
      </c>
      <c r="I33" s="48">
        <f t="shared" si="1"/>
        <v>2.41344605978796</v>
      </c>
      <c r="J33" s="72">
        <v>0.0396091933782625</v>
      </c>
      <c r="K33" s="48">
        <f t="shared" si="2"/>
        <v>1.33999304642189</v>
      </c>
      <c r="L33" s="72">
        <v>0.183521325464281</v>
      </c>
      <c r="M33" s="43" t="s">
        <v>273</v>
      </c>
      <c r="N33" s="43" t="s">
        <v>274</v>
      </c>
      <c r="O33" s="43" t="s">
        <v>273</v>
      </c>
    </row>
    <row r="34" spans="1:15">
      <c r="A34" s="43" t="s">
        <v>335</v>
      </c>
      <c r="B34" s="43" t="s">
        <v>338</v>
      </c>
      <c r="C34" s="71" t="s">
        <v>339</v>
      </c>
      <c r="D34" s="62">
        <v>2.73643784236453e-6</v>
      </c>
      <c r="E34" s="43">
        <v>4.94573826046511e-6</v>
      </c>
      <c r="F34" s="43">
        <v>5.97929346153846e-6</v>
      </c>
      <c r="G34" s="48">
        <f t="shared" si="0"/>
        <v>1.80736364038569</v>
      </c>
      <c r="H34" s="72">
        <v>0.232638647</v>
      </c>
      <c r="I34" s="48">
        <f t="shared" si="1"/>
        <v>2.1850646007628</v>
      </c>
      <c r="J34" s="72">
        <v>0.0175089400800521</v>
      </c>
      <c r="K34" s="48">
        <f t="shared" si="2"/>
        <v>1.20897895251257</v>
      </c>
      <c r="L34" s="72">
        <v>0.166395632873425</v>
      </c>
      <c r="M34" s="43" t="s">
        <v>273</v>
      </c>
      <c r="N34" s="43" t="s">
        <v>274</v>
      </c>
      <c r="O34" s="43" t="s">
        <v>273</v>
      </c>
    </row>
    <row r="35" spans="1:15">
      <c r="A35" s="43" t="s">
        <v>335</v>
      </c>
      <c r="B35" s="43" t="s">
        <v>340</v>
      </c>
      <c r="C35" s="71" t="s">
        <v>341</v>
      </c>
      <c r="D35" s="62">
        <v>1.11208803694581e-5</v>
      </c>
      <c r="E35" s="43">
        <v>1.5697710255814e-5</v>
      </c>
      <c r="F35" s="43">
        <v>1.97012484835165e-5</v>
      </c>
      <c r="G35" s="48">
        <f t="shared" si="0"/>
        <v>1.41155283883149</v>
      </c>
      <c r="H35" s="72">
        <v>0.287946679</v>
      </c>
      <c r="I35" s="48">
        <f t="shared" si="1"/>
        <v>1.77155475367069</v>
      </c>
      <c r="J35" s="72">
        <v>0.00237259315546065</v>
      </c>
      <c r="K35" s="48">
        <f t="shared" si="2"/>
        <v>1.25503963077798</v>
      </c>
      <c r="L35" s="72">
        <v>0.117403364089663</v>
      </c>
      <c r="M35" s="43" t="s">
        <v>273</v>
      </c>
      <c r="N35" s="43" t="s">
        <v>274</v>
      </c>
      <c r="O35" s="43" t="s">
        <v>273</v>
      </c>
    </row>
    <row r="36" spans="1:15">
      <c r="A36" s="43" t="s">
        <v>335</v>
      </c>
      <c r="B36" s="43" t="s">
        <v>342</v>
      </c>
      <c r="C36" s="71" t="s">
        <v>343</v>
      </c>
      <c r="D36" s="62">
        <v>1.87534721674877e-6</v>
      </c>
      <c r="E36" s="43">
        <v>2.27066718139535e-6</v>
      </c>
      <c r="F36" s="43">
        <v>3.02957029670329e-6</v>
      </c>
      <c r="G36" s="48">
        <f t="shared" si="0"/>
        <v>1.21079827837532</v>
      </c>
      <c r="H36" s="72">
        <v>0.849041374</v>
      </c>
      <c r="I36" s="48">
        <f t="shared" si="1"/>
        <v>1.61547166820423</v>
      </c>
      <c r="J36" s="72">
        <v>0.0206235708569388</v>
      </c>
      <c r="K36" s="48">
        <f t="shared" si="2"/>
        <v>1.33422032146586</v>
      </c>
      <c r="L36" s="72">
        <v>0.036006415213127</v>
      </c>
      <c r="M36" s="43" t="s">
        <v>273</v>
      </c>
      <c r="N36" s="43" t="s">
        <v>274</v>
      </c>
      <c r="O36" s="43" t="s">
        <v>274</v>
      </c>
    </row>
    <row r="37" spans="1:15">
      <c r="A37" s="43" t="s">
        <v>335</v>
      </c>
      <c r="B37" s="43" t="s">
        <v>344</v>
      </c>
      <c r="C37" s="71" t="s">
        <v>345</v>
      </c>
      <c r="D37" s="62">
        <v>1.87284428571429e-6</v>
      </c>
      <c r="E37" s="43">
        <v>3.47407240465116e-6</v>
      </c>
      <c r="F37" s="43">
        <v>4.89112110989011e-6</v>
      </c>
      <c r="G37" s="48">
        <f t="shared" si="0"/>
        <v>1.85497130282039</v>
      </c>
      <c r="H37" s="72">
        <v>0.07514935</v>
      </c>
      <c r="I37" s="48">
        <f t="shared" si="1"/>
        <v>2.6116005197008</v>
      </c>
      <c r="J37" s="72">
        <v>0.000762174226086622</v>
      </c>
      <c r="K37" s="48">
        <f t="shared" si="2"/>
        <v>1.40789268045818</v>
      </c>
      <c r="L37" s="72">
        <v>0.06507412491739</v>
      </c>
      <c r="M37" s="43" t="s">
        <v>273</v>
      </c>
      <c r="N37" s="43" t="s">
        <v>274</v>
      </c>
      <c r="O37" s="43" t="s">
        <v>273</v>
      </c>
    </row>
    <row r="38" spans="1:15">
      <c r="A38" s="43" t="s">
        <v>346</v>
      </c>
      <c r="B38" s="43" t="s">
        <v>347</v>
      </c>
      <c r="C38" s="71" t="s">
        <v>348</v>
      </c>
      <c r="D38" s="62">
        <v>1.77108352610838e-6</v>
      </c>
      <c r="E38" s="43">
        <v>2.78195425069767e-6</v>
      </c>
      <c r="F38" s="43">
        <v>3.49617680934066e-6</v>
      </c>
      <c r="G38" s="48">
        <f t="shared" si="0"/>
        <v>1.57076400389229</v>
      </c>
      <c r="H38" s="72">
        <v>0.190462641</v>
      </c>
      <c r="I38" s="48">
        <f t="shared" si="1"/>
        <v>1.97403270811448</v>
      </c>
      <c r="J38" s="72">
        <v>0.0066795905072829</v>
      </c>
      <c r="K38" s="48">
        <f t="shared" si="2"/>
        <v>1.25673411360517</v>
      </c>
      <c r="L38" s="72">
        <v>0.128303172669381</v>
      </c>
      <c r="M38" s="43" t="s">
        <v>273</v>
      </c>
      <c r="N38" s="43" t="s">
        <v>274</v>
      </c>
      <c r="O38" s="43" t="s">
        <v>273</v>
      </c>
    </row>
    <row r="39" spans="1:15">
      <c r="A39" s="43" t="s">
        <v>346</v>
      </c>
      <c r="B39" s="43" t="s">
        <v>349</v>
      </c>
      <c r="C39" s="71" t="s">
        <v>350</v>
      </c>
      <c r="D39" s="62">
        <v>1.38939665024631e-7</v>
      </c>
      <c r="E39" s="43">
        <v>1.92648176744186e-7</v>
      </c>
      <c r="F39" s="43">
        <v>3.7035378021978e-7</v>
      </c>
      <c r="G39" s="48">
        <f t="shared" si="0"/>
        <v>1.38655996262862</v>
      </c>
      <c r="H39" s="72">
        <v>0.542026831</v>
      </c>
      <c r="I39" s="48">
        <f t="shared" si="1"/>
        <v>2.6655727157117</v>
      </c>
      <c r="J39" s="72">
        <v>0.0389592230931353</v>
      </c>
      <c r="K39" s="48">
        <f t="shared" si="2"/>
        <v>1.92243594763716</v>
      </c>
      <c r="L39" s="72">
        <v>0.0542693361634746</v>
      </c>
      <c r="M39" s="43" t="s">
        <v>273</v>
      </c>
      <c r="N39" s="43" t="s">
        <v>274</v>
      </c>
      <c r="O39" s="43" t="s">
        <v>273</v>
      </c>
    </row>
    <row r="40" spans="1:15">
      <c r="A40" s="43" t="s">
        <v>346</v>
      </c>
      <c r="B40" s="43" t="s">
        <v>351</v>
      </c>
      <c r="C40" s="71" t="s">
        <v>352</v>
      </c>
      <c r="D40" s="62">
        <v>8.1884857635468e-6</v>
      </c>
      <c r="E40" s="43">
        <v>1.03015975209302e-5</v>
      </c>
      <c r="F40" s="43">
        <v>1.60003663021978e-5</v>
      </c>
      <c r="G40" s="48">
        <f t="shared" si="0"/>
        <v>1.25805891570215</v>
      </c>
      <c r="H40" s="72">
        <v>0.575772264</v>
      </c>
      <c r="I40" s="48">
        <f t="shared" si="1"/>
        <v>1.95400795265807</v>
      </c>
      <c r="J40" s="72">
        <v>0.000330875428339126</v>
      </c>
      <c r="K40" s="48">
        <f t="shared" si="2"/>
        <v>1.55319272274899</v>
      </c>
      <c r="L40" s="72">
        <v>0.00962210725489675</v>
      </c>
      <c r="M40" s="43" t="s">
        <v>273</v>
      </c>
      <c r="N40" s="43" t="s">
        <v>274</v>
      </c>
      <c r="O40" s="43" t="s">
        <v>274</v>
      </c>
    </row>
    <row r="41" spans="1:15">
      <c r="A41" s="43" t="s">
        <v>346</v>
      </c>
      <c r="B41" s="43" t="s">
        <v>353</v>
      </c>
      <c r="C41" s="71" t="s">
        <v>354</v>
      </c>
      <c r="D41" s="62">
        <v>2.38620963152709e-6</v>
      </c>
      <c r="E41" s="43">
        <v>4.21482816139535e-6</v>
      </c>
      <c r="F41" s="43">
        <v>5.57242427472527e-6</v>
      </c>
      <c r="G41" s="48">
        <f t="shared" si="0"/>
        <v>1.76632769632147</v>
      </c>
      <c r="H41" s="72">
        <v>0.223157456</v>
      </c>
      <c r="I41" s="48">
        <f t="shared" si="1"/>
        <v>2.33526183160996</v>
      </c>
      <c r="J41" s="72">
        <v>0.0128764839583807</v>
      </c>
      <c r="K41" s="48">
        <f t="shared" si="2"/>
        <v>1.32209999111339</v>
      </c>
      <c r="L41" s="72">
        <v>0.122327005163522</v>
      </c>
      <c r="M41" s="43" t="s">
        <v>273</v>
      </c>
      <c r="N41" s="43" t="s">
        <v>274</v>
      </c>
      <c r="O41" s="43" t="s">
        <v>273</v>
      </c>
    </row>
    <row r="42" spans="1:15">
      <c r="A42" s="43" t="s">
        <v>355</v>
      </c>
      <c r="B42" s="43" t="s">
        <v>356</v>
      </c>
      <c r="C42" s="71" t="s">
        <v>357</v>
      </c>
      <c r="D42" s="62">
        <v>4.3628881182266e-5</v>
      </c>
      <c r="E42" s="43">
        <v>5.53424857209302e-5</v>
      </c>
      <c r="F42" s="43">
        <v>6.64538636263736e-5</v>
      </c>
      <c r="G42" s="48">
        <f t="shared" si="0"/>
        <v>1.26848280820516</v>
      </c>
      <c r="H42" s="72">
        <v>0.144658865</v>
      </c>
      <c r="I42" s="48">
        <f t="shared" si="1"/>
        <v>1.52316222249094</v>
      </c>
      <c r="J42" s="72">
        <v>0.00352117202472056</v>
      </c>
      <c r="K42" s="48">
        <f t="shared" si="2"/>
        <v>1.20077482535702</v>
      </c>
      <c r="L42" s="72">
        <v>0.0409631659218527</v>
      </c>
      <c r="M42" s="43" t="s">
        <v>273</v>
      </c>
      <c r="N42" s="43" t="s">
        <v>274</v>
      </c>
      <c r="O42" s="43" t="s">
        <v>274</v>
      </c>
    </row>
    <row r="43" spans="1:15">
      <c r="A43" s="43" t="s">
        <v>358</v>
      </c>
      <c r="B43" s="43" t="s">
        <v>359</v>
      </c>
      <c r="C43" s="71" t="s">
        <v>360</v>
      </c>
      <c r="D43" s="62">
        <v>1.76213950738916e-6</v>
      </c>
      <c r="E43" s="43">
        <v>2.50120387441861e-6</v>
      </c>
      <c r="F43" s="43">
        <v>3.71381513736264e-6</v>
      </c>
      <c r="G43" s="48">
        <f t="shared" si="0"/>
        <v>1.41941308501985</v>
      </c>
      <c r="H43" s="72">
        <v>0.635839175</v>
      </c>
      <c r="I43" s="48">
        <f t="shared" si="1"/>
        <v>2.10756022539052</v>
      </c>
      <c r="J43" s="72">
        <v>0.00029597803139934</v>
      </c>
      <c r="K43" s="48">
        <f t="shared" si="2"/>
        <v>1.48481104453186</v>
      </c>
      <c r="L43" s="72">
        <v>0.00369271913404764</v>
      </c>
      <c r="M43" s="43" t="s">
        <v>273</v>
      </c>
      <c r="N43" s="43" t="s">
        <v>274</v>
      </c>
      <c r="O43" s="43" t="s">
        <v>274</v>
      </c>
    </row>
    <row r="44" spans="1:15">
      <c r="A44" s="43" t="s">
        <v>361</v>
      </c>
      <c r="B44" s="43" t="s">
        <v>362</v>
      </c>
      <c r="C44" s="71" t="s">
        <v>363</v>
      </c>
      <c r="D44" s="62">
        <v>1.40609463103448e-5</v>
      </c>
      <c r="E44" s="43">
        <v>2.21536831534884e-5</v>
      </c>
      <c r="F44" s="43">
        <v>2.69522228791209e-5</v>
      </c>
      <c r="G44" s="48">
        <f t="shared" si="0"/>
        <v>1.57554709793534</v>
      </c>
      <c r="H44" s="72">
        <v>0.346438392</v>
      </c>
      <c r="I44" s="48">
        <f t="shared" si="1"/>
        <v>1.91681429430478</v>
      </c>
      <c r="J44" s="72">
        <v>0.023960373965956</v>
      </c>
      <c r="K44" s="48">
        <f t="shared" si="2"/>
        <v>1.21660234518958</v>
      </c>
      <c r="L44" s="72">
        <v>0.171359713568201</v>
      </c>
      <c r="M44" s="43" t="s">
        <v>273</v>
      </c>
      <c r="N44" s="43" t="s">
        <v>274</v>
      </c>
      <c r="O44" s="43" t="s">
        <v>273</v>
      </c>
    </row>
    <row r="45" spans="1:15">
      <c r="A45" s="43" t="s">
        <v>364</v>
      </c>
      <c r="B45" s="43" t="s">
        <v>365</v>
      </c>
      <c r="C45" s="71" t="s">
        <v>366</v>
      </c>
      <c r="D45" s="62">
        <v>4.14409805418719e-7</v>
      </c>
      <c r="E45" s="43">
        <v>6.09068279069767e-7</v>
      </c>
      <c r="F45" s="43">
        <v>1.00052308241758e-6</v>
      </c>
      <c r="G45" s="48">
        <f t="shared" si="0"/>
        <v>1.46972458447108</v>
      </c>
      <c r="H45" s="72">
        <v>0.030402141</v>
      </c>
      <c r="I45" s="48">
        <f t="shared" si="1"/>
        <v>2.41433255037644</v>
      </c>
      <c r="J45" s="72">
        <v>0.0367699303192674</v>
      </c>
      <c r="K45" s="48">
        <f t="shared" si="2"/>
        <v>1.64271086970033</v>
      </c>
      <c r="L45" s="72">
        <v>0.79875999390431</v>
      </c>
      <c r="M45" s="43" t="s">
        <v>274</v>
      </c>
      <c r="N45" s="43" t="s">
        <v>274</v>
      </c>
      <c r="O45" s="43" t="s">
        <v>273</v>
      </c>
    </row>
    <row r="46" spans="1:15">
      <c r="A46" s="43" t="s">
        <v>364</v>
      </c>
      <c r="B46" s="43" t="s">
        <v>367</v>
      </c>
      <c r="C46" s="71" t="s">
        <v>368</v>
      </c>
      <c r="D46" s="62">
        <v>2.57962893300492e-6</v>
      </c>
      <c r="E46" s="43">
        <v>3.47674542837209e-6</v>
      </c>
      <c r="F46" s="43">
        <v>6.68671148901099e-6</v>
      </c>
      <c r="G46" s="48">
        <f t="shared" si="0"/>
        <v>1.34776958960611</v>
      </c>
      <c r="H46" s="72">
        <v>0.313959271</v>
      </c>
      <c r="I46" s="48">
        <f t="shared" si="1"/>
        <v>2.59212144950703</v>
      </c>
      <c r="J46" s="72">
        <v>0.00141505999673318</v>
      </c>
      <c r="K46" s="48">
        <f t="shared" si="2"/>
        <v>1.9232675002443</v>
      </c>
      <c r="L46" s="72">
        <v>0.0743820389875667</v>
      </c>
      <c r="M46" s="43" t="s">
        <v>273</v>
      </c>
      <c r="N46" s="43" t="s">
        <v>274</v>
      </c>
      <c r="O46" s="43" t="s">
        <v>273</v>
      </c>
    </row>
    <row r="47" spans="1:15">
      <c r="A47" s="43" t="s">
        <v>364</v>
      </c>
      <c r="B47" s="43" t="s">
        <v>369</v>
      </c>
      <c r="C47" s="71" t="s">
        <v>370</v>
      </c>
      <c r="D47" s="62">
        <v>2.67134487044335e-6</v>
      </c>
      <c r="E47" s="43">
        <v>3.56261511209302e-6</v>
      </c>
      <c r="F47" s="43">
        <v>6.81235359340659e-6</v>
      </c>
      <c r="G47" s="48">
        <f t="shared" si="0"/>
        <v>1.3336410253543</v>
      </c>
      <c r="H47" s="72">
        <v>0.160514373</v>
      </c>
      <c r="I47" s="48">
        <f t="shared" si="1"/>
        <v>2.55015878660249</v>
      </c>
      <c r="J47" s="72">
        <v>0.000656564520661147</v>
      </c>
      <c r="K47" s="48">
        <f t="shared" si="2"/>
        <v>1.91217781855878</v>
      </c>
      <c r="L47" s="72">
        <v>0.0575345131260577</v>
      </c>
      <c r="M47" s="43" t="s">
        <v>273</v>
      </c>
      <c r="N47" s="43" t="s">
        <v>274</v>
      </c>
      <c r="O47" s="43" t="s">
        <v>273</v>
      </c>
    </row>
    <row r="48" spans="1:15">
      <c r="A48" s="43" t="s">
        <v>364</v>
      </c>
      <c r="B48" s="43" t="s">
        <v>371</v>
      </c>
      <c r="C48" s="71" t="s">
        <v>372</v>
      </c>
      <c r="D48" s="62">
        <v>1.73297574827586e-6</v>
      </c>
      <c r="E48" s="43">
        <v>2.19457451023256e-6</v>
      </c>
      <c r="F48" s="43">
        <v>4.44233941043956e-6</v>
      </c>
      <c r="G48" s="48">
        <f t="shared" si="0"/>
        <v>1.26636192827046</v>
      </c>
      <c r="H48" s="72">
        <v>0.195454441</v>
      </c>
      <c r="I48" s="48">
        <f t="shared" si="1"/>
        <v>2.5634169519448</v>
      </c>
      <c r="J48" s="72">
        <v>0.00100045736928819</v>
      </c>
      <c r="K48" s="48">
        <f t="shared" si="2"/>
        <v>2.0242372221706</v>
      </c>
      <c r="L48" s="72">
        <v>0.0540697186345586</v>
      </c>
      <c r="M48" s="43" t="s">
        <v>273</v>
      </c>
      <c r="N48" s="43" t="s">
        <v>274</v>
      </c>
      <c r="O48" s="43" t="s">
        <v>273</v>
      </c>
    </row>
    <row r="49" spans="1:15">
      <c r="A49" s="43" t="s">
        <v>364</v>
      </c>
      <c r="B49" s="43" t="s">
        <v>373</v>
      </c>
      <c r="C49" s="71" t="s">
        <v>374</v>
      </c>
      <c r="D49" s="62">
        <v>1.12087477832512e-7</v>
      </c>
      <c r="E49" s="43">
        <v>1.46210586046512e-7</v>
      </c>
      <c r="F49" s="43">
        <v>2.65115445054945e-7</v>
      </c>
      <c r="G49" s="48">
        <f t="shared" si="0"/>
        <v>1.30443283115879</v>
      </c>
      <c r="H49" s="72">
        <v>0.910185032</v>
      </c>
      <c r="I49" s="48">
        <f t="shared" si="1"/>
        <v>2.36525480081813</v>
      </c>
      <c r="J49" s="72">
        <v>0.00962119522784403</v>
      </c>
      <c r="K49" s="48">
        <f t="shared" si="2"/>
        <v>1.81324384385278</v>
      </c>
      <c r="L49" s="72">
        <v>0.0117823129722448</v>
      </c>
      <c r="M49" s="43" t="s">
        <v>273</v>
      </c>
      <c r="N49" s="43" t="s">
        <v>274</v>
      </c>
      <c r="O49" s="43" t="s">
        <v>274</v>
      </c>
    </row>
    <row r="56" spans="1:15">
      <c r="B56" s="43" t="s">
        <v>375</v>
      </c>
      <c r="C56" s="73" t="s">
        <v>376</v>
      </c>
      <c r="D56" s="62">
        <v>2.09342409605911e-5</v>
      </c>
      <c r="E56" s="43">
        <v>1.98888265953488e-5</v>
      </c>
      <c r="F56" s="43">
        <v>2.96015808076923e-5</v>
      </c>
      <c r="G56" s="48">
        <f t="shared" ref="G56:G61" si="3">E56/D56</f>
        <v>0.950061988528254</v>
      </c>
      <c r="H56" s="72">
        <v>0.195749715</v>
      </c>
      <c r="I56" s="48">
        <f t="shared" ref="I56:I61" si="4">F56/E56</f>
        <v>1.48835230001024</v>
      </c>
      <c r="J56" s="72">
        <v>0.218156354</v>
      </c>
      <c r="K56" s="48">
        <f t="shared" ref="K56:K61" si="5">F56/D56</f>
        <v>1.41402694577833</v>
      </c>
      <c r="L56" s="72">
        <v>0.0162606204445626</v>
      </c>
    </row>
    <row r="57" spans="1:15">
      <c r="B57" s="43" t="s">
        <v>377</v>
      </c>
      <c r="C57" s="73" t="s">
        <v>378</v>
      </c>
      <c r="D57" s="62">
        <v>1.0476037635468e-6</v>
      </c>
      <c r="E57" s="43">
        <v>1.21409301860465e-6</v>
      </c>
      <c r="F57" s="43">
        <v>2.49920196703297e-6</v>
      </c>
      <c r="G57" s="48">
        <f t="shared" si="3"/>
        <v>1.15892388024092</v>
      </c>
      <c r="H57" s="72">
        <v>0.692820437</v>
      </c>
      <c r="I57" s="48">
        <f t="shared" si="4"/>
        <v>2.05849298919887</v>
      </c>
      <c r="J57" s="72">
        <v>0.03917868</v>
      </c>
      <c r="K57" s="48">
        <f t="shared" si="5"/>
        <v>2.38563668249109</v>
      </c>
      <c r="L57" s="72">
        <v>0.0430343387190401</v>
      </c>
    </row>
    <row r="58" spans="1:15">
      <c r="B58" s="43" t="s">
        <v>379</v>
      </c>
      <c r="C58" s="73" t="s">
        <v>380</v>
      </c>
      <c r="D58" s="62">
        <v>8.4266555862069e-6</v>
      </c>
      <c r="E58" s="43">
        <v>9.85549384651163e-6</v>
      </c>
      <c r="F58" s="43">
        <v>1.18537844615385e-5</v>
      </c>
      <c r="G58" s="48">
        <f t="shared" si="3"/>
        <v>1.16956172537104</v>
      </c>
      <c r="H58" s="72">
        <v>0.200244027</v>
      </c>
      <c r="I58" s="48">
        <f t="shared" si="4"/>
        <v>1.20275905460934</v>
      </c>
      <c r="J58" s="72">
        <v>0.006885251</v>
      </c>
      <c r="K58" s="48">
        <f t="shared" si="5"/>
        <v>1.40670095511454</v>
      </c>
      <c r="L58" s="72">
        <v>0.0250338423221594</v>
      </c>
    </row>
    <row r="59" spans="1:15">
      <c r="B59" s="43" t="s">
        <v>381</v>
      </c>
      <c r="C59" s="73" t="s">
        <v>382</v>
      </c>
      <c r="D59" s="62">
        <v>6.62460089655172e-6</v>
      </c>
      <c r="E59" s="43">
        <v>7.1404488e-6</v>
      </c>
      <c r="F59" s="43">
        <v>9.76009972527473e-6</v>
      </c>
      <c r="G59" s="48">
        <f t="shared" si="3"/>
        <v>1.0778685254408</v>
      </c>
      <c r="H59" s="72">
        <v>0.445957339</v>
      </c>
      <c r="I59" s="48">
        <f t="shared" si="4"/>
        <v>1.36687482799047</v>
      </c>
      <c r="J59" s="72">
        <v>0.007451068</v>
      </c>
      <c r="K59" s="48">
        <f t="shared" si="5"/>
        <v>1.47331135530823</v>
      </c>
      <c r="L59" s="72">
        <v>0.0225192244862118</v>
      </c>
    </row>
    <row r="60" spans="1:15">
      <c r="B60" s="43" t="s">
        <v>383</v>
      </c>
      <c r="C60" s="73" t="s">
        <v>384</v>
      </c>
      <c r="D60" s="62">
        <v>1.08852480295566e-6</v>
      </c>
      <c r="E60" s="43">
        <v>7.44037764186046e-7</v>
      </c>
      <c r="F60" s="43">
        <v>1.65132799505494e-6</v>
      </c>
      <c r="G60" s="48">
        <f t="shared" si="3"/>
        <v>0.68352853528534</v>
      </c>
      <c r="H60" s="72">
        <v>0.185265523</v>
      </c>
      <c r="I60" s="48">
        <f t="shared" si="4"/>
        <v>2.21941422134862</v>
      </c>
      <c r="J60" s="72">
        <v>0.268496412</v>
      </c>
      <c r="K60" s="48">
        <f t="shared" si="5"/>
        <v>1.51703295190988</v>
      </c>
      <c r="L60" s="72">
        <v>0.0120900355474644</v>
      </c>
    </row>
    <row r="61" spans="1:15">
      <c r="B61" s="43" t="s">
        <v>385</v>
      </c>
      <c r="C61" s="73" t="s">
        <v>386</v>
      </c>
      <c r="D61" s="62">
        <v>6.88007970935961e-6</v>
      </c>
      <c r="E61" s="43">
        <v>7.41917648372093e-6</v>
      </c>
      <c r="F61" s="43">
        <v>1.07075983296703e-5</v>
      </c>
      <c r="G61" s="48">
        <f t="shared" si="3"/>
        <v>1.07835618148841</v>
      </c>
      <c r="H61" s="72">
        <v>0.925736688</v>
      </c>
      <c r="I61" s="48">
        <f t="shared" si="4"/>
        <v>1.4432327298272</v>
      </c>
      <c r="J61" s="72">
        <v>0.084942018</v>
      </c>
      <c r="K61" s="48">
        <f t="shared" si="5"/>
        <v>1.55631893553555</v>
      </c>
      <c r="L61" s="72">
        <v>0.0371711166156443</v>
      </c>
    </row>
  </sheetData>
  <mergeCells count="11">
    <mergeCell ref="A1:E1"/>
    <mergeCell ref="G2:H2"/>
    <mergeCell ref="I2:J2"/>
    <mergeCell ref="K2:L2"/>
    <mergeCell ref="M2:O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C17" sqref="C17"/>
    </sheetView>
  </sheetViews>
  <sheetFormatPr defaultColWidth="9" defaultRowHeight="15" outlineLevelCol="3"/>
  <cols>
    <col min="1" max="1" width="40" style="56" customWidth="1"/>
    <col min="2" max="3" width="38" style="56" customWidth="1"/>
    <col min="4" max="4" width="42" style="56" customWidth="1"/>
    <col min="5" max="16384" width="9" style="21"/>
  </cols>
  <sheetData>
    <row r="1" ht="20" customHeight="1" spans="1:4">
      <c r="A1" s="57" t="s">
        <v>387</v>
      </c>
      <c r="B1" s="57"/>
      <c r="C1" s="57"/>
      <c r="D1" s="57"/>
    </row>
    <row r="2" ht="17" customHeight="1" spans="1:4">
      <c r="A2" s="58" t="s">
        <v>16</v>
      </c>
      <c r="B2" s="58" t="s">
        <v>388</v>
      </c>
      <c r="C2" s="58" t="s">
        <v>389</v>
      </c>
      <c r="D2" s="58" t="s">
        <v>390</v>
      </c>
    </row>
    <row r="3" ht="17" customHeight="1" spans="1:4">
      <c r="A3" s="58" t="s">
        <v>20</v>
      </c>
      <c r="B3" s="58"/>
      <c r="C3" s="58"/>
      <c r="D3" s="58"/>
    </row>
    <row r="4" ht="17" customHeight="1" spans="1:4">
      <c r="A4" s="59" t="s">
        <v>21</v>
      </c>
      <c r="B4" s="59" t="s">
        <v>391</v>
      </c>
      <c r="C4" s="59" t="s">
        <v>392</v>
      </c>
      <c r="D4" s="59" t="s">
        <v>393</v>
      </c>
    </row>
    <row r="5" ht="17" customHeight="1" spans="1:4">
      <c r="A5" s="59" t="s">
        <v>25</v>
      </c>
      <c r="B5" s="59" t="s">
        <v>394</v>
      </c>
      <c r="C5" s="59" t="s">
        <v>395</v>
      </c>
      <c r="D5" s="59" t="s">
        <v>396</v>
      </c>
    </row>
    <row r="6" ht="17" customHeight="1" spans="1:4">
      <c r="A6" s="58" t="s">
        <v>29</v>
      </c>
      <c r="B6" s="58"/>
      <c r="C6" s="58"/>
      <c r="D6" s="58"/>
    </row>
    <row r="7" ht="17" customHeight="1" spans="1:4">
      <c r="A7" s="59" t="s">
        <v>30</v>
      </c>
      <c r="B7" s="59" t="s">
        <v>397</v>
      </c>
      <c r="C7" s="59" t="s">
        <v>398</v>
      </c>
      <c r="D7" s="59" t="s">
        <v>399</v>
      </c>
    </row>
    <row r="8" ht="17" customHeight="1" spans="1:4">
      <c r="A8" s="59" t="s">
        <v>34</v>
      </c>
      <c r="B8" s="59" t="s">
        <v>400</v>
      </c>
      <c r="C8" s="59" t="s">
        <v>36</v>
      </c>
      <c r="D8" s="59" t="s">
        <v>401</v>
      </c>
    </row>
    <row r="9" ht="17" customHeight="1" spans="1:4">
      <c r="A9" s="59" t="s">
        <v>38</v>
      </c>
      <c r="B9" s="59" t="s">
        <v>402</v>
      </c>
      <c r="C9" s="59" t="s">
        <v>403</v>
      </c>
      <c r="D9" s="59" t="s">
        <v>404</v>
      </c>
    </row>
    <row r="10" ht="17" customHeight="1" spans="1:4">
      <c r="A10" s="59" t="s">
        <v>42</v>
      </c>
      <c r="B10" s="59" t="s">
        <v>405</v>
      </c>
      <c r="C10" s="59" t="s">
        <v>406</v>
      </c>
      <c r="D10" s="59" t="s">
        <v>407</v>
      </c>
    </row>
    <row r="11" ht="17" customHeight="1" spans="1:4">
      <c r="A11" s="58" t="s">
        <v>46</v>
      </c>
      <c r="B11" s="58"/>
      <c r="C11" s="58"/>
      <c r="D11" s="58"/>
    </row>
    <row r="12" ht="17" customHeight="1" spans="1:4">
      <c r="A12" s="59" t="s">
        <v>47</v>
      </c>
      <c r="B12" s="59" t="s">
        <v>408</v>
      </c>
      <c r="C12" s="59" t="s">
        <v>409</v>
      </c>
      <c r="D12" s="59" t="s">
        <v>410</v>
      </c>
    </row>
    <row r="13" ht="17" customHeight="1" spans="1:4">
      <c r="A13" s="59" t="s">
        <v>51</v>
      </c>
      <c r="B13" s="59" t="s">
        <v>411</v>
      </c>
      <c r="C13" s="59" t="s">
        <v>412</v>
      </c>
      <c r="D13" s="59" t="s">
        <v>413</v>
      </c>
    </row>
    <row r="14" ht="17" customHeight="1" spans="1:4">
      <c r="A14" s="58" t="s">
        <v>55</v>
      </c>
      <c r="B14" s="58"/>
      <c r="C14" s="58"/>
      <c r="D14" s="58"/>
    </row>
    <row r="15" ht="17" customHeight="1" spans="1:4">
      <c r="A15" s="59" t="s">
        <v>56</v>
      </c>
      <c r="B15" s="59" t="s">
        <v>414</v>
      </c>
      <c r="C15" s="59" t="s">
        <v>415</v>
      </c>
      <c r="D15" s="59" t="s">
        <v>416</v>
      </c>
    </row>
    <row r="16" ht="17" customHeight="1" spans="1:4">
      <c r="A16" s="59" t="s">
        <v>60</v>
      </c>
      <c r="B16" s="59" t="s">
        <v>417</v>
      </c>
      <c r="C16" s="59" t="s">
        <v>418</v>
      </c>
      <c r="D16" s="59" t="s">
        <v>419</v>
      </c>
    </row>
    <row r="17" ht="17" customHeight="1" spans="1:4">
      <c r="A17" s="59" t="s">
        <v>64</v>
      </c>
      <c r="B17" s="59" t="s">
        <v>420</v>
      </c>
      <c r="C17" s="59" t="s">
        <v>421</v>
      </c>
      <c r="D17" s="59" t="s">
        <v>422</v>
      </c>
    </row>
    <row r="18" ht="17" customHeight="1" spans="1:4">
      <c r="A18" s="59" t="s">
        <v>68</v>
      </c>
      <c r="B18" s="59" t="s">
        <v>423</v>
      </c>
      <c r="C18" s="59" t="s">
        <v>424</v>
      </c>
      <c r="D18" s="59" t="s">
        <v>425</v>
      </c>
    </row>
    <row r="19" ht="17" customHeight="1" spans="1:4">
      <c r="A19" s="59" t="s">
        <v>72</v>
      </c>
      <c r="B19" s="59" t="s">
        <v>426</v>
      </c>
      <c r="C19" s="59" t="s">
        <v>427</v>
      </c>
      <c r="D19" s="59" t="s">
        <v>428</v>
      </c>
    </row>
    <row r="20" ht="17" customHeight="1" spans="1:4">
      <c r="A20" s="59" t="s">
        <v>76</v>
      </c>
      <c r="B20" s="59" t="s">
        <v>429</v>
      </c>
      <c r="C20" s="59" t="s">
        <v>430</v>
      </c>
      <c r="D20" s="59" t="s">
        <v>431</v>
      </c>
    </row>
    <row r="21" ht="17" customHeight="1" spans="1:4">
      <c r="A21" s="59" t="s">
        <v>80</v>
      </c>
      <c r="B21" s="59" t="s">
        <v>432</v>
      </c>
      <c r="C21" s="59" t="s">
        <v>433</v>
      </c>
      <c r="D21" s="59" t="s">
        <v>434</v>
      </c>
    </row>
    <row r="22" ht="17" customHeight="1" spans="1:4">
      <c r="A22" s="58" t="s">
        <v>84</v>
      </c>
      <c r="B22" s="58"/>
      <c r="C22" s="58"/>
      <c r="D22" s="58"/>
    </row>
    <row r="23" ht="17" customHeight="1" spans="1:4">
      <c r="A23" s="59" t="s">
        <v>85</v>
      </c>
      <c r="B23" s="59" t="s">
        <v>435</v>
      </c>
      <c r="C23" s="59" t="s">
        <v>436</v>
      </c>
      <c r="D23" s="59" t="s">
        <v>437</v>
      </c>
    </row>
    <row r="24" ht="17" customHeight="1" spans="1:4">
      <c r="A24" s="59" t="s">
        <v>89</v>
      </c>
      <c r="B24" s="59" t="s">
        <v>438</v>
      </c>
      <c r="C24" s="59" t="s">
        <v>439</v>
      </c>
      <c r="D24" s="59" t="s">
        <v>440</v>
      </c>
    </row>
    <row r="25" ht="51" customHeight="1" spans="1:4">
      <c r="A25" s="60" t="s">
        <v>441</v>
      </c>
      <c r="B25" s="60"/>
      <c r="C25" s="60"/>
      <c r="D25" s="60"/>
    </row>
    <row r="26" ht="64" customHeight="1" spans="1:4">
      <c r="A26" s="60"/>
      <c r="B26" s="60"/>
      <c r="C26" s="60"/>
      <c r="D26" s="60"/>
    </row>
    <row r="27" ht="60" hidden="1" customHeight="1" spans="1:4">
      <c r="A27" s="60"/>
      <c r="B27" s="60"/>
      <c r="C27" s="60"/>
      <c r="D27" s="60"/>
    </row>
  </sheetData>
  <mergeCells count="2">
    <mergeCell ref="A1:D1"/>
    <mergeCell ref="A25:D2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1"/>
  <sheetViews>
    <sheetView workbookViewId="0">
      <selection activeCell="F2" sqref="F$1:N$1048576"/>
    </sheetView>
  </sheetViews>
  <sheetFormatPr defaultColWidth="9" defaultRowHeight="15.75"/>
  <cols>
    <col min="1" max="1" width="8.63333333333333" style="43" customWidth="1"/>
    <col min="2" max="2" width="9.9" style="45" customWidth="1"/>
    <col min="3" max="3" width="8.63333333333333" style="43" customWidth="1"/>
    <col min="4" max="4" width="14.9" style="43" customWidth="1"/>
    <col min="5" max="5" width="9.9" style="43" customWidth="1"/>
    <col min="6" max="6" width="24.9" style="43" customWidth="1"/>
    <col min="7" max="7" width="25.9" style="43" customWidth="1"/>
    <col min="8" max="8" width="9.9" style="52" customWidth="1"/>
    <col min="9" max="9" width="8.63333333333333" style="43" customWidth="1"/>
    <col min="10" max="10" width="14.1" style="53" customWidth="1"/>
    <col min="11" max="11" width="8.63333333333333" style="43" customWidth="1"/>
    <col min="12" max="12" width="14.1" style="53" customWidth="1"/>
    <col min="13" max="13" width="8.63333333333333" style="43" customWidth="1"/>
    <col min="14" max="14" width="13.6333333333333" style="53" customWidth="1"/>
  </cols>
  <sheetData>
    <row r="1" spans="1:14">
      <c r="A1" s="31" t="s">
        <v>442</v>
      </c>
    </row>
    <row r="2" spans="1:14">
      <c r="A2" s="34" t="s">
        <v>443</v>
      </c>
      <c r="B2" s="33" t="s">
        <v>444</v>
      </c>
      <c r="C2" s="34" t="s">
        <v>445</v>
      </c>
      <c r="D2" s="34" t="s">
        <v>446</v>
      </c>
      <c r="E2" s="34" t="s">
        <v>447</v>
      </c>
      <c r="F2" s="34" t="s">
        <v>448</v>
      </c>
      <c r="G2" s="34" t="s">
        <v>449</v>
      </c>
      <c r="H2" s="54" t="s">
        <v>450</v>
      </c>
      <c r="I2" s="36" t="s">
        <v>95</v>
      </c>
      <c r="J2" s="37"/>
      <c r="K2" s="36" t="s">
        <v>97</v>
      </c>
      <c r="L2" s="37"/>
      <c r="M2" s="36" t="s">
        <v>96</v>
      </c>
      <c r="N2" s="37"/>
    </row>
    <row r="3" ht="18" customHeight="1" spans="1:14">
      <c r="A3" s="40"/>
      <c r="B3" s="40"/>
      <c r="C3" s="40"/>
      <c r="D3" s="40"/>
      <c r="E3" s="40"/>
      <c r="F3" s="41"/>
      <c r="G3" s="41"/>
      <c r="H3" s="41"/>
      <c r="I3" s="55" t="s">
        <v>451</v>
      </c>
      <c r="J3" s="35" t="s">
        <v>452</v>
      </c>
      <c r="K3" s="55" t="s">
        <v>451</v>
      </c>
      <c r="L3" s="35" t="s">
        <v>452</v>
      </c>
      <c r="M3" s="55" t="s">
        <v>451</v>
      </c>
      <c r="N3" s="35" t="s">
        <v>452</v>
      </c>
    </row>
    <row r="4" spans="1:14">
      <c r="A4" s="43" t="s">
        <v>453</v>
      </c>
      <c r="B4" s="45">
        <v>86.0968</v>
      </c>
      <c r="C4" s="44">
        <v>1.65</v>
      </c>
      <c r="D4" s="45" t="s">
        <v>454</v>
      </c>
      <c r="E4" s="44" t="s">
        <v>455</v>
      </c>
      <c r="F4" s="52" t="s">
        <v>456</v>
      </c>
      <c r="G4" s="52" t="s">
        <v>457</v>
      </c>
      <c r="H4" s="45">
        <v>4.65</v>
      </c>
      <c r="I4" s="47">
        <v>0.214139261998178</v>
      </c>
      <c r="J4" s="48">
        <v>1.35473833322641</v>
      </c>
      <c r="K4" s="47">
        <v>0.119372340486061</v>
      </c>
      <c r="L4" s="48">
        <v>1.42342956733307</v>
      </c>
      <c r="M4" s="47">
        <v>0.956621209703653</v>
      </c>
      <c r="N4" s="48">
        <v>1.05070442935136</v>
      </c>
    </row>
    <row r="5" spans="1:14">
      <c r="A5" s="43" t="s">
        <v>458</v>
      </c>
      <c r="B5" s="45">
        <v>95.0495</v>
      </c>
      <c r="C5" s="44">
        <v>7.62</v>
      </c>
      <c r="D5" s="45" t="s">
        <v>454</v>
      </c>
      <c r="E5" s="44" t="s">
        <v>459</v>
      </c>
      <c r="F5" s="45" t="s">
        <v>460</v>
      </c>
      <c r="G5" s="45" t="s">
        <v>461</v>
      </c>
      <c r="H5" s="52">
        <v>4.20835126265338</v>
      </c>
      <c r="I5" s="47">
        <v>0.09461817579657</v>
      </c>
      <c r="J5" s="48">
        <v>1.18169142625307</v>
      </c>
      <c r="K5" s="47">
        <v>0.14299162938032</v>
      </c>
      <c r="L5" s="48">
        <v>1.1806780294593</v>
      </c>
      <c r="M5" s="47">
        <v>0.738087011722014</v>
      </c>
      <c r="N5" s="48">
        <v>0.99914241842561</v>
      </c>
    </row>
    <row r="6" spans="1:14">
      <c r="A6" s="43" t="s">
        <v>462</v>
      </c>
      <c r="B6" s="45">
        <v>103.0386</v>
      </c>
      <c r="C6" s="44">
        <v>2.54</v>
      </c>
      <c r="D6" s="45" t="s">
        <v>463</v>
      </c>
      <c r="E6" s="44" t="s">
        <v>464</v>
      </c>
      <c r="F6" s="45" t="s">
        <v>465</v>
      </c>
      <c r="G6" s="45" t="s">
        <v>466</v>
      </c>
      <c r="H6" s="52">
        <v>-3.88202525256522</v>
      </c>
      <c r="I6" s="47">
        <v>0.706306075454735</v>
      </c>
      <c r="J6" s="48">
        <v>1.14730201999017</v>
      </c>
      <c r="K6" s="47">
        <v>0.134811825542658</v>
      </c>
      <c r="L6" s="48">
        <v>1.17912994417646</v>
      </c>
      <c r="M6" s="47">
        <v>0.272351937035108</v>
      </c>
      <c r="N6" s="48">
        <v>1.02774153939567</v>
      </c>
    </row>
    <row r="7" spans="1:14">
      <c r="A7" s="43" t="s">
        <v>467</v>
      </c>
      <c r="B7" s="45">
        <v>115.0503</v>
      </c>
      <c r="C7" s="44">
        <v>1.65</v>
      </c>
      <c r="D7" s="45" t="s">
        <v>454</v>
      </c>
      <c r="E7" s="44" t="s">
        <v>468</v>
      </c>
      <c r="F7" s="45" t="s">
        <v>469</v>
      </c>
      <c r="G7" s="45" t="s">
        <v>470</v>
      </c>
      <c r="H7" s="52">
        <v>0.869185798800079</v>
      </c>
      <c r="I7" s="47">
        <v>0.547495558508402</v>
      </c>
      <c r="J7" s="48">
        <v>1.0696638917884</v>
      </c>
      <c r="K7" s="47">
        <v>0.511443270135475</v>
      </c>
      <c r="L7" s="48">
        <v>1.09447798556237</v>
      </c>
      <c r="M7" s="47">
        <v>0.79261169051712</v>
      </c>
      <c r="N7" s="48">
        <v>1.02319802880556</v>
      </c>
    </row>
    <row r="8" spans="1:14">
      <c r="A8" s="43" t="s">
        <v>471</v>
      </c>
      <c r="B8" s="45">
        <v>117.0179</v>
      </c>
      <c r="C8" s="44">
        <v>2.42</v>
      </c>
      <c r="D8" s="45" t="s">
        <v>463</v>
      </c>
      <c r="E8" s="44" t="s">
        <v>472</v>
      </c>
      <c r="F8" s="45" t="s">
        <v>473</v>
      </c>
      <c r="G8" s="45" t="s">
        <v>466</v>
      </c>
      <c r="H8" s="52">
        <v>-2.56370376570267</v>
      </c>
      <c r="I8" s="47">
        <v>0.606019020616685</v>
      </c>
      <c r="J8" s="48">
        <v>1.13990657339585</v>
      </c>
      <c r="K8" s="47">
        <v>0.797736216752831</v>
      </c>
      <c r="L8" s="48">
        <v>1.1250875062497</v>
      </c>
      <c r="M8" s="47">
        <v>0.807168109650679</v>
      </c>
      <c r="N8" s="48">
        <v>0.986999752881501</v>
      </c>
    </row>
    <row r="9" spans="1:14">
      <c r="A9" s="43" t="s">
        <v>474</v>
      </c>
      <c r="B9" s="45">
        <v>119.0336</v>
      </c>
      <c r="C9" s="44">
        <v>1.34</v>
      </c>
      <c r="D9" s="45" t="s">
        <v>463</v>
      </c>
      <c r="E9" s="44" t="s">
        <v>475</v>
      </c>
      <c r="F9" s="45" t="s">
        <v>476</v>
      </c>
      <c r="G9" s="45" t="s">
        <v>466</v>
      </c>
      <c r="H9" s="52">
        <v>-2.52029043823439</v>
      </c>
      <c r="I9" s="47">
        <v>0.0335546051382368</v>
      </c>
      <c r="J9" s="48">
        <v>0.888198165471987</v>
      </c>
      <c r="K9" s="47">
        <v>0.88470970238433</v>
      </c>
      <c r="L9" s="48">
        <v>1.05315683157921</v>
      </c>
      <c r="M9" s="47">
        <v>0.0158189729017636</v>
      </c>
      <c r="N9" s="48">
        <v>1.18572281785739</v>
      </c>
    </row>
    <row r="10" spans="1:14">
      <c r="A10" s="43" t="s">
        <v>477</v>
      </c>
      <c r="B10" s="45">
        <v>120.0656</v>
      </c>
      <c r="C10" s="44">
        <v>1.19</v>
      </c>
      <c r="D10" s="45" t="s">
        <v>454</v>
      </c>
      <c r="E10" s="44" t="s">
        <v>478</v>
      </c>
      <c r="F10" s="45" t="s">
        <v>479</v>
      </c>
      <c r="G10" s="45" t="s">
        <v>480</v>
      </c>
      <c r="H10" s="52">
        <v>0.832878720392783</v>
      </c>
      <c r="I10" s="47">
        <v>0.0464743174368342</v>
      </c>
      <c r="J10" s="48">
        <v>0.864124502678438</v>
      </c>
      <c r="K10" s="47">
        <v>0.0326768122797638</v>
      </c>
      <c r="L10" s="48">
        <v>0.797214373006942</v>
      </c>
      <c r="M10" s="47">
        <v>0.988919110286122</v>
      </c>
      <c r="N10" s="48">
        <v>0.922568878137234</v>
      </c>
    </row>
    <row r="11" spans="1:14">
      <c r="A11" s="43" t="s">
        <v>481</v>
      </c>
      <c r="B11" s="45">
        <v>120.0808</v>
      </c>
      <c r="C11" s="44">
        <v>3.81</v>
      </c>
      <c r="D11" s="45" t="s">
        <v>482</v>
      </c>
      <c r="E11" s="44" t="s">
        <v>483</v>
      </c>
      <c r="F11" s="45" t="s">
        <v>484</v>
      </c>
      <c r="G11" s="45" t="s">
        <v>485</v>
      </c>
      <c r="H11" s="52">
        <v>0</v>
      </c>
      <c r="I11" s="47">
        <v>0.320034382788656</v>
      </c>
      <c r="J11" s="48">
        <v>1.0097704547596</v>
      </c>
      <c r="K11" s="47">
        <v>0.648399147372959</v>
      </c>
      <c r="L11" s="48">
        <v>0.967740821865855</v>
      </c>
      <c r="M11" s="47">
        <v>0.476521446952642</v>
      </c>
      <c r="N11" s="48">
        <v>0.958377042331123</v>
      </c>
    </row>
    <row r="12" spans="1:14">
      <c r="A12" s="43" t="s">
        <v>486</v>
      </c>
      <c r="B12" s="45">
        <v>137.0232</v>
      </c>
      <c r="C12" s="44">
        <v>7.65</v>
      </c>
      <c r="D12" s="45" t="s">
        <v>463</v>
      </c>
      <c r="E12" s="44" t="s">
        <v>487</v>
      </c>
      <c r="F12" s="45" t="s">
        <v>488</v>
      </c>
      <c r="G12" s="45" t="s">
        <v>489</v>
      </c>
      <c r="H12" s="52">
        <v>-0.729802887562332</v>
      </c>
      <c r="I12" s="47">
        <v>0.0596585589033065</v>
      </c>
      <c r="J12" s="48">
        <v>1.17123448719629</v>
      </c>
      <c r="K12" s="47">
        <v>0.0900940084828086</v>
      </c>
      <c r="L12" s="48">
        <v>1.22317541802349</v>
      </c>
      <c r="M12" s="47">
        <v>0.882353120364173</v>
      </c>
      <c r="N12" s="48">
        <v>1.04434716651107</v>
      </c>
    </row>
    <row r="13" spans="1:14">
      <c r="A13" s="43" t="s">
        <v>490</v>
      </c>
      <c r="B13" s="45">
        <v>130.0862</v>
      </c>
      <c r="C13" s="44">
        <v>1.65</v>
      </c>
      <c r="D13" s="45" t="s">
        <v>454</v>
      </c>
      <c r="E13" s="44" t="s">
        <v>491</v>
      </c>
      <c r="F13" s="45" t="s">
        <v>492</v>
      </c>
      <c r="G13" s="45" t="s">
        <v>466</v>
      </c>
      <c r="H13" s="52">
        <v>-0.768720457137452</v>
      </c>
      <c r="I13" s="47">
        <v>0.0416186835784691</v>
      </c>
      <c r="J13" s="48">
        <v>0.872272675430455</v>
      </c>
      <c r="K13" s="47">
        <v>1.62026588077661e-7</v>
      </c>
      <c r="L13" s="48">
        <v>0.52464242131764</v>
      </c>
      <c r="M13" s="47">
        <v>0.000191859996820104</v>
      </c>
      <c r="N13" s="48">
        <v>0.601466073735184</v>
      </c>
    </row>
    <row r="14" spans="1:14">
      <c r="A14" s="43" t="s">
        <v>493</v>
      </c>
      <c r="B14" s="45">
        <v>132.0655</v>
      </c>
      <c r="C14" s="44">
        <v>1.32</v>
      </c>
      <c r="D14" s="45" t="s">
        <v>454</v>
      </c>
      <c r="E14" s="44" t="s">
        <v>494</v>
      </c>
      <c r="F14" s="45" t="s">
        <v>495</v>
      </c>
      <c r="G14" s="45" t="s">
        <v>480</v>
      </c>
      <c r="H14" s="52">
        <v>0</v>
      </c>
      <c r="I14" s="47">
        <v>0.0190741869560294</v>
      </c>
      <c r="J14" s="48">
        <v>0.715594336062019</v>
      </c>
      <c r="K14" s="47">
        <v>0.044781766399439</v>
      </c>
      <c r="L14" s="48">
        <v>0.658763497629483</v>
      </c>
      <c r="M14" s="47">
        <v>0.956030752247168</v>
      </c>
      <c r="N14" s="48">
        <v>0.920582324972999</v>
      </c>
    </row>
    <row r="15" spans="1:14">
      <c r="A15" s="43" t="s">
        <v>496</v>
      </c>
      <c r="B15" s="45">
        <v>133.0494</v>
      </c>
      <c r="C15" s="44">
        <v>1.5</v>
      </c>
      <c r="D15" s="45" t="s">
        <v>463</v>
      </c>
      <c r="E15" s="44" t="s">
        <v>497</v>
      </c>
      <c r="F15" s="45" t="s">
        <v>498</v>
      </c>
      <c r="G15" s="45" t="s">
        <v>499</v>
      </c>
      <c r="H15" s="52">
        <v>-0.751599968457752</v>
      </c>
      <c r="I15" s="47">
        <v>0.00187096265903345</v>
      </c>
      <c r="J15" s="48">
        <v>1.19248904316325</v>
      </c>
      <c r="K15" s="47">
        <v>0.0734268430218128</v>
      </c>
      <c r="L15" s="48">
        <v>1.16518981597386</v>
      </c>
      <c r="M15" s="47">
        <v>0.458515334368861</v>
      </c>
      <c r="N15" s="48">
        <v>0.977107355957769</v>
      </c>
    </row>
    <row r="16" spans="1:14">
      <c r="A16" s="43" t="s">
        <v>500</v>
      </c>
      <c r="B16" s="45">
        <v>135.03</v>
      </c>
      <c r="C16" s="44">
        <v>1.86</v>
      </c>
      <c r="D16" s="45" t="s">
        <v>463</v>
      </c>
      <c r="E16" s="44" t="s">
        <v>501</v>
      </c>
      <c r="F16" s="45" t="s">
        <v>502</v>
      </c>
      <c r="G16" s="45" t="s">
        <v>499</v>
      </c>
      <c r="H16" s="52">
        <v>8.88699299713405</v>
      </c>
      <c r="I16" s="47">
        <v>0.485562228173547</v>
      </c>
      <c r="J16" s="48">
        <v>1.22678786809874</v>
      </c>
      <c r="K16" s="47">
        <v>0.958439355451211</v>
      </c>
      <c r="L16" s="48">
        <v>1.05626894140386</v>
      </c>
      <c r="M16" s="47">
        <v>0.805318465023571</v>
      </c>
      <c r="N16" s="48">
        <v>0.861003739008973</v>
      </c>
    </row>
    <row r="17" spans="1:14">
      <c r="A17" s="43" t="s">
        <v>503</v>
      </c>
      <c r="B17" s="45">
        <v>137.0232</v>
      </c>
      <c r="C17" s="44">
        <v>7.65</v>
      </c>
      <c r="D17" s="45" t="s">
        <v>463</v>
      </c>
      <c r="E17" s="44" t="s">
        <v>504</v>
      </c>
      <c r="F17" s="45" t="s">
        <v>505</v>
      </c>
      <c r="G17" s="45" t="s">
        <v>489</v>
      </c>
      <c r="H17" s="52">
        <v>-0.729802887562332</v>
      </c>
      <c r="I17" s="47">
        <v>0.791442650129415</v>
      </c>
      <c r="J17" s="48">
        <v>0.403304642978369</v>
      </c>
      <c r="K17" s="47">
        <v>0.921400629258098</v>
      </c>
      <c r="L17" s="48">
        <v>0.612771617929498</v>
      </c>
      <c r="M17" s="47">
        <v>0.59125102409508</v>
      </c>
      <c r="N17" s="48">
        <v>1.51937655218704</v>
      </c>
    </row>
    <row r="18" spans="1:14">
      <c r="A18" s="43" t="s">
        <v>506</v>
      </c>
      <c r="B18" s="45">
        <v>138.0185</v>
      </c>
      <c r="C18" s="44">
        <v>8.1</v>
      </c>
      <c r="D18" s="45" t="s">
        <v>507</v>
      </c>
      <c r="E18" s="44" t="s">
        <v>508</v>
      </c>
      <c r="F18" s="45" t="s">
        <v>509</v>
      </c>
      <c r="G18" s="45" t="s">
        <v>510</v>
      </c>
      <c r="H18" s="52">
        <v>-0.724540025788696</v>
      </c>
      <c r="I18" s="47">
        <v>0.016291709813876</v>
      </c>
      <c r="J18" s="48">
        <v>0.840513896865581</v>
      </c>
      <c r="K18" s="47">
        <v>0.838394650525657</v>
      </c>
      <c r="L18" s="48">
        <v>0.965032084752653</v>
      </c>
      <c r="M18" s="47">
        <v>0.0264823671960673</v>
      </c>
      <c r="N18" s="48">
        <v>1.14814530533216</v>
      </c>
    </row>
    <row r="19" spans="1:14">
      <c r="A19" s="43" t="s">
        <v>511</v>
      </c>
      <c r="B19" s="45">
        <v>147.1127</v>
      </c>
      <c r="C19" s="44">
        <v>0.95</v>
      </c>
      <c r="D19" s="45" t="s">
        <v>454</v>
      </c>
      <c r="E19" s="44" t="s">
        <v>512</v>
      </c>
      <c r="F19" s="45" t="s">
        <v>513</v>
      </c>
      <c r="G19" s="45" t="s">
        <v>480</v>
      </c>
      <c r="H19" s="52">
        <v>-0.67975050439744</v>
      </c>
      <c r="I19" s="47">
        <v>0.63937851303802</v>
      </c>
      <c r="J19" s="48">
        <v>0.998102102032734</v>
      </c>
      <c r="K19" s="47">
        <v>0.950542354684499</v>
      </c>
      <c r="L19" s="48">
        <v>0.994261215362139</v>
      </c>
      <c r="M19" s="47">
        <v>0.592605922740081</v>
      </c>
      <c r="N19" s="48">
        <v>0.996151809857154</v>
      </c>
    </row>
    <row r="20" spans="1:14">
      <c r="A20" s="43" t="s">
        <v>514</v>
      </c>
      <c r="B20" s="45">
        <v>149.0445</v>
      </c>
      <c r="C20" s="44">
        <v>1.24</v>
      </c>
      <c r="D20" s="45" t="s">
        <v>463</v>
      </c>
      <c r="E20" s="44" t="s">
        <v>515</v>
      </c>
      <c r="F20" s="45" t="s">
        <v>516</v>
      </c>
      <c r="G20" s="45" t="s">
        <v>499</v>
      </c>
      <c r="H20" s="52">
        <v>0.67094100820507</v>
      </c>
      <c r="I20" s="47">
        <v>0.112394486320776</v>
      </c>
      <c r="J20" s="48">
        <v>0.855493630684364</v>
      </c>
      <c r="K20" s="47">
        <v>0.555486620841829</v>
      </c>
      <c r="L20" s="48">
        <v>1.01156863624033</v>
      </c>
      <c r="M20" s="47">
        <v>0.00782526116320902</v>
      </c>
      <c r="N20" s="48">
        <v>1.18243853601939</v>
      </c>
    </row>
    <row r="21" spans="1:14">
      <c r="A21" s="43" t="s">
        <v>517</v>
      </c>
      <c r="B21" s="45">
        <v>151.039</v>
      </c>
      <c r="C21" s="44">
        <v>7.37</v>
      </c>
      <c r="D21" s="45" t="s">
        <v>463</v>
      </c>
      <c r="E21" s="44" t="s">
        <v>518</v>
      </c>
      <c r="F21" s="45" t="s">
        <v>519</v>
      </c>
      <c r="G21" s="45" t="s">
        <v>520</v>
      </c>
      <c r="H21" s="52">
        <v>0</v>
      </c>
      <c r="I21" s="47">
        <v>0.0808537933867818</v>
      </c>
      <c r="J21" s="48">
        <v>0.523691599915203</v>
      </c>
      <c r="K21" s="47">
        <v>0.0186855407179043</v>
      </c>
      <c r="L21" s="48">
        <v>0.491818086176538</v>
      </c>
      <c r="M21" s="47">
        <v>0.834115801261753</v>
      </c>
      <c r="N21" s="48">
        <v>0.939136862718771</v>
      </c>
    </row>
    <row r="22" spans="1:14">
      <c r="A22" s="43" t="s">
        <v>521</v>
      </c>
      <c r="B22" s="45">
        <v>151.1115</v>
      </c>
      <c r="C22" s="44">
        <v>7.33</v>
      </c>
      <c r="D22" s="45" t="s">
        <v>454</v>
      </c>
      <c r="E22" s="44" t="s">
        <v>522</v>
      </c>
      <c r="F22" s="45" t="s">
        <v>523</v>
      </c>
      <c r="G22" s="45" t="s">
        <v>524</v>
      </c>
      <c r="H22" s="52">
        <v>-1.32352425395677</v>
      </c>
      <c r="I22" s="47">
        <v>0.0754770061645916</v>
      </c>
      <c r="J22" s="48">
        <v>1.12874100833416</v>
      </c>
      <c r="K22" s="47">
        <v>0.177684166878633</v>
      </c>
      <c r="L22" s="48">
        <v>1.17491951716837</v>
      </c>
      <c r="M22" s="47">
        <v>0.902965509785862</v>
      </c>
      <c r="N22" s="48">
        <v>1.04091151866836</v>
      </c>
    </row>
    <row r="23" spans="1:14">
      <c r="A23" s="43" t="s">
        <v>525</v>
      </c>
      <c r="B23" s="45">
        <v>155.0339</v>
      </c>
      <c r="C23" s="44">
        <v>4.68</v>
      </c>
      <c r="D23" s="45" t="s">
        <v>507</v>
      </c>
      <c r="E23" s="44" t="s">
        <v>526</v>
      </c>
      <c r="F23" s="45" t="s">
        <v>527</v>
      </c>
      <c r="G23" s="45" t="s">
        <v>466</v>
      </c>
      <c r="H23" s="52">
        <v>0</v>
      </c>
      <c r="I23" s="47">
        <v>0.045336834672805</v>
      </c>
      <c r="J23" s="48">
        <v>1.31971898120642</v>
      </c>
      <c r="K23" s="47">
        <v>0.129781965363801</v>
      </c>
      <c r="L23" s="48">
        <v>1.36141772997419</v>
      </c>
      <c r="M23" s="47">
        <v>0.95389037573698</v>
      </c>
      <c r="N23" s="48">
        <v>1.03159668790218</v>
      </c>
    </row>
    <row r="24" spans="1:14">
      <c r="A24" s="43" t="s">
        <v>528</v>
      </c>
      <c r="B24" s="45">
        <v>159.0652</v>
      </c>
      <c r="C24" s="44">
        <v>5.46</v>
      </c>
      <c r="D24" s="45" t="s">
        <v>463</v>
      </c>
      <c r="E24" s="44" t="s">
        <v>529</v>
      </c>
      <c r="F24" s="45" t="s">
        <v>530</v>
      </c>
      <c r="G24" s="45" t="s">
        <v>531</v>
      </c>
      <c r="H24" s="52">
        <v>0</v>
      </c>
      <c r="I24" s="47">
        <v>0.605596925307882</v>
      </c>
      <c r="J24" s="48">
        <v>1.11266776378812</v>
      </c>
      <c r="K24" s="47">
        <v>0.555220645878602</v>
      </c>
      <c r="L24" s="48">
        <v>1.09610652305084</v>
      </c>
      <c r="M24" s="47">
        <v>0.85834397189569</v>
      </c>
      <c r="N24" s="48">
        <v>0.985115736002903</v>
      </c>
    </row>
    <row r="25" spans="1:14">
      <c r="A25" s="43" t="s">
        <v>532</v>
      </c>
      <c r="B25" s="45">
        <v>160.0967</v>
      </c>
      <c r="C25" s="44">
        <v>3.99</v>
      </c>
      <c r="D25" s="45" t="s">
        <v>454</v>
      </c>
      <c r="E25" s="44" t="s">
        <v>533</v>
      </c>
      <c r="F25" s="45" t="s">
        <v>534</v>
      </c>
      <c r="G25" s="45" t="s">
        <v>531</v>
      </c>
      <c r="H25" s="52">
        <v>-0.624622103648041</v>
      </c>
      <c r="I25" s="47">
        <v>0.0356152538794189</v>
      </c>
      <c r="J25" s="48">
        <v>1.19986555035916</v>
      </c>
      <c r="K25" s="47">
        <v>0.0462039362830114</v>
      </c>
      <c r="L25" s="48">
        <v>1.25292090097302</v>
      </c>
      <c r="M25" s="47">
        <v>0.551102267492405</v>
      </c>
      <c r="N25" s="48">
        <v>1.04421774639499</v>
      </c>
    </row>
    <row r="26" spans="1:14">
      <c r="A26" s="43" t="s">
        <v>535</v>
      </c>
      <c r="B26" s="45">
        <v>161.0445</v>
      </c>
      <c r="C26" s="44">
        <v>1.14</v>
      </c>
      <c r="D26" s="45" t="s">
        <v>463</v>
      </c>
      <c r="E26" s="44" t="s">
        <v>536</v>
      </c>
      <c r="F26" s="45" t="s">
        <v>537</v>
      </c>
      <c r="G26" s="45" t="s">
        <v>499</v>
      </c>
      <c r="H26" s="52">
        <v>0.620946769979705</v>
      </c>
      <c r="I26" s="47">
        <v>0.981224628714233</v>
      </c>
      <c r="J26" s="48">
        <v>0.99047551369229</v>
      </c>
      <c r="K26" s="47">
        <v>1.35878676907672e-5</v>
      </c>
      <c r="L26" s="48">
        <v>1.42490553795344</v>
      </c>
      <c r="M26" s="47">
        <v>2.36132281187166e-5</v>
      </c>
      <c r="N26" s="48">
        <v>1.43860753572966</v>
      </c>
    </row>
    <row r="27" spans="1:14">
      <c r="A27" s="43" t="s">
        <v>538</v>
      </c>
      <c r="B27" s="45">
        <v>165.0547</v>
      </c>
      <c r="C27" s="44">
        <v>6.63</v>
      </c>
      <c r="D27" s="45" t="s">
        <v>463</v>
      </c>
      <c r="E27" s="44" t="s">
        <v>539</v>
      </c>
      <c r="F27" s="45" t="s">
        <v>540</v>
      </c>
      <c r="G27" s="45" t="s">
        <v>541</v>
      </c>
      <c r="H27" s="52">
        <v>0.605860121458715</v>
      </c>
      <c r="I27" s="47">
        <v>0.138350885964428</v>
      </c>
      <c r="J27" s="48">
        <v>1.09378171201991</v>
      </c>
      <c r="K27" s="47">
        <v>0.361459644344332</v>
      </c>
      <c r="L27" s="48">
        <v>1.02461612949376</v>
      </c>
      <c r="M27" s="47">
        <v>0.551016254070806</v>
      </c>
      <c r="N27" s="48">
        <v>0.93676472940984</v>
      </c>
    </row>
    <row r="28" spans="1:14">
      <c r="A28" s="43" t="s">
        <v>542</v>
      </c>
      <c r="B28" s="45">
        <v>166.0861</v>
      </c>
      <c r="C28" s="44">
        <v>3.81</v>
      </c>
      <c r="D28" s="45" t="s">
        <v>454</v>
      </c>
      <c r="E28" s="44" t="s">
        <v>543</v>
      </c>
      <c r="F28" s="45" t="s">
        <v>544</v>
      </c>
      <c r="G28" s="45" t="s">
        <v>480</v>
      </c>
      <c r="H28" s="52">
        <v>-1.20419324174624</v>
      </c>
      <c r="I28" s="47">
        <v>0.350122441281949</v>
      </c>
      <c r="J28" s="48">
        <v>1.0112310194834</v>
      </c>
      <c r="K28" s="47">
        <v>0.723323955039282</v>
      </c>
      <c r="L28" s="48">
        <v>0.975280573556677</v>
      </c>
      <c r="M28" s="47">
        <v>0.489313372774156</v>
      </c>
      <c r="N28" s="48">
        <v>0.964448829956695</v>
      </c>
    </row>
    <row r="29" spans="1:14">
      <c r="A29" s="43" t="s">
        <v>545</v>
      </c>
      <c r="B29" s="45">
        <v>167.034</v>
      </c>
      <c r="C29" s="44">
        <v>6.95</v>
      </c>
      <c r="D29" s="45" t="s">
        <v>463</v>
      </c>
      <c r="E29" s="44" t="s">
        <v>546</v>
      </c>
      <c r="F29" s="45" t="s">
        <v>547</v>
      </c>
      <c r="G29" s="45" t="s">
        <v>548</v>
      </c>
      <c r="H29" s="52">
        <v>0.598680866598455</v>
      </c>
      <c r="I29" s="47">
        <v>0.216974884894176</v>
      </c>
      <c r="J29" s="48">
        <v>1.19063636742352</v>
      </c>
      <c r="K29" s="47">
        <v>0.410836166185686</v>
      </c>
      <c r="L29" s="48">
        <v>1.26811407733354</v>
      </c>
      <c r="M29" s="47">
        <v>0.3613508090674</v>
      </c>
      <c r="N29" s="48">
        <v>1.0650725209055</v>
      </c>
    </row>
    <row r="30" spans="1:14">
      <c r="A30" s="43" t="s">
        <v>549</v>
      </c>
      <c r="B30" s="45">
        <v>169.0469</v>
      </c>
      <c r="C30" s="44">
        <v>4.12</v>
      </c>
      <c r="D30" s="45" t="s">
        <v>550</v>
      </c>
      <c r="E30" s="44" t="s">
        <v>551</v>
      </c>
      <c r="F30" s="45" t="s">
        <v>552</v>
      </c>
      <c r="G30" s="45" t="s">
        <v>553</v>
      </c>
      <c r="H30" s="52">
        <v>-1.1831022242123</v>
      </c>
      <c r="I30" s="47">
        <v>0.0543830924879452</v>
      </c>
      <c r="J30" s="48">
        <v>1.76715821340128</v>
      </c>
      <c r="K30" s="47">
        <v>0.866288649730391</v>
      </c>
      <c r="L30" s="48">
        <v>1.15418415974254</v>
      </c>
      <c r="M30" s="47">
        <v>0.0323692008276194</v>
      </c>
      <c r="N30" s="48">
        <v>0.653130065542382</v>
      </c>
    </row>
    <row r="31" spans="1:14">
      <c r="A31" s="43" t="s">
        <v>554</v>
      </c>
      <c r="B31" s="45">
        <v>169.0857</v>
      </c>
      <c r="C31" s="44">
        <v>8.07</v>
      </c>
      <c r="D31" s="45" t="s">
        <v>555</v>
      </c>
      <c r="E31" s="44" t="s">
        <v>556</v>
      </c>
      <c r="F31" s="45" t="s">
        <v>557</v>
      </c>
      <c r="G31" s="45" t="s">
        <v>558</v>
      </c>
      <c r="H31" s="52">
        <v>-3.54848382152484</v>
      </c>
      <c r="I31" s="47">
        <v>0.0738345988793466</v>
      </c>
      <c r="J31" s="48">
        <v>1.22890648544916</v>
      </c>
      <c r="K31" s="47">
        <v>0.0768320571017665</v>
      </c>
      <c r="L31" s="48">
        <v>1.2550471827888</v>
      </c>
      <c r="M31" s="47">
        <v>0.768646706939462</v>
      </c>
      <c r="N31" s="48">
        <v>1.02127151060651</v>
      </c>
    </row>
    <row r="32" spans="1:14">
      <c r="A32" s="43" t="s">
        <v>559</v>
      </c>
      <c r="B32" s="45">
        <v>171.0055</v>
      </c>
      <c r="C32" s="44">
        <v>0.91</v>
      </c>
      <c r="D32" s="45" t="s">
        <v>454</v>
      </c>
      <c r="E32" s="44" t="s">
        <v>560</v>
      </c>
      <c r="F32" s="45" t="s">
        <v>561</v>
      </c>
      <c r="G32" s="45" t="s">
        <v>499</v>
      </c>
      <c r="H32" s="52">
        <v>1.16955439396697</v>
      </c>
      <c r="I32" s="47">
        <v>0.0216655437469528</v>
      </c>
      <c r="J32" s="48">
        <v>0.792389042925244</v>
      </c>
      <c r="K32" s="47">
        <v>0.0178537858441</v>
      </c>
      <c r="L32" s="48">
        <v>0.705992876505206</v>
      </c>
      <c r="M32" s="47">
        <v>0.975755492665563</v>
      </c>
      <c r="N32" s="48">
        <v>0.890967489781167</v>
      </c>
    </row>
    <row r="33" spans="1:14">
      <c r="A33" s="43" t="s">
        <v>562</v>
      </c>
      <c r="B33" s="45">
        <v>175.0239</v>
      </c>
      <c r="C33" s="44">
        <v>1.44</v>
      </c>
      <c r="D33" s="45" t="s">
        <v>463</v>
      </c>
      <c r="E33" s="44" t="s">
        <v>563</v>
      </c>
      <c r="F33" s="45" t="s">
        <v>564</v>
      </c>
      <c r="G33" s="45" t="s">
        <v>565</v>
      </c>
      <c r="H33" s="52">
        <v>1.14270238834306</v>
      </c>
      <c r="I33" s="47">
        <v>0.0719294918889694</v>
      </c>
      <c r="J33" s="48">
        <v>0.860993320474697</v>
      </c>
      <c r="K33" s="47">
        <v>0.301294203109967</v>
      </c>
      <c r="L33" s="48">
        <v>0.856209217173688</v>
      </c>
      <c r="M33" s="47">
        <v>0.394698004728271</v>
      </c>
      <c r="N33" s="48">
        <v>0.994443507066499</v>
      </c>
    </row>
    <row r="34" spans="1:14">
      <c r="A34" s="43" t="s">
        <v>566</v>
      </c>
      <c r="B34" s="45">
        <v>176.0705</v>
      </c>
      <c r="C34" s="44">
        <v>7.72</v>
      </c>
      <c r="D34" s="45" t="s">
        <v>454</v>
      </c>
      <c r="E34" s="44" t="s">
        <v>567</v>
      </c>
      <c r="F34" s="45" t="s">
        <v>568</v>
      </c>
      <c r="G34" s="45" t="s">
        <v>569</v>
      </c>
      <c r="H34" s="52">
        <v>-0.567953991201936</v>
      </c>
      <c r="I34" s="47">
        <v>0.629772620623391</v>
      </c>
      <c r="J34" s="48">
        <v>0.919513558146993</v>
      </c>
      <c r="K34" s="47">
        <v>0.537923927220419</v>
      </c>
      <c r="L34" s="48">
        <v>0.978649792160229</v>
      </c>
      <c r="M34" s="47">
        <v>0.507307883773833</v>
      </c>
      <c r="N34" s="48">
        <v>1.06431251990716</v>
      </c>
    </row>
    <row r="35" spans="1:14">
      <c r="A35" s="43" t="s">
        <v>570</v>
      </c>
      <c r="B35" s="45">
        <v>177.0396</v>
      </c>
      <c r="C35" s="44">
        <v>1.16</v>
      </c>
      <c r="D35" s="45" t="s">
        <v>463</v>
      </c>
      <c r="E35" s="44" t="s">
        <v>571</v>
      </c>
      <c r="F35" s="45" t="s">
        <v>572</v>
      </c>
      <c r="G35" s="45" t="s">
        <v>499</v>
      </c>
      <c r="H35" s="52">
        <v>1.12969203469193</v>
      </c>
      <c r="I35" s="47">
        <v>0.0466568912981058</v>
      </c>
      <c r="J35" s="48">
        <v>0.853807027850794</v>
      </c>
      <c r="K35" s="47">
        <v>0.0401671786641995</v>
      </c>
      <c r="L35" s="48">
        <v>1.24225107673345</v>
      </c>
      <c r="M35" s="47">
        <v>5.78575832173488e-5</v>
      </c>
      <c r="N35" s="48">
        <v>1.45495531919015</v>
      </c>
    </row>
    <row r="36" spans="1:14">
      <c r="A36" s="43" t="s">
        <v>573</v>
      </c>
      <c r="B36" s="45">
        <v>179.0553</v>
      </c>
      <c r="C36" s="44">
        <v>1.12</v>
      </c>
      <c r="D36" s="45" t="s">
        <v>463</v>
      </c>
      <c r="E36" s="44" t="s">
        <v>574</v>
      </c>
      <c r="F36" s="45" t="s">
        <v>575</v>
      </c>
      <c r="G36" s="45" t="s">
        <v>499</v>
      </c>
      <c r="H36" s="52">
        <v>1.67546284650826</v>
      </c>
      <c r="I36" s="47">
        <v>0.667264061516709</v>
      </c>
      <c r="J36" s="48">
        <v>1.0116369701957</v>
      </c>
      <c r="K36" s="47">
        <v>0.000385125369912797</v>
      </c>
      <c r="L36" s="48">
        <v>1.37875280157618</v>
      </c>
      <c r="M36" s="47">
        <v>0.00138179374759642</v>
      </c>
      <c r="N36" s="48">
        <v>1.36289285800761</v>
      </c>
    </row>
    <row r="37" spans="1:14">
      <c r="A37" s="43" t="s">
        <v>576</v>
      </c>
      <c r="B37" s="45">
        <v>181.0094</v>
      </c>
      <c r="C37" s="44">
        <v>1.91</v>
      </c>
      <c r="D37" s="45" t="s">
        <v>550</v>
      </c>
      <c r="E37" s="44" t="s">
        <v>577</v>
      </c>
      <c r="F37" s="45" t="s">
        <v>578</v>
      </c>
      <c r="G37" s="45" t="s">
        <v>466</v>
      </c>
      <c r="H37" s="52">
        <v>-7.18189587695497</v>
      </c>
      <c r="I37" s="47">
        <v>0.221332442009582</v>
      </c>
      <c r="J37" s="48">
        <v>1.38484405911803</v>
      </c>
      <c r="K37" s="47">
        <v>0.619187174033248</v>
      </c>
      <c r="L37" s="48">
        <v>1.19613572293417</v>
      </c>
      <c r="M37" s="47">
        <v>0.443031819628116</v>
      </c>
      <c r="N37" s="48">
        <v>0.863733151078361</v>
      </c>
    </row>
    <row r="38" spans="1:14">
      <c r="A38" s="43" t="s">
        <v>579</v>
      </c>
      <c r="B38" s="45">
        <v>181.0498</v>
      </c>
      <c r="C38" s="44">
        <v>4.84</v>
      </c>
      <c r="D38" s="45" t="s">
        <v>463</v>
      </c>
      <c r="E38" s="44" t="s">
        <v>580</v>
      </c>
      <c r="F38" s="45" t="s">
        <v>581</v>
      </c>
      <c r="G38" s="45" t="s">
        <v>466</v>
      </c>
      <c r="H38" s="52">
        <v>1.6570054046543</v>
      </c>
      <c r="I38" s="47">
        <v>0.942549734612377</v>
      </c>
      <c r="J38" s="48">
        <v>1.09028807108466</v>
      </c>
      <c r="K38" s="47">
        <v>0.827346235412346</v>
      </c>
      <c r="L38" s="48">
        <v>1.22821718083465</v>
      </c>
      <c r="M38" s="47">
        <v>0.981772753440878</v>
      </c>
      <c r="N38" s="48">
        <v>1.12650703369869</v>
      </c>
    </row>
    <row r="39" spans="1:14">
      <c r="A39" s="43" t="s">
        <v>582</v>
      </c>
      <c r="B39" s="45">
        <v>181.0709</v>
      </c>
      <c r="C39" s="44">
        <v>1.12</v>
      </c>
      <c r="D39" s="45" t="s">
        <v>463</v>
      </c>
      <c r="E39" s="44" t="s">
        <v>583</v>
      </c>
      <c r="F39" s="45" t="s">
        <v>584</v>
      </c>
      <c r="G39" s="45" t="s">
        <v>499</v>
      </c>
      <c r="H39" s="52">
        <v>1.10454093349526</v>
      </c>
      <c r="I39" s="47">
        <v>0.359610965214757</v>
      </c>
      <c r="J39" s="48">
        <v>0.959088212686536</v>
      </c>
      <c r="K39" s="47">
        <v>0.441279425580834</v>
      </c>
      <c r="L39" s="48">
        <v>1.10856061955331</v>
      </c>
      <c r="M39" s="47">
        <v>0.167127461843957</v>
      </c>
      <c r="N39" s="48">
        <v>1.15584844531462</v>
      </c>
    </row>
    <row r="40" spans="1:14">
      <c r="A40" s="43" t="s">
        <v>585</v>
      </c>
      <c r="B40" s="45">
        <v>182.0812</v>
      </c>
      <c r="C40" s="44">
        <v>2.13</v>
      </c>
      <c r="D40" s="45" t="s">
        <v>454</v>
      </c>
      <c r="E40" s="44" t="s">
        <v>586</v>
      </c>
      <c r="F40" s="45" t="s">
        <v>587</v>
      </c>
      <c r="G40" s="45" t="s">
        <v>480</v>
      </c>
      <c r="H40" s="52">
        <v>0</v>
      </c>
      <c r="I40" s="47">
        <v>0.955931507201632</v>
      </c>
      <c r="J40" s="48">
        <v>0.693805025600052</v>
      </c>
      <c r="K40" s="47">
        <v>0.868056881320394</v>
      </c>
      <c r="L40" s="48">
        <v>0.669261376536481</v>
      </c>
      <c r="M40" s="47">
        <v>0.804363329557737</v>
      </c>
      <c r="N40" s="48">
        <v>0.964624572959322</v>
      </c>
    </row>
    <row r="41" spans="1:14">
      <c r="A41" s="43" t="s">
        <v>588</v>
      </c>
      <c r="B41" s="45">
        <v>192.0629</v>
      </c>
      <c r="C41" s="44">
        <v>5.22</v>
      </c>
      <c r="D41" s="45" t="s">
        <v>550</v>
      </c>
      <c r="E41" s="44" t="s">
        <v>589</v>
      </c>
      <c r="F41" s="45" t="s">
        <v>590</v>
      </c>
      <c r="G41" s="45" t="s">
        <v>591</v>
      </c>
      <c r="H41" s="52">
        <v>-1.04132443961499</v>
      </c>
      <c r="I41" s="47">
        <v>0.309338097330438</v>
      </c>
      <c r="J41" s="48">
        <v>1.07382213680988</v>
      </c>
      <c r="K41" s="47">
        <v>0.761381439477887</v>
      </c>
      <c r="L41" s="48">
        <v>1.04663777570791</v>
      </c>
      <c r="M41" s="47">
        <v>0.321840135063243</v>
      </c>
      <c r="N41" s="48">
        <v>0.974684484357227</v>
      </c>
    </row>
    <row r="42" spans="1:14">
      <c r="A42" s="43" t="s">
        <v>592</v>
      </c>
      <c r="B42" s="45">
        <v>194.0451</v>
      </c>
      <c r="C42" s="44">
        <v>6.57</v>
      </c>
      <c r="D42" s="45" t="s">
        <v>463</v>
      </c>
      <c r="E42" s="44" t="s">
        <v>593</v>
      </c>
      <c r="F42" s="45" t="s">
        <v>594</v>
      </c>
      <c r="G42" s="45" t="s">
        <v>480</v>
      </c>
      <c r="H42" s="52">
        <v>1.54603473002903</v>
      </c>
      <c r="I42" s="47">
        <v>0.125394930438814</v>
      </c>
      <c r="J42" s="48">
        <v>0.564570989178975</v>
      </c>
      <c r="K42" s="47">
        <v>0.846519909564601</v>
      </c>
      <c r="L42" s="48">
        <v>1.03740483485815</v>
      </c>
      <c r="M42" s="47">
        <v>0.032803709002063</v>
      </c>
      <c r="N42" s="48">
        <v>1.83750999385709</v>
      </c>
    </row>
    <row r="43" spans="1:14">
      <c r="A43" s="43" t="s">
        <v>595</v>
      </c>
      <c r="B43" s="45">
        <v>197.0051</v>
      </c>
      <c r="C43" s="44">
        <v>1.87</v>
      </c>
      <c r="D43" s="45" t="s">
        <v>550</v>
      </c>
      <c r="E43" s="44" t="s">
        <v>596</v>
      </c>
      <c r="F43" s="45" t="s">
        <v>597</v>
      </c>
      <c r="G43" s="45" t="s">
        <v>598</v>
      </c>
      <c r="H43" s="52">
        <v>-3.04559715780557</v>
      </c>
      <c r="I43" s="47">
        <v>0.013298347802144</v>
      </c>
      <c r="J43" s="48">
        <v>1.72312140414139</v>
      </c>
      <c r="K43" s="47">
        <v>0.0148279914899897</v>
      </c>
      <c r="L43" s="48">
        <v>1.69960954186938</v>
      </c>
      <c r="M43" s="47">
        <v>0.585810463084736</v>
      </c>
      <c r="N43" s="48">
        <v>0.986355075030988</v>
      </c>
    </row>
    <row r="44" spans="1:14">
      <c r="A44" s="43" t="s">
        <v>599</v>
      </c>
      <c r="B44" s="45">
        <v>205.0969</v>
      </c>
      <c r="C44" s="44">
        <v>4.58</v>
      </c>
      <c r="D44" s="45" t="s">
        <v>454</v>
      </c>
      <c r="E44" s="44" t="s">
        <v>600</v>
      </c>
      <c r="F44" s="45" t="s">
        <v>601</v>
      </c>
      <c r="G44" s="45" t="s">
        <v>480</v>
      </c>
      <c r="H44" s="52">
        <v>-1.46272109020278</v>
      </c>
      <c r="I44" s="47">
        <v>0.146424295791211</v>
      </c>
      <c r="J44" s="48">
        <v>0.955962177581655</v>
      </c>
      <c r="K44" s="47">
        <v>0.0105055817145442</v>
      </c>
      <c r="L44" s="48">
        <v>0.853302428422845</v>
      </c>
      <c r="M44" s="47">
        <v>0.82531421128789</v>
      </c>
      <c r="N44" s="48">
        <v>0.892611076498326</v>
      </c>
    </row>
    <row r="45" spans="1:14">
      <c r="A45" s="43" t="s">
        <v>602</v>
      </c>
      <c r="B45" s="45">
        <v>208.0968</v>
      </c>
      <c r="C45" s="44">
        <v>6.6</v>
      </c>
      <c r="D45" s="45" t="s">
        <v>454</v>
      </c>
      <c r="E45" s="44" t="s">
        <v>603</v>
      </c>
      <c r="F45" s="45" t="s">
        <v>604</v>
      </c>
      <c r="G45" s="45" t="s">
        <v>480</v>
      </c>
      <c r="H45" s="52">
        <v>0</v>
      </c>
      <c r="I45" s="47">
        <v>0.312950323190003</v>
      </c>
      <c r="J45" s="48">
        <v>0.94836620706254</v>
      </c>
      <c r="K45" s="47">
        <v>0.332101411561759</v>
      </c>
      <c r="L45" s="48">
        <v>0.917215004301903</v>
      </c>
      <c r="M45" s="47">
        <v>0.510081882063804</v>
      </c>
      <c r="N45" s="48">
        <v>0.967152770176065</v>
      </c>
    </row>
    <row r="46" spans="1:14">
      <c r="A46" s="43" t="s">
        <v>605</v>
      </c>
      <c r="B46" s="45">
        <v>215.1387</v>
      </c>
      <c r="C46" s="44">
        <v>1.97</v>
      </c>
      <c r="D46" s="45" t="s">
        <v>454</v>
      </c>
      <c r="E46" s="44" t="s">
        <v>606</v>
      </c>
      <c r="F46" s="45" t="s">
        <v>607</v>
      </c>
      <c r="G46" s="45" t="s">
        <v>608</v>
      </c>
      <c r="H46" s="52">
        <v>-1.39444731085465</v>
      </c>
      <c r="I46" s="47">
        <v>0.198914909076101</v>
      </c>
      <c r="J46" s="48">
        <v>0.906429699294371</v>
      </c>
      <c r="K46" s="47">
        <v>0.128668953408434</v>
      </c>
      <c r="L46" s="48">
        <v>0.71109050503518</v>
      </c>
      <c r="M46" s="47">
        <v>0.943981508610574</v>
      </c>
      <c r="N46" s="48">
        <v>0.784496034925536</v>
      </c>
    </row>
    <row r="47" spans="1:14">
      <c r="A47" s="43" t="s">
        <v>609</v>
      </c>
      <c r="B47" s="45">
        <v>219.1336</v>
      </c>
      <c r="C47" s="44">
        <v>3.99</v>
      </c>
      <c r="D47" s="45" t="s">
        <v>454</v>
      </c>
      <c r="E47" s="44" t="s">
        <v>610</v>
      </c>
      <c r="F47" s="45" t="s">
        <v>611</v>
      </c>
      <c r="G47" s="45" t="s">
        <v>480</v>
      </c>
      <c r="H47" s="52">
        <v>-1.36902597001176</v>
      </c>
      <c r="I47" s="47">
        <v>0.730100241421394</v>
      </c>
      <c r="J47" s="48">
        <v>1.13807201373678</v>
      </c>
      <c r="K47" s="47">
        <v>0.796750392348022</v>
      </c>
      <c r="L47" s="48">
        <v>1.11957565460986</v>
      </c>
      <c r="M47" s="47">
        <v>0.871210075212244</v>
      </c>
      <c r="N47" s="48">
        <v>0.983747637316742</v>
      </c>
    </row>
    <row r="48" spans="1:14">
      <c r="A48" s="43" t="s">
        <v>612</v>
      </c>
      <c r="B48" s="45">
        <v>220.1176</v>
      </c>
      <c r="C48" s="44">
        <v>4.1</v>
      </c>
      <c r="D48" s="45" t="s">
        <v>454</v>
      </c>
      <c r="E48" s="44" t="s">
        <v>613</v>
      </c>
      <c r="F48" s="45" t="s">
        <v>614</v>
      </c>
      <c r="G48" s="45" t="s">
        <v>553</v>
      </c>
      <c r="H48" s="52">
        <v>-1.36290596985314</v>
      </c>
      <c r="I48" s="47">
        <v>0.798879756626867</v>
      </c>
      <c r="J48" s="48">
        <v>1.07497259632104</v>
      </c>
      <c r="K48" s="47">
        <v>0.475973747945891</v>
      </c>
      <c r="L48" s="48">
        <v>1.00100020796196</v>
      </c>
      <c r="M48" s="47">
        <v>0.926228266937824</v>
      </c>
      <c r="N48" s="48">
        <v>0.931186721771106</v>
      </c>
    </row>
    <row r="49" spans="1:14">
      <c r="A49" s="43" t="s">
        <v>615</v>
      </c>
      <c r="B49" s="45">
        <v>221.0918</v>
      </c>
      <c r="C49" s="44">
        <v>3.25</v>
      </c>
      <c r="D49" s="45" t="s">
        <v>454</v>
      </c>
      <c r="E49" s="44" t="s">
        <v>616</v>
      </c>
      <c r="F49" s="45" t="s">
        <v>617</v>
      </c>
      <c r="G49" s="45" t="s">
        <v>618</v>
      </c>
      <c r="H49" s="52">
        <v>-1.35690058569048</v>
      </c>
      <c r="I49" s="47">
        <v>0.362089364085615</v>
      </c>
      <c r="J49" s="48">
        <v>0.916648762553333</v>
      </c>
      <c r="K49" s="47">
        <v>0.0129031656367488</v>
      </c>
      <c r="L49" s="48">
        <v>0.595841260846328</v>
      </c>
      <c r="M49" s="47">
        <v>0.190172917168255</v>
      </c>
      <c r="N49" s="48">
        <v>0.650021344256885</v>
      </c>
    </row>
    <row r="50" spans="1:14">
      <c r="A50" s="43" t="s">
        <v>619</v>
      </c>
      <c r="B50" s="45">
        <v>225.0883</v>
      </c>
      <c r="C50" s="44">
        <v>8.43</v>
      </c>
      <c r="D50" s="45" t="s">
        <v>454</v>
      </c>
      <c r="E50" s="44" t="s">
        <v>620</v>
      </c>
      <c r="F50" s="45" t="s">
        <v>621</v>
      </c>
      <c r="G50" s="45" t="s">
        <v>480</v>
      </c>
      <c r="H50" s="52">
        <v>5.77554456727725</v>
      </c>
      <c r="I50" s="47">
        <v>0.0144846658358674</v>
      </c>
      <c r="J50" s="48">
        <v>1.27850192584234</v>
      </c>
      <c r="K50" s="47">
        <v>0.0475973357200509</v>
      </c>
      <c r="L50" s="48">
        <v>1.27306870246003</v>
      </c>
      <c r="M50" s="47">
        <v>0.723568337166448</v>
      </c>
      <c r="N50" s="48">
        <v>0.995750320533364</v>
      </c>
    </row>
    <row r="51" spans="1:14">
      <c r="A51" s="43" t="s">
        <v>622</v>
      </c>
      <c r="B51" s="45">
        <v>227.0546</v>
      </c>
      <c r="C51" s="44">
        <v>8.97</v>
      </c>
      <c r="D51" s="45" t="s">
        <v>454</v>
      </c>
      <c r="E51" s="44" t="s">
        <v>623</v>
      </c>
      <c r="F51" s="45" t="s">
        <v>624</v>
      </c>
      <c r="G51" s="45" t="s">
        <v>466</v>
      </c>
      <c r="H51" s="52">
        <v>-1.76168769687203</v>
      </c>
      <c r="I51" s="47">
        <v>0.205145693533583</v>
      </c>
      <c r="J51" s="48">
        <v>1.47425545373404</v>
      </c>
      <c r="K51" s="47">
        <v>0.512687693140575</v>
      </c>
      <c r="L51" s="48">
        <v>1.21971152390666</v>
      </c>
      <c r="M51" s="47">
        <v>0.468179082951056</v>
      </c>
      <c r="N51" s="48">
        <v>0.827340689713807</v>
      </c>
    </row>
    <row r="52" spans="1:14">
      <c r="A52" s="43" t="s">
        <v>625</v>
      </c>
      <c r="B52" s="45">
        <v>237.0865</v>
      </c>
      <c r="C52" s="44">
        <v>3.93</v>
      </c>
      <c r="D52" s="45" t="s">
        <v>454</v>
      </c>
      <c r="E52" s="44" t="s">
        <v>626</v>
      </c>
      <c r="F52" s="45" t="s">
        <v>627</v>
      </c>
      <c r="G52" s="45" t="s">
        <v>480</v>
      </c>
      <c r="H52" s="52">
        <v>-2.10893047694803</v>
      </c>
      <c r="I52" s="47">
        <v>0.256479535236203</v>
      </c>
      <c r="J52" s="48">
        <v>1.0122114609568</v>
      </c>
      <c r="K52" s="47">
        <v>0.0838838893529633</v>
      </c>
      <c r="L52" s="48">
        <v>0.808515876432311</v>
      </c>
      <c r="M52" s="47">
        <v>0.836021903244299</v>
      </c>
      <c r="N52" s="48">
        <v>0.798761827561268</v>
      </c>
    </row>
    <row r="53" spans="1:14">
      <c r="A53" s="43" t="s">
        <v>628</v>
      </c>
      <c r="B53" s="45">
        <v>243.0271</v>
      </c>
      <c r="C53" s="44">
        <v>2.49</v>
      </c>
      <c r="D53" s="45" t="s">
        <v>482</v>
      </c>
      <c r="E53" s="44" t="s">
        <v>629</v>
      </c>
      <c r="F53" s="45" t="s">
        <v>630</v>
      </c>
      <c r="G53" s="45" t="s">
        <v>499</v>
      </c>
      <c r="H53" s="52">
        <v>2.88034550976691</v>
      </c>
      <c r="I53" s="47">
        <v>0.553025265295549</v>
      </c>
      <c r="J53" s="48">
        <v>0.86667733233531</v>
      </c>
      <c r="K53" s="47">
        <v>0.0658325136985204</v>
      </c>
      <c r="L53" s="48">
        <v>1.32222051779416</v>
      </c>
      <c r="M53" s="47">
        <v>0.00339779482445736</v>
      </c>
      <c r="N53" s="48">
        <v>1.52562028388508</v>
      </c>
    </row>
    <row r="54" spans="1:14">
      <c r="A54" s="43" t="s">
        <v>631</v>
      </c>
      <c r="B54" s="45">
        <v>245.0949</v>
      </c>
      <c r="C54" s="44">
        <v>4.93</v>
      </c>
      <c r="D54" s="45" t="s">
        <v>454</v>
      </c>
      <c r="E54" s="44" t="s">
        <v>632</v>
      </c>
      <c r="F54" s="45" t="s">
        <v>633</v>
      </c>
      <c r="G54" s="45" t="s">
        <v>608</v>
      </c>
      <c r="H54" s="52">
        <v>-2.04002196702426</v>
      </c>
      <c r="I54" s="47">
        <v>0.764302472929176</v>
      </c>
      <c r="J54" s="48">
        <v>0.719556033659264</v>
      </c>
      <c r="K54" s="47">
        <v>0.429826702193352</v>
      </c>
      <c r="L54" s="48">
        <v>0.718768724907526</v>
      </c>
      <c r="M54" s="47">
        <v>0.72160399056306</v>
      </c>
      <c r="N54" s="48">
        <v>0.998905840942318</v>
      </c>
    </row>
    <row r="55" spans="1:14">
      <c r="A55" s="43" t="s">
        <v>634</v>
      </c>
      <c r="B55" s="45">
        <v>262.0464</v>
      </c>
      <c r="C55" s="44">
        <v>6.77</v>
      </c>
      <c r="D55" s="45" t="s">
        <v>635</v>
      </c>
      <c r="E55" s="44" t="s">
        <v>636</v>
      </c>
      <c r="F55" s="45" t="s">
        <v>637</v>
      </c>
      <c r="G55" s="45" t="s">
        <v>499</v>
      </c>
      <c r="H55" s="52">
        <v>-4.96092886911327</v>
      </c>
      <c r="I55" s="47">
        <v>0.523361567399563</v>
      </c>
      <c r="J55" s="48">
        <v>0.901150376157634</v>
      </c>
      <c r="K55" s="47">
        <v>0.831357676127417</v>
      </c>
      <c r="L55" s="48">
        <v>1.50697675416666</v>
      </c>
      <c r="M55" s="47">
        <v>0.197084320259648</v>
      </c>
      <c r="N55" s="48">
        <v>1.67228111316136</v>
      </c>
    </row>
    <row r="56" spans="1:14">
      <c r="A56" s="43" t="s">
        <v>638</v>
      </c>
      <c r="B56" s="45">
        <v>265.1178</v>
      </c>
      <c r="C56" s="44">
        <v>5.52</v>
      </c>
      <c r="D56" s="45" t="s">
        <v>454</v>
      </c>
      <c r="E56" s="44" t="s">
        <v>639</v>
      </c>
      <c r="F56" s="45" t="s">
        <v>640</v>
      </c>
      <c r="G56" s="45" t="s">
        <v>480</v>
      </c>
      <c r="H56" s="52">
        <v>-1.88595053599912</v>
      </c>
      <c r="I56" s="47">
        <v>0.624842502254057</v>
      </c>
      <c r="J56" s="48">
        <v>1.08900929852686</v>
      </c>
      <c r="K56" s="47">
        <v>0.854341606789622</v>
      </c>
      <c r="L56" s="48">
        <v>1.12645638455335</v>
      </c>
      <c r="M56" s="47">
        <v>0.907809207837788</v>
      </c>
      <c r="N56" s="48">
        <v>1.03438637858937</v>
      </c>
    </row>
    <row r="57" spans="1:14">
      <c r="A57" s="43" t="s">
        <v>641</v>
      </c>
      <c r="B57" s="45">
        <v>266.0285</v>
      </c>
      <c r="C57" s="44">
        <v>4.82</v>
      </c>
      <c r="D57" s="45" t="s">
        <v>642</v>
      </c>
      <c r="E57" s="44" t="s">
        <v>643</v>
      </c>
      <c r="F57" s="45" t="s">
        <v>644</v>
      </c>
      <c r="G57" s="45" t="s">
        <v>480</v>
      </c>
      <c r="H57" s="52">
        <v>-3.75898161661152</v>
      </c>
      <c r="I57" s="47">
        <v>0.821947422148862</v>
      </c>
      <c r="J57" s="48">
        <v>1.06892759705761</v>
      </c>
      <c r="K57" s="47">
        <v>0.92070309030213</v>
      </c>
      <c r="L57" s="48">
        <v>1.01365909736815</v>
      </c>
      <c r="M57" s="47">
        <v>0.758481060171214</v>
      </c>
      <c r="N57" s="48">
        <v>0.94829537581255</v>
      </c>
    </row>
    <row r="58" spans="1:14">
      <c r="A58" s="43" t="s">
        <v>645</v>
      </c>
      <c r="B58" s="45">
        <v>272.9993</v>
      </c>
      <c r="C58" s="44">
        <v>7.92</v>
      </c>
      <c r="D58" s="45" t="s">
        <v>463</v>
      </c>
      <c r="E58" s="44" t="s">
        <v>646</v>
      </c>
      <c r="F58" s="45" t="s">
        <v>647</v>
      </c>
      <c r="G58" s="45" t="s">
        <v>499</v>
      </c>
      <c r="H58" s="52">
        <v>-4.76189429625698</v>
      </c>
      <c r="I58" s="47">
        <v>0.44865927795012</v>
      </c>
      <c r="J58" s="48">
        <v>0.87781049108668</v>
      </c>
      <c r="K58" s="47">
        <v>0.901950641222219</v>
      </c>
      <c r="L58" s="48">
        <v>1.48052473807648</v>
      </c>
      <c r="M58" s="47">
        <v>0.116758105005355</v>
      </c>
      <c r="N58" s="48">
        <v>1.68661089507334</v>
      </c>
    </row>
    <row r="59" spans="1:14">
      <c r="A59" s="43" t="s">
        <v>648</v>
      </c>
      <c r="B59" s="45">
        <v>277.1403</v>
      </c>
      <c r="C59" s="44">
        <v>10.15</v>
      </c>
      <c r="D59" s="45" t="s">
        <v>454</v>
      </c>
      <c r="E59" s="44" t="s">
        <v>649</v>
      </c>
      <c r="F59" s="45" t="s">
        <v>650</v>
      </c>
      <c r="G59" s="45" t="s">
        <v>480</v>
      </c>
      <c r="H59" s="52">
        <v>3.24746319000999</v>
      </c>
      <c r="I59" s="47">
        <v>0.0311162314459036</v>
      </c>
      <c r="J59" s="48">
        <v>1.44324643114869</v>
      </c>
      <c r="K59" s="47">
        <v>0.0584388646922565</v>
      </c>
      <c r="L59" s="48">
        <v>1.38945301426031</v>
      </c>
      <c r="M59" s="47">
        <v>0.799240350615904</v>
      </c>
      <c r="N59" s="48">
        <v>0.962727490103296</v>
      </c>
    </row>
    <row r="60" spans="1:14">
      <c r="A60" s="43" t="s">
        <v>651</v>
      </c>
      <c r="B60" s="45">
        <v>287.2363</v>
      </c>
      <c r="C60" s="44">
        <v>9.81</v>
      </c>
      <c r="D60" s="45" t="s">
        <v>454</v>
      </c>
      <c r="E60" s="44" t="s">
        <v>652</v>
      </c>
      <c r="F60" s="45" t="s">
        <v>653</v>
      </c>
      <c r="G60" s="45" t="s">
        <v>654</v>
      </c>
      <c r="H60" s="52">
        <v>-2.08886810839093</v>
      </c>
      <c r="I60" s="47">
        <v>0.903731853871489</v>
      </c>
      <c r="J60" s="48">
        <v>1.00699171324599</v>
      </c>
      <c r="K60" s="47">
        <v>0.542127142858128</v>
      </c>
      <c r="L60" s="48">
        <v>0.905125419405338</v>
      </c>
      <c r="M60" s="47">
        <v>0.967889905697616</v>
      </c>
      <c r="N60" s="48">
        <v>0.898840981012357</v>
      </c>
    </row>
    <row r="61" spans="1:14">
      <c r="A61" s="43" t="s">
        <v>655</v>
      </c>
      <c r="B61" s="45">
        <v>301.2157</v>
      </c>
      <c r="C61" s="44">
        <v>7.48</v>
      </c>
      <c r="D61" s="45" t="s">
        <v>454</v>
      </c>
      <c r="E61" s="44" t="s">
        <v>656</v>
      </c>
      <c r="F61" s="45" t="s">
        <v>657</v>
      </c>
      <c r="G61" s="45" t="s">
        <v>654</v>
      </c>
      <c r="H61" s="52">
        <v>-1.65993728089053</v>
      </c>
      <c r="I61" s="47">
        <v>0.0222241142292275</v>
      </c>
      <c r="J61" s="48">
        <v>1.09554991542078</v>
      </c>
      <c r="K61" s="47">
        <v>0.0617139706107986</v>
      </c>
      <c r="L61" s="48">
        <v>1.03070989089561</v>
      </c>
      <c r="M61" s="47">
        <v>0.586021652234085</v>
      </c>
      <c r="N61" s="48">
        <v>0.940815088739912</v>
      </c>
    </row>
    <row r="62" spans="1:14">
      <c r="A62" s="43" t="s">
        <v>658</v>
      </c>
      <c r="B62" s="45">
        <v>310.0469</v>
      </c>
      <c r="C62" s="44">
        <v>6.76</v>
      </c>
      <c r="D62" s="45" t="s">
        <v>454</v>
      </c>
      <c r="E62" s="44" t="s">
        <v>659</v>
      </c>
      <c r="F62" s="45" t="s">
        <v>660</v>
      </c>
      <c r="G62" s="45" t="s">
        <v>661</v>
      </c>
      <c r="H62" s="52">
        <v>5.80560699073428</v>
      </c>
      <c r="I62" s="47">
        <v>0.0470719418008918</v>
      </c>
      <c r="J62" s="48">
        <v>0.81590358477906</v>
      </c>
      <c r="K62" s="47">
        <v>0.661107076984719</v>
      </c>
      <c r="L62" s="48">
        <v>1.43746863643449</v>
      </c>
      <c r="M62" s="47">
        <v>0.0169219960191196</v>
      </c>
      <c r="N62" s="48">
        <v>1.76181188960427</v>
      </c>
    </row>
    <row r="63" spans="1:14">
      <c r="A63" s="43" t="s">
        <v>662</v>
      </c>
      <c r="B63" s="45">
        <v>317.2121</v>
      </c>
      <c r="C63" s="44">
        <v>15.65</v>
      </c>
      <c r="D63" s="45" t="s">
        <v>463</v>
      </c>
      <c r="E63" s="44" t="s">
        <v>663</v>
      </c>
      <c r="F63" s="45" t="s">
        <v>664</v>
      </c>
      <c r="G63" s="45" t="s">
        <v>531</v>
      </c>
      <c r="H63" s="52">
        <v>3.15247480316167</v>
      </c>
      <c r="I63" s="47">
        <v>0.00754839094428301</v>
      </c>
      <c r="J63" s="48">
        <v>2.01770958565852</v>
      </c>
      <c r="K63" s="47">
        <v>0.000758592388962105</v>
      </c>
      <c r="L63" s="48">
        <v>1.62817016455932</v>
      </c>
      <c r="M63" s="47">
        <v>0.817091406776567</v>
      </c>
      <c r="N63" s="48">
        <v>0.806939797546701</v>
      </c>
    </row>
    <row r="64" spans="1:14">
      <c r="A64" s="43" t="s">
        <v>665</v>
      </c>
      <c r="B64" s="45">
        <v>335.2229</v>
      </c>
      <c r="C64" s="44">
        <v>11.25</v>
      </c>
      <c r="D64" s="45" t="s">
        <v>463</v>
      </c>
      <c r="E64" s="44" t="s">
        <v>666</v>
      </c>
      <c r="F64" s="45" t="s">
        <v>667</v>
      </c>
      <c r="G64" s="45" t="s">
        <v>531</v>
      </c>
      <c r="H64" s="52">
        <v>3.57972052520166</v>
      </c>
      <c r="I64" s="47">
        <v>0.081459290055248</v>
      </c>
      <c r="J64" s="48">
        <v>0.553791077476094</v>
      </c>
      <c r="K64" s="47">
        <v>0.456967239824457</v>
      </c>
      <c r="L64" s="48">
        <v>0.628998529039115</v>
      </c>
      <c r="M64" s="47">
        <v>0.401536747976556</v>
      </c>
      <c r="N64" s="48">
        <v>1.1358047368798</v>
      </c>
    </row>
    <row r="65" spans="1:14">
      <c r="A65" s="43" t="s">
        <v>668</v>
      </c>
      <c r="B65" s="45">
        <v>351.2168</v>
      </c>
      <c r="C65" s="44">
        <v>11.62</v>
      </c>
      <c r="D65" s="45" t="s">
        <v>463</v>
      </c>
      <c r="E65" s="44" t="s">
        <v>669</v>
      </c>
      <c r="F65" s="45" t="s">
        <v>670</v>
      </c>
      <c r="G65" s="45" t="s">
        <v>531</v>
      </c>
      <c r="H65" s="52">
        <v>0.56944916598417</v>
      </c>
      <c r="I65" s="47">
        <v>0.190297884506779</v>
      </c>
      <c r="J65" s="48">
        <v>0.939901398792943</v>
      </c>
      <c r="K65" s="47">
        <v>0.978414940796393</v>
      </c>
      <c r="L65" s="48">
        <v>0.950550037990553</v>
      </c>
      <c r="M65" s="47">
        <v>0.158925836940572</v>
      </c>
      <c r="N65" s="48">
        <v>1.01132952798164</v>
      </c>
    </row>
    <row r="66" spans="1:14">
      <c r="A66" s="43" t="s">
        <v>671</v>
      </c>
      <c r="B66" s="45">
        <v>365.1047</v>
      </c>
      <c r="C66" s="44">
        <v>1.21</v>
      </c>
      <c r="D66" s="45" t="s">
        <v>550</v>
      </c>
      <c r="E66" s="44" t="s">
        <v>672</v>
      </c>
      <c r="F66" s="45" t="s">
        <v>673</v>
      </c>
      <c r="G66" s="45" t="s">
        <v>499</v>
      </c>
      <c r="H66" s="52">
        <v>-1.91725457907447</v>
      </c>
      <c r="I66" s="47">
        <v>0.352849913185909</v>
      </c>
      <c r="J66" s="48">
        <v>1.0727352678402</v>
      </c>
      <c r="K66" s="47">
        <v>0.355681116815294</v>
      </c>
      <c r="L66" s="48">
        <v>1.17942925516121</v>
      </c>
      <c r="M66" s="47">
        <v>0.371241609539176</v>
      </c>
      <c r="N66" s="48">
        <v>1.09945975537453</v>
      </c>
    </row>
    <row r="67" spans="1:14">
      <c r="A67" s="43" t="s">
        <v>674</v>
      </c>
      <c r="B67" s="45">
        <v>399.1276</v>
      </c>
      <c r="C67" s="44">
        <v>8.24</v>
      </c>
      <c r="D67" s="45" t="s">
        <v>550</v>
      </c>
      <c r="E67" s="44" t="s">
        <v>675</v>
      </c>
      <c r="F67" s="45" t="s">
        <v>676</v>
      </c>
      <c r="G67" s="45" t="s">
        <v>470</v>
      </c>
      <c r="H67" s="52">
        <v>0.250546504500186</v>
      </c>
      <c r="I67" s="47">
        <v>0.825811041887553</v>
      </c>
      <c r="J67" s="48">
        <v>0.673004053699866</v>
      </c>
      <c r="K67" s="47">
        <v>0.604556818496592</v>
      </c>
      <c r="L67" s="48">
        <v>0.98933294869909</v>
      </c>
      <c r="M67" s="47">
        <v>0.531031767412413</v>
      </c>
      <c r="N67" s="48">
        <v>1.47002524466263</v>
      </c>
    </row>
    <row r="68" spans="1:14">
      <c r="A68" s="43" t="s">
        <v>677</v>
      </c>
      <c r="B68" s="45">
        <v>403.3561</v>
      </c>
      <c r="C68" s="44">
        <v>22.65</v>
      </c>
      <c r="D68" s="45" t="s">
        <v>454</v>
      </c>
      <c r="E68" s="44" t="s">
        <v>678</v>
      </c>
      <c r="F68" s="45" t="s">
        <v>679</v>
      </c>
      <c r="G68" s="45" t="s">
        <v>680</v>
      </c>
      <c r="H68" s="52">
        <v>-2.4791927549468</v>
      </c>
      <c r="I68" s="47">
        <v>0.65112235813063</v>
      </c>
      <c r="J68" s="48">
        <v>0.88924184453561</v>
      </c>
      <c r="K68" s="47">
        <v>0.938732361947419</v>
      </c>
      <c r="L68" s="48">
        <v>0.773363198064669</v>
      </c>
      <c r="M68" s="47">
        <v>0.355803798882391</v>
      </c>
      <c r="N68" s="48">
        <v>0.86968826626523</v>
      </c>
    </row>
    <row r="69" spans="1:14">
      <c r="A69" s="43" t="s">
        <v>681</v>
      </c>
      <c r="B69" s="45">
        <v>447.0861</v>
      </c>
      <c r="C69" s="44">
        <v>7.45</v>
      </c>
      <c r="D69" s="45" t="s">
        <v>642</v>
      </c>
      <c r="E69" s="44" t="s">
        <v>682</v>
      </c>
      <c r="F69" s="45" t="s">
        <v>683</v>
      </c>
      <c r="G69" s="45" t="s">
        <v>480</v>
      </c>
      <c r="H69" s="52">
        <v>6.2628150055689</v>
      </c>
      <c r="I69" s="47">
        <v>0.15562932415037</v>
      </c>
      <c r="J69" s="48">
        <v>1.17235496751775</v>
      </c>
      <c r="K69" s="47">
        <v>0.268631973259923</v>
      </c>
      <c r="L69" s="48">
        <v>1.00315692642029</v>
      </c>
      <c r="M69" s="47">
        <v>0.950846760242409</v>
      </c>
      <c r="N69" s="48">
        <v>0.855676782386392</v>
      </c>
    </row>
    <row r="70" spans="1:14">
      <c r="A70" s="43" t="s">
        <v>684</v>
      </c>
      <c r="B70" s="45">
        <v>464.3018</v>
      </c>
      <c r="C70" s="44">
        <v>9.49</v>
      </c>
      <c r="D70" s="45" t="s">
        <v>463</v>
      </c>
      <c r="E70" s="44" t="s">
        <v>685</v>
      </c>
      <c r="F70" s="45" t="s">
        <v>686</v>
      </c>
      <c r="G70" s="45" t="s">
        <v>687</v>
      </c>
      <c r="H70" s="52">
        <v>2.3691543002371</v>
      </c>
      <c r="I70" s="47">
        <v>0.786592252074995</v>
      </c>
      <c r="J70" s="48">
        <v>1.02073782074176</v>
      </c>
      <c r="K70" s="47">
        <v>0.997107894316188</v>
      </c>
      <c r="L70" s="48">
        <v>1.12208198042575</v>
      </c>
      <c r="M70" s="47">
        <v>0.819094340500473</v>
      </c>
      <c r="N70" s="48">
        <v>1.09928520098368</v>
      </c>
    </row>
    <row r="71" spans="1:14">
      <c r="A71" s="49" t="s">
        <v>688</v>
      </c>
      <c r="B71" s="50"/>
      <c r="C71" s="50"/>
      <c r="D71" s="50"/>
      <c r="E71" s="50"/>
      <c r="F71" s="51"/>
      <c r="G71" s="51"/>
      <c r="H71" s="51"/>
      <c r="I71" s="51"/>
      <c r="J71" s="51"/>
      <c r="K71" s="51"/>
      <c r="L71" s="51"/>
      <c r="M71" s="51"/>
      <c r="N71" s="51"/>
    </row>
  </sheetData>
  <mergeCells count="13">
    <mergeCell ref="A1:N1"/>
    <mergeCell ref="I2:J2"/>
    <mergeCell ref="K2:L2"/>
    <mergeCell ref="M2:N2"/>
    <mergeCell ref="A71:N7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6"/>
  <sheetViews>
    <sheetView workbookViewId="0">
      <selection activeCell="A1" sqref="A1:N1"/>
    </sheetView>
  </sheetViews>
  <sheetFormatPr defaultColWidth="9" defaultRowHeight="15.75"/>
  <cols>
    <col min="1" max="3" width="11" style="27" customWidth="1"/>
    <col min="4" max="4" width="15.1" style="27" customWidth="1"/>
    <col min="5" max="5" width="18.45" style="27" customWidth="1"/>
    <col min="6" max="6" width="22.8166666666667" style="27" customWidth="1"/>
    <col min="7" max="7" width="31.1" style="27" customWidth="1"/>
    <col min="8" max="9" width="11" style="27" customWidth="1"/>
    <col min="10" max="10" width="13.8166666666667" style="27" customWidth="1"/>
    <col min="11" max="11" width="11" style="27" customWidth="1"/>
    <col min="12" max="12" width="14.6333333333333" style="27" customWidth="1"/>
    <col min="13" max="13" width="11" style="27" customWidth="1"/>
    <col min="14" max="14" width="14.1" style="27" customWidth="1"/>
    <col min="15" max="15" width="9" style="28" customWidth="1"/>
    <col min="16" max="16" width="12.625" style="29" customWidth="1"/>
    <col min="17" max="18" width="12.625" style="30" customWidth="1"/>
  </cols>
  <sheetData>
    <row r="1" spans="1:18">
      <c r="A1" s="31" t="s">
        <v>7</v>
      </c>
    </row>
    <row r="2" spans="1:18">
      <c r="A2" s="32" t="s">
        <v>443</v>
      </c>
      <c r="B2" s="33" t="s">
        <v>444</v>
      </c>
      <c r="C2" s="34" t="s">
        <v>689</v>
      </c>
      <c r="D2" s="34" t="s">
        <v>446</v>
      </c>
      <c r="E2" s="34" t="s">
        <v>448</v>
      </c>
      <c r="F2" s="34" t="s">
        <v>690</v>
      </c>
      <c r="G2" s="34" t="s">
        <v>691</v>
      </c>
      <c r="H2" s="35" t="s">
        <v>450</v>
      </c>
      <c r="I2" s="36" t="s">
        <v>95</v>
      </c>
      <c r="J2" s="37"/>
      <c r="K2" s="36" t="s">
        <v>97</v>
      </c>
      <c r="L2" s="37"/>
      <c r="M2" s="38" t="s">
        <v>96</v>
      </c>
      <c r="N2" s="39"/>
      <c r="P2" s="28" t="s">
        <v>95</v>
      </c>
      <c r="Q2" t="s">
        <v>97</v>
      </c>
      <c r="R2" t="s">
        <v>96</v>
      </c>
    </row>
    <row r="3" ht="18" customHeight="1" spans="1:18">
      <c r="A3" s="40"/>
      <c r="B3" s="40"/>
      <c r="C3" s="40"/>
      <c r="D3" s="40"/>
      <c r="E3" s="41"/>
      <c r="F3" s="41"/>
      <c r="G3" s="41"/>
      <c r="H3" s="41"/>
      <c r="I3" s="42" t="s">
        <v>451</v>
      </c>
      <c r="J3" s="35" t="s">
        <v>452</v>
      </c>
      <c r="K3" s="42" t="s">
        <v>451</v>
      </c>
      <c r="L3" s="35" t="s">
        <v>452</v>
      </c>
      <c r="M3" s="42" t="s">
        <v>451</v>
      </c>
      <c r="N3" s="35" t="s">
        <v>452</v>
      </c>
    </row>
    <row r="4" spans="1:18">
      <c r="A4" s="43" t="s">
        <v>692</v>
      </c>
      <c r="B4" s="44">
        <v>217.1231</v>
      </c>
      <c r="C4" s="44">
        <v>2.89</v>
      </c>
      <c r="D4" s="45" t="s">
        <v>454</v>
      </c>
      <c r="E4" s="45" t="s">
        <v>693</v>
      </c>
      <c r="F4" s="45" t="s">
        <v>694</v>
      </c>
      <c r="G4" s="45" t="s">
        <v>695</v>
      </c>
      <c r="H4" s="46">
        <v>3.68455934741911</v>
      </c>
      <c r="I4" s="47">
        <v>0.0347659942438876</v>
      </c>
      <c r="J4" s="48">
        <v>1.26506801109521</v>
      </c>
      <c r="K4" s="47">
        <v>0.276272722716755</v>
      </c>
      <c r="L4" s="48">
        <v>1.22966527145253</v>
      </c>
      <c r="M4" s="47">
        <v>0.533083311821625</v>
      </c>
      <c r="N4" s="48">
        <v>0.972015149120692</v>
      </c>
    </row>
    <row r="5" spans="1:18">
      <c r="A5" s="43" t="s">
        <v>696</v>
      </c>
      <c r="B5" s="44">
        <v>223.17</v>
      </c>
      <c r="C5" s="44">
        <v>4.55</v>
      </c>
      <c r="D5" s="45" t="s">
        <v>463</v>
      </c>
      <c r="E5" s="45" t="s">
        <v>697</v>
      </c>
      <c r="F5" s="45" t="s">
        <v>694</v>
      </c>
      <c r="G5" s="45" t="s">
        <v>695</v>
      </c>
      <c r="H5" s="46">
        <v>-1.79235239087835</v>
      </c>
      <c r="I5" s="47">
        <v>0.941833105869719</v>
      </c>
      <c r="J5" s="48">
        <v>0.825253135057767</v>
      </c>
      <c r="K5" s="47">
        <v>0.854584160876792</v>
      </c>
      <c r="L5" s="48">
        <v>0.57868712800798</v>
      </c>
      <c r="M5" s="47">
        <v>0.761266251474874</v>
      </c>
      <c r="N5" s="48">
        <v>0.701223786284038</v>
      </c>
    </row>
    <row r="6" spans="1:18">
      <c r="A6" s="43" t="s">
        <v>698</v>
      </c>
      <c r="B6" s="44">
        <v>252.1237</v>
      </c>
      <c r="C6" s="44">
        <v>4.4</v>
      </c>
      <c r="D6" s="45" t="s">
        <v>699</v>
      </c>
      <c r="E6" s="45" t="s">
        <v>700</v>
      </c>
      <c r="F6" s="45" t="s">
        <v>701</v>
      </c>
      <c r="G6" s="45" t="s">
        <v>702</v>
      </c>
      <c r="H6" s="46">
        <v>2.64156745005621</v>
      </c>
      <c r="I6" s="47">
        <v>0.739740338907952</v>
      </c>
      <c r="J6" s="48">
        <v>0.746475382840569</v>
      </c>
      <c r="K6" s="47">
        <v>0.733974114405692</v>
      </c>
      <c r="L6" s="48">
        <v>0.775684790513356</v>
      </c>
      <c r="M6" s="47">
        <v>0.542748595451629</v>
      </c>
      <c r="N6" s="48">
        <v>1.03912976682719</v>
      </c>
    </row>
    <row r="7" spans="1:18">
      <c r="A7" s="43" t="s">
        <v>703</v>
      </c>
      <c r="B7" s="44">
        <v>253.2172</v>
      </c>
      <c r="C7" s="44">
        <v>9.5</v>
      </c>
      <c r="D7" s="45" t="s">
        <v>463</v>
      </c>
      <c r="E7" s="45" t="s">
        <v>704</v>
      </c>
      <c r="F7" s="45" t="s">
        <v>694</v>
      </c>
      <c r="G7" s="45" t="s">
        <v>695</v>
      </c>
      <c r="H7" s="46">
        <v>-0.39491772482891</v>
      </c>
      <c r="I7" s="47">
        <v>0.144531489273639</v>
      </c>
      <c r="J7" s="48">
        <v>1.17503036681758</v>
      </c>
      <c r="K7" s="47">
        <v>0.429157553729425</v>
      </c>
      <c r="L7" s="48">
        <v>1.18906646006701</v>
      </c>
      <c r="M7" s="47">
        <v>0.493519318252464</v>
      </c>
      <c r="N7" s="48">
        <v>1.01194530256052</v>
      </c>
    </row>
    <row r="8" spans="1:18">
      <c r="A8" s="43" t="s">
        <v>705</v>
      </c>
      <c r="B8" s="44">
        <v>268.1914</v>
      </c>
      <c r="C8" s="44">
        <v>1.03</v>
      </c>
      <c r="D8" s="45" t="s">
        <v>699</v>
      </c>
      <c r="E8" s="45" t="s">
        <v>706</v>
      </c>
      <c r="F8" s="45" t="s">
        <v>701</v>
      </c>
      <c r="G8" s="45" t="s">
        <v>702</v>
      </c>
      <c r="H8" s="46">
        <v>2.53550905858513</v>
      </c>
      <c r="I8" s="47">
        <v>0.842613497068973</v>
      </c>
      <c r="J8" s="48">
        <v>0.924385482855404</v>
      </c>
      <c r="K8" s="47">
        <v>0.483084705874947</v>
      </c>
      <c r="L8" s="48">
        <v>1.65671030778564</v>
      </c>
      <c r="M8" s="47">
        <v>0.601032026899472</v>
      </c>
      <c r="N8" s="48">
        <v>1.7922288250007</v>
      </c>
    </row>
    <row r="9" spans="1:18">
      <c r="A9" s="43" t="s">
        <v>707</v>
      </c>
      <c r="B9" s="44">
        <v>279.2331</v>
      </c>
      <c r="C9" s="44">
        <v>9.95</v>
      </c>
      <c r="D9" s="45" t="s">
        <v>463</v>
      </c>
      <c r="E9" s="45" t="s">
        <v>708</v>
      </c>
      <c r="F9" s="45" t="s">
        <v>694</v>
      </c>
      <c r="G9" s="45" t="s">
        <v>695</v>
      </c>
      <c r="H9" s="46">
        <v>0.358123860628572</v>
      </c>
      <c r="I9" s="47">
        <v>0.0693159653653078</v>
      </c>
      <c r="J9" s="48">
        <v>1.22058065341539</v>
      </c>
      <c r="K9" s="47">
        <v>0.439495990286497</v>
      </c>
      <c r="L9" s="48">
        <v>1.16539167543069</v>
      </c>
      <c r="M9" s="47">
        <v>0.289635282019434</v>
      </c>
      <c r="N9" s="48">
        <v>0.95478465283693</v>
      </c>
    </row>
    <row r="10" spans="1:18">
      <c r="A10" s="43" t="s">
        <v>709</v>
      </c>
      <c r="B10" s="44">
        <v>281.2486</v>
      </c>
      <c r="C10" s="44">
        <v>15.71</v>
      </c>
      <c r="D10" s="45" t="s">
        <v>463</v>
      </c>
      <c r="E10" s="45" t="s">
        <v>710</v>
      </c>
      <c r="F10" s="45" t="s">
        <v>694</v>
      </c>
      <c r="G10" s="45" t="s">
        <v>695</v>
      </c>
      <c r="H10" s="46">
        <v>0</v>
      </c>
      <c r="I10" s="47">
        <v>0.362862297671488</v>
      </c>
      <c r="J10" s="48">
        <v>1.07977809956609</v>
      </c>
      <c r="K10" s="47">
        <v>0.875172645995728</v>
      </c>
      <c r="L10" s="48">
        <v>1.02501583822272</v>
      </c>
      <c r="M10" s="47">
        <v>0.619816261851463</v>
      </c>
      <c r="N10" s="48">
        <v>0.949283782135075</v>
      </c>
    </row>
    <row r="11" spans="1:18">
      <c r="A11" s="43" t="s">
        <v>711</v>
      </c>
      <c r="B11" s="44">
        <v>295.2278</v>
      </c>
      <c r="C11" s="44">
        <v>9.93</v>
      </c>
      <c r="D11" s="45" t="s">
        <v>463</v>
      </c>
      <c r="E11" s="45" t="s">
        <v>712</v>
      </c>
      <c r="F11" s="45" t="s">
        <v>694</v>
      </c>
      <c r="G11" s="45" t="s">
        <v>695</v>
      </c>
      <c r="H11" s="46">
        <v>-0.338721374148236</v>
      </c>
      <c r="I11" s="47">
        <v>0.113697079024185</v>
      </c>
      <c r="J11" s="48">
        <v>1.28752309458224</v>
      </c>
      <c r="K11" s="47">
        <v>0.0533289100588517</v>
      </c>
      <c r="L11" s="48">
        <v>1.25291500600407</v>
      </c>
      <c r="M11" s="47">
        <v>0.63543134986848</v>
      </c>
      <c r="N11" s="48">
        <v>0.973120413355068</v>
      </c>
    </row>
    <row r="12" spans="1:18">
      <c r="A12" s="43" t="s">
        <v>713</v>
      </c>
      <c r="B12" s="44">
        <v>302.3058</v>
      </c>
      <c r="C12" s="44">
        <v>3.79</v>
      </c>
      <c r="D12" s="45" t="s">
        <v>454</v>
      </c>
      <c r="E12" s="45" t="s">
        <v>714</v>
      </c>
      <c r="F12" s="45" t="s">
        <v>715</v>
      </c>
      <c r="G12" s="45" t="s">
        <v>716</v>
      </c>
      <c r="H12" s="46">
        <v>1.4687136405186</v>
      </c>
      <c r="I12" s="47">
        <v>0.405137442635742</v>
      </c>
      <c r="J12" s="48">
        <v>1.0601503055066</v>
      </c>
      <c r="K12" s="47">
        <v>0.857418374014691</v>
      </c>
      <c r="L12" s="48">
        <v>1.08088567604446</v>
      </c>
      <c r="M12" s="47">
        <v>0.377018110325772</v>
      </c>
      <c r="N12" s="48">
        <v>1.01955889691316</v>
      </c>
    </row>
    <row r="13" ht="15" customHeight="1" spans="1:18">
      <c r="A13" s="43" t="s">
        <v>717</v>
      </c>
      <c r="B13" s="44">
        <v>305.2488</v>
      </c>
      <c r="C13" s="44">
        <v>10.45</v>
      </c>
      <c r="D13" s="45" t="s">
        <v>463</v>
      </c>
      <c r="E13" s="45" t="s">
        <v>718</v>
      </c>
      <c r="F13" s="45" t="s">
        <v>694</v>
      </c>
      <c r="G13" s="45" t="s">
        <v>695</v>
      </c>
      <c r="H13" s="46">
        <v>0.655203660251478</v>
      </c>
      <c r="I13" s="47">
        <v>0.250735170490323</v>
      </c>
      <c r="J13" s="48">
        <v>1.27530585285189</v>
      </c>
      <c r="K13" s="47">
        <v>0.286744493000013</v>
      </c>
      <c r="L13" s="48">
        <v>1.60905660677807</v>
      </c>
      <c r="M13" s="47">
        <v>0.91586921539623</v>
      </c>
      <c r="N13" s="48">
        <v>1.26170251879566</v>
      </c>
    </row>
    <row r="14" spans="1:18">
      <c r="A14" s="43" t="s">
        <v>719</v>
      </c>
      <c r="B14" s="44">
        <v>307.2643</v>
      </c>
      <c r="C14" s="44">
        <v>11.4</v>
      </c>
      <c r="D14" s="45" t="s">
        <v>463</v>
      </c>
      <c r="E14" s="45" t="s">
        <v>720</v>
      </c>
      <c r="F14" s="45" t="s">
        <v>694</v>
      </c>
      <c r="G14" s="45" t="s">
        <v>695</v>
      </c>
      <c r="H14" s="46">
        <v>0</v>
      </c>
      <c r="I14" s="47">
        <v>0.313749327405533</v>
      </c>
      <c r="J14" s="48">
        <v>1.2321141226719</v>
      </c>
      <c r="K14" s="47">
        <v>0.478741703873045</v>
      </c>
      <c r="L14" s="48">
        <v>1.15249409844399</v>
      </c>
      <c r="M14" s="47">
        <v>0.694785927311357</v>
      </c>
      <c r="N14" s="48">
        <v>0.935379342901092</v>
      </c>
    </row>
    <row r="15" spans="1:18">
      <c r="A15" s="43" t="s">
        <v>721</v>
      </c>
      <c r="B15" s="44">
        <v>309.2801</v>
      </c>
      <c r="C15" s="44">
        <v>12.72</v>
      </c>
      <c r="D15" s="45" t="s">
        <v>463</v>
      </c>
      <c r="E15" s="45" t="s">
        <v>722</v>
      </c>
      <c r="F15" s="45" t="s">
        <v>694</v>
      </c>
      <c r="G15" s="45" t="s">
        <v>695</v>
      </c>
      <c r="H15" s="46">
        <v>0.646663426904365</v>
      </c>
      <c r="I15" s="47">
        <v>0.151473242094875</v>
      </c>
      <c r="J15" s="48">
        <v>1.38191014257555</v>
      </c>
      <c r="K15" s="47">
        <v>0.310882167454438</v>
      </c>
      <c r="L15" s="48">
        <v>1.26598278068347</v>
      </c>
      <c r="M15" s="47">
        <v>0.248313318712614</v>
      </c>
      <c r="N15" s="48">
        <v>0.916110781504198</v>
      </c>
    </row>
    <row r="16" spans="1:18">
      <c r="A16" s="43" t="s">
        <v>723</v>
      </c>
      <c r="B16" s="44">
        <v>315.2176</v>
      </c>
      <c r="C16" s="44">
        <v>4.55</v>
      </c>
      <c r="D16" s="45" t="s">
        <v>642</v>
      </c>
      <c r="E16" s="45" t="s">
        <v>724</v>
      </c>
      <c r="F16" s="45" t="s">
        <v>694</v>
      </c>
      <c r="G16" s="45" t="s">
        <v>695</v>
      </c>
      <c r="H16" s="46">
        <v>-0.31724106855325</v>
      </c>
      <c r="I16" s="47">
        <v>0.244111301188083</v>
      </c>
      <c r="J16" s="48">
        <v>0.924123362287936</v>
      </c>
      <c r="K16" s="47">
        <v>0.227496580899836</v>
      </c>
      <c r="L16" s="48">
        <v>0.877221602897342</v>
      </c>
      <c r="M16" s="47">
        <v>0.958101947801768</v>
      </c>
      <c r="N16" s="48">
        <v>0.949247296081256</v>
      </c>
    </row>
    <row r="17" spans="1:14">
      <c r="A17" s="43" t="s">
        <v>725</v>
      </c>
      <c r="B17" s="44">
        <v>319.2279</v>
      </c>
      <c r="C17" s="44">
        <v>6.68</v>
      </c>
      <c r="D17" s="45" t="s">
        <v>463</v>
      </c>
      <c r="E17" s="45" t="s">
        <v>726</v>
      </c>
      <c r="F17" s="45" t="s">
        <v>694</v>
      </c>
      <c r="G17" s="45" t="s">
        <v>695</v>
      </c>
      <c r="H17" s="46">
        <v>0.100241874797883</v>
      </c>
      <c r="I17" s="47">
        <v>0.00276869515056285</v>
      </c>
      <c r="J17" s="48">
        <v>1.45014261491629</v>
      </c>
      <c r="K17" s="47">
        <v>0.103885810502073</v>
      </c>
      <c r="L17" s="48">
        <v>1.43971032454297</v>
      </c>
      <c r="M17" s="47">
        <v>0.299828558724653</v>
      </c>
      <c r="N17" s="48">
        <v>0.992806024548198</v>
      </c>
    </row>
    <row r="18" spans="1:14">
      <c r="A18" s="43" t="s">
        <v>727</v>
      </c>
      <c r="B18" s="44">
        <v>323.2593</v>
      </c>
      <c r="C18" s="44">
        <v>9.14</v>
      </c>
      <c r="D18" s="45" t="s">
        <v>463</v>
      </c>
      <c r="E18" s="45" t="s">
        <v>728</v>
      </c>
      <c r="F18" s="45" t="s">
        <v>694</v>
      </c>
      <c r="G18" s="45" t="s">
        <v>695</v>
      </c>
      <c r="H18" s="46">
        <v>0.405247592560375</v>
      </c>
      <c r="I18" s="47">
        <v>0.21157339901363</v>
      </c>
      <c r="J18" s="48">
        <v>1.3397862747548</v>
      </c>
      <c r="K18" s="47">
        <v>0.387421224974401</v>
      </c>
      <c r="L18" s="48">
        <v>1.18864480489159</v>
      </c>
      <c r="M18" s="47">
        <v>0.407885375566675</v>
      </c>
      <c r="N18" s="48">
        <v>0.887189865494872</v>
      </c>
    </row>
    <row r="19" spans="1:14">
      <c r="A19" s="43" t="s">
        <v>729</v>
      </c>
      <c r="B19" s="44">
        <v>329.2488</v>
      </c>
      <c r="C19" s="44">
        <v>10.39</v>
      </c>
      <c r="D19" s="45" t="s">
        <v>463</v>
      </c>
      <c r="E19" s="45" t="s">
        <v>730</v>
      </c>
      <c r="F19" s="45" t="s">
        <v>694</v>
      </c>
      <c r="G19" s="45" t="s">
        <v>695</v>
      </c>
      <c r="H19" s="46">
        <v>0.607443737062631</v>
      </c>
      <c r="I19" s="47">
        <v>0.464964104716256</v>
      </c>
      <c r="J19" s="48">
        <v>1.14610702768348</v>
      </c>
      <c r="K19" s="47">
        <v>0.754839851146888</v>
      </c>
      <c r="L19" s="48">
        <v>1.24069441978102</v>
      </c>
      <c r="M19" s="47">
        <v>0.891356911934247</v>
      </c>
      <c r="N19" s="48">
        <v>1.08252928375173</v>
      </c>
    </row>
    <row r="20" spans="1:14">
      <c r="A20" s="43" t="s">
        <v>731</v>
      </c>
      <c r="B20" s="44">
        <v>338.2703</v>
      </c>
      <c r="C20" s="44">
        <v>9.04</v>
      </c>
      <c r="D20" s="45" t="s">
        <v>463</v>
      </c>
      <c r="E20" s="45" t="s">
        <v>732</v>
      </c>
      <c r="F20" s="45" t="s">
        <v>694</v>
      </c>
      <c r="G20" s="45" t="s">
        <v>733</v>
      </c>
      <c r="H20" s="46">
        <v>0.685842532303313</v>
      </c>
      <c r="I20" s="47">
        <v>0.550904662782463</v>
      </c>
      <c r="J20" s="48">
        <v>1.20859018802604</v>
      </c>
      <c r="K20" s="47">
        <v>0.54190316602914</v>
      </c>
      <c r="L20" s="48">
        <v>0.956992598419609</v>
      </c>
      <c r="M20" s="47">
        <v>0.413680959643031</v>
      </c>
      <c r="N20" s="48">
        <v>0.791825556669994</v>
      </c>
    </row>
    <row r="21" spans="1:14">
      <c r="A21" s="43" t="s">
        <v>734</v>
      </c>
      <c r="B21" s="44">
        <v>339.3268</v>
      </c>
      <c r="C21" s="44">
        <v>15.71</v>
      </c>
      <c r="D21" s="45" t="s">
        <v>463</v>
      </c>
      <c r="E21" s="45" t="s">
        <v>735</v>
      </c>
      <c r="F21" s="45" t="s">
        <v>694</v>
      </c>
      <c r="G21" s="45" t="s">
        <v>695</v>
      </c>
      <c r="H21" s="46">
        <v>-0.159138598662732</v>
      </c>
      <c r="I21" s="47">
        <v>0.491627713054024</v>
      </c>
      <c r="J21" s="48">
        <v>0.853383524389439</v>
      </c>
      <c r="K21" s="47">
        <v>0.23292773302659</v>
      </c>
      <c r="L21" s="48">
        <v>0.782155847307554</v>
      </c>
      <c r="M21" s="47">
        <v>0.165878231439857</v>
      </c>
      <c r="N21" s="48">
        <v>0.916534975135775</v>
      </c>
    </row>
    <row r="22" spans="1:14">
      <c r="A22" s="43" t="s">
        <v>736</v>
      </c>
      <c r="B22" s="44">
        <v>343.228</v>
      </c>
      <c r="C22" s="44">
        <v>6.5</v>
      </c>
      <c r="D22" s="45" t="s">
        <v>463</v>
      </c>
      <c r="E22" s="45" t="s">
        <v>737</v>
      </c>
      <c r="F22" s="45" t="s">
        <v>694</v>
      </c>
      <c r="G22" s="45" t="s">
        <v>695</v>
      </c>
      <c r="H22" s="46">
        <v>0.291351606415858</v>
      </c>
      <c r="I22" s="47">
        <v>0.00428298068064237</v>
      </c>
      <c r="J22" s="48">
        <v>1.32647864538963</v>
      </c>
      <c r="K22" s="47">
        <v>0.051256415297469</v>
      </c>
      <c r="L22" s="48">
        <v>1.30043265488772</v>
      </c>
      <c r="M22" s="47">
        <v>0.354295600176859</v>
      </c>
      <c r="N22" s="48">
        <v>0.980364561018424</v>
      </c>
    </row>
    <row r="23" spans="1:14">
      <c r="A23" s="43" t="s">
        <v>738</v>
      </c>
      <c r="B23" s="44">
        <v>343.2492</v>
      </c>
      <c r="C23" s="44">
        <v>5.53</v>
      </c>
      <c r="D23" s="45" t="s">
        <v>739</v>
      </c>
      <c r="E23" s="45" t="s">
        <v>740</v>
      </c>
      <c r="F23" s="45" t="s">
        <v>701</v>
      </c>
      <c r="G23" s="45" t="s">
        <v>702</v>
      </c>
      <c r="H23" s="46">
        <v>0.588494070422865</v>
      </c>
      <c r="I23" s="47">
        <v>0.125937128202647</v>
      </c>
      <c r="J23" s="48">
        <v>0.962992713476194</v>
      </c>
      <c r="K23" s="47">
        <v>0.41920417897903</v>
      </c>
      <c r="L23" s="48">
        <v>0.937306594391302</v>
      </c>
      <c r="M23" s="47">
        <v>0.632689517693568</v>
      </c>
      <c r="N23" s="48">
        <v>0.973326777320909</v>
      </c>
    </row>
    <row r="24" spans="1:14">
      <c r="A24" s="43" t="s">
        <v>741</v>
      </c>
      <c r="B24" s="44">
        <v>345.2048</v>
      </c>
      <c r="C24" s="44">
        <v>8.9</v>
      </c>
      <c r="D24" s="45" t="s">
        <v>463</v>
      </c>
      <c r="E24" s="45" t="s">
        <v>742</v>
      </c>
      <c r="F24" s="45" t="s">
        <v>701</v>
      </c>
      <c r="G24" s="45" t="s">
        <v>702</v>
      </c>
      <c r="H24" s="46">
        <v>-3.86146094352589</v>
      </c>
      <c r="I24" s="47">
        <v>0.460168550790647</v>
      </c>
      <c r="J24" s="48">
        <v>1.38917373984268</v>
      </c>
      <c r="K24" s="47">
        <v>0.833178142106268</v>
      </c>
      <c r="L24" s="48">
        <v>1.14826024030922</v>
      </c>
      <c r="M24" s="47">
        <v>0.528876406207627</v>
      </c>
      <c r="N24" s="48">
        <v>0.826577847951016</v>
      </c>
    </row>
    <row r="25" spans="1:14">
      <c r="A25" s="43" t="s">
        <v>743</v>
      </c>
      <c r="B25" s="44">
        <v>346.3323</v>
      </c>
      <c r="C25" s="44">
        <v>5.35</v>
      </c>
      <c r="D25" s="45" t="s">
        <v>454</v>
      </c>
      <c r="E25" s="45" t="s">
        <v>744</v>
      </c>
      <c r="F25" s="45" t="s">
        <v>715</v>
      </c>
      <c r="G25" s="45" t="s">
        <v>716</v>
      </c>
      <c r="H25" s="46">
        <v>2.10491927684653</v>
      </c>
      <c r="I25" s="47">
        <v>0.42882590658557</v>
      </c>
      <c r="J25" s="48">
        <v>0.964096687715392</v>
      </c>
      <c r="K25" s="47">
        <v>0.472572315401823</v>
      </c>
      <c r="L25" s="48">
        <v>1.17659575589678</v>
      </c>
      <c r="M25" s="47">
        <v>0.383843551016138</v>
      </c>
      <c r="N25" s="48">
        <v>1.22041261098505</v>
      </c>
    </row>
    <row r="26" spans="1:14">
      <c r="A26" s="43" t="s">
        <v>745</v>
      </c>
      <c r="B26" s="44">
        <v>347.2204</v>
      </c>
      <c r="C26" s="44">
        <v>9.95</v>
      </c>
      <c r="D26" s="45" t="s">
        <v>463</v>
      </c>
      <c r="E26" s="45" t="s">
        <v>746</v>
      </c>
      <c r="F26" s="45" t="s">
        <v>701</v>
      </c>
      <c r="G26" s="45" t="s">
        <v>702</v>
      </c>
      <c r="H26" s="46">
        <v>-3.9830450384864</v>
      </c>
      <c r="I26" s="47">
        <v>0.119990764292772</v>
      </c>
      <c r="J26" s="48">
        <v>1.32330724397474</v>
      </c>
      <c r="K26" s="47">
        <v>0.219952008287777</v>
      </c>
      <c r="L26" s="48">
        <v>1.30492546517955</v>
      </c>
      <c r="M26" s="47">
        <v>0.626883656530319</v>
      </c>
      <c r="N26" s="48">
        <v>0.986109213201323</v>
      </c>
    </row>
    <row r="27" spans="1:14">
      <c r="A27" s="43" t="s">
        <v>747</v>
      </c>
      <c r="B27" s="44">
        <v>347.2592</v>
      </c>
      <c r="C27" s="44">
        <v>8.88</v>
      </c>
      <c r="D27" s="45" t="s">
        <v>463</v>
      </c>
      <c r="E27" s="45" t="s">
        <v>748</v>
      </c>
      <c r="F27" s="45" t="s">
        <v>694</v>
      </c>
      <c r="G27" s="45" t="s">
        <v>695</v>
      </c>
      <c r="H27" s="46">
        <v>0</v>
      </c>
      <c r="I27" s="47">
        <v>0.307653418051099</v>
      </c>
      <c r="J27" s="48">
        <v>1.25617802342536</v>
      </c>
      <c r="K27" s="47">
        <v>0.160750541226206</v>
      </c>
      <c r="L27" s="48">
        <v>1.09102747465982</v>
      </c>
      <c r="M27" s="47">
        <v>0.81634100017119</v>
      </c>
      <c r="N27" s="48">
        <v>0.868529344021472</v>
      </c>
    </row>
    <row r="28" spans="1:14">
      <c r="A28" s="43" t="s">
        <v>749</v>
      </c>
      <c r="B28" s="44">
        <v>355.2856</v>
      </c>
      <c r="C28" s="44">
        <v>9.39</v>
      </c>
      <c r="D28" s="45" t="s">
        <v>463</v>
      </c>
      <c r="E28" s="45" t="s">
        <v>750</v>
      </c>
      <c r="F28" s="45" t="s">
        <v>701</v>
      </c>
      <c r="G28" s="45" t="s">
        <v>702</v>
      </c>
      <c r="H28" s="46">
        <v>0.562927719536574</v>
      </c>
      <c r="I28" s="47">
        <v>0.607620579872728</v>
      </c>
      <c r="J28" s="48">
        <v>0.96889086923093</v>
      </c>
      <c r="K28" s="47">
        <v>0.377612818906874</v>
      </c>
      <c r="L28" s="48">
        <v>0.943200057554605</v>
      </c>
      <c r="M28" s="47">
        <v>0.824137415427775</v>
      </c>
      <c r="N28" s="48">
        <v>0.973484308200037</v>
      </c>
    </row>
    <row r="29" spans="1:14">
      <c r="A29" s="43" t="s">
        <v>751</v>
      </c>
      <c r="B29" s="44">
        <v>357.2648</v>
      </c>
      <c r="C29" s="44">
        <v>6.08</v>
      </c>
      <c r="D29" s="45" t="s">
        <v>642</v>
      </c>
      <c r="E29" s="45" t="s">
        <v>752</v>
      </c>
      <c r="F29" s="45" t="s">
        <v>701</v>
      </c>
      <c r="G29" s="45" t="s">
        <v>702</v>
      </c>
      <c r="H29" s="46">
        <v>0.425454913628335</v>
      </c>
      <c r="I29" s="47">
        <v>0.0768547981756618</v>
      </c>
      <c r="J29" s="48">
        <v>0.952911913416796</v>
      </c>
      <c r="K29" s="47">
        <v>0.0645230683924637</v>
      </c>
      <c r="L29" s="48">
        <v>0.947493010067327</v>
      </c>
      <c r="M29" s="47">
        <v>0.68948222112638</v>
      </c>
      <c r="N29" s="48">
        <v>0.994313321857801</v>
      </c>
    </row>
    <row r="30" spans="1:14">
      <c r="A30" s="43" t="s">
        <v>753</v>
      </c>
      <c r="B30" s="44">
        <v>368.2804</v>
      </c>
      <c r="C30" s="44">
        <v>4.53</v>
      </c>
      <c r="D30" s="45" t="s">
        <v>699</v>
      </c>
      <c r="E30" s="45" t="s">
        <v>754</v>
      </c>
      <c r="F30" s="45" t="s">
        <v>701</v>
      </c>
      <c r="G30" s="45" t="s">
        <v>702</v>
      </c>
      <c r="H30" s="46">
        <v>2.34875934655488</v>
      </c>
      <c r="I30" s="47">
        <v>0.719037747566734</v>
      </c>
      <c r="J30" s="48">
        <v>0.819727065209293</v>
      </c>
      <c r="K30" s="47">
        <v>0.32845649516429</v>
      </c>
      <c r="L30" s="48">
        <v>0.587472113001175</v>
      </c>
      <c r="M30" s="47">
        <v>0.783634651511624</v>
      </c>
      <c r="N30" s="48">
        <v>0.716667947094295</v>
      </c>
    </row>
    <row r="31" spans="1:14">
      <c r="A31" s="43" t="s">
        <v>755</v>
      </c>
      <c r="B31" s="44">
        <v>371.261</v>
      </c>
      <c r="C31" s="44">
        <v>10.12</v>
      </c>
      <c r="D31" s="45" t="s">
        <v>463</v>
      </c>
      <c r="E31" s="45" t="s">
        <v>756</v>
      </c>
      <c r="F31" s="45" t="s">
        <v>694</v>
      </c>
      <c r="G31" s="45" t="s">
        <v>695</v>
      </c>
      <c r="H31" s="46">
        <v>4.93186472665495</v>
      </c>
      <c r="I31" s="47">
        <v>0.224866937878361</v>
      </c>
      <c r="J31" s="48">
        <v>1.10133686824195</v>
      </c>
      <c r="K31" s="47">
        <v>0.169203353065972</v>
      </c>
      <c r="L31" s="48">
        <v>1.18890751949723</v>
      </c>
      <c r="M31" s="47">
        <v>0.880513235932262</v>
      </c>
      <c r="N31" s="48">
        <v>1.07951304798782</v>
      </c>
    </row>
    <row r="32" spans="1:14">
      <c r="A32" s="43" t="s">
        <v>757</v>
      </c>
      <c r="B32" s="44">
        <v>373.2404</v>
      </c>
      <c r="C32" s="44">
        <v>11</v>
      </c>
      <c r="D32" s="45" t="s">
        <v>463</v>
      </c>
      <c r="E32" s="45" t="s">
        <v>758</v>
      </c>
      <c r="F32" s="45" t="s">
        <v>701</v>
      </c>
      <c r="G32" s="45" t="s">
        <v>702</v>
      </c>
      <c r="H32" s="46">
        <v>5.27008964276737</v>
      </c>
      <c r="I32" s="47">
        <v>0.45153452248583</v>
      </c>
      <c r="J32" s="48">
        <v>1.17135945435678</v>
      </c>
      <c r="K32" s="47">
        <v>0.32444739396528</v>
      </c>
      <c r="L32" s="48">
        <v>1.27222471319722</v>
      </c>
      <c r="M32" s="47">
        <v>0.81152370026871</v>
      </c>
      <c r="N32" s="48">
        <v>1.08610956992345</v>
      </c>
    </row>
    <row r="33" ht="17" customHeight="1" spans="1:14">
      <c r="A33" s="43" t="s">
        <v>759</v>
      </c>
      <c r="B33" s="44">
        <v>375.2754</v>
      </c>
      <c r="C33" s="44">
        <v>9.62</v>
      </c>
      <c r="D33" s="45" t="s">
        <v>642</v>
      </c>
      <c r="E33" s="45" t="s">
        <v>760</v>
      </c>
      <c r="F33" s="45" t="s">
        <v>701</v>
      </c>
      <c r="G33" s="45" t="s">
        <v>702</v>
      </c>
      <c r="H33" s="46">
        <v>0.532942224816986</v>
      </c>
      <c r="I33" s="47">
        <v>0.978440526715082</v>
      </c>
      <c r="J33" s="48">
        <v>1.01652009302971</v>
      </c>
      <c r="K33" s="47">
        <v>0.705303483001231</v>
      </c>
      <c r="L33" s="48">
        <v>1.03315521139523</v>
      </c>
      <c r="M33" s="47">
        <v>0.959148246628349</v>
      </c>
      <c r="N33" s="48">
        <v>1.01636477082901</v>
      </c>
    </row>
    <row r="34" spans="1:14">
      <c r="A34" s="43" t="s">
        <v>761</v>
      </c>
      <c r="B34" s="44">
        <v>381.3373</v>
      </c>
      <c r="C34" s="44">
        <v>12.66</v>
      </c>
      <c r="D34" s="45" t="s">
        <v>463</v>
      </c>
      <c r="E34" s="45" t="s">
        <v>762</v>
      </c>
      <c r="F34" s="45" t="s">
        <v>694</v>
      </c>
      <c r="G34" s="45" t="s">
        <v>695</v>
      </c>
      <c r="H34" s="46">
        <v>-0.262234965610239</v>
      </c>
      <c r="I34" s="47">
        <v>0.411935593451032</v>
      </c>
      <c r="J34" s="48">
        <v>0.978804157439595</v>
      </c>
      <c r="K34" s="47">
        <v>0.183991730478356</v>
      </c>
      <c r="L34" s="48">
        <v>0.730433558473992</v>
      </c>
      <c r="M34" s="47">
        <v>0.366494810234555</v>
      </c>
      <c r="N34" s="48">
        <v>0.746250976686386</v>
      </c>
    </row>
    <row r="35" spans="1:14">
      <c r="A35" s="43" t="s">
        <v>763</v>
      </c>
      <c r="B35" s="44">
        <v>385.2959</v>
      </c>
      <c r="C35" s="44">
        <v>7.37</v>
      </c>
      <c r="D35" s="45" t="s">
        <v>642</v>
      </c>
      <c r="E35" s="45" t="s">
        <v>764</v>
      </c>
      <c r="F35" s="45" t="s">
        <v>701</v>
      </c>
      <c r="G35" s="45" t="s">
        <v>702</v>
      </c>
      <c r="H35" s="46">
        <v>-0.124579560832803</v>
      </c>
      <c r="I35" s="47">
        <v>0.95200843653083</v>
      </c>
      <c r="J35" s="48">
        <v>0.868376105248821</v>
      </c>
      <c r="K35" s="47">
        <v>0.604710089738645</v>
      </c>
      <c r="L35" s="48">
        <v>0.887692142033708</v>
      </c>
      <c r="M35" s="47">
        <v>0.507518602774621</v>
      </c>
      <c r="N35" s="48">
        <v>1.02224386031367</v>
      </c>
    </row>
    <row r="36" spans="1:14">
      <c r="A36" s="43" t="s">
        <v>765</v>
      </c>
      <c r="B36" s="44">
        <v>393.2779</v>
      </c>
      <c r="C36" s="44">
        <v>11.32</v>
      </c>
      <c r="D36" s="45" t="s">
        <v>635</v>
      </c>
      <c r="E36" s="45" t="s">
        <v>766</v>
      </c>
      <c r="F36" s="45" t="s">
        <v>701</v>
      </c>
      <c r="G36" s="45" t="s">
        <v>702</v>
      </c>
      <c r="H36" s="46">
        <v>0.508546505450574</v>
      </c>
      <c r="I36" s="47">
        <v>0.88851651753808</v>
      </c>
      <c r="J36" s="48">
        <v>0.988161745882501</v>
      </c>
      <c r="K36" s="47">
        <v>0.688948868865808</v>
      </c>
      <c r="L36" s="48">
        <v>1.01885825680963</v>
      </c>
      <c r="M36" s="47">
        <v>0.9686665269398</v>
      </c>
      <c r="N36" s="48">
        <v>1.03106425750141</v>
      </c>
    </row>
    <row r="37" ht="17" customHeight="1" spans="1:14">
      <c r="A37" s="43" t="s">
        <v>767</v>
      </c>
      <c r="B37" s="44">
        <v>398.3273</v>
      </c>
      <c r="C37" s="44">
        <v>5.96</v>
      </c>
      <c r="D37" s="45" t="s">
        <v>699</v>
      </c>
      <c r="E37" s="45" t="s">
        <v>768</v>
      </c>
      <c r="F37" s="45" t="s">
        <v>701</v>
      </c>
      <c r="G37" s="45" t="s">
        <v>702</v>
      </c>
      <c r="H37" s="46">
        <v>2.04606028140129</v>
      </c>
      <c r="I37" s="47">
        <v>0.605081452191411</v>
      </c>
      <c r="J37" s="48">
        <v>1.05963844720893</v>
      </c>
      <c r="K37" s="47">
        <v>0.74461681453725</v>
      </c>
      <c r="L37" s="48">
        <v>1.04755696260804</v>
      </c>
      <c r="M37" s="47">
        <v>0.766383560161309</v>
      </c>
      <c r="N37" s="48">
        <v>0.98859848410304</v>
      </c>
    </row>
    <row r="38" spans="1:14">
      <c r="A38" s="43" t="s">
        <v>769</v>
      </c>
      <c r="B38" s="44">
        <v>409.3687</v>
      </c>
      <c r="C38" s="44">
        <v>13.39</v>
      </c>
      <c r="D38" s="45" t="s">
        <v>463</v>
      </c>
      <c r="E38" s="45" t="s">
        <v>770</v>
      </c>
      <c r="F38" s="45" t="s">
        <v>694</v>
      </c>
      <c r="G38" s="45" t="s">
        <v>695</v>
      </c>
      <c r="H38" s="46">
        <v>-0.0464129258710484</v>
      </c>
      <c r="I38" s="47">
        <v>0.817928570470198</v>
      </c>
      <c r="J38" s="48">
        <v>0.926295831748152</v>
      </c>
      <c r="K38" s="47">
        <v>0.636485070292687</v>
      </c>
      <c r="L38" s="48">
        <v>0.890908966660355</v>
      </c>
      <c r="M38" s="47">
        <v>0.814436049940693</v>
      </c>
      <c r="N38" s="48">
        <v>0.961797447559477</v>
      </c>
    </row>
    <row r="39" spans="1:14">
      <c r="A39" s="43" t="s">
        <v>771</v>
      </c>
      <c r="B39" s="44">
        <v>414.2863</v>
      </c>
      <c r="C39" s="44">
        <v>5.03</v>
      </c>
      <c r="D39" s="45" t="s">
        <v>642</v>
      </c>
      <c r="E39" s="45" t="s">
        <v>772</v>
      </c>
      <c r="F39" s="45" t="s">
        <v>694</v>
      </c>
      <c r="G39" s="45" t="s">
        <v>773</v>
      </c>
      <c r="H39" s="46">
        <v>0.482758171241177</v>
      </c>
      <c r="I39" s="47">
        <v>0.561138573557749</v>
      </c>
      <c r="J39" s="48">
        <v>0.919432090706273</v>
      </c>
      <c r="K39" s="47">
        <v>0.198495616167181</v>
      </c>
      <c r="L39" s="48">
        <v>1.13722691341659</v>
      </c>
      <c r="M39" s="47">
        <v>0.351533105938965</v>
      </c>
      <c r="N39" s="48">
        <v>1.2368797270748</v>
      </c>
    </row>
    <row r="40" spans="1:14">
      <c r="A40" s="43" t="s">
        <v>774</v>
      </c>
      <c r="B40" s="44">
        <v>419.3534</v>
      </c>
      <c r="C40" s="44">
        <v>11.2</v>
      </c>
      <c r="D40" s="45" t="s">
        <v>463</v>
      </c>
      <c r="E40" s="45" t="s">
        <v>775</v>
      </c>
      <c r="F40" s="45" t="s">
        <v>701</v>
      </c>
      <c r="G40" s="45" t="s">
        <v>702</v>
      </c>
      <c r="H40" s="46">
        <v>0.789311023301362</v>
      </c>
      <c r="I40" s="47">
        <v>0.252307254484626</v>
      </c>
      <c r="J40" s="48">
        <v>0.912425751693499</v>
      </c>
      <c r="K40" s="47">
        <v>0.221607628459369</v>
      </c>
      <c r="L40" s="48">
        <v>0.864593705509015</v>
      </c>
      <c r="M40" s="47">
        <v>0.466183781063794</v>
      </c>
      <c r="N40" s="48">
        <v>0.947577053699212</v>
      </c>
    </row>
    <row r="41" spans="1:14">
      <c r="A41" s="43" t="s">
        <v>776</v>
      </c>
      <c r="B41" s="44">
        <v>423.3846</v>
      </c>
      <c r="C41" s="44">
        <v>14.09</v>
      </c>
      <c r="D41" s="45" t="s">
        <v>463</v>
      </c>
      <c r="E41" s="45" t="s">
        <v>777</v>
      </c>
      <c r="F41" s="45" t="s">
        <v>701</v>
      </c>
      <c r="G41" s="45" t="s">
        <v>702</v>
      </c>
      <c r="H41" s="46">
        <v>0.54560351514823</v>
      </c>
      <c r="I41" s="47">
        <v>0.61188002181376</v>
      </c>
      <c r="J41" s="48">
        <v>0.925873849779343</v>
      </c>
      <c r="K41" s="47">
        <v>0.710985246347412</v>
      </c>
      <c r="L41" s="48">
        <v>0.919000347510738</v>
      </c>
      <c r="M41" s="47">
        <v>0.741688125169009</v>
      </c>
      <c r="N41" s="48">
        <v>0.992576200018779</v>
      </c>
    </row>
    <row r="42" spans="1:14">
      <c r="A42" s="43" t="s">
        <v>778</v>
      </c>
      <c r="B42" s="44">
        <v>429.301</v>
      </c>
      <c r="C42" s="44">
        <v>6</v>
      </c>
      <c r="D42" s="45" t="s">
        <v>642</v>
      </c>
      <c r="E42" s="45" t="s">
        <v>779</v>
      </c>
      <c r="F42" s="45" t="s">
        <v>694</v>
      </c>
      <c r="G42" s="45" t="s">
        <v>695</v>
      </c>
      <c r="H42" s="46">
        <v>0</v>
      </c>
      <c r="I42" s="47">
        <v>0.885362747290339</v>
      </c>
      <c r="J42" s="48">
        <v>1.18810057204847</v>
      </c>
      <c r="K42" s="47">
        <v>0.0845146471124454</v>
      </c>
      <c r="L42" s="48">
        <v>0.680545159191178</v>
      </c>
      <c r="M42" s="47">
        <v>0.268200926571807</v>
      </c>
      <c r="N42" s="48">
        <v>0.572800969212409</v>
      </c>
    </row>
    <row r="43" spans="1:14">
      <c r="A43" s="43" t="s">
        <v>780</v>
      </c>
      <c r="B43" s="44">
        <v>433.3686</v>
      </c>
      <c r="C43" s="44">
        <v>12.64</v>
      </c>
      <c r="D43" s="45" t="s">
        <v>463</v>
      </c>
      <c r="E43" s="45" t="s">
        <v>781</v>
      </c>
      <c r="F43" s="45" t="s">
        <v>694</v>
      </c>
      <c r="G43" s="45" t="s">
        <v>695</v>
      </c>
      <c r="H43" s="46">
        <v>-0.27459296152792</v>
      </c>
      <c r="I43" s="47">
        <v>0.916644357321281</v>
      </c>
      <c r="J43" s="48">
        <v>0.857284028570708</v>
      </c>
      <c r="K43" s="47">
        <v>0.436273762598455</v>
      </c>
      <c r="L43" s="48">
        <v>0.783480606989101</v>
      </c>
      <c r="M43" s="47">
        <v>0.174713196278505</v>
      </c>
      <c r="N43" s="48">
        <v>0.913910187146896</v>
      </c>
    </row>
    <row r="44" spans="1:14">
      <c r="A44" s="43" t="s">
        <v>782</v>
      </c>
      <c r="B44" s="44">
        <v>437.291</v>
      </c>
      <c r="C44" s="44">
        <v>4.99</v>
      </c>
      <c r="D44" s="45" t="s">
        <v>642</v>
      </c>
      <c r="E44" s="45" t="s">
        <v>783</v>
      </c>
      <c r="F44" s="45" t="s">
        <v>701</v>
      </c>
      <c r="G44" s="45" t="s">
        <v>702</v>
      </c>
      <c r="H44" s="46">
        <v>0.228680724833053</v>
      </c>
      <c r="I44" s="47">
        <v>0.538487083078339</v>
      </c>
      <c r="J44" s="48">
        <v>1.87235002793652</v>
      </c>
      <c r="K44" s="47">
        <v>0.796963579839871</v>
      </c>
      <c r="L44" s="48">
        <v>1.45074278229947</v>
      </c>
      <c r="M44" s="47">
        <v>0.79569254963405</v>
      </c>
      <c r="N44" s="48">
        <v>0.774824557723486</v>
      </c>
    </row>
    <row r="45" spans="1:14">
      <c r="A45" s="43" t="s">
        <v>784</v>
      </c>
      <c r="B45" s="44">
        <v>447.2519</v>
      </c>
      <c r="C45" s="44">
        <v>6.76</v>
      </c>
      <c r="D45" s="45" t="s">
        <v>463</v>
      </c>
      <c r="E45" s="45" t="s">
        <v>785</v>
      </c>
      <c r="F45" s="45" t="s">
        <v>701</v>
      </c>
      <c r="G45" s="45" t="s">
        <v>786</v>
      </c>
      <c r="H45" s="46">
        <v>-4.88089451382888</v>
      </c>
      <c r="I45" s="47">
        <v>0.244658320004508</v>
      </c>
      <c r="J45" s="48">
        <v>1.24993259206062</v>
      </c>
      <c r="K45" s="47">
        <v>0.54043004120388</v>
      </c>
      <c r="L45" s="48">
        <v>1.13690721502108</v>
      </c>
      <c r="M45" s="47">
        <v>0.812391505108668</v>
      </c>
      <c r="N45" s="48">
        <v>0.909574822068437</v>
      </c>
    </row>
    <row r="46" ht="17" customHeight="1" spans="1:14">
      <c r="A46" s="43" t="s">
        <v>787</v>
      </c>
      <c r="B46" s="44">
        <v>450.3587</v>
      </c>
      <c r="C46" s="44">
        <v>6.67</v>
      </c>
      <c r="D46" s="45" t="s">
        <v>699</v>
      </c>
      <c r="E46" s="45" t="s">
        <v>788</v>
      </c>
      <c r="F46" s="45" t="s">
        <v>701</v>
      </c>
      <c r="G46" s="45" t="s">
        <v>702</v>
      </c>
      <c r="H46" s="46">
        <v>2.03171795957835</v>
      </c>
      <c r="I46" s="47">
        <v>0.18769733480059</v>
      </c>
      <c r="J46" s="48">
        <v>1.01920571955048</v>
      </c>
      <c r="K46" s="47">
        <v>0.268078065888747</v>
      </c>
      <c r="L46" s="48">
        <v>1.14623719894855</v>
      </c>
      <c r="M46" s="47">
        <v>0.893928196253055</v>
      </c>
      <c r="N46" s="48">
        <v>1.12463772225896</v>
      </c>
    </row>
    <row r="47" spans="1:14">
      <c r="A47" s="43" t="s">
        <v>789</v>
      </c>
      <c r="B47" s="44">
        <v>451.2873</v>
      </c>
      <c r="C47" s="44">
        <v>8.57</v>
      </c>
      <c r="D47" s="45" t="s">
        <v>463</v>
      </c>
      <c r="E47" s="45" t="s">
        <v>790</v>
      </c>
      <c r="F47" s="45" t="s">
        <v>701</v>
      </c>
      <c r="G47" s="45" t="s">
        <v>786</v>
      </c>
      <c r="H47" s="46">
        <v>4.24786636617418</v>
      </c>
      <c r="I47" s="47">
        <v>0.582908821473707</v>
      </c>
      <c r="J47" s="48">
        <v>1.0796176047653</v>
      </c>
      <c r="K47" s="47">
        <v>0.157357208766516</v>
      </c>
      <c r="L47" s="48">
        <v>1.03032546492594</v>
      </c>
      <c r="M47" s="47">
        <v>0.16782411229101</v>
      </c>
      <c r="N47" s="48">
        <v>0.95434296400708</v>
      </c>
    </row>
    <row r="48" spans="1:14">
      <c r="A48" s="43" t="s">
        <v>791</v>
      </c>
      <c r="B48" s="44">
        <v>452.3742</v>
      </c>
      <c r="C48" s="44">
        <v>7.44</v>
      </c>
      <c r="D48" s="45" t="s">
        <v>454</v>
      </c>
      <c r="E48" s="45" t="s">
        <v>792</v>
      </c>
      <c r="F48" s="45" t="s">
        <v>694</v>
      </c>
      <c r="G48" s="45" t="s">
        <v>773</v>
      </c>
      <c r="H48" s="46">
        <v>1.76845057638162</v>
      </c>
      <c r="I48" s="47">
        <v>0.707138376636514</v>
      </c>
      <c r="J48" s="48">
        <v>1.08289488500467</v>
      </c>
      <c r="K48" s="47">
        <v>0.708047808199679</v>
      </c>
      <c r="L48" s="48">
        <v>1.05313253416891</v>
      </c>
      <c r="M48" s="47">
        <v>0.826824076591001</v>
      </c>
      <c r="N48" s="48">
        <v>0.972515937374998</v>
      </c>
    </row>
    <row r="49" spans="1:14">
      <c r="A49" s="43" t="s">
        <v>793</v>
      </c>
      <c r="B49" s="44">
        <v>453.4316</v>
      </c>
      <c r="C49" s="44">
        <v>15.81</v>
      </c>
      <c r="D49" s="45" t="s">
        <v>463</v>
      </c>
      <c r="E49" s="45" t="s">
        <v>794</v>
      </c>
      <c r="F49" s="45" t="s">
        <v>701</v>
      </c>
      <c r="G49" s="45" t="s">
        <v>702</v>
      </c>
      <c r="H49" s="46">
        <v>0.619718992171133</v>
      </c>
      <c r="I49" s="47">
        <v>0.9851523723454</v>
      </c>
      <c r="J49" s="48">
        <v>0.906683954735284</v>
      </c>
      <c r="K49" s="47">
        <v>0.892849437865384</v>
      </c>
      <c r="L49" s="48">
        <v>0.850234083800157</v>
      </c>
      <c r="M49" s="47">
        <v>0.321970078160614</v>
      </c>
      <c r="N49" s="48">
        <v>0.937740300089894</v>
      </c>
    </row>
    <row r="50" spans="1:14">
      <c r="A50" s="43" t="s">
        <v>795</v>
      </c>
      <c r="B50" s="44">
        <v>454.39</v>
      </c>
      <c r="C50" s="44">
        <v>8.49</v>
      </c>
      <c r="D50" s="45" t="s">
        <v>699</v>
      </c>
      <c r="E50" s="45" t="s">
        <v>796</v>
      </c>
      <c r="F50" s="45" t="s">
        <v>701</v>
      </c>
      <c r="G50" s="45" t="s">
        <v>702</v>
      </c>
      <c r="H50" s="46">
        <v>2.01149197488891</v>
      </c>
      <c r="I50" s="47">
        <v>0.656263806567533</v>
      </c>
      <c r="J50" s="48">
        <v>1.23962514958843</v>
      </c>
      <c r="K50" s="47">
        <v>0.584362991917435</v>
      </c>
      <c r="L50" s="48">
        <v>1.09825653368972</v>
      </c>
      <c r="M50" s="47">
        <v>0.594465522165565</v>
      </c>
      <c r="N50" s="48">
        <v>0.885958577118538</v>
      </c>
    </row>
    <row r="51" spans="1:14">
      <c r="A51" s="43" t="s">
        <v>797</v>
      </c>
      <c r="B51" s="44">
        <v>456.4055</v>
      </c>
      <c r="C51" s="44">
        <v>9.9</v>
      </c>
      <c r="D51" s="45" t="s">
        <v>454</v>
      </c>
      <c r="E51" s="45" t="s">
        <v>798</v>
      </c>
      <c r="F51" s="45" t="s">
        <v>694</v>
      </c>
      <c r="G51" s="45" t="s">
        <v>773</v>
      </c>
      <c r="H51" s="46">
        <v>1.75283032805437</v>
      </c>
      <c r="I51" s="47">
        <v>0.978797829123075</v>
      </c>
      <c r="J51" s="48">
        <v>1.27510586868277</v>
      </c>
      <c r="K51" s="47">
        <v>0.406903423617836</v>
      </c>
      <c r="L51" s="48">
        <v>1.02605245484814</v>
      </c>
      <c r="M51" s="47">
        <v>0.266094313158809</v>
      </c>
      <c r="N51" s="48">
        <v>0.804680207383948</v>
      </c>
    </row>
    <row r="52" spans="1:14">
      <c r="A52" s="43" t="s">
        <v>799</v>
      </c>
      <c r="B52" s="44">
        <v>466.2942</v>
      </c>
      <c r="C52" s="44">
        <v>8.05</v>
      </c>
      <c r="D52" s="45" t="s">
        <v>463</v>
      </c>
      <c r="E52" s="45" t="s">
        <v>800</v>
      </c>
      <c r="F52" s="45" t="s">
        <v>801</v>
      </c>
      <c r="G52" s="45" t="s">
        <v>802</v>
      </c>
      <c r="H52" s="46">
        <v>0.643371058428037</v>
      </c>
      <c r="I52" s="47">
        <v>0.707173153223765</v>
      </c>
      <c r="J52" s="48">
        <v>1.01305078745825</v>
      </c>
      <c r="K52" s="47">
        <v>0.240086209897566</v>
      </c>
      <c r="L52" s="48">
        <v>0.893969878614016</v>
      </c>
      <c r="M52" s="47">
        <v>0.404778047990147</v>
      </c>
      <c r="N52" s="48">
        <v>0.882453169852411</v>
      </c>
    </row>
    <row r="53" spans="1:14">
      <c r="A53" s="43" t="s">
        <v>803</v>
      </c>
      <c r="B53" s="44">
        <v>469.2739</v>
      </c>
      <c r="C53" s="44">
        <v>10.07</v>
      </c>
      <c r="D53" s="45" t="s">
        <v>804</v>
      </c>
      <c r="E53" s="45" t="s">
        <v>805</v>
      </c>
      <c r="F53" s="45" t="s">
        <v>801</v>
      </c>
      <c r="G53" s="45" t="s">
        <v>802</v>
      </c>
      <c r="H53" s="46">
        <v>5.54050503414436</v>
      </c>
      <c r="I53" s="47">
        <v>0.185442875926037</v>
      </c>
      <c r="J53" s="48">
        <v>1.30250483991249</v>
      </c>
      <c r="K53" s="47">
        <v>0.621238876703426</v>
      </c>
      <c r="L53" s="48">
        <v>1.25188515534244</v>
      </c>
      <c r="M53" s="47">
        <v>0.345635378767057</v>
      </c>
      <c r="N53" s="48">
        <v>0.961136662975128</v>
      </c>
    </row>
    <row r="54" spans="1:14">
      <c r="A54" s="43" t="s">
        <v>806</v>
      </c>
      <c r="B54" s="44">
        <v>471.3114</v>
      </c>
      <c r="C54" s="44">
        <v>14.24</v>
      </c>
      <c r="D54" s="45" t="s">
        <v>463</v>
      </c>
      <c r="E54" s="45" t="s">
        <v>807</v>
      </c>
      <c r="F54" s="45" t="s">
        <v>701</v>
      </c>
      <c r="G54" s="45" t="s">
        <v>786</v>
      </c>
      <c r="H54" s="46">
        <v>-0.420104238579949</v>
      </c>
      <c r="I54" s="47">
        <v>0.561769835900797</v>
      </c>
      <c r="J54" s="48">
        <v>1.16153330774209</v>
      </c>
      <c r="K54" s="47">
        <v>0.242741728913201</v>
      </c>
      <c r="L54" s="48">
        <v>1.2408743874568</v>
      </c>
      <c r="M54" s="47">
        <v>0.861114038403988</v>
      </c>
      <c r="N54" s="48">
        <v>1.06830719290258</v>
      </c>
    </row>
    <row r="55" spans="1:14">
      <c r="A55" s="43" t="s">
        <v>808</v>
      </c>
      <c r="B55" s="44">
        <v>484.4368</v>
      </c>
      <c r="C55" s="44">
        <v>11.5</v>
      </c>
      <c r="D55" s="45" t="s">
        <v>454</v>
      </c>
      <c r="E55" s="45" t="s">
        <v>809</v>
      </c>
      <c r="F55" s="45" t="s">
        <v>694</v>
      </c>
      <c r="G55" s="45" t="s">
        <v>773</v>
      </c>
      <c r="H55" s="46">
        <v>1.65140493280136</v>
      </c>
      <c r="I55" s="47">
        <v>0.179388758756916</v>
      </c>
      <c r="J55" s="48">
        <v>1.22558788408213</v>
      </c>
      <c r="K55" s="47">
        <v>0.726224062934507</v>
      </c>
      <c r="L55" s="48">
        <v>0.975573889051379</v>
      </c>
      <c r="M55" s="47">
        <v>0.153639398749266</v>
      </c>
      <c r="N55" s="48">
        <v>0.796004841204846</v>
      </c>
    </row>
    <row r="56" spans="1:14">
      <c r="A56" s="43" t="s">
        <v>810</v>
      </c>
      <c r="B56" s="44">
        <v>489.3018</v>
      </c>
      <c r="C56" s="44">
        <v>10.12</v>
      </c>
      <c r="D56" s="45" t="s">
        <v>463</v>
      </c>
      <c r="E56" s="45" t="s">
        <v>811</v>
      </c>
      <c r="F56" s="45" t="s">
        <v>801</v>
      </c>
      <c r="G56" s="45" t="s">
        <v>802</v>
      </c>
      <c r="H56" s="46">
        <v>4.29184812506791</v>
      </c>
      <c r="I56" s="47">
        <v>0.124001761395375</v>
      </c>
      <c r="J56" s="48">
        <v>1.14348285646115</v>
      </c>
      <c r="K56" s="47">
        <v>0.36675330306008</v>
      </c>
      <c r="L56" s="48">
        <v>1.14244692196026</v>
      </c>
      <c r="M56" s="47">
        <v>0.322538501261156</v>
      </c>
      <c r="N56" s="48">
        <v>0.999094053316983</v>
      </c>
    </row>
    <row r="57" spans="1:14">
      <c r="A57" s="43" t="s">
        <v>812</v>
      </c>
      <c r="B57" s="44">
        <v>496.3409</v>
      </c>
      <c r="C57" s="44">
        <v>11.09</v>
      </c>
      <c r="D57" s="45" t="s">
        <v>454</v>
      </c>
      <c r="E57" s="45" t="s">
        <v>813</v>
      </c>
      <c r="F57" s="45" t="s">
        <v>801</v>
      </c>
      <c r="G57" s="45" t="s">
        <v>802</v>
      </c>
      <c r="H57" s="46">
        <v>2.2162236434621</v>
      </c>
      <c r="I57" s="47">
        <v>0.914384186479234</v>
      </c>
      <c r="J57" s="48">
        <v>1.05377313671633</v>
      </c>
      <c r="K57" s="47">
        <v>0.327037192518821</v>
      </c>
      <c r="L57" s="48">
        <v>0.972865747466174</v>
      </c>
      <c r="M57" s="47">
        <v>0.157983075284471</v>
      </c>
      <c r="N57" s="48">
        <v>0.923221245227155</v>
      </c>
    </row>
    <row r="58" spans="1:14">
      <c r="A58" s="43" t="s">
        <v>814</v>
      </c>
      <c r="B58" s="44">
        <v>497.4212</v>
      </c>
      <c r="C58" s="44">
        <v>13.28</v>
      </c>
      <c r="D58" s="45" t="s">
        <v>642</v>
      </c>
      <c r="E58" s="45" t="s">
        <v>815</v>
      </c>
      <c r="F58" s="45" t="s">
        <v>701</v>
      </c>
      <c r="G58" s="45" t="s">
        <v>786</v>
      </c>
      <c r="H58" s="46">
        <v>0.102528813033891</v>
      </c>
      <c r="I58" s="47">
        <v>0.785415685364259</v>
      </c>
      <c r="J58" s="48">
        <v>0.83643214213336</v>
      </c>
      <c r="K58" s="47">
        <v>0.575426267649969</v>
      </c>
      <c r="L58" s="48">
        <v>0.782352029347413</v>
      </c>
      <c r="M58" s="47">
        <v>0.860518478454086</v>
      </c>
      <c r="N58" s="48">
        <v>0.935344291471136</v>
      </c>
    </row>
    <row r="59" spans="1:14">
      <c r="A59" s="43" t="s">
        <v>816</v>
      </c>
      <c r="B59" s="44">
        <v>502.2941</v>
      </c>
      <c r="C59" s="44">
        <v>5.9</v>
      </c>
      <c r="D59" s="45" t="s">
        <v>463</v>
      </c>
      <c r="E59" s="45" t="s">
        <v>817</v>
      </c>
      <c r="F59" s="45" t="s">
        <v>801</v>
      </c>
      <c r="G59" s="45" t="s">
        <v>802</v>
      </c>
      <c r="H59" s="46">
        <v>0.398173260727712</v>
      </c>
      <c r="I59" s="47">
        <v>0.237918254678436</v>
      </c>
      <c r="J59" s="48">
        <v>1.14798879575128</v>
      </c>
      <c r="K59" s="47">
        <v>0.231465800027481</v>
      </c>
      <c r="L59" s="48">
        <v>0.944852198510375</v>
      </c>
      <c r="M59" s="47">
        <v>0.737077424928076</v>
      </c>
      <c r="N59" s="48">
        <v>0.823050017567496</v>
      </c>
    </row>
    <row r="60" spans="1:14">
      <c r="A60" s="43" t="s">
        <v>818</v>
      </c>
      <c r="B60" s="44">
        <v>505.3358</v>
      </c>
      <c r="C60" s="44">
        <v>11.02</v>
      </c>
      <c r="D60" s="45" t="s">
        <v>463</v>
      </c>
      <c r="E60" s="45" t="s">
        <v>819</v>
      </c>
      <c r="F60" s="45" t="s">
        <v>701</v>
      </c>
      <c r="G60" s="45" t="s">
        <v>786</v>
      </c>
      <c r="H60" s="46">
        <v>2.90104966426747</v>
      </c>
      <c r="I60" s="47">
        <v>0.730677315706925</v>
      </c>
      <c r="J60" s="48">
        <v>0.997807215862914</v>
      </c>
      <c r="K60" s="47">
        <v>0.408988893016688</v>
      </c>
      <c r="L60" s="48">
        <v>0.89219625020461</v>
      </c>
      <c r="M60" s="47">
        <v>0.184695189727957</v>
      </c>
      <c r="N60" s="48">
        <v>0.894156943366089</v>
      </c>
    </row>
    <row r="61" spans="1:14">
      <c r="A61" s="43" t="s">
        <v>820</v>
      </c>
      <c r="B61" s="44">
        <v>507.3516</v>
      </c>
      <c r="C61" s="44">
        <v>12.14</v>
      </c>
      <c r="D61" s="45" t="s">
        <v>463</v>
      </c>
      <c r="E61" s="45" t="s">
        <v>821</v>
      </c>
      <c r="F61" s="45" t="s">
        <v>701</v>
      </c>
      <c r="G61" s="45" t="s">
        <v>786</v>
      </c>
      <c r="H61" s="46">
        <v>3.18517798556335</v>
      </c>
      <c r="I61" s="47">
        <v>0.612777099531862</v>
      </c>
      <c r="J61" s="48">
        <v>0.881610345298504</v>
      </c>
      <c r="K61" s="47">
        <v>0.209513723803891</v>
      </c>
      <c r="L61" s="48">
        <v>0.819111572528881</v>
      </c>
      <c r="M61" s="47">
        <v>0.215173900645059</v>
      </c>
      <c r="N61" s="48">
        <v>0.929108394538563</v>
      </c>
    </row>
    <row r="62" spans="1:14">
      <c r="A62" s="43" t="s">
        <v>822</v>
      </c>
      <c r="B62" s="44">
        <v>509.2893</v>
      </c>
      <c r="C62" s="44">
        <v>7.27</v>
      </c>
      <c r="D62" s="45" t="s">
        <v>463</v>
      </c>
      <c r="E62" s="45" t="s">
        <v>823</v>
      </c>
      <c r="F62" s="45" t="s">
        <v>801</v>
      </c>
      <c r="G62" s="45" t="s">
        <v>802</v>
      </c>
      <c r="H62" s="46">
        <v>1.58260005774136</v>
      </c>
      <c r="I62" s="47">
        <v>0.810133665845705</v>
      </c>
      <c r="J62" s="48">
        <v>1.0658601980152</v>
      </c>
      <c r="K62" s="47">
        <v>0.924044119268543</v>
      </c>
      <c r="L62" s="48">
        <v>1.02360677566292</v>
      </c>
      <c r="M62" s="47">
        <v>0.623656090918825</v>
      </c>
      <c r="N62" s="48">
        <v>0.960357444221148</v>
      </c>
    </row>
    <row r="63" spans="1:14">
      <c r="A63" s="43" t="s">
        <v>824</v>
      </c>
      <c r="B63" s="44">
        <v>510.4522</v>
      </c>
      <c r="C63" s="44">
        <v>11.5</v>
      </c>
      <c r="D63" s="45" t="s">
        <v>454</v>
      </c>
      <c r="E63" s="45" t="s">
        <v>825</v>
      </c>
      <c r="F63" s="45" t="s">
        <v>694</v>
      </c>
      <c r="G63" s="45" t="s">
        <v>773</v>
      </c>
      <c r="H63" s="46">
        <v>1.00695132195072</v>
      </c>
      <c r="I63" s="47">
        <v>0.341609714612197</v>
      </c>
      <c r="J63" s="48">
        <v>1.05627004228493</v>
      </c>
      <c r="K63" s="47">
        <v>0.0942504421449193</v>
      </c>
      <c r="L63" s="48">
        <v>0.861561435603624</v>
      </c>
      <c r="M63" s="47">
        <v>0.445480829184337</v>
      </c>
      <c r="N63" s="48">
        <v>0.815663988481478</v>
      </c>
    </row>
    <row r="64" ht="17" customHeight="1" spans="1:14">
      <c r="A64" s="43" t="s">
        <v>826</v>
      </c>
      <c r="B64" s="44">
        <v>520.5096</v>
      </c>
      <c r="C64" s="44">
        <v>17.42</v>
      </c>
      <c r="D64" s="45" t="s">
        <v>454</v>
      </c>
      <c r="E64" s="45" t="s">
        <v>827</v>
      </c>
      <c r="F64" s="45" t="s">
        <v>715</v>
      </c>
      <c r="G64" s="45" t="s">
        <v>828</v>
      </c>
      <c r="H64" s="46">
        <v>1.53695768453205</v>
      </c>
      <c r="I64" s="47">
        <v>0.764638253438803</v>
      </c>
      <c r="J64" s="48">
        <v>1.07533390444736</v>
      </c>
      <c r="K64" s="47">
        <v>0.502657870788454</v>
      </c>
      <c r="L64" s="48">
        <v>0.995068367919641</v>
      </c>
      <c r="M64" s="47">
        <v>0.158221541287321</v>
      </c>
      <c r="N64" s="48">
        <v>0.925357569220357</v>
      </c>
    </row>
    <row r="65" spans="1:14">
      <c r="A65" s="43" t="s">
        <v>829</v>
      </c>
      <c r="B65" s="44">
        <v>524.2714</v>
      </c>
      <c r="C65" s="44">
        <v>3.46</v>
      </c>
      <c r="D65" s="45" t="s">
        <v>550</v>
      </c>
      <c r="E65" s="45" t="s">
        <v>830</v>
      </c>
      <c r="F65" s="45" t="s">
        <v>801</v>
      </c>
      <c r="G65" s="45" t="s">
        <v>802</v>
      </c>
      <c r="H65" s="46">
        <v>-4.57776070457778</v>
      </c>
      <c r="I65" s="47">
        <v>0.118779056921009</v>
      </c>
      <c r="J65" s="48">
        <v>0.847446826764209</v>
      </c>
      <c r="K65" s="47">
        <v>0.106543543174172</v>
      </c>
      <c r="L65" s="48">
        <v>0.834135419431561</v>
      </c>
      <c r="M65" s="47">
        <v>0.806087822553089</v>
      </c>
      <c r="N65" s="48">
        <v>0.984292339162476</v>
      </c>
    </row>
    <row r="66" spans="1:14">
      <c r="A66" s="43" t="s">
        <v>831</v>
      </c>
      <c r="B66" s="44">
        <v>524.2992</v>
      </c>
      <c r="C66" s="44">
        <v>5.98</v>
      </c>
      <c r="D66" s="45" t="s">
        <v>463</v>
      </c>
      <c r="E66" s="45" t="s">
        <v>832</v>
      </c>
      <c r="F66" s="45" t="s">
        <v>801</v>
      </c>
      <c r="G66" s="45" t="s">
        <v>802</v>
      </c>
      <c r="H66" s="46">
        <v>-0.381461432055417</v>
      </c>
      <c r="I66" s="47">
        <v>0.512357071323769</v>
      </c>
      <c r="J66" s="48">
        <v>0.901288325666374</v>
      </c>
      <c r="K66" s="47">
        <v>0.733661886850068</v>
      </c>
      <c r="L66" s="48">
        <v>0.801106617697296</v>
      </c>
      <c r="M66" s="47">
        <v>0.473772657605708</v>
      </c>
      <c r="N66" s="48">
        <v>0.888846104940938</v>
      </c>
    </row>
    <row r="67" spans="1:14">
      <c r="A67" s="43" t="s">
        <v>833</v>
      </c>
      <c r="B67" s="44">
        <v>524.2998</v>
      </c>
      <c r="C67" s="44">
        <v>8.32</v>
      </c>
      <c r="D67" s="45" t="s">
        <v>739</v>
      </c>
      <c r="E67" s="45" t="s">
        <v>834</v>
      </c>
      <c r="F67" s="45" t="s">
        <v>801</v>
      </c>
      <c r="G67" s="45" t="s">
        <v>802</v>
      </c>
      <c r="H67" s="46">
        <v>0.76292286432767</v>
      </c>
      <c r="I67" s="47">
        <v>0.398979311756587</v>
      </c>
      <c r="J67" s="48">
        <v>1.57250888688341</v>
      </c>
      <c r="K67" s="47">
        <v>0.393197893355381</v>
      </c>
      <c r="L67" s="48">
        <v>1.31895726938057</v>
      </c>
      <c r="M67" s="47">
        <v>0.924706785109798</v>
      </c>
      <c r="N67" s="48">
        <v>0.838759819026933</v>
      </c>
    </row>
    <row r="68" spans="1:14">
      <c r="A68" s="43" t="s">
        <v>835</v>
      </c>
      <c r="B68" s="44">
        <v>524.3354</v>
      </c>
      <c r="C68" s="44">
        <v>6.74</v>
      </c>
      <c r="D68" s="45" t="s">
        <v>642</v>
      </c>
      <c r="E68" s="45" t="s">
        <v>836</v>
      </c>
      <c r="F68" s="45" t="s">
        <v>801</v>
      </c>
      <c r="G68" s="45" t="s">
        <v>802</v>
      </c>
      <c r="H68" s="46">
        <v>-0.762869901119839</v>
      </c>
      <c r="I68" s="47">
        <v>0.484113412292852</v>
      </c>
      <c r="J68" s="48">
        <v>0.926128849238369</v>
      </c>
      <c r="K68" s="47">
        <v>0.516246794625261</v>
      </c>
      <c r="L68" s="48">
        <v>0.589413369624566</v>
      </c>
      <c r="M68" s="47">
        <v>0.112943239831558</v>
      </c>
      <c r="N68" s="48">
        <v>0.636426961657969</v>
      </c>
    </row>
    <row r="69" spans="1:14">
      <c r="A69" s="43" t="s">
        <v>837</v>
      </c>
      <c r="B69" s="44">
        <v>528.3096</v>
      </c>
      <c r="C69" s="44">
        <v>7.44</v>
      </c>
      <c r="D69" s="45" t="s">
        <v>454</v>
      </c>
      <c r="E69" s="45" t="s">
        <v>838</v>
      </c>
      <c r="F69" s="45" t="s">
        <v>801</v>
      </c>
      <c r="G69" s="45" t="s">
        <v>802</v>
      </c>
      <c r="H69" s="46">
        <v>2.0821167936252</v>
      </c>
      <c r="I69" s="47">
        <v>0.744811323920162</v>
      </c>
      <c r="J69" s="48">
        <v>0.988914399908436</v>
      </c>
      <c r="K69" s="47">
        <v>0.675540390340415</v>
      </c>
      <c r="L69" s="48">
        <v>1.35535642642126</v>
      </c>
      <c r="M69" s="47">
        <v>0.316714599795162</v>
      </c>
      <c r="N69" s="48">
        <v>1.37054979333576</v>
      </c>
    </row>
    <row r="70" spans="1:14">
      <c r="A70" s="43" t="s">
        <v>839</v>
      </c>
      <c r="B70" s="44">
        <v>531.2731</v>
      </c>
      <c r="C70" s="44">
        <v>6.36</v>
      </c>
      <c r="D70" s="45" t="s">
        <v>463</v>
      </c>
      <c r="E70" s="45" t="s">
        <v>840</v>
      </c>
      <c r="F70" s="45" t="s">
        <v>801</v>
      </c>
      <c r="G70" s="45" t="s">
        <v>802</v>
      </c>
      <c r="H70" s="46">
        <v>0.481861632731567</v>
      </c>
      <c r="I70" s="47">
        <v>0.382848780132738</v>
      </c>
      <c r="J70" s="48">
        <v>1.6303880647829</v>
      </c>
      <c r="K70" s="47">
        <v>0.672741424612407</v>
      </c>
      <c r="L70" s="48">
        <v>1.60065946168787</v>
      </c>
      <c r="M70" s="47">
        <v>0.828208165111608</v>
      </c>
      <c r="N70" s="48">
        <v>0.98176593429676</v>
      </c>
    </row>
    <row r="71" spans="1:14">
      <c r="A71" s="43" t="s">
        <v>841</v>
      </c>
      <c r="B71" s="44">
        <v>536.4088</v>
      </c>
      <c r="C71" s="44">
        <v>9.96</v>
      </c>
      <c r="D71" s="45" t="s">
        <v>454</v>
      </c>
      <c r="E71" s="45" t="s">
        <v>842</v>
      </c>
      <c r="F71" s="45" t="s">
        <v>801</v>
      </c>
      <c r="G71" s="45" t="s">
        <v>802</v>
      </c>
      <c r="H71" s="46">
        <v>2.60995653674731</v>
      </c>
      <c r="I71" s="47">
        <v>0.331068355428124</v>
      </c>
      <c r="J71" s="48">
        <v>1.23809083967681</v>
      </c>
      <c r="K71" s="47">
        <v>0.761175873026261</v>
      </c>
      <c r="L71" s="48">
        <v>1.18629037016915</v>
      </c>
      <c r="M71" s="47">
        <v>0.523288479155795</v>
      </c>
      <c r="N71" s="48">
        <v>0.958161010607933</v>
      </c>
    </row>
    <row r="72" spans="1:14">
      <c r="A72" s="43" t="s">
        <v>843</v>
      </c>
      <c r="B72" s="44">
        <v>539.4128</v>
      </c>
      <c r="C72" s="44">
        <v>15.83</v>
      </c>
      <c r="D72" s="45" t="s">
        <v>463</v>
      </c>
      <c r="E72" s="45" t="s">
        <v>844</v>
      </c>
      <c r="F72" s="45" t="s">
        <v>701</v>
      </c>
      <c r="G72" s="45" t="s">
        <v>786</v>
      </c>
      <c r="H72" s="46">
        <v>4.10818783632876</v>
      </c>
      <c r="I72" s="47">
        <v>0.223870675336984</v>
      </c>
      <c r="J72" s="48">
        <v>1.07263055628828</v>
      </c>
      <c r="K72" s="47">
        <v>0.36483825765902</v>
      </c>
      <c r="L72" s="48">
        <v>1.17472004084265</v>
      </c>
      <c r="M72" s="47">
        <v>0.906459174333765</v>
      </c>
      <c r="N72" s="48">
        <v>1.09517674464509</v>
      </c>
    </row>
    <row r="73" spans="1:14">
      <c r="A73" s="43" t="s">
        <v>845</v>
      </c>
      <c r="B73" s="44">
        <v>540.367</v>
      </c>
      <c r="C73" s="44">
        <v>7.8</v>
      </c>
      <c r="D73" s="45" t="s">
        <v>699</v>
      </c>
      <c r="E73" s="45" t="s">
        <v>846</v>
      </c>
      <c r="F73" s="45" t="s">
        <v>701</v>
      </c>
      <c r="G73" s="45" t="s">
        <v>786</v>
      </c>
      <c r="H73" s="46">
        <v>-2.4982958383891</v>
      </c>
      <c r="I73" s="47">
        <v>0.870794900316278</v>
      </c>
      <c r="J73" s="48">
        <v>0.90968877279029</v>
      </c>
      <c r="K73" s="47">
        <v>0.882045866647248</v>
      </c>
      <c r="L73" s="48">
        <v>0.846135832241802</v>
      </c>
      <c r="M73" s="47">
        <v>0.993429283608601</v>
      </c>
      <c r="N73" s="48">
        <v>0.930137710336303</v>
      </c>
    </row>
    <row r="74" spans="1:14">
      <c r="A74" s="43" t="s">
        <v>847</v>
      </c>
      <c r="B74" s="44">
        <v>541.2656</v>
      </c>
      <c r="C74" s="44">
        <v>2.8</v>
      </c>
      <c r="D74" s="45" t="s">
        <v>739</v>
      </c>
      <c r="E74" s="45" t="s">
        <v>848</v>
      </c>
      <c r="F74" s="45" t="s">
        <v>701</v>
      </c>
      <c r="G74" s="45" t="s">
        <v>702</v>
      </c>
      <c r="H74" s="46">
        <v>0.302993668206444</v>
      </c>
      <c r="I74" s="47">
        <v>0.631184074787113</v>
      </c>
      <c r="J74" s="48">
        <v>1.48281470595712</v>
      </c>
      <c r="K74" s="47">
        <v>0.507231730018973</v>
      </c>
      <c r="L74" s="48">
        <v>1.06690307310463</v>
      </c>
      <c r="M74" s="47">
        <v>0.820524948714482</v>
      </c>
      <c r="N74" s="48">
        <v>0.719512066354893</v>
      </c>
    </row>
    <row r="75" spans="1:14">
      <c r="A75" s="43" t="s">
        <v>849</v>
      </c>
      <c r="B75" s="44">
        <v>547.3077</v>
      </c>
      <c r="C75" s="44">
        <v>11.22</v>
      </c>
      <c r="D75" s="45" t="s">
        <v>642</v>
      </c>
      <c r="E75" s="45" t="s">
        <v>850</v>
      </c>
      <c r="F75" s="45" t="s">
        <v>701</v>
      </c>
      <c r="G75" s="45" t="s">
        <v>786</v>
      </c>
      <c r="H75" s="46">
        <v>2.16880298656152</v>
      </c>
      <c r="I75" s="47">
        <v>0.573440479171661</v>
      </c>
      <c r="J75" s="48">
        <v>0.920097066621626</v>
      </c>
      <c r="K75" s="47">
        <v>0.0716721236780844</v>
      </c>
      <c r="L75" s="48">
        <v>0.802644515284619</v>
      </c>
      <c r="M75" s="47">
        <v>0.127512453445296</v>
      </c>
      <c r="N75" s="48">
        <v>0.872347651570867</v>
      </c>
    </row>
    <row r="76" ht="17" customHeight="1" spans="1:14">
      <c r="A76" s="43" t="s">
        <v>851</v>
      </c>
      <c r="B76" s="44">
        <v>549.4883</v>
      </c>
      <c r="C76" s="44">
        <v>14.19</v>
      </c>
      <c r="D76" s="45" t="s">
        <v>550</v>
      </c>
      <c r="E76" s="45" t="s">
        <v>852</v>
      </c>
      <c r="F76" s="45" t="s">
        <v>701</v>
      </c>
      <c r="G76" s="45" t="s">
        <v>786</v>
      </c>
      <c r="H76" s="46">
        <v>5.40687775123888</v>
      </c>
      <c r="I76" s="47">
        <v>0.305831973132509</v>
      </c>
      <c r="J76" s="48">
        <v>1.14884819443147</v>
      </c>
      <c r="K76" s="47">
        <v>0.866499621912134</v>
      </c>
      <c r="L76" s="48">
        <v>1.18697179151368</v>
      </c>
      <c r="M76" s="47">
        <v>0.410234642850311</v>
      </c>
      <c r="N76" s="48">
        <v>1.03318419027596</v>
      </c>
    </row>
    <row r="77" spans="1:14">
      <c r="A77" s="43" t="s">
        <v>853</v>
      </c>
      <c r="B77" s="44">
        <v>561.38</v>
      </c>
      <c r="C77" s="44">
        <v>11.91</v>
      </c>
      <c r="D77" s="45" t="s">
        <v>739</v>
      </c>
      <c r="E77" s="45" t="s">
        <v>854</v>
      </c>
      <c r="F77" s="45" t="s">
        <v>701</v>
      </c>
      <c r="G77" s="45" t="s">
        <v>786</v>
      </c>
      <c r="H77" s="46">
        <v>0.573586847906589</v>
      </c>
      <c r="I77" s="47">
        <v>0.709741498421514</v>
      </c>
      <c r="J77" s="48">
        <v>0.954248266523477</v>
      </c>
      <c r="K77" s="47">
        <v>0.806989257552179</v>
      </c>
      <c r="L77" s="48">
        <v>0.93646761278811</v>
      </c>
      <c r="M77" s="47">
        <v>0.215076776545982</v>
      </c>
      <c r="N77" s="48">
        <v>0.981366847225046</v>
      </c>
    </row>
    <row r="78" spans="1:14">
      <c r="A78" s="43" t="s">
        <v>855</v>
      </c>
      <c r="B78" s="44">
        <v>570.357</v>
      </c>
      <c r="C78" s="44">
        <v>7.22</v>
      </c>
      <c r="D78" s="45" t="s">
        <v>454</v>
      </c>
      <c r="E78" s="45" t="s">
        <v>856</v>
      </c>
      <c r="F78" s="45" t="s">
        <v>801</v>
      </c>
      <c r="G78" s="45" t="s">
        <v>802</v>
      </c>
      <c r="H78" s="46">
        <v>2.80526843427699</v>
      </c>
      <c r="I78" s="47">
        <v>0.828550876352947</v>
      </c>
      <c r="J78" s="48">
        <v>1.05217758250984</v>
      </c>
      <c r="K78" s="47">
        <v>0.916991139541943</v>
      </c>
      <c r="L78" s="48">
        <v>1.19301414796839</v>
      </c>
      <c r="M78" s="47">
        <v>0.835499582423598</v>
      </c>
      <c r="N78" s="48">
        <v>1.13385246730176</v>
      </c>
    </row>
    <row r="79" spans="1:14">
      <c r="A79" s="43" t="s">
        <v>857</v>
      </c>
      <c r="B79" s="44">
        <v>572.4023</v>
      </c>
      <c r="C79" s="44">
        <v>3.71</v>
      </c>
      <c r="D79" s="45" t="s">
        <v>550</v>
      </c>
      <c r="E79" s="45" t="s">
        <v>858</v>
      </c>
      <c r="F79" s="45" t="s">
        <v>801</v>
      </c>
      <c r="G79" s="45" t="s">
        <v>802</v>
      </c>
      <c r="H79" s="46">
        <v>-4.79380821110822</v>
      </c>
      <c r="I79" s="47">
        <v>0.0227303326376809</v>
      </c>
      <c r="J79" s="48">
        <v>1.31007362282833</v>
      </c>
      <c r="K79" s="47">
        <v>0.10100748544624</v>
      </c>
      <c r="L79" s="48">
        <v>1.20739210120844</v>
      </c>
      <c r="M79" s="47">
        <v>0.641741525974483</v>
      </c>
      <c r="N79" s="48">
        <v>0.921621563986447</v>
      </c>
    </row>
    <row r="80" spans="1:14">
      <c r="A80" s="43" t="s">
        <v>859</v>
      </c>
      <c r="B80" s="44">
        <v>575.3391</v>
      </c>
      <c r="C80" s="44">
        <v>12.12</v>
      </c>
      <c r="D80" s="45" t="s">
        <v>642</v>
      </c>
      <c r="E80" s="45" t="s">
        <v>860</v>
      </c>
      <c r="F80" s="45" t="s">
        <v>701</v>
      </c>
      <c r="G80" s="45" t="s">
        <v>786</v>
      </c>
      <c r="H80" s="46">
        <v>2.2369466615391</v>
      </c>
      <c r="I80" s="47">
        <v>0.936496248928261</v>
      </c>
      <c r="J80" s="48">
        <v>0.860577448498926</v>
      </c>
      <c r="K80" s="47">
        <v>0.366231566503263</v>
      </c>
      <c r="L80" s="48">
        <v>0.80916742954381</v>
      </c>
      <c r="M80" s="47">
        <v>0.286091674107967</v>
      </c>
      <c r="N80" s="48">
        <v>0.940261020033946</v>
      </c>
    </row>
    <row r="81" ht="17" customHeight="1" spans="1:14">
      <c r="A81" s="43" t="s">
        <v>861</v>
      </c>
      <c r="B81" s="44">
        <v>575.5048</v>
      </c>
      <c r="C81" s="44">
        <v>14.38</v>
      </c>
      <c r="D81" s="45" t="s">
        <v>550</v>
      </c>
      <c r="E81" s="45" t="s">
        <v>862</v>
      </c>
      <c r="F81" s="45" t="s">
        <v>701</v>
      </c>
      <c r="G81" s="45" t="s">
        <v>786</v>
      </c>
      <c r="H81" s="46">
        <v>4.90180764441808</v>
      </c>
      <c r="I81" s="47">
        <v>0.989493529360666</v>
      </c>
      <c r="J81" s="48">
        <v>1.04676323437102</v>
      </c>
      <c r="K81" s="47">
        <v>0.571100858058508</v>
      </c>
      <c r="L81" s="48">
        <v>0.980386553077897</v>
      </c>
      <c r="M81" s="47">
        <v>0.33093182770463</v>
      </c>
      <c r="N81" s="48">
        <v>0.936588639041182</v>
      </c>
    </row>
    <row r="82" spans="1:14">
      <c r="A82" s="43" t="s">
        <v>863</v>
      </c>
      <c r="B82" s="44">
        <v>595.2895</v>
      </c>
      <c r="C82" s="44">
        <v>6.2</v>
      </c>
      <c r="D82" s="45" t="s">
        <v>463</v>
      </c>
      <c r="E82" s="45" t="s">
        <v>864</v>
      </c>
      <c r="F82" s="45" t="s">
        <v>801</v>
      </c>
      <c r="G82" s="45" t="s">
        <v>802</v>
      </c>
      <c r="H82" s="46">
        <v>1.00791397246459</v>
      </c>
      <c r="I82" s="47">
        <v>0.102701273082443</v>
      </c>
      <c r="J82" s="48">
        <v>1.10899324743377</v>
      </c>
      <c r="K82" s="47">
        <v>0.85270810406351</v>
      </c>
      <c r="L82" s="48">
        <v>1.04797617813862</v>
      </c>
      <c r="M82" s="47">
        <v>0.0754404596287156</v>
      </c>
      <c r="N82" s="48">
        <v>0.944979764812513</v>
      </c>
    </row>
    <row r="83" spans="1:14">
      <c r="A83" s="43" t="s">
        <v>865</v>
      </c>
      <c r="B83" s="44">
        <v>599.3593</v>
      </c>
      <c r="C83" s="44">
        <v>12.28</v>
      </c>
      <c r="D83" s="45" t="s">
        <v>739</v>
      </c>
      <c r="E83" s="45" t="s">
        <v>866</v>
      </c>
      <c r="F83" s="45" t="s">
        <v>701</v>
      </c>
      <c r="G83" s="45" t="s">
        <v>867</v>
      </c>
      <c r="H83" s="46">
        <v>0.597304845091694</v>
      </c>
      <c r="I83" s="47">
        <v>0.300172056226844</v>
      </c>
      <c r="J83" s="48">
        <v>1.0068253196217</v>
      </c>
      <c r="K83" s="47">
        <v>0.717901439398572</v>
      </c>
      <c r="L83" s="48">
        <v>1.20392174436721</v>
      </c>
      <c r="M83" s="47">
        <v>0.26881407995582</v>
      </c>
      <c r="N83" s="48">
        <v>1.19576029814146</v>
      </c>
    </row>
    <row r="84" spans="1:14">
      <c r="A84" s="43" t="s">
        <v>868</v>
      </c>
      <c r="B84" s="44">
        <v>603.3544</v>
      </c>
      <c r="C84" s="44">
        <v>4.74</v>
      </c>
      <c r="D84" s="45" t="s">
        <v>642</v>
      </c>
      <c r="E84" s="45" t="s">
        <v>869</v>
      </c>
      <c r="F84" s="45" t="s">
        <v>701</v>
      </c>
      <c r="G84" s="45" t="s">
        <v>867</v>
      </c>
      <c r="H84" s="46">
        <v>0.899969385804367</v>
      </c>
      <c r="I84" s="47">
        <v>0.434391309829994</v>
      </c>
      <c r="J84" s="48">
        <v>1.21588374321846</v>
      </c>
      <c r="K84" s="47">
        <v>0.706728917391478</v>
      </c>
      <c r="L84" s="48">
        <v>1.20198254989255</v>
      </c>
      <c r="M84" s="47">
        <v>0.682887196623886</v>
      </c>
      <c r="N84" s="48">
        <v>0.988567004531934</v>
      </c>
    </row>
    <row r="85" spans="1:14">
      <c r="A85" s="43" t="s">
        <v>870</v>
      </c>
      <c r="B85" s="44">
        <v>615.4473</v>
      </c>
      <c r="C85" s="44">
        <v>17.95</v>
      </c>
      <c r="D85" s="45" t="s">
        <v>642</v>
      </c>
      <c r="E85" s="45" t="s">
        <v>871</v>
      </c>
      <c r="F85" s="45" t="s">
        <v>701</v>
      </c>
      <c r="G85" s="45" t="s">
        <v>867</v>
      </c>
      <c r="H85" s="46">
        <v>-0.742548810658927</v>
      </c>
      <c r="I85" s="47">
        <v>0.557266180262997</v>
      </c>
      <c r="J85" s="48">
        <v>1.19778725205496</v>
      </c>
      <c r="K85" s="47">
        <v>0.266826327226636</v>
      </c>
      <c r="L85" s="48">
        <v>1.45138197148423</v>
      </c>
      <c r="M85" s="47">
        <v>0.122949387259017</v>
      </c>
      <c r="N85" s="48">
        <v>1.21171933412566</v>
      </c>
    </row>
    <row r="86" spans="1:14">
      <c r="A86" s="43" t="s">
        <v>872</v>
      </c>
      <c r="B86" s="44">
        <v>621.3055</v>
      </c>
      <c r="C86" s="44">
        <v>6.12</v>
      </c>
      <c r="D86" s="45" t="s">
        <v>454</v>
      </c>
      <c r="E86" s="45" t="s">
        <v>873</v>
      </c>
      <c r="F86" s="45" t="s">
        <v>801</v>
      </c>
      <c r="G86" s="45" t="s">
        <v>802</v>
      </c>
      <c r="H86" s="46">
        <v>3.37999116058481</v>
      </c>
      <c r="I86" s="47">
        <v>0.211072063051871</v>
      </c>
      <c r="J86" s="48">
        <v>1.19452348726613</v>
      </c>
      <c r="K86" s="47">
        <v>0.960860686431763</v>
      </c>
      <c r="L86" s="48">
        <v>1.33023342825174</v>
      </c>
      <c r="M86" s="47">
        <v>0.32994686104644</v>
      </c>
      <c r="N86" s="48">
        <v>1.11361010681858</v>
      </c>
    </row>
    <row r="87" spans="1:14">
      <c r="A87" s="43" t="s">
        <v>874</v>
      </c>
      <c r="B87" s="44">
        <v>623.5049</v>
      </c>
      <c r="C87" s="44">
        <v>13.84</v>
      </c>
      <c r="D87" s="45" t="s">
        <v>550</v>
      </c>
      <c r="E87" s="45" t="s">
        <v>875</v>
      </c>
      <c r="F87" s="45" t="s">
        <v>701</v>
      </c>
      <c r="G87" s="45" t="s">
        <v>786</v>
      </c>
      <c r="H87" s="46">
        <v>4.68482875499394</v>
      </c>
      <c r="I87" s="47">
        <v>0.462116514501875</v>
      </c>
      <c r="J87" s="48">
        <v>0.998905862150528</v>
      </c>
      <c r="K87" s="47">
        <v>0.319739923824365</v>
      </c>
      <c r="L87" s="48">
        <v>0.832235051123913</v>
      </c>
      <c r="M87" s="47">
        <v>0.282781232211299</v>
      </c>
      <c r="N87" s="48">
        <v>0.833146628384188</v>
      </c>
    </row>
    <row r="88" spans="1:14">
      <c r="A88" s="43" t="s">
        <v>876</v>
      </c>
      <c r="B88" s="44">
        <v>629.3677</v>
      </c>
      <c r="C88" s="44">
        <v>11.91</v>
      </c>
      <c r="D88" s="45" t="s">
        <v>642</v>
      </c>
      <c r="E88" s="45" t="s">
        <v>877</v>
      </c>
      <c r="F88" s="45" t="s">
        <v>701</v>
      </c>
      <c r="G88" s="45" t="s">
        <v>867</v>
      </c>
      <c r="H88" s="46">
        <v>-2.87112734234396</v>
      </c>
      <c r="I88" s="47">
        <v>0.81354807748431</v>
      </c>
      <c r="J88" s="48">
        <v>0.967729992910501</v>
      </c>
      <c r="K88" s="47">
        <v>0.424074021590547</v>
      </c>
      <c r="L88" s="48">
        <v>0.949045319419011</v>
      </c>
      <c r="M88" s="47">
        <v>0.109485251187085</v>
      </c>
      <c r="N88" s="48">
        <v>0.980692265788627</v>
      </c>
    </row>
    <row r="89" ht="17" customHeight="1" spans="1:14">
      <c r="A89" s="43" t="s">
        <v>878</v>
      </c>
      <c r="B89" s="44">
        <v>637.4813</v>
      </c>
      <c r="C89" s="44">
        <v>16.3</v>
      </c>
      <c r="D89" s="45" t="s">
        <v>550</v>
      </c>
      <c r="E89" s="45" t="s">
        <v>879</v>
      </c>
      <c r="F89" s="45" t="s">
        <v>701</v>
      </c>
      <c r="G89" s="45" t="s">
        <v>786</v>
      </c>
      <c r="H89" s="46">
        <v>1.72554378954035</v>
      </c>
      <c r="I89" s="47">
        <v>0.140198383133517</v>
      </c>
      <c r="J89" s="48">
        <v>1.18169624189542</v>
      </c>
      <c r="K89" s="47">
        <v>0.291847701129242</v>
      </c>
      <c r="L89" s="48">
        <v>1.06030057562817</v>
      </c>
      <c r="M89" s="47">
        <v>0.455568919403661</v>
      </c>
      <c r="N89" s="48">
        <v>0.897269990405879</v>
      </c>
    </row>
    <row r="90" spans="1:14">
      <c r="A90" s="43" t="s">
        <v>880</v>
      </c>
      <c r="B90" s="44">
        <v>640.3192</v>
      </c>
      <c r="C90" s="44">
        <v>3.63</v>
      </c>
      <c r="D90" s="45" t="s">
        <v>454</v>
      </c>
      <c r="E90" s="45" t="s">
        <v>881</v>
      </c>
      <c r="F90" s="45" t="s">
        <v>801</v>
      </c>
      <c r="G90" s="45" t="s">
        <v>882</v>
      </c>
      <c r="H90" s="46">
        <v>4.2010473851902</v>
      </c>
      <c r="I90" s="47">
        <v>0.275293069179993</v>
      </c>
      <c r="J90" s="48">
        <v>0.878194348178374</v>
      </c>
      <c r="K90" s="47">
        <v>0.218671984638751</v>
      </c>
      <c r="L90" s="48">
        <v>0.864421995113643</v>
      </c>
      <c r="M90" s="47">
        <v>0.805858087824721</v>
      </c>
      <c r="N90" s="48">
        <v>0.984317420063909</v>
      </c>
    </row>
    <row r="91" spans="1:14">
      <c r="A91" s="43" t="s">
        <v>883</v>
      </c>
      <c r="B91" s="44">
        <v>644.3913</v>
      </c>
      <c r="C91" s="44">
        <v>8.84</v>
      </c>
      <c r="D91" s="45" t="s">
        <v>642</v>
      </c>
      <c r="E91" s="45" t="s">
        <v>884</v>
      </c>
      <c r="F91" s="45" t="s">
        <v>801</v>
      </c>
      <c r="G91" s="45" t="s">
        <v>802</v>
      </c>
      <c r="H91" s="46">
        <v>-3.09283169396734</v>
      </c>
      <c r="I91" s="47">
        <v>0.767019723636866</v>
      </c>
      <c r="J91" s="48">
        <v>1.13345451549061</v>
      </c>
      <c r="K91" s="47">
        <v>0.640491233686738</v>
      </c>
      <c r="L91" s="48">
        <v>1.26453892216968</v>
      </c>
      <c r="M91" s="47">
        <v>0.622485207916359</v>
      </c>
      <c r="N91" s="48">
        <v>1.11565034581237</v>
      </c>
    </row>
    <row r="92" spans="1:14">
      <c r="A92" s="43" t="s">
        <v>885</v>
      </c>
      <c r="B92" s="44">
        <v>647.5138</v>
      </c>
      <c r="C92" s="44">
        <v>12.56</v>
      </c>
      <c r="D92" s="45" t="s">
        <v>454</v>
      </c>
      <c r="E92" s="45" t="s">
        <v>886</v>
      </c>
      <c r="F92" s="45" t="s">
        <v>715</v>
      </c>
      <c r="G92" s="45" t="s">
        <v>887</v>
      </c>
      <c r="H92" s="46">
        <v>2.3922327300561</v>
      </c>
      <c r="I92" s="47">
        <v>0.366012126118527</v>
      </c>
      <c r="J92" s="48">
        <v>0.6855343810486</v>
      </c>
      <c r="K92" s="47">
        <v>0.391581677748362</v>
      </c>
      <c r="L92" s="48">
        <v>0.665364910359196</v>
      </c>
      <c r="M92" s="47">
        <v>0.850987902393775</v>
      </c>
      <c r="N92" s="48">
        <v>0.970578469516653</v>
      </c>
    </row>
    <row r="93" spans="1:14">
      <c r="A93" s="43" t="s">
        <v>888</v>
      </c>
      <c r="B93" s="44">
        <v>652.3908</v>
      </c>
      <c r="C93" s="44">
        <v>3.48</v>
      </c>
      <c r="D93" s="45" t="s">
        <v>550</v>
      </c>
      <c r="E93" s="45" t="s">
        <v>889</v>
      </c>
      <c r="F93" s="45" t="s">
        <v>801</v>
      </c>
      <c r="G93" s="45" t="s">
        <v>890</v>
      </c>
      <c r="H93" s="46">
        <v>-4.71187747536943</v>
      </c>
      <c r="I93" s="47">
        <v>0.960252399864645</v>
      </c>
      <c r="J93" s="48">
        <v>0.736728508282488</v>
      </c>
      <c r="K93" s="47">
        <v>0.662073964941067</v>
      </c>
      <c r="L93" s="48">
        <v>0.794547935131336</v>
      </c>
      <c r="M93" s="47">
        <v>0.954104869483064</v>
      </c>
      <c r="N93" s="48">
        <v>1.07848132140786</v>
      </c>
    </row>
    <row r="94" spans="1:14">
      <c r="A94" s="43" t="s">
        <v>891</v>
      </c>
      <c r="B94" s="44">
        <v>659.3655</v>
      </c>
      <c r="C94" s="44">
        <v>5.01</v>
      </c>
      <c r="D94" s="45" t="s">
        <v>463</v>
      </c>
      <c r="E94" s="45" t="s">
        <v>892</v>
      </c>
      <c r="F94" s="45" t="s">
        <v>801</v>
      </c>
      <c r="G94" s="45" t="s">
        <v>893</v>
      </c>
      <c r="H94" s="46">
        <v>4.05088045987484</v>
      </c>
      <c r="I94" s="47">
        <v>0.132199439912303</v>
      </c>
      <c r="J94" s="48">
        <v>1.10305965729664</v>
      </c>
      <c r="K94" s="47">
        <v>0.0474151020306553</v>
      </c>
      <c r="L94" s="48">
        <v>1.24107245891866</v>
      </c>
      <c r="M94" s="47">
        <v>0.563684077068296</v>
      </c>
      <c r="N94" s="48">
        <v>1.12511816628328</v>
      </c>
    </row>
    <row r="95" spans="1:14">
      <c r="A95" s="43" t="s">
        <v>894</v>
      </c>
      <c r="B95" s="44">
        <v>661.5291</v>
      </c>
      <c r="C95" s="44">
        <v>13.27</v>
      </c>
      <c r="D95" s="45" t="s">
        <v>454</v>
      </c>
      <c r="E95" s="45" t="s">
        <v>895</v>
      </c>
      <c r="F95" s="45" t="s">
        <v>715</v>
      </c>
      <c r="G95" s="45" t="s">
        <v>828</v>
      </c>
      <c r="H95" s="46">
        <v>1.81095913915238</v>
      </c>
      <c r="I95" s="47">
        <v>0.132140445584992</v>
      </c>
      <c r="J95" s="48">
        <v>0.688972322012918</v>
      </c>
      <c r="K95" s="47">
        <v>0.0327834176125988</v>
      </c>
      <c r="L95" s="48">
        <v>0.615247791091715</v>
      </c>
      <c r="M95" s="47">
        <v>0.137551144877361</v>
      </c>
      <c r="N95" s="48">
        <v>0.892993479468365</v>
      </c>
    </row>
    <row r="96" spans="1:14">
      <c r="A96" s="43" t="s">
        <v>896</v>
      </c>
      <c r="B96" s="44">
        <v>673.5296</v>
      </c>
      <c r="C96" s="44">
        <v>12.77</v>
      </c>
      <c r="D96" s="45" t="s">
        <v>454</v>
      </c>
      <c r="E96" s="45" t="s">
        <v>897</v>
      </c>
      <c r="F96" s="45" t="s">
        <v>715</v>
      </c>
      <c r="G96" s="45" t="s">
        <v>887</v>
      </c>
      <c r="H96" s="46">
        <v>2.52105368593828</v>
      </c>
      <c r="I96" s="47">
        <v>0.562381257981476</v>
      </c>
      <c r="J96" s="48">
        <v>0.85914269832707</v>
      </c>
      <c r="K96" s="47">
        <v>0.289786902223752</v>
      </c>
      <c r="L96" s="48">
        <v>0.806879442519035</v>
      </c>
      <c r="M96" s="47">
        <v>0.336125563262882</v>
      </c>
      <c r="N96" s="48">
        <v>0.939168131312991</v>
      </c>
    </row>
    <row r="97" spans="1:14">
      <c r="A97" s="43" t="s">
        <v>898</v>
      </c>
      <c r="B97" s="44">
        <v>674.4705</v>
      </c>
      <c r="C97" s="44">
        <v>3.88</v>
      </c>
      <c r="D97" s="45" t="s">
        <v>550</v>
      </c>
      <c r="E97" s="45" t="s">
        <v>899</v>
      </c>
      <c r="F97" s="45" t="s">
        <v>715</v>
      </c>
      <c r="G97" s="45" t="s">
        <v>828</v>
      </c>
      <c r="H97" s="46">
        <v>-7.41316771327565</v>
      </c>
      <c r="I97" s="47">
        <v>0.0518455186536456</v>
      </c>
      <c r="J97" s="48">
        <v>1.34036193328088</v>
      </c>
      <c r="K97" s="47">
        <v>0.184167768611374</v>
      </c>
      <c r="L97" s="48">
        <v>1.20673202164714</v>
      </c>
      <c r="M97" s="47">
        <v>0.640195601022478</v>
      </c>
      <c r="N97" s="48">
        <v>0.900303113423513</v>
      </c>
    </row>
    <row r="98" spans="1:14">
      <c r="A98" s="43" t="s">
        <v>900</v>
      </c>
      <c r="B98" s="44">
        <v>677.5607</v>
      </c>
      <c r="C98" s="44">
        <v>14.66</v>
      </c>
      <c r="D98" s="45" t="s">
        <v>454</v>
      </c>
      <c r="E98" s="45" t="s">
        <v>901</v>
      </c>
      <c r="F98" s="45" t="s">
        <v>715</v>
      </c>
      <c r="G98" s="45" t="s">
        <v>887</v>
      </c>
      <c r="H98" s="46">
        <v>2.21382869565424</v>
      </c>
      <c r="I98" s="47">
        <v>0.134409329110516</v>
      </c>
      <c r="J98" s="48">
        <v>0.761702651230306</v>
      </c>
      <c r="K98" s="47">
        <v>0.0436765478040041</v>
      </c>
      <c r="L98" s="48">
        <v>0.671969586142215</v>
      </c>
      <c r="M98" s="47">
        <v>0.129218123315235</v>
      </c>
      <c r="N98" s="48">
        <v>0.882194101670575</v>
      </c>
    </row>
    <row r="99" spans="1:14">
      <c r="A99" s="43" t="s">
        <v>902</v>
      </c>
      <c r="B99" s="44">
        <v>678.4076</v>
      </c>
      <c r="C99" s="44">
        <v>5.01</v>
      </c>
      <c r="D99" s="45" t="s">
        <v>550</v>
      </c>
      <c r="E99" s="45" t="s">
        <v>903</v>
      </c>
      <c r="F99" s="45" t="s">
        <v>801</v>
      </c>
      <c r="G99" s="45" t="s">
        <v>890</v>
      </c>
      <c r="H99" s="46">
        <v>-4.27469798883443</v>
      </c>
      <c r="I99" s="47">
        <v>0.196028122500452</v>
      </c>
      <c r="J99" s="48">
        <v>1.06443282251991</v>
      </c>
      <c r="K99" s="47">
        <v>0.13957297760062</v>
      </c>
      <c r="L99" s="48">
        <v>1.23743032238698</v>
      </c>
      <c r="M99" s="47">
        <v>0.51703493510209</v>
      </c>
      <c r="N99" s="48">
        <v>1.16252552176803</v>
      </c>
    </row>
    <row r="100" ht="17" customHeight="1" spans="1:14">
      <c r="A100" s="43" t="s">
        <v>904</v>
      </c>
      <c r="B100" s="44">
        <v>685.3705</v>
      </c>
      <c r="C100" s="44">
        <v>9.95</v>
      </c>
      <c r="D100" s="45" t="s">
        <v>642</v>
      </c>
      <c r="E100" s="45" t="s">
        <v>905</v>
      </c>
      <c r="F100" s="45" t="s">
        <v>701</v>
      </c>
      <c r="G100" s="45" t="s">
        <v>867</v>
      </c>
      <c r="H100" s="46">
        <v>-4.51140813729783</v>
      </c>
      <c r="I100" s="47">
        <v>0.0808243583747739</v>
      </c>
      <c r="J100" s="48">
        <v>1.31080082946371</v>
      </c>
      <c r="K100" s="47">
        <v>0.163980712262077</v>
      </c>
      <c r="L100" s="48">
        <v>1.24085227508062</v>
      </c>
      <c r="M100" s="47">
        <v>0.390711603211436</v>
      </c>
      <c r="N100" s="48">
        <v>0.946636778974497</v>
      </c>
    </row>
    <row r="101" spans="1:14">
      <c r="A101" s="43" t="s">
        <v>906</v>
      </c>
      <c r="B101" s="44">
        <v>692.5598</v>
      </c>
      <c r="C101" s="44">
        <v>16.3</v>
      </c>
      <c r="D101" s="45" t="s">
        <v>454</v>
      </c>
      <c r="E101" s="45" t="s">
        <v>907</v>
      </c>
      <c r="F101" s="45" t="s">
        <v>801</v>
      </c>
      <c r="G101" s="45" t="s">
        <v>908</v>
      </c>
      <c r="H101" s="46">
        <v>1.29952845888119</v>
      </c>
      <c r="I101" s="47">
        <v>0.410823600765868</v>
      </c>
      <c r="J101" s="48">
        <v>0.780412683407298</v>
      </c>
      <c r="K101" s="47">
        <v>0.683808218804981</v>
      </c>
      <c r="L101" s="48">
        <v>0.694878534512621</v>
      </c>
      <c r="M101" s="47">
        <v>0.917484418768232</v>
      </c>
      <c r="N101" s="48">
        <v>0.890398822682849</v>
      </c>
    </row>
    <row r="102" spans="1:14">
      <c r="A102" s="43" t="s">
        <v>909</v>
      </c>
      <c r="B102" s="44">
        <v>695.564</v>
      </c>
      <c r="C102" s="44">
        <v>12.66</v>
      </c>
      <c r="D102" s="45" t="s">
        <v>463</v>
      </c>
      <c r="E102" s="45" t="s">
        <v>910</v>
      </c>
      <c r="F102" s="45" t="s">
        <v>701</v>
      </c>
      <c r="G102" s="45" t="s">
        <v>786</v>
      </c>
      <c r="H102" s="46">
        <v>2.87537272012086</v>
      </c>
      <c r="I102" s="47">
        <v>0.337124467559254</v>
      </c>
      <c r="J102" s="48">
        <v>0.95427499430268</v>
      </c>
      <c r="K102" s="47">
        <v>0.469967628629853</v>
      </c>
      <c r="L102" s="48">
        <v>1.01148289744406</v>
      </c>
      <c r="M102" s="47">
        <v>0.872374875033666</v>
      </c>
      <c r="N102" s="48">
        <v>1.05994907493431</v>
      </c>
    </row>
    <row r="103" spans="1:14">
      <c r="A103" s="43" t="s">
        <v>911</v>
      </c>
      <c r="B103" s="44">
        <v>696.4977</v>
      </c>
      <c r="C103" s="44">
        <v>15.71</v>
      </c>
      <c r="D103" s="45" t="s">
        <v>463</v>
      </c>
      <c r="E103" s="45" t="s">
        <v>912</v>
      </c>
      <c r="F103" s="45" t="s">
        <v>801</v>
      </c>
      <c r="G103" s="45" t="s">
        <v>890</v>
      </c>
      <c r="H103" s="46">
        <v>0.43072666177703</v>
      </c>
      <c r="I103" s="47">
        <v>0.274564325421123</v>
      </c>
      <c r="J103" s="48">
        <v>0.709172408915119</v>
      </c>
      <c r="K103" s="47">
        <v>0.0331202277294878</v>
      </c>
      <c r="L103" s="48">
        <v>0.453494715617117</v>
      </c>
      <c r="M103" s="47">
        <v>0.0494395038747048</v>
      </c>
      <c r="N103" s="48">
        <v>0.639470331778511</v>
      </c>
    </row>
    <row r="104" spans="1:14">
      <c r="A104" s="43" t="s">
        <v>913</v>
      </c>
      <c r="B104" s="44">
        <v>701.4239</v>
      </c>
      <c r="C104" s="44">
        <v>6.41</v>
      </c>
      <c r="D104" s="45" t="s">
        <v>699</v>
      </c>
      <c r="E104" s="45" t="s">
        <v>914</v>
      </c>
      <c r="F104" s="45" t="s">
        <v>801</v>
      </c>
      <c r="G104" s="45" t="s">
        <v>890</v>
      </c>
      <c r="H104" s="46">
        <v>-4.29980648190916</v>
      </c>
      <c r="I104" s="47">
        <v>0.0375828349121589</v>
      </c>
      <c r="J104" s="48">
        <v>1.22328762322671</v>
      </c>
      <c r="K104" s="47">
        <v>0.26777534851511</v>
      </c>
      <c r="L104" s="48">
        <v>1.14036528104404</v>
      </c>
      <c r="M104" s="47">
        <v>0.508556403323382</v>
      </c>
      <c r="N104" s="48">
        <v>0.932213536205048</v>
      </c>
    </row>
    <row r="105" spans="1:14">
      <c r="A105" s="43" t="s">
        <v>915</v>
      </c>
      <c r="B105" s="44">
        <v>706.5396</v>
      </c>
      <c r="C105" s="44">
        <v>15.42</v>
      </c>
      <c r="D105" s="45" t="s">
        <v>454</v>
      </c>
      <c r="E105" s="45" t="s">
        <v>916</v>
      </c>
      <c r="F105" s="45" t="s">
        <v>801</v>
      </c>
      <c r="G105" s="45" t="s">
        <v>908</v>
      </c>
      <c r="H105" s="46">
        <v>2.12302776023618</v>
      </c>
      <c r="I105" s="47">
        <v>0.243564976771793</v>
      </c>
      <c r="J105" s="48">
        <v>0.934354673984041</v>
      </c>
      <c r="K105" s="47">
        <v>0.3496795589487</v>
      </c>
      <c r="L105" s="48">
        <v>0.885341087968728</v>
      </c>
      <c r="M105" s="47">
        <v>0.819759480597243</v>
      </c>
      <c r="N105" s="48">
        <v>0.947542847079341</v>
      </c>
    </row>
    <row r="106" spans="1:14">
      <c r="A106" s="43" t="s">
        <v>917</v>
      </c>
      <c r="B106" s="44">
        <v>714.5065</v>
      </c>
      <c r="C106" s="44">
        <v>14.34</v>
      </c>
      <c r="D106" s="45" t="s">
        <v>463</v>
      </c>
      <c r="E106" s="45" t="s">
        <v>918</v>
      </c>
      <c r="F106" s="45" t="s">
        <v>801</v>
      </c>
      <c r="G106" s="45" t="s">
        <v>890</v>
      </c>
      <c r="H106" s="46">
        <v>-1.95939051197283</v>
      </c>
      <c r="I106" s="47">
        <v>0.522820745808414</v>
      </c>
      <c r="J106" s="48">
        <v>0.942770027519964</v>
      </c>
      <c r="K106" s="47">
        <v>0.705452915384802</v>
      </c>
      <c r="L106" s="48">
        <v>0.844047321589267</v>
      </c>
      <c r="M106" s="47">
        <v>0.277964141215444</v>
      </c>
      <c r="N106" s="48">
        <v>0.895284424569165</v>
      </c>
    </row>
    <row r="107" spans="1:14">
      <c r="A107" s="43" t="s">
        <v>919</v>
      </c>
      <c r="B107" s="44">
        <v>715.3665</v>
      </c>
      <c r="C107" s="44">
        <v>4.74</v>
      </c>
      <c r="D107" s="45" t="s">
        <v>739</v>
      </c>
      <c r="E107" s="45" t="s">
        <v>920</v>
      </c>
      <c r="F107" s="45" t="s">
        <v>701</v>
      </c>
      <c r="G107" s="45" t="s">
        <v>702</v>
      </c>
      <c r="H107" s="46">
        <v>-4.75418380798426</v>
      </c>
      <c r="I107" s="47">
        <v>0.539660161603255</v>
      </c>
      <c r="J107" s="48">
        <v>1.3056030580539</v>
      </c>
      <c r="K107" s="47">
        <v>0.369416324080397</v>
      </c>
      <c r="L107" s="48">
        <v>1.41832964641</v>
      </c>
      <c r="M107" s="47">
        <v>0.764908890491065</v>
      </c>
      <c r="N107" s="48">
        <v>1.08634062831021</v>
      </c>
    </row>
    <row r="108" spans="1:14">
      <c r="A108" s="43" t="s">
        <v>921</v>
      </c>
      <c r="B108" s="44">
        <v>716.5616</v>
      </c>
      <c r="C108" s="44">
        <v>15.4</v>
      </c>
      <c r="D108" s="45" t="s">
        <v>454</v>
      </c>
      <c r="E108" s="45" t="s">
        <v>922</v>
      </c>
      <c r="F108" s="45" t="s">
        <v>801</v>
      </c>
      <c r="G108" s="45" t="s">
        <v>908</v>
      </c>
      <c r="H108" s="46">
        <v>3.76800846379044</v>
      </c>
      <c r="I108" s="47">
        <v>0.709307533067594</v>
      </c>
      <c r="J108" s="48">
        <v>0.817413569411118</v>
      </c>
      <c r="K108" s="47">
        <v>0.941780827572342</v>
      </c>
      <c r="L108" s="48">
        <v>0.579648007677044</v>
      </c>
      <c r="M108" s="47">
        <v>0.163102778335355</v>
      </c>
      <c r="N108" s="48">
        <v>0.709124523213671</v>
      </c>
    </row>
    <row r="109" spans="1:14">
      <c r="A109" s="43" t="s">
        <v>923</v>
      </c>
      <c r="B109" s="44">
        <v>718.4816</v>
      </c>
      <c r="C109" s="44">
        <v>14.64</v>
      </c>
      <c r="D109" s="45" t="s">
        <v>463</v>
      </c>
      <c r="E109" s="45" t="s">
        <v>924</v>
      </c>
      <c r="F109" s="45" t="s">
        <v>801</v>
      </c>
      <c r="G109" s="45" t="s">
        <v>890</v>
      </c>
      <c r="H109" s="46">
        <v>-0.158667921301109</v>
      </c>
      <c r="I109" s="47">
        <v>0.549644656697461</v>
      </c>
      <c r="J109" s="48">
        <v>0.991903918271401</v>
      </c>
      <c r="K109" s="47">
        <v>0.0550937786511329</v>
      </c>
      <c r="L109" s="48">
        <v>0.562215422366569</v>
      </c>
      <c r="M109" s="47">
        <v>0.0522258547970344</v>
      </c>
      <c r="N109" s="48">
        <v>0.566804316436562</v>
      </c>
    </row>
    <row r="110" spans="1:14">
      <c r="A110" s="43" t="s">
        <v>925</v>
      </c>
      <c r="B110" s="44">
        <v>719.5707</v>
      </c>
      <c r="C110" s="44">
        <v>13.48</v>
      </c>
      <c r="D110" s="45" t="s">
        <v>454</v>
      </c>
      <c r="E110" s="45" t="s">
        <v>926</v>
      </c>
      <c r="F110" s="45" t="s">
        <v>715</v>
      </c>
      <c r="G110" s="45" t="s">
        <v>887</v>
      </c>
      <c r="H110" s="46">
        <v>1.29799783726503</v>
      </c>
      <c r="I110" s="47">
        <v>0.294896531262711</v>
      </c>
      <c r="J110" s="48">
        <v>0.793307305847811</v>
      </c>
      <c r="K110" s="47">
        <v>0.0450588727943068</v>
      </c>
      <c r="L110" s="48">
        <v>0.682982993429374</v>
      </c>
      <c r="M110" s="47">
        <v>0.169545480074521</v>
      </c>
      <c r="N110" s="48">
        <v>0.860931178113212</v>
      </c>
    </row>
    <row r="111" spans="1:14">
      <c r="A111" s="43" t="s">
        <v>927</v>
      </c>
      <c r="B111" s="44">
        <v>722.4985</v>
      </c>
      <c r="C111" s="44">
        <v>13.91</v>
      </c>
      <c r="D111" s="45" t="s">
        <v>642</v>
      </c>
      <c r="E111" s="45" t="s">
        <v>928</v>
      </c>
      <c r="F111" s="45" t="s">
        <v>801</v>
      </c>
      <c r="G111" s="45" t="s">
        <v>908</v>
      </c>
      <c r="H111" s="46">
        <v>0.968861081724622</v>
      </c>
      <c r="I111" s="47">
        <v>0.346864101301797</v>
      </c>
      <c r="J111" s="48">
        <v>0.708446755219186</v>
      </c>
      <c r="K111" s="47">
        <v>0.1996946782402</v>
      </c>
      <c r="L111" s="48">
        <v>0.733770099492138</v>
      </c>
      <c r="M111" s="47">
        <v>0.80788351590745</v>
      </c>
      <c r="N111" s="48">
        <v>1.03574488003</v>
      </c>
    </row>
    <row r="112" spans="1:14">
      <c r="A112" s="43" t="s">
        <v>929</v>
      </c>
      <c r="B112" s="44">
        <v>722.5133</v>
      </c>
      <c r="C112" s="44">
        <v>15.64</v>
      </c>
      <c r="D112" s="45" t="s">
        <v>550</v>
      </c>
      <c r="E112" s="45" t="s">
        <v>930</v>
      </c>
      <c r="F112" s="45" t="s">
        <v>801</v>
      </c>
      <c r="G112" s="45" t="s">
        <v>890</v>
      </c>
      <c r="H112" s="46">
        <v>5.25944641552203</v>
      </c>
      <c r="I112" s="47">
        <v>0.979173339816555</v>
      </c>
      <c r="J112" s="48">
        <v>0.972262602465785</v>
      </c>
      <c r="K112" s="47">
        <v>0.758390653026634</v>
      </c>
      <c r="L112" s="48">
        <v>0.677700447138019</v>
      </c>
      <c r="M112" s="47">
        <v>0.352955628974599</v>
      </c>
      <c r="N112" s="48">
        <v>0.697034366455402</v>
      </c>
    </row>
    <row r="113" spans="1:14">
      <c r="A113" s="43" t="s">
        <v>931</v>
      </c>
      <c r="B113" s="44">
        <v>728.5235</v>
      </c>
      <c r="C113" s="44">
        <v>13.63</v>
      </c>
      <c r="D113" s="45" t="s">
        <v>454</v>
      </c>
      <c r="E113" s="45" t="s">
        <v>932</v>
      </c>
      <c r="F113" s="45" t="s">
        <v>801</v>
      </c>
      <c r="G113" s="45" t="s">
        <v>908</v>
      </c>
      <c r="H113" s="46">
        <v>1.37264120185218</v>
      </c>
      <c r="I113" s="47">
        <v>0.498891590853358</v>
      </c>
      <c r="J113" s="48">
        <v>0.876492419962995</v>
      </c>
      <c r="K113" s="47">
        <v>0.0911946168418139</v>
      </c>
      <c r="L113" s="48">
        <v>0.751746043666063</v>
      </c>
      <c r="M113" s="47">
        <v>0.339934250988671</v>
      </c>
      <c r="N113" s="48">
        <v>0.857675464777894</v>
      </c>
    </row>
    <row r="114" spans="1:14">
      <c r="A114" s="43" t="s">
        <v>933</v>
      </c>
      <c r="B114" s="44">
        <v>730.5397</v>
      </c>
      <c r="C114" s="44">
        <v>14.54</v>
      </c>
      <c r="D114" s="45" t="s">
        <v>454</v>
      </c>
      <c r="E114" s="45" t="s">
        <v>934</v>
      </c>
      <c r="F114" s="45" t="s">
        <v>801</v>
      </c>
      <c r="G114" s="45" t="s">
        <v>908</v>
      </c>
      <c r="H114" s="46">
        <v>2.19016639933374</v>
      </c>
      <c r="I114" s="47">
        <v>0.612517030463545</v>
      </c>
      <c r="J114" s="48">
        <v>0.899062273261411</v>
      </c>
      <c r="K114" s="47">
        <v>0.24078505458785</v>
      </c>
      <c r="L114" s="48">
        <v>0.786578803911041</v>
      </c>
      <c r="M114" s="47">
        <v>0.290026833488306</v>
      </c>
      <c r="N114" s="48">
        <v>0.874888010880126</v>
      </c>
    </row>
    <row r="115" spans="1:14">
      <c r="A115" s="43" t="s">
        <v>935</v>
      </c>
      <c r="B115" s="44">
        <v>754.5722</v>
      </c>
      <c r="C115" s="44">
        <v>15.69</v>
      </c>
      <c r="D115" s="45" t="s">
        <v>454</v>
      </c>
      <c r="E115" s="45" t="s">
        <v>936</v>
      </c>
      <c r="F115" s="45" t="s">
        <v>801</v>
      </c>
      <c r="G115" s="45" t="s">
        <v>908</v>
      </c>
      <c r="H115" s="46">
        <v>-3.04807543853004</v>
      </c>
      <c r="I115" s="47">
        <v>0.164792424673478</v>
      </c>
      <c r="J115" s="48">
        <v>0.839651271382518</v>
      </c>
      <c r="K115" s="47">
        <v>0.169357076172025</v>
      </c>
      <c r="L115" s="48">
        <v>0.753276600376816</v>
      </c>
      <c r="M115" s="47">
        <v>0.755313502005889</v>
      </c>
      <c r="N115" s="48">
        <v>0.89713030403267</v>
      </c>
    </row>
    <row r="116" spans="1:14">
      <c r="A116" s="43" t="s">
        <v>937</v>
      </c>
      <c r="B116" s="44">
        <v>756.5555</v>
      </c>
      <c r="C116" s="44">
        <v>14.72</v>
      </c>
      <c r="D116" s="45" t="s">
        <v>454</v>
      </c>
      <c r="E116" s="45" t="s">
        <v>938</v>
      </c>
      <c r="F116" s="45" t="s">
        <v>801</v>
      </c>
      <c r="G116" s="45" t="s">
        <v>908</v>
      </c>
      <c r="H116" s="46">
        <v>2.24703120918567</v>
      </c>
      <c r="I116" s="47">
        <v>0.263596304708505</v>
      </c>
      <c r="J116" s="48">
        <v>0.900312616993925</v>
      </c>
      <c r="K116" s="47">
        <v>0.24547160370632</v>
      </c>
      <c r="L116" s="48">
        <v>0.838377671428589</v>
      </c>
      <c r="M116" s="47">
        <v>0.489967648422659</v>
      </c>
      <c r="N116" s="48">
        <v>0.931207289116827</v>
      </c>
    </row>
    <row r="117" spans="1:14">
      <c r="A117" s="43" t="s">
        <v>939</v>
      </c>
      <c r="B117" s="44">
        <v>764.5584</v>
      </c>
      <c r="C117" s="44">
        <v>15.27</v>
      </c>
      <c r="D117" s="45" t="s">
        <v>454</v>
      </c>
      <c r="E117" s="45" t="s">
        <v>940</v>
      </c>
      <c r="F117" s="45" t="s">
        <v>801</v>
      </c>
      <c r="G117" s="45" t="s">
        <v>908</v>
      </c>
      <c r="H117" s="46">
        <v>-0.653971852251248</v>
      </c>
      <c r="I117" s="47">
        <v>0.293894182970591</v>
      </c>
      <c r="J117" s="48">
        <v>0.912634992153805</v>
      </c>
      <c r="K117" s="47">
        <v>0.341089923479268</v>
      </c>
      <c r="L117" s="48">
        <v>0.759544362740863</v>
      </c>
      <c r="M117" s="47">
        <v>0.412488780946312</v>
      </c>
      <c r="N117" s="48">
        <v>0.832254262953857</v>
      </c>
    </row>
    <row r="118" spans="1:14">
      <c r="A118" s="43" t="s">
        <v>941</v>
      </c>
      <c r="B118" s="44">
        <v>772.4536</v>
      </c>
      <c r="C118" s="44">
        <v>11.2</v>
      </c>
      <c r="D118" s="45" t="s">
        <v>642</v>
      </c>
      <c r="E118" s="45" t="s">
        <v>942</v>
      </c>
      <c r="F118" s="45" t="s">
        <v>801</v>
      </c>
      <c r="G118" s="45" t="s">
        <v>908</v>
      </c>
      <c r="H118" s="46">
        <v>-2.96845427768013</v>
      </c>
      <c r="I118" s="47">
        <v>0.1457808971382</v>
      </c>
      <c r="J118" s="48">
        <v>1.08134356764177</v>
      </c>
      <c r="K118" s="47">
        <v>0.965465305316572</v>
      </c>
      <c r="L118" s="48">
        <v>0.900305651462689</v>
      </c>
      <c r="M118" s="47">
        <v>0.156854257501873</v>
      </c>
      <c r="N118" s="48">
        <v>0.832580576981746</v>
      </c>
    </row>
    <row r="119" ht="17" customHeight="1" spans="1:14">
      <c r="A119" s="43" t="s">
        <v>943</v>
      </c>
      <c r="B119" s="44">
        <v>774.5662</v>
      </c>
      <c r="C119" s="44">
        <v>14.38</v>
      </c>
      <c r="D119" s="45" t="s">
        <v>699</v>
      </c>
      <c r="E119" s="45" t="s">
        <v>944</v>
      </c>
      <c r="F119" s="45" t="s">
        <v>701</v>
      </c>
      <c r="G119" s="45" t="s">
        <v>867</v>
      </c>
      <c r="H119" s="46">
        <v>-0.666178896410864</v>
      </c>
      <c r="I119" s="47">
        <v>0.220866539914381</v>
      </c>
      <c r="J119" s="48">
        <v>0.883578337437464</v>
      </c>
      <c r="K119" s="47">
        <v>0.186305516162262</v>
      </c>
      <c r="L119" s="48">
        <v>0.840529157684113</v>
      </c>
      <c r="M119" s="47">
        <v>0.388676513797989</v>
      </c>
      <c r="N119" s="48">
        <v>0.951278593046767</v>
      </c>
    </row>
    <row r="120" spans="1:14">
      <c r="A120" s="43" t="s">
        <v>945</v>
      </c>
      <c r="B120" s="44">
        <v>778.5385</v>
      </c>
      <c r="C120" s="44">
        <v>15.91</v>
      </c>
      <c r="D120" s="45" t="s">
        <v>454</v>
      </c>
      <c r="E120" s="45" t="s">
        <v>946</v>
      </c>
      <c r="F120" s="45" t="s">
        <v>801</v>
      </c>
      <c r="G120" s="45" t="s">
        <v>908</v>
      </c>
      <c r="H120" s="46">
        <v>0.513783461610008</v>
      </c>
      <c r="I120" s="47">
        <v>0.859219281034662</v>
      </c>
      <c r="J120" s="48">
        <v>1.13925137955065</v>
      </c>
      <c r="K120" s="47">
        <v>0.693251618257988</v>
      </c>
      <c r="L120" s="48">
        <v>0.860678410163843</v>
      </c>
      <c r="M120" s="47">
        <v>0.240920064010544</v>
      </c>
      <c r="N120" s="48">
        <v>0.755477171775132</v>
      </c>
    </row>
    <row r="121" spans="1:14">
      <c r="A121" s="43" t="s">
        <v>947</v>
      </c>
      <c r="B121" s="44">
        <v>778.5397</v>
      </c>
      <c r="C121" s="44">
        <v>13.86</v>
      </c>
      <c r="D121" s="45" t="s">
        <v>454</v>
      </c>
      <c r="E121" s="45" t="s">
        <v>948</v>
      </c>
      <c r="F121" s="45" t="s">
        <v>801</v>
      </c>
      <c r="G121" s="45" t="s">
        <v>890</v>
      </c>
      <c r="H121" s="46">
        <v>2.01403108668828</v>
      </c>
      <c r="I121" s="47">
        <v>0.265837255492213</v>
      </c>
      <c r="J121" s="48">
        <v>0.94343764854828</v>
      </c>
      <c r="K121" s="47">
        <v>0.416634591050779</v>
      </c>
      <c r="L121" s="48">
        <v>0.754072223634231</v>
      </c>
      <c r="M121" s="47">
        <v>0.540690783517273</v>
      </c>
      <c r="N121" s="48">
        <v>0.799281462632495</v>
      </c>
    </row>
    <row r="122" spans="1:14">
      <c r="A122" s="43" t="s">
        <v>949</v>
      </c>
      <c r="B122" s="44">
        <v>780.5177</v>
      </c>
      <c r="C122" s="44">
        <v>17.48</v>
      </c>
      <c r="D122" s="45" t="s">
        <v>642</v>
      </c>
      <c r="E122" s="45" t="s">
        <v>950</v>
      </c>
      <c r="F122" s="45" t="s">
        <v>801</v>
      </c>
      <c r="G122" s="45" t="s">
        <v>908</v>
      </c>
      <c r="H122" s="46">
        <v>-1.01727250045366</v>
      </c>
      <c r="I122" s="47">
        <v>0.496959740302171</v>
      </c>
      <c r="J122" s="48">
        <v>0.934380207007179</v>
      </c>
      <c r="K122" s="47">
        <v>0.138425572512935</v>
      </c>
      <c r="L122" s="48">
        <v>0.546606798522663</v>
      </c>
      <c r="M122" s="47">
        <v>0.574882053720103</v>
      </c>
      <c r="N122" s="48">
        <v>0.584993982560317</v>
      </c>
    </row>
    <row r="123" spans="1:14">
      <c r="A123" s="43" t="s">
        <v>951</v>
      </c>
      <c r="B123" s="44">
        <v>782.5334</v>
      </c>
      <c r="C123" s="44">
        <v>14.11</v>
      </c>
      <c r="D123" s="45" t="s">
        <v>642</v>
      </c>
      <c r="E123" s="45" t="s">
        <v>952</v>
      </c>
      <c r="F123" s="45" t="s">
        <v>801</v>
      </c>
      <c r="G123" s="45" t="s">
        <v>908</v>
      </c>
      <c r="H123" s="46">
        <v>-1.02231953571685</v>
      </c>
      <c r="I123" s="47">
        <v>0.214070783334425</v>
      </c>
      <c r="J123" s="48">
        <v>1.04366118873654</v>
      </c>
      <c r="K123" s="47">
        <v>0.348614666842363</v>
      </c>
      <c r="L123" s="48">
        <v>0.609584042924032</v>
      </c>
      <c r="M123" s="47">
        <v>0.00824874161840179</v>
      </c>
      <c r="N123" s="48">
        <v>0.584082314742387</v>
      </c>
    </row>
    <row r="124" spans="1:14">
      <c r="A124" s="43" t="s">
        <v>953</v>
      </c>
      <c r="B124" s="44">
        <v>788.4857</v>
      </c>
      <c r="C124" s="44">
        <v>15.39</v>
      </c>
      <c r="D124" s="45" t="s">
        <v>739</v>
      </c>
      <c r="E124" s="45" t="s">
        <v>954</v>
      </c>
      <c r="F124" s="45" t="s">
        <v>801</v>
      </c>
      <c r="G124" s="45" t="s">
        <v>908</v>
      </c>
      <c r="H124" s="46">
        <v>-1.89349936606502</v>
      </c>
      <c r="I124" s="47">
        <v>0.0964607946258625</v>
      </c>
      <c r="J124" s="48">
        <v>0.927787705573846</v>
      </c>
      <c r="K124" s="47">
        <v>0.473602482727693</v>
      </c>
      <c r="L124" s="48">
        <v>0.924136199023556</v>
      </c>
      <c r="M124" s="47">
        <v>0.613966464001385</v>
      </c>
      <c r="N124" s="48">
        <v>0.996064286551381</v>
      </c>
    </row>
    <row r="125" spans="1:14">
      <c r="A125" s="43" t="s">
        <v>955</v>
      </c>
      <c r="B125" s="44">
        <v>788.5228</v>
      </c>
      <c r="C125" s="44">
        <v>15.31</v>
      </c>
      <c r="D125" s="45" t="s">
        <v>463</v>
      </c>
      <c r="E125" s="45" t="s">
        <v>956</v>
      </c>
      <c r="F125" s="45" t="s">
        <v>801</v>
      </c>
      <c r="G125" s="45" t="s">
        <v>890</v>
      </c>
      <c r="H125" s="46">
        <v>-1.01455428858002</v>
      </c>
      <c r="I125" s="47">
        <v>0.260988843945685</v>
      </c>
      <c r="J125" s="48">
        <v>1.06528753799568</v>
      </c>
      <c r="K125" s="47">
        <v>0.301562226562346</v>
      </c>
      <c r="L125" s="48">
        <v>0.919622060409911</v>
      </c>
      <c r="M125" s="47">
        <v>0.591666409548988</v>
      </c>
      <c r="N125" s="48">
        <v>0.863261821442276</v>
      </c>
    </row>
    <row r="126" spans="1:14">
      <c r="A126" s="43" t="s">
        <v>957</v>
      </c>
      <c r="B126" s="44">
        <v>794.5698</v>
      </c>
      <c r="C126" s="44">
        <v>15.29</v>
      </c>
      <c r="D126" s="45" t="s">
        <v>454</v>
      </c>
      <c r="E126" s="45" t="s">
        <v>958</v>
      </c>
      <c r="F126" s="45" t="s">
        <v>801</v>
      </c>
      <c r="G126" s="45" t="s">
        <v>890</v>
      </c>
      <c r="H126" s="46">
        <v>0.503417322657125</v>
      </c>
      <c r="I126" s="47">
        <v>0.103545871023393</v>
      </c>
      <c r="J126" s="48">
        <v>0.930714518053896</v>
      </c>
      <c r="K126" s="47">
        <v>0.729636240130977</v>
      </c>
      <c r="L126" s="48">
        <v>0.841347724220021</v>
      </c>
      <c r="M126" s="47">
        <v>0.989184070259767</v>
      </c>
      <c r="N126" s="48">
        <v>0.903980445023315</v>
      </c>
    </row>
    <row r="127" spans="1:14">
      <c r="A127" s="43" t="s">
        <v>959</v>
      </c>
      <c r="B127" s="44">
        <v>794.5912</v>
      </c>
      <c r="C127" s="44">
        <v>7.37</v>
      </c>
      <c r="D127" s="45" t="s">
        <v>642</v>
      </c>
      <c r="E127" s="45" t="s">
        <v>960</v>
      </c>
      <c r="F127" s="45" t="s">
        <v>694</v>
      </c>
      <c r="G127" s="45" t="s">
        <v>773</v>
      </c>
      <c r="H127" s="46">
        <v>-3.55779165707822</v>
      </c>
      <c r="I127" s="47">
        <v>0.606487422376653</v>
      </c>
      <c r="J127" s="48">
        <v>1.07874910590376</v>
      </c>
      <c r="K127" s="47">
        <v>0.432160032522842</v>
      </c>
      <c r="L127" s="48">
        <v>0.968614400940445</v>
      </c>
      <c r="M127" s="47">
        <v>0.939723165572984</v>
      </c>
      <c r="N127" s="48">
        <v>0.897905171498571</v>
      </c>
    </row>
    <row r="128" spans="1:14">
      <c r="A128" s="43" t="s">
        <v>961</v>
      </c>
      <c r="B128" s="44">
        <v>798.5654</v>
      </c>
      <c r="C128" s="44">
        <v>15.42</v>
      </c>
      <c r="D128" s="45" t="s">
        <v>739</v>
      </c>
      <c r="E128" s="45" t="s">
        <v>962</v>
      </c>
      <c r="F128" s="45" t="s">
        <v>801</v>
      </c>
      <c r="G128" s="45" t="s">
        <v>908</v>
      </c>
      <c r="H128" s="46">
        <v>-0.125224543370061</v>
      </c>
      <c r="I128" s="47">
        <v>0.236821763740586</v>
      </c>
      <c r="J128" s="48">
        <v>0.844227180781006</v>
      </c>
      <c r="K128" s="47">
        <v>0.11972567791234</v>
      </c>
      <c r="L128" s="48">
        <v>0.744401750527037</v>
      </c>
      <c r="M128" s="47">
        <v>0.60913454343924</v>
      </c>
      <c r="N128" s="48">
        <v>0.881755251990798</v>
      </c>
    </row>
    <row r="129" spans="1:14">
      <c r="A129" s="43" t="s">
        <v>963</v>
      </c>
      <c r="B129" s="44">
        <v>800.6177</v>
      </c>
      <c r="C129" s="44">
        <v>18.43</v>
      </c>
      <c r="D129" s="45" t="s">
        <v>454</v>
      </c>
      <c r="E129" s="45" t="s">
        <v>964</v>
      </c>
      <c r="F129" s="45" t="s">
        <v>801</v>
      </c>
      <c r="G129" s="45" t="s">
        <v>890</v>
      </c>
      <c r="H129" s="46">
        <v>1.62374890148982</v>
      </c>
      <c r="I129" s="47">
        <v>0.273440249473899</v>
      </c>
      <c r="J129" s="48">
        <v>0.859619120010297</v>
      </c>
      <c r="K129" s="47">
        <v>0.0452659344141774</v>
      </c>
      <c r="L129" s="48">
        <v>0.735148069344977</v>
      </c>
      <c r="M129" s="47">
        <v>0.267227031751842</v>
      </c>
      <c r="N129" s="48">
        <v>0.855202091521848</v>
      </c>
    </row>
    <row r="130" spans="1:14">
      <c r="A130" s="43" t="s">
        <v>965</v>
      </c>
      <c r="B130" s="44">
        <v>802.5736</v>
      </c>
      <c r="C130" s="44">
        <v>16.68</v>
      </c>
      <c r="D130" s="45" t="s">
        <v>454</v>
      </c>
      <c r="E130" s="45" t="s">
        <v>966</v>
      </c>
      <c r="F130" s="45" t="s">
        <v>801</v>
      </c>
      <c r="G130" s="45" t="s">
        <v>890</v>
      </c>
      <c r="H130" s="46">
        <v>-1.14</v>
      </c>
      <c r="I130" s="47">
        <v>0.872303754878162</v>
      </c>
      <c r="J130" s="48">
        <v>0.836471425987524</v>
      </c>
      <c r="K130" s="47">
        <v>0.15194351972773</v>
      </c>
      <c r="L130" s="48">
        <v>0.787499825326516</v>
      </c>
      <c r="M130" s="47">
        <v>0.267676799536531</v>
      </c>
      <c r="N130" s="48">
        <v>0.941454544483462</v>
      </c>
    </row>
    <row r="131" spans="1:14">
      <c r="A131" s="43" t="s">
        <v>967</v>
      </c>
      <c r="B131" s="44">
        <v>805.6796</v>
      </c>
      <c r="C131" s="44">
        <v>19.01</v>
      </c>
      <c r="D131" s="45" t="s">
        <v>454</v>
      </c>
      <c r="E131" s="45" t="s">
        <v>968</v>
      </c>
      <c r="F131" s="45" t="s">
        <v>715</v>
      </c>
      <c r="G131" s="45" t="s">
        <v>887</v>
      </c>
      <c r="H131" s="46">
        <v>0.351256379690955</v>
      </c>
      <c r="I131" s="47">
        <v>0.247012290729606</v>
      </c>
      <c r="J131" s="48">
        <v>0.893259818006328</v>
      </c>
      <c r="K131" s="47">
        <v>0.46713791457616</v>
      </c>
      <c r="L131" s="48">
        <v>0.800642435193629</v>
      </c>
      <c r="M131" s="47">
        <v>0.40900891037991</v>
      </c>
      <c r="N131" s="48">
        <v>0.896315292655375</v>
      </c>
    </row>
    <row r="132" spans="1:14">
      <c r="A132" s="43" t="s">
        <v>969</v>
      </c>
      <c r="B132" s="44">
        <v>806.4981</v>
      </c>
      <c r="C132" s="44">
        <v>14.98</v>
      </c>
      <c r="D132" s="45" t="s">
        <v>739</v>
      </c>
      <c r="E132" s="45" t="s">
        <v>970</v>
      </c>
      <c r="F132" s="45" t="s">
        <v>801</v>
      </c>
      <c r="G132" s="45" t="s">
        <v>908</v>
      </c>
      <c r="H132" s="46">
        <v>0.424055735621807</v>
      </c>
      <c r="I132" s="47">
        <v>0.15872172137291</v>
      </c>
      <c r="J132" s="48">
        <v>1.19736806261244</v>
      </c>
      <c r="K132" s="47">
        <v>0.722119471279804</v>
      </c>
      <c r="L132" s="48">
        <v>1.01450837502444</v>
      </c>
      <c r="M132" s="47">
        <v>0.304639441053008</v>
      </c>
      <c r="N132" s="48">
        <v>0.847281973440123</v>
      </c>
    </row>
    <row r="133" spans="1:14">
      <c r="A133" s="43" t="s">
        <v>971</v>
      </c>
      <c r="B133" s="44">
        <v>807.5028</v>
      </c>
      <c r="C133" s="44">
        <v>13.97</v>
      </c>
      <c r="D133" s="45" t="s">
        <v>463</v>
      </c>
      <c r="E133" s="45" t="s">
        <v>972</v>
      </c>
      <c r="F133" s="45" t="s">
        <v>801</v>
      </c>
      <c r="G133" s="45" t="s">
        <v>973</v>
      </c>
      <c r="H133" s="46">
        <v>-0.12383856451153</v>
      </c>
      <c r="I133" s="47">
        <v>0.600538045657113</v>
      </c>
      <c r="J133" s="48">
        <v>1.04496450183824</v>
      </c>
      <c r="K133" s="47">
        <v>0.690323310707884</v>
      </c>
      <c r="L133" s="48">
        <v>1.07097448806272</v>
      </c>
      <c r="M133" s="47">
        <v>0.584257356834576</v>
      </c>
      <c r="N133" s="48">
        <v>1.02489078449912</v>
      </c>
    </row>
    <row r="134" spans="1:14">
      <c r="A134" s="43" t="s">
        <v>974</v>
      </c>
      <c r="B134" s="44">
        <v>807.6379</v>
      </c>
      <c r="C134" s="44">
        <v>16.38</v>
      </c>
      <c r="D134" s="45" t="s">
        <v>550</v>
      </c>
      <c r="E134" s="45" t="s">
        <v>975</v>
      </c>
      <c r="F134" s="45" t="s">
        <v>715</v>
      </c>
      <c r="G134" s="45" t="s">
        <v>887</v>
      </c>
      <c r="H134" s="46">
        <v>3.5907309613305</v>
      </c>
      <c r="I134" s="47">
        <v>0.702221082984532</v>
      </c>
      <c r="J134" s="48">
        <v>0.808465683411218</v>
      </c>
      <c r="K134" s="47">
        <v>0.460696809944516</v>
      </c>
      <c r="L134" s="48">
        <v>0.722150500530822</v>
      </c>
      <c r="M134" s="47">
        <v>0.162961508591911</v>
      </c>
      <c r="N134" s="48">
        <v>0.893235811177291</v>
      </c>
    </row>
    <row r="135" spans="1:14">
      <c r="A135" s="43" t="s">
        <v>976</v>
      </c>
      <c r="B135" s="44">
        <v>808.6658</v>
      </c>
      <c r="C135" s="44">
        <v>20.99</v>
      </c>
      <c r="D135" s="45" t="s">
        <v>463</v>
      </c>
      <c r="E135" s="45" t="s">
        <v>977</v>
      </c>
      <c r="F135" s="45" t="s">
        <v>715</v>
      </c>
      <c r="G135" s="45" t="s">
        <v>828</v>
      </c>
      <c r="H135" s="46">
        <v>-1.73124370567971</v>
      </c>
      <c r="I135" s="47">
        <v>0.130496499680374</v>
      </c>
      <c r="J135" s="48">
        <v>1.09234794299847</v>
      </c>
      <c r="K135" s="47">
        <v>0.934585847113036</v>
      </c>
      <c r="L135" s="48">
        <v>1.49342573764829</v>
      </c>
      <c r="M135" s="47">
        <v>0.0637241061103351</v>
      </c>
      <c r="N135" s="48">
        <v>1.36717036656734</v>
      </c>
    </row>
    <row r="136" spans="1:14">
      <c r="A136" s="43" t="s">
        <v>978</v>
      </c>
      <c r="B136" s="44">
        <v>810.5276</v>
      </c>
      <c r="C136" s="44">
        <v>13.85</v>
      </c>
      <c r="D136" s="45" t="s">
        <v>463</v>
      </c>
      <c r="E136" s="45" t="s">
        <v>979</v>
      </c>
      <c r="F136" s="45" t="s">
        <v>801</v>
      </c>
      <c r="G136" s="45" t="s">
        <v>882</v>
      </c>
      <c r="H136" s="46">
        <v>-1.85064299352673</v>
      </c>
      <c r="I136" s="47">
        <v>0.566264331864552</v>
      </c>
      <c r="J136" s="48">
        <v>1.03396363650547</v>
      </c>
      <c r="K136" s="47">
        <v>0.604684374089254</v>
      </c>
      <c r="L136" s="48">
        <v>0.894066583113385</v>
      </c>
      <c r="M136" s="47">
        <v>0.21543818284257</v>
      </c>
      <c r="N136" s="48">
        <v>0.864698284878854</v>
      </c>
    </row>
    <row r="137" spans="1:14">
      <c r="A137" s="43" t="s">
        <v>980</v>
      </c>
      <c r="B137" s="44">
        <v>814.5372</v>
      </c>
      <c r="C137" s="44">
        <v>14.52</v>
      </c>
      <c r="D137" s="45" t="s">
        <v>454</v>
      </c>
      <c r="E137" s="45" t="s">
        <v>981</v>
      </c>
      <c r="F137" s="45" t="s">
        <v>801</v>
      </c>
      <c r="G137" s="45" t="s">
        <v>890</v>
      </c>
      <c r="H137" s="46">
        <v>-1.10492069063615</v>
      </c>
      <c r="I137" s="47">
        <v>0.121374839137464</v>
      </c>
      <c r="J137" s="48">
        <v>0.770841386827453</v>
      </c>
      <c r="K137" s="47">
        <v>0.107071534432643</v>
      </c>
      <c r="L137" s="48">
        <v>0.632172681540518</v>
      </c>
      <c r="M137" s="47">
        <v>0.482477477804442</v>
      </c>
      <c r="N137" s="48">
        <v>0.820107342889757</v>
      </c>
    </row>
    <row r="138" spans="1:14">
      <c r="A138" s="43" t="s">
        <v>982</v>
      </c>
      <c r="B138" s="44">
        <v>816.4244</v>
      </c>
      <c r="C138" s="44">
        <v>3.69</v>
      </c>
      <c r="D138" s="45" t="s">
        <v>555</v>
      </c>
      <c r="E138" s="45" t="s">
        <v>983</v>
      </c>
      <c r="F138" s="45" t="s">
        <v>801</v>
      </c>
      <c r="G138" s="45" t="s">
        <v>882</v>
      </c>
      <c r="H138" s="46">
        <v>3.91954545030499</v>
      </c>
      <c r="I138" s="47">
        <v>0.0596374273813965</v>
      </c>
      <c r="J138" s="48">
        <v>0.910772631244131</v>
      </c>
      <c r="K138" s="47">
        <v>0.36080133712282</v>
      </c>
      <c r="L138" s="48">
        <v>0.854128241084233</v>
      </c>
      <c r="M138" s="47">
        <v>0.215335573646106</v>
      </c>
      <c r="N138" s="48">
        <v>0.937806222742419</v>
      </c>
    </row>
    <row r="139" spans="1:14">
      <c r="A139" s="43" t="s">
        <v>984</v>
      </c>
      <c r="B139" s="44">
        <v>820.586</v>
      </c>
      <c r="C139" s="44">
        <v>15.64</v>
      </c>
      <c r="D139" s="45" t="s">
        <v>454</v>
      </c>
      <c r="E139" s="45" t="s">
        <v>985</v>
      </c>
      <c r="F139" s="45" t="s">
        <v>801</v>
      </c>
      <c r="G139" s="45" t="s">
        <v>890</v>
      </c>
      <c r="H139" s="46">
        <v>1.09677838410843</v>
      </c>
      <c r="I139" s="47">
        <v>0.243135800816343</v>
      </c>
      <c r="J139" s="48">
        <v>0.917790696089036</v>
      </c>
      <c r="K139" s="47">
        <v>0.44239843744044</v>
      </c>
      <c r="L139" s="48">
        <v>0.833605174060756</v>
      </c>
      <c r="M139" s="47">
        <v>0.904455552459676</v>
      </c>
      <c r="N139" s="48">
        <v>0.908273724731555</v>
      </c>
    </row>
    <row r="140" spans="1:14">
      <c r="A140" s="43" t="s">
        <v>986</v>
      </c>
      <c r="B140" s="44">
        <v>822.602</v>
      </c>
      <c r="C140" s="44">
        <v>15.11</v>
      </c>
      <c r="D140" s="45" t="s">
        <v>454</v>
      </c>
      <c r="E140" s="45" t="s">
        <v>987</v>
      </c>
      <c r="F140" s="45" t="s">
        <v>801</v>
      </c>
      <c r="G140" s="45" t="s">
        <v>908</v>
      </c>
      <c r="H140" s="46">
        <v>1.58035362723948</v>
      </c>
      <c r="I140" s="47">
        <v>0.502774319758692</v>
      </c>
      <c r="J140" s="48">
        <v>0.860815104698289</v>
      </c>
      <c r="K140" s="47">
        <v>0.670007030782794</v>
      </c>
      <c r="L140" s="48">
        <v>0.594741673141007</v>
      </c>
      <c r="M140" s="47">
        <v>0.50970418085124</v>
      </c>
      <c r="N140" s="48">
        <v>0.690905247706429</v>
      </c>
    </row>
    <row r="141" spans="1:14">
      <c r="A141" s="43" t="s">
        <v>988</v>
      </c>
      <c r="B141" s="44">
        <v>826.5386</v>
      </c>
      <c r="C141" s="44">
        <v>14.19</v>
      </c>
      <c r="D141" s="45" t="s">
        <v>454</v>
      </c>
      <c r="E141" s="45" t="s">
        <v>989</v>
      </c>
      <c r="F141" s="45" t="s">
        <v>801</v>
      </c>
      <c r="G141" s="45" t="s">
        <v>908</v>
      </c>
      <c r="H141" s="46">
        <v>0.604932791347642</v>
      </c>
      <c r="I141" s="47">
        <v>0.117103177558169</v>
      </c>
      <c r="J141" s="48">
        <v>0.850066708150035</v>
      </c>
      <c r="K141" s="47">
        <v>0.241534547285717</v>
      </c>
      <c r="L141" s="48">
        <v>0.672405143816252</v>
      </c>
      <c r="M141" s="47">
        <v>0.643687257829893</v>
      </c>
      <c r="N141" s="48">
        <v>0.791002797038811</v>
      </c>
    </row>
    <row r="142" spans="1:14">
      <c r="A142" s="43" t="s">
        <v>990</v>
      </c>
      <c r="B142" s="44">
        <v>835.3873</v>
      </c>
      <c r="C142" s="44">
        <v>4.74</v>
      </c>
      <c r="D142" s="45" t="s">
        <v>739</v>
      </c>
      <c r="E142" s="45" t="s">
        <v>991</v>
      </c>
      <c r="F142" s="45" t="s">
        <v>701</v>
      </c>
      <c r="G142" s="45" t="s">
        <v>867</v>
      </c>
      <c r="H142" s="46">
        <v>4.37284116478006</v>
      </c>
      <c r="I142" s="47">
        <v>0.855669995018141</v>
      </c>
      <c r="J142" s="48">
        <v>1.16481689265117</v>
      </c>
      <c r="K142" s="47">
        <v>0.800191647771272</v>
      </c>
      <c r="L142" s="48">
        <v>1.38845429340086</v>
      </c>
      <c r="M142" s="47">
        <v>0.601462091194177</v>
      </c>
      <c r="N142" s="48">
        <v>1.19199361046411</v>
      </c>
    </row>
    <row r="143" spans="1:14">
      <c r="A143" s="43" t="s">
        <v>992</v>
      </c>
      <c r="B143" s="44">
        <v>835.5351</v>
      </c>
      <c r="C143" s="44">
        <v>14.38</v>
      </c>
      <c r="D143" s="45" t="s">
        <v>454</v>
      </c>
      <c r="E143" s="45" t="s">
        <v>993</v>
      </c>
      <c r="F143" s="45" t="s">
        <v>801</v>
      </c>
      <c r="G143" s="45" t="s">
        <v>973</v>
      </c>
      <c r="H143" s="46">
        <v>2.39368135154238</v>
      </c>
      <c r="I143" s="47">
        <v>0.940816783256941</v>
      </c>
      <c r="J143" s="48">
        <v>1.05134875778818</v>
      </c>
      <c r="K143" s="47">
        <v>0.504582774637844</v>
      </c>
      <c r="L143" s="48">
        <v>0.981907480961028</v>
      </c>
      <c r="M143" s="47">
        <v>0.325096696262691</v>
      </c>
      <c r="N143" s="48">
        <v>0.933950293551262</v>
      </c>
    </row>
    <row r="144" spans="1:14">
      <c r="A144" s="43" t="s">
        <v>994</v>
      </c>
      <c r="B144" s="44">
        <v>837.5507</v>
      </c>
      <c r="C144" s="44">
        <v>15.29</v>
      </c>
      <c r="D144" s="45" t="s">
        <v>454</v>
      </c>
      <c r="E144" s="45" t="s">
        <v>995</v>
      </c>
      <c r="F144" s="45" t="s">
        <v>801</v>
      </c>
      <c r="G144" s="45" t="s">
        <v>973</v>
      </c>
      <c r="H144" s="46">
        <v>2.26852453251417</v>
      </c>
      <c r="I144" s="47">
        <v>0.568409991921805</v>
      </c>
      <c r="J144" s="48">
        <v>0.986284311227877</v>
      </c>
      <c r="K144" s="47">
        <v>0.773674840282413</v>
      </c>
      <c r="L144" s="48">
        <v>0.907185863582564</v>
      </c>
      <c r="M144" s="47">
        <v>0.8664403856471</v>
      </c>
      <c r="N144" s="48">
        <v>0.919801575727348</v>
      </c>
    </row>
    <row r="145" spans="1:14">
      <c r="A145" s="43" t="s">
        <v>996</v>
      </c>
      <c r="B145" s="44">
        <v>838.6088</v>
      </c>
      <c r="C145" s="44">
        <v>14.7</v>
      </c>
      <c r="D145" s="45" t="s">
        <v>555</v>
      </c>
      <c r="E145" s="45" t="s">
        <v>997</v>
      </c>
      <c r="F145" s="45" t="s">
        <v>801</v>
      </c>
      <c r="G145" s="45" t="s">
        <v>908</v>
      </c>
      <c r="H145" s="46">
        <v>0.180060150989239</v>
      </c>
      <c r="I145" s="47">
        <v>0.369031376553324</v>
      </c>
      <c r="J145" s="48">
        <v>0.957292985544071</v>
      </c>
      <c r="K145" s="47">
        <v>0.663761178987689</v>
      </c>
      <c r="L145" s="48">
        <v>0.916089266556825</v>
      </c>
      <c r="M145" s="47">
        <v>0.440100754872595</v>
      </c>
      <c r="N145" s="48">
        <v>0.95695808951966</v>
      </c>
    </row>
    <row r="146" spans="1:14">
      <c r="A146" s="43" t="s">
        <v>998</v>
      </c>
      <c r="B146" s="44">
        <v>840.6237</v>
      </c>
      <c r="C146" s="44">
        <v>14.91</v>
      </c>
      <c r="D146" s="45" t="s">
        <v>555</v>
      </c>
      <c r="E146" s="45" t="s">
        <v>999</v>
      </c>
      <c r="F146" s="45" t="s">
        <v>801</v>
      </c>
      <c r="G146" s="45" t="s">
        <v>908</v>
      </c>
      <c r="H146" s="46">
        <v>-0.713755241150029</v>
      </c>
      <c r="I146" s="47">
        <v>0.755979808667473</v>
      </c>
      <c r="J146" s="48">
        <v>0.921739432872862</v>
      </c>
      <c r="K146" s="47">
        <v>0.122230389330103</v>
      </c>
      <c r="L146" s="48">
        <v>0.866382852148971</v>
      </c>
      <c r="M146" s="47">
        <v>0.476011109165748</v>
      </c>
      <c r="N146" s="48">
        <v>0.939943351939108</v>
      </c>
    </row>
    <row r="147" spans="1:14">
      <c r="A147" s="43" t="s">
        <v>1000</v>
      </c>
      <c r="B147" s="44">
        <v>842.6639</v>
      </c>
      <c r="C147" s="44">
        <v>19.64</v>
      </c>
      <c r="D147" s="45" t="s">
        <v>454</v>
      </c>
      <c r="E147" s="45" t="s">
        <v>1001</v>
      </c>
      <c r="F147" s="45" t="s">
        <v>801</v>
      </c>
      <c r="G147" s="45" t="s">
        <v>908</v>
      </c>
      <c r="H147" s="46">
        <v>0.71202816114464</v>
      </c>
      <c r="I147" s="47">
        <v>0.698518217824018</v>
      </c>
      <c r="J147" s="48">
        <v>1.03443357130175</v>
      </c>
      <c r="K147" s="47">
        <v>0.229285607773488</v>
      </c>
      <c r="L147" s="48">
        <v>0.70278191989474</v>
      </c>
      <c r="M147" s="47">
        <v>0.186095639368893</v>
      </c>
      <c r="N147" s="48">
        <v>0.679388159270921</v>
      </c>
    </row>
    <row r="148" spans="1:14">
      <c r="A148" s="43" t="s">
        <v>1002</v>
      </c>
      <c r="B148" s="44">
        <v>854.6273</v>
      </c>
      <c r="C148" s="44">
        <v>16.88</v>
      </c>
      <c r="D148" s="45" t="s">
        <v>699</v>
      </c>
      <c r="E148" s="45" t="s">
        <v>1003</v>
      </c>
      <c r="F148" s="45" t="s">
        <v>701</v>
      </c>
      <c r="G148" s="45" t="s">
        <v>867</v>
      </c>
      <c r="H148" s="46">
        <v>-2.35891744208082</v>
      </c>
      <c r="I148" s="47">
        <v>0.106951077678245</v>
      </c>
      <c r="J148" s="48">
        <v>0.901822906172587</v>
      </c>
      <c r="K148" s="47">
        <v>0.108467152312295</v>
      </c>
      <c r="L148" s="48">
        <v>0.59929163486169</v>
      </c>
      <c r="M148" s="47">
        <v>0.00551451970150784</v>
      </c>
      <c r="N148" s="48">
        <v>0.664533613816857</v>
      </c>
    </row>
    <row r="149" spans="1:14">
      <c r="A149" s="43" t="s">
        <v>1004</v>
      </c>
      <c r="B149" s="44">
        <v>856.586</v>
      </c>
      <c r="C149" s="44">
        <v>14.42</v>
      </c>
      <c r="D149" s="45" t="s">
        <v>454</v>
      </c>
      <c r="E149" s="45" t="s">
        <v>1005</v>
      </c>
      <c r="F149" s="45" t="s">
        <v>801</v>
      </c>
      <c r="G149" s="45" t="s">
        <v>908</v>
      </c>
      <c r="H149" s="46">
        <v>1.05068369739499</v>
      </c>
      <c r="I149" s="47">
        <v>0.378763400800571</v>
      </c>
      <c r="J149" s="48">
        <v>0.886662437223812</v>
      </c>
      <c r="K149" s="47">
        <v>0.318987208213927</v>
      </c>
      <c r="L149" s="48">
        <v>0.779126757362598</v>
      </c>
      <c r="M149" s="47">
        <v>0.553863336752203</v>
      </c>
      <c r="N149" s="48">
        <v>0.878718579533025</v>
      </c>
    </row>
    <row r="150" spans="1:14">
      <c r="A150" s="43" t="s">
        <v>1006</v>
      </c>
      <c r="B150" s="44">
        <v>858.5242</v>
      </c>
      <c r="C150" s="44">
        <v>16.43</v>
      </c>
      <c r="D150" s="45" t="s">
        <v>739</v>
      </c>
      <c r="E150" s="45" t="s">
        <v>1007</v>
      </c>
      <c r="F150" s="45" t="s">
        <v>801</v>
      </c>
      <c r="G150" s="45" t="s">
        <v>908</v>
      </c>
      <c r="H150" s="46">
        <v>-3.37787822896662</v>
      </c>
      <c r="I150" s="47">
        <v>0.463874825080434</v>
      </c>
      <c r="J150" s="48">
        <v>1.09144708109245</v>
      </c>
      <c r="K150" s="47">
        <v>0.413740366105783</v>
      </c>
      <c r="L150" s="48">
        <v>0.989565966591124</v>
      </c>
      <c r="M150" s="47">
        <v>0.952003588700383</v>
      </c>
      <c r="N150" s="48">
        <v>0.906655012170312</v>
      </c>
    </row>
    <row r="151" spans="1:14">
      <c r="A151" s="43" t="s">
        <v>1008</v>
      </c>
      <c r="B151" s="44">
        <v>859.5358</v>
      </c>
      <c r="C151" s="44">
        <v>10.81</v>
      </c>
      <c r="D151" s="45" t="s">
        <v>463</v>
      </c>
      <c r="E151" s="45" t="s">
        <v>1009</v>
      </c>
      <c r="F151" s="45" t="s">
        <v>801</v>
      </c>
      <c r="G151" s="45" t="s">
        <v>973</v>
      </c>
      <c r="H151" s="46">
        <v>1.86147334211882</v>
      </c>
      <c r="I151" s="47">
        <v>0.967675505741464</v>
      </c>
      <c r="J151" s="48">
        <v>1.11616726220587</v>
      </c>
      <c r="K151" s="47">
        <v>0.836221244600184</v>
      </c>
      <c r="L151" s="48">
        <v>1.08372964473953</v>
      </c>
      <c r="M151" s="47">
        <v>0.97337460883345</v>
      </c>
      <c r="N151" s="48">
        <v>0.970938390181565</v>
      </c>
    </row>
    <row r="152" spans="1:14">
      <c r="A152" s="43" t="s">
        <v>1010</v>
      </c>
      <c r="B152" s="44">
        <v>864.5304</v>
      </c>
      <c r="C152" s="44">
        <v>14.09</v>
      </c>
      <c r="D152" s="45" t="s">
        <v>642</v>
      </c>
      <c r="E152" s="45" t="s">
        <v>1011</v>
      </c>
      <c r="F152" s="45" t="s">
        <v>715</v>
      </c>
      <c r="G152" s="45" t="s">
        <v>828</v>
      </c>
      <c r="H152" s="46">
        <v>-2.55513785945981</v>
      </c>
      <c r="I152" s="47">
        <v>0.121222036159348</v>
      </c>
      <c r="J152" s="48">
        <v>0.779812206311405</v>
      </c>
      <c r="K152" s="47">
        <v>0.0744181796342923</v>
      </c>
      <c r="L152" s="48">
        <v>0.625720412751949</v>
      </c>
      <c r="M152" s="47">
        <v>0.245140064342161</v>
      </c>
      <c r="N152" s="48">
        <v>0.802398843834048</v>
      </c>
    </row>
    <row r="153" spans="1:14">
      <c r="A153" s="43" t="s">
        <v>1012</v>
      </c>
      <c r="B153" s="44">
        <v>864.574</v>
      </c>
      <c r="C153" s="44">
        <v>15.42</v>
      </c>
      <c r="D153" s="45" t="s">
        <v>739</v>
      </c>
      <c r="E153" s="45" t="s">
        <v>1013</v>
      </c>
      <c r="F153" s="45" t="s">
        <v>801</v>
      </c>
      <c r="G153" s="45" t="s">
        <v>908</v>
      </c>
      <c r="H153" s="46">
        <v>-2.31327263313623</v>
      </c>
      <c r="I153" s="47">
        <v>0.786010988024039</v>
      </c>
      <c r="J153" s="48">
        <v>1.00362239164964</v>
      </c>
      <c r="K153" s="47">
        <v>0.602175080440128</v>
      </c>
      <c r="L153" s="48">
        <v>0.904570262550682</v>
      </c>
      <c r="M153" s="47">
        <v>0.555834534777977</v>
      </c>
      <c r="N153" s="48">
        <v>0.901305381463097</v>
      </c>
    </row>
    <row r="154" spans="1:14">
      <c r="A154" s="43" t="s">
        <v>1014</v>
      </c>
      <c r="B154" s="44">
        <v>866.5983</v>
      </c>
      <c r="C154" s="44">
        <v>19.21</v>
      </c>
      <c r="D154" s="45" t="s">
        <v>550</v>
      </c>
      <c r="E154" s="45" t="s">
        <v>1015</v>
      </c>
      <c r="F154" s="45" t="s">
        <v>801</v>
      </c>
      <c r="G154" s="45" t="s">
        <v>908</v>
      </c>
      <c r="H154" s="46">
        <v>-4.74265932397851</v>
      </c>
      <c r="I154" s="47">
        <v>0.382071148213823</v>
      </c>
      <c r="J154" s="48">
        <v>0.891779725292145</v>
      </c>
      <c r="K154" s="47">
        <v>0.430944001142781</v>
      </c>
      <c r="L154" s="48">
        <v>1.16786360916199</v>
      </c>
      <c r="M154" s="47">
        <v>0.420060541644004</v>
      </c>
      <c r="N154" s="48">
        <v>1.309587531584</v>
      </c>
    </row>
    <row r="155" spans="1:14">
      <c r="A155" s="43" t="s">
        <v>1016</v>
      </c>
      <c r="B155" s="44">
        <v>867.5197</v>
      </c>
      <c r="C155" s="44">
        <v>13.47</v>
      </c>
      <c r="D155" s="45" t="s">
        <v>463</v>
      </c>
      <c r="E155" s="45" t="s">
        <v>1017</v>
      </c>
      <c r="F155" s="45" t="s">
        <v>801</v>
      </c>
      <c r="G155" s="45" t="s">
        <v>1018</v>
      </c>
      <c r="H155" s="46">
        <v>1.77633169287319</v>
      </c>
      <c r="I155" s="47">
        <v>0.372286236889141</v>
      </c>
      <c r="J155" s="48">
        <v>0.965646877640473</v>
      </c>
      <c r="K155" s="47">
        <v>0.646314359384307</v>
      </c>
      <c r="L155" s="48">
        <v>0.827982763049887</v>
      </c>
      <c r="M155" s="47">
        <v>0.566807723380613</v>
      </c>
      <c r="N155" s="48">
        <v>0.857438451075445</v>
      </c>
    </row>
    <row r="156" spans="1:14">
      <c r="A156" s="43" t="s">
        <v>1019</v>
      </c>
      <c r="B156" s="44">
        <v>892.6069</v>
      </c>
      <c r="C156" s="44">
        <v>16.8</v>
      </c>
      <c r="D156" s="45" t="s">
        <v>463</v>
      </c>
      <c r="E156" s="45" t="s">
        <v>1020</v>
      </c>
      <c r="F156" s="45" t="s">
        <v>801</v>
      </c>
      <c r="G156" s="45" t="s">
        <v>882</v>
      </c>
      <c r="H156" s="46">
        <v>-0.458208213025685</v>
      </c>
      <c r="I156" s="47">
        <v>0.291229817944338</v>
      </c>
      <c r="J156" s="48">
        <v>0.994110091821468</v>
      </c>
      <c r="K156" s="47">
        <v>0.941027635190729</v>
      </c>
      <c r="L156" s="48">
        <v>0.721613182393085</v>
      </c>
      <c r="M156" s="47">
        <v>0.140308121436352</v>
      </c>
      <c r="N156" s="48">
        <v>0.725888599592529</v>
      </c>
    </row>
    <row r="157" spans="1:14">
      <c r="A157" s="43" t="s">
        <v>1021</v>
      </c>
      <c r="B157" s="44">
        <v>900.5615</v>
      </c>
      <c r="C157" s="44">
        <v>13.84</v>
      </c>
      <c r="D157" s="45" t="s">
        <v>699</v>
      </c>
      <c r="E157" s="45" t="s">
        <v>1022</v>
      </c>
      <c r="F157" s="45" t="s">
        <v>801</v>
      </c>
      <c r="G157" s="45" t="s">
        <v>973</v>
      </c>
      <c r="H157" s="46">
        <v>1.99875699523631</v>
      </c>
      <c r="I157" s="47">
        <v>0.549289363058493</v>
      </c>
      <c r="J157" s="48">
        <v>0.983330771253169</v>
      </c>
      <c r="K157" s="47">
        <v>0.326747348034487</v>
      </c>
      <c r="L157" s="48">
        <v>0.813138110271318</v>
      </c>
      <c r="M157" s="47">
        <v>0.306862823178542</v>
      </c>
      <c r="N157" s="48">
        <v>0.826922266690632</v>
      </c>
    </row>
    <row r="158" spans="1:14">
      <c r="A158" s="43" t="s">
        <v>1023</v>
      </c>
      <c r="B158" s="44">
        <v>903.5086</v>
      </c>
      <c r="C158" s="44">
        <v>17.83</v>
      </c>
      <c r="D158" s="45" t="s">
        <v>463</v>
      </c>
      <c r="E158" s="45" t="s">
        <v>1024</v>
      </c>
      <c r="F158" s="45" t="s">
        <v>801</v>
      </c>
      <c r="G158" s="45" t="s">
        <v>973</v>
      </c>
      <c r="H158" s="46">
        <v>4.09516318061</v>
      </c>
      <c r="I158" s="47">
        <v>0.589391780550801</v>
      </c>
      <c r="J158" s="48">
        <v>0.930439038610148</v>
      </c>
      <c r="K158" s="47">
        <v>0.603487853536128</v>
      </c>
      <c r="L158" s="48">
        <v>0.937303543437893</v>
      </c>
      <c r="M158" s="47">
        <v>0.282832416283136</v>
      </c>
      <c r="N158" s="48">
        <v>1.00737770508641</v>
      </c>
    </row>
    <row r="159" ht="17" customHeight="1" spans="1:14">
      <c r="A159" s="43" t="s">
        <v>1025</v>
      </c>
      <c r="B159" s="44">
        <v>908.564</v>
      </c>
      <c r="C159" s="44">
        <v>15.87</v>
      </c>
      <c r="D159" s="45" t="s">
        <v>642</v>
      </c>
      <c r="E159" s="45" t="s">
        <v>1026</v>
      </c>
      <c r="F159" s="45" t="s">
        <v>715</v>
      </c>
      <c r="G159" s="45" t="s">
        <v>828</v>
      </c>
      <c r="H159" s="46">
        <v>4.72</v>
      </c>
      <c r="I159" s="47">
        <v>0.561626438031364</v>
      </c>
      <c r="J159" s="48">
        <v>0.955522007746696</v>
      </c>
      <c r="K159" s="47">
        <v>0.57252767735347</v>
      </c>
      <c r="L159" s="48">
        <v>1.04211431359312</v>
      </c>
      <c r="M159" s="47">
        <v>0.310619303305079</v>
      </c>
      <c r="N159" s="48">
        <v>1.09062303656472</v>
      </c>
    </row>
    <row r="160" spans="1:14">
      <c r="A160" s="43" t="s">
        <v>1027</v>
      </c>
      <c r="B160" s="44">
        <v>914.5914</v>
      </c>
      <c r="C160" s="44">
        <v>13.83</v>
      </c>
      <c r="D160" s="45" t="s">
        <v>463</v>
      </c>
      <c r="E160" s="45" t="s">
        <v>1028</v>
      </c>
      <c r="F160" s="45" t="s">
        <v>801</v>
      </c>
      <c r="G160" s="45" t="s">
        <v>882</v>
      </c>
      <c r="H160" s="46">
        <v>-0.283186488177025</v>
      </c>
      <c r="I160" s="47">
        <v>0.60518262153982</v>
      </c>
      <c r="J160" s="48">
        <v>0.94962639151104</v>
      </c>
      <c r="K160" s="47">
        <v>0.320637957928686</v>
      </c>
      <c r="L160" s="48">
        <v>0.597018267280462</v>
      </c>
      <c r="M160" s="47">
        <v>0.141573305814136</v>
      </c>
      <c r="N160" s="48">
        <v>0.628687526607691</v>
      </c>
    </row>
    <row r="161" spans="1:14">
      <c r="A161" s="43" t="s">
        <v>1029</v>
      </c>
      <c r="B161" s="44">
        <v>938.5914</v>
      </c>
      <c r="C161" s="44">
        <v>13.49</v>
      </c>
      <c r="D161" s="45" t="s">
        <v>635</v>
      </c>
      <c r="E161" s="45" t="s">
        <v>1030</v>
      </c>
      <c r="F161" s="45" t="s">
        <v>715</v>
      </c>
      <c r="G161" s="45" t="s">
        <v>828</v>
      </c>
      <c r="H161" s="46">
        <v>-0.275945345928339</v>
      </c>
      <c r="I161" s="47">
        <v>0.779400303569622</v>
      </c>
      <c r="J161" s="48">
        <v>0.942343520677508</v>
      </c>
      <c r="K161" s="47">
        <v>0.508463780339775</v>
      </c>
      <c r="L161" s="48">
        <v>0.540076556130432</v>
      </c>
      <c r="M161" s="47">
        <v>0.531112154293544</v>
      </c>
      <c r="N161" s="48">
        <v>0.573120676568284</v>
      </c>
    </row>
    <row r="162" spans="1:14">
      <c r="A162" s="43" t="s">
        <v>1031</v>
      </c>
      <c r="B162" s="44">
        <v>947.7121</v>
      </c>
      <c r="C162" s="44">
        <v>23.79</v>
      </c>
      <c r="D162" s="45" t="s">
        <v>550</v>
      </c>
      <c r="E162" s="45" t="s">
        <v>1032</v>
      </c>
      <c r="F162" s="45" t="s">
        <v>701</v>
      </c>
      <c r="G162" s="45" t="s">
        <v>867</v>
      </c>
      <c r="H162" s="46">
        <v>2.32138547884346</v>
      </c>
      <c r="I162" s="47">
        <v>0.996836792317919</v>
      </c>
      <c r="J162" s="48">
        <v>1.29169782951266</v>
      </c>
      <c r="K162" s="47">
        <v>0.672585610478056</v>
      </c>
      <c r="L162" s="48">
        <v>0.774968556898612</v>
      </c>
      <c r="M162" s="47">
        <v>0.67007903018861</v>
      </c>
      <c r="N162" s="48">
        <v>0.599961182245692</v>
      </c>
    </row>
    <row r="163" spans="1:14">
      <c r="A163" s="43" t="s">
        <v>1033</v>
      </c>
      <c r="B163" s="44">
        <v>1027.8319</v>
      </c>
      <c r="C163" s="44">
        <v>11.24</v>
      </c>
      <c r="D163" s="45" t="s">
        <v>739</v>
      </c>
      <c r="E163" s="45" t="s">
        <v>1034</v>
      </c>
      <c r="F163" s="45" t="s">
        <v>701</v>
      </c>
      <c r="G163" s="45" t="s">
        <v>867</v>
      </c>
      <c r="H163" s="46">
        <v>-1.58488700176815</v>
      </c>
      <c r="I163" s="47">
        <v>0.596948611381094</v>
      </c>
      <c r="J163" s="48">
        <v>1.17786678156173</v>
      </c>
      <c r="K163" s="47">
        <v>0.288490904568274</v>
      </c>
      <c r="L163" s="48">
        <v>1.28347759869127</v>
      </c>
      <c r="M163" s="47">
        <v>0.629825471202161</v>
      </c>
      <c r="N163" s="48">
        <v>1.08966278596423</v>
      </c>
    </row>
    <row r="164" spans="1:14">
      <c r="A164" s="43" t="s">
        <v>1035</v>
      </c>
      <c r="B164" s="44">
        <v>1129.645</v>
      </c>
      <c r="C164" s="44">
        <v>6.67</v>
      </c>
      <c r="D164" s="45" t="s">
        <v>454</v>
      </c>
      <c r="E164" s="45" t="s">
        <v>1036</v>
      </c>
      <c r="F164" s="45" t="s">
        <v>715</v>
      </c>
      <c r="G164" s="45" t="s">
        <v>716</v>
      </c>
      <c r="H164" s="46">
        <v>-2.35825743281956</v>
      </c>
      <c r="I164" s="47">
        <v>0.87024154992985</v>
      </c>
      <c r="J164" s="48">
        <v>0.950924801049427</v>
      </c>
      <c r="K164" s="47">
        <v>0.0151337546839189</v>
      </c>
      <c r="L164" s="48">
        <v>0.765574535143192</v>
      </c>
      <c r="M164" s="47">
        <v>0.142007689665983</v>
      </c>
      <c r="N164" s="48">
        <v>0.80508420255557</v>
      </c>
    </row>
    <row r="166" spans="1:14">
      <c r="A166" s="49" t="s">
        <v>1037</v>
      </c>
      <c r="B166" s="50"/>
      <c r="C166" s="50"/>
      <c r="D166" s="50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</sheetData>
  <mergeCells count="13">
    <mergeCell ref="A1:N1"/>
    <mergeCell ref="I2:J2"/>
    <mergeCell ref="K2:L2"/>
    <mergeCell ref="M2:N2"/>
    <mergeCell ref="A166:N166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9"/>
  <sheetViews>
    <sheetView workbookViewId="0">
      <selection activeCell="A1" sqref="A1"/>
    </sheetView>
  </sheetViews>
  <sheetFormatPr defaultColWidth="9" defaultRowHeight="15"/>
  <cols>
    <col min="1" max="2" width="9" style="20" customWidth="1"/>
    <col min="3" max="3" width="12.2333333333333" style="20" customWidth="1"/>
    <col min="4" max="5" width="14.85" style="20" customWidth="1"/>
    <col min="6" max="6" width="12.625" style="20" customWidth="1"/>
    <col min="7" max="7" width="9" style="20" customWidth="1"/>
    <col min="8" max="8" width="12.2333333333333" style="20" customWidth="1"/>
    <col min="9" max="10" width="14.85" style="20" customWidth="1"/>
    <col min="11" max="12" width="9" style="20" customWidth="1"/>
    <col min="13" max="13" width="12.2333333333333" style="20" customWidth="1"/>
    <col min="14" max="15" width="14.85" style="20" customWidth="1"/>
    <col min="16" max="16" width="9" style="20" customWidth="1"/>
    <col min="17" max="16384" width="9" style="21" customWidth="1"/>
  </cols>
  <sheetData>
    <row r="1" s="19" customFormat="1" ht="15.75" spans="1:16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="19" customFormat="1" ht="15.75" spans="1:16">
      <c r="A2" s="22" t="s">
        <v>1038</v>
      </c>
      <c r="B2" s="22" t="s">
        <v>1039</v>
      </c>
      <c r="C2" s="22" t="s">
        <v>1040</v>
      </c>
      <c r="D2" s="22" t="s">
        <v>1041</v>
      </c>
      <c r="E2" s="22" t="s">
        <v>452</v>
      </c>
      <c r="F2" s="22" t="s">
        <v>1042</v>
      </c>
      <c r="G2" s="22"/>
      <c r="H2" s="22" t="s">
        <v>1043</v>
      </c>
      <c r="I2" s="22" t="s">
        <v>1044</v>
      </c>
      <c r="J2" s="22" t="s">
        <v>452</v>
      </c>
      <c r="K2" s="22" t="s">
        <v>1042</v>
      </c>
      <c r="L2" s="22"/>
      <c r="M2" s="22" t="s">
        <v>1045</v>
      </c>
      <c r="N2" s="22" t="s">
        <v>1046</v>
      </c>
      <c r="O2" s="22" t="s">
        <v>452</v>
      </c>
      <c r="P2" s="22" t="s">
        <v>1042</v>
      </c>
    </row>
    <row r="3" spans="1:16">
      <c r="A3" s="20" t="s">
        <v>223</v>
      </c>
      <c r="B3" s="20" t="s">
        <v>224</v>
      </c>
      <c r="C3" s="20">
        <v>0.2831527</v>
      </c>
      <c r="D3" s="20">
        <v>0.279172524271845</v>
      </c>
      <c r="E3" s="20">
        <v>0.985943359437663</v>
      </c>
      <c r="F3" s="20" t="s">
        <v>1047</v>
      </c>
      <c r="H3" s="20">
        <v>0.365143</v>
      </c>
      <c r="I3" s="20">
        <v>0.181574666666667</v>
      </c>
      <c r="J3" s="20">
        <v>0.497270019325762</v>
      </c>
      <c r="K3" s="20" t="s">
        <v>1048</v>
      </c>
      <c r="M3" s="20">
        <v>0.2424712</v>
      </c>
      <c r="N3" s="20">
        <v>0.200644458598726</v>
      </c>
      <c r="O3" s="20">
        <v>0.827498105336741</v>
      </c>
      <c r="P3" s="20" t="s">
        <v>1049</v>
      </c>
    </row>
    <row r="4" spans="1:16">
      <c r="A4" s="20" t="s">
        <v>1050</v>
      </c>
      <c r="B4" s="20" t="s">
        <v>1051</v>
      </c>
      <c r="C4" s="20">
        <v>0.1896808</v>
      </c>
      <c r="D4" s="20">
        <v>0.625214757281553</v>
      </c>
      <c r="E4" s="20">
        <v>3.29614150341813</v>
      </c>
      <c r="F4" s="20" t="s">
        <v>1047</v>
      </c>
      <c r="H4" s="20">
        <v>0.5684756</v>
      </c>
      <c r="I4" s="20">
        <v>1.39350854545455</v>
      </c>
      <c r="J4" s="20">
        <v>2.45130757670962</v>
      </c>
      <c r="K4" s="20" t="s">
        <v>1049</v>
      </c>
      <c r="M4" s="20">
        <v>0.821151599999999</v>
      </c>
      <c r="N4" s="20">
        <v>1.33226159235669</v>
      </c>
      <c r="O4" s="20">
        <v>1.62243073307863</v>
      </c>
      <c r="P4" s="20" t="s">
        <v>1049</v>
      </c>
    </row>
    <row r="5" spans="1:16">
      <c r="A5" s="20" t="s">
        <v>1052</v>
      </c>
      <c r="B5" s="20" t="s">
        <v>1053</v>
      </c>
      <c r="C5" s="20">
        <v>0.1155125</v>
      </c>
      <c r="D5" s="20">
        <v>0.113772427184466</v>
      </c>
      <c r="E5" s="20">
        <v>0.98493606479356</v>
      </c>
      <c r="F5" s="20" t="s">
        <v>1054</v>
      </c>
      <c r="H5" s="20">
        <v>0.173803</v>
      </c>
      <c r="I5" s="20">
        <v>0.0973433939393939</v>
      </c>
      <c r="J5" s="20">
        <v>0.560078905078704</v>
      </c>
      <c r="K5" s="20" t="s">
        <v>1047</v>
      </c>
      <c r="M5" s="20">
        <v>0.1425696</v>
      </c>
      <c r="N5" s="20">
        <v>0.0642395541401274</v>
      </c>
      <c r="O5" s="20">
        <v>0.450583814081876</v>
      </c>
      <c r="P5" s="20" t="s">
        <v>1049</v>
      </c>
    </row>
    <row r="6" spans="1:16">
      <c r="A6" s="20" t="s">
        <v>1055</v>
      </c>
      <c r="B6" s="20" t="s">
        <v>1056</v>
      </c>
      <c r="C6" s="20">
        <v>0.0535587</v>
      </c>
      <c r="D6" s="20">
        <v>0.142445242718447</v>
      </c>
      <c r="E6" s="20">
        <v>2.65960978736315</v>
      </c>
      <c r="F6" s="20" t="s">
        <v>1047</v>
      </c>
      <c r="H6" s="20">
        <v>0.0336572</v>
      </c>
      <c r="I6" s="20">
        <v>0.111371393939394</v>
      </c>
      <c r="J6" s="20">
        <v>3.30899165525932</v>
      </c>
      <c r="K6" s="20" t="s">
        <v>1049</v>
      </c>
      <c r="M6" s="20">
        <v>0.155532</v>
      </c>
      <c r="N6" s="20">
        <v>0.214500828025478</v>
      </c>
      <c r="O6" s="20">
        <v>1.37914273606382</v>
      </c>
      <c r="P6" s="20" t="s">
        <v>1049</v>
      </c>
    </row>
    <row r="7" spans="1:16">
      <c r="A7" s="20" t="s">
        <v>1057</v>
      </c>
      <c r="B7" s="20" t="s">
        <v>1058</v>
      </c>
      <c r="C7" s="20">
        <v>0.021273</v>
      </c>
      <c r="D7" s="20">
        <v>0.0286496116504854</v>
      </c>
      <c r="E7" s="20">
        <v>1.34675934990295</v>
      </c>
      <c r="F7" s="20" t="s">
        <v>1049</v>
      </c>
      <c r="H7" s="20">
        <v>0.0106366</v>
      </c>
      <c r="I7" s="20">
        <v>0.0285127878787879</v>
      </c>
      <c r="J7" s="20">
        <v>2.68062988913637</v>
      </c>
      <c r="K7" s="20" t="s">
        <v>1054</v>
      </c>
      <c r="M7" s="20">
        <v>0.0178452</v>
      </c>
      <c r="N7" s="20">
        <v>0.0217141401273885</v>
      </c>
      <c r="O7" s="20">
        <v>1.2168056467503</v>
      </c>
      <c r="P7" s="20" t="s">
        <v>1049</v>
      </c>
    </row>
    <row r="8" spans="1:16">
      <c r="A8" s="20" t="s">
        <v>1059</v>
      </c>
      <c r="B8" s="20" t="s">
        <v>1060</v>
      </c>
      <c r="C8" s="20">
        <v>0.0023432</v>
      </c>
      <c r="D8" s="20">
        <v>0.00580155339805825</v>
      </c>
      <c r="E8" s="20">
        <v>2.47591046349362</v>
      </c>
      <c r="F8" s="20" t="s">
        <v>1049</v>
      </c>
      <c r="H8" s="20">
        <v>0.0022208</v>
      </c>
      <c r="I8" s="20">
        <v>0.00465739393939394</v>
      </c>
      <c r="J8" s="20">
        <v>2.09716946118243</v>
      </c>
      <c r="K8" s="20" t="s">
        <v>1049</v>
      </c>
      <c r="M8" s="20">
        <v>0.0009448</v>
      </c>
      <c r="N8" s="20">
        <v>0.00821414012738854</v>
      </c>
      <c r="O8" s="20">
        <v>8.69405178597432</v>
      </c>
      <c r="P8" s="20" t="s">
        <v>1049</v>
      </c>
    </row>
    <row r="9" spans="1:16">
      <c r="A9" s="20" t="s">
        <v>1061</v>
      </c>
      <c r="B9" s="20" t="s">
        <v>1062</v>
      </c>
      <c r="C9" s="20">
        <v>0.0148349</v>
      </c>
      <c r="D9" s="20">
        <v>0.0173819417475728</v>
      </c>
      <c r="E9" s="20">
        <v>1.17169254579221</v>
      </c>
      <c r="F9" s="20" t="s">
        <v>1049</v>
      </c>
      <c r="H9" s="20">
        <v>0.0132258</v>
      </c>
      <c r="I9" s="20">
        <v>0.0233186666666667</v>
      </c>
      <c r="J9" s="20">
        <v>1.76311955924531</v>
      </c>
      <c r="K9" s="20" t="s">
        <v>1047</v>
      </c>
      <c r="M9" s="20">
        <v>0.0111844</v>
      </c>
      <c r="N9" s="20">
        <v>0.0264991719745223</v>
      </c>
      <c r="O9" s="20">
        <v>2.3692975907981</v>
      </c>
      <c r="P9" s="20" t="s">
        <v>1049</v>
      </c>
    </row>
    <row r="10" spans="1:16">
      <c r="A10" s="20" t="s">
        <v>1063</v>
      </c>
      <c r="B10" s="20" t="s">
        <v>1064</v>
      </c>
      <c r="C10" s="20">
        <v>2.5449472</v>
      </c>
      <c r="D10" s="20">
        <v>2.50651660194175</v>
      </c>
      <c r="E10" s="20">
        <v>0.984899255254391</v>
      </c>
      <c r="F10" s="20" t="s">
        <v>1054</v>
      </c>
      <c r="H10" s="20">
        <v>4.041205</v>
      </c>
      <c r="I10" s="20">
        <v>2.6792156969697</v>
      </c>
      <c r="J10" s="20">
        <v>0.662974458600763</v>
      </c>
      <c r="K10" s="20" t="s">
        <v>1049</v>
      </c>
      <c r="M10" s="20">
        <v>3.700568</v>
      </c>
      <c r="N10" s="20">
        <v>3.15685656050955</v>
      </c>
      <c r="O10" s="20">
        <v>0.853073517500436</v>
      </c>
      <c r="P10" s="20" t="s">
        <v>1049</v>
      </c>
    </row>
    <row r="11" spans="1:16">
      <c r="A11" s="20" t="s">
        <v>1065</v>
      </c>
      <c r="B11" s="20" t="s">
        <v>1066</v>
      </c>
      <c r="C11" s="20">
        <v>0.0056551</v>
      </c>
      <c r="D11" s="20">
        <v>0.011481067961165</v>
      </c>
      <c r="E11" s="20">
        <v>2.03021484344486</v>
      </c>
      <c r="F11" s="20" t="s">
        <v>1049</v>
      </c>
      <c r="H11" s="20">
        <v>0.003036</v>
      </c>
      <c r="I11" s="20">
        <v>0.20984096969697</v>
      </c>
      <c r="J11" s="20">
        <v>69.117578951571</v>
      </c>
      <c r="K11" s="20" t="s">
        <v>1049</v>
      </c>
      <c r="M11" s="20">
        <v>0.0019296</v>
      </c>
      <c r="N11" s="20">
        <v>0.431122738853503</v>
      </c>
      <c r="O11" s="20">
        <v>223.425963336185</v>
      </c>
      <c r="P11" s="20" t="s">
        <v>1049</v>
      </c>
    </row>
    <row r="12" spans="1:16">
      <c r="A12" s="20" t="s">
        <v>1067</v>
      </c>
      <c r="B12" s="20" t="s">
        <v>1068</v>
      </c>
      <c r="C12" s="20">
        <v>0.0270659</v>
      </c>
      <c r="D12" s="20">
        <v>0.0123772815533981</v>
      </c>
      <c r="E12" s="20">
        <v>0.45730168046871</v>
      </c>
      <c r="F12" s="20" t="s">
        <v>1049</v>
      </c>
      <c r="H12" s="20">
        <v>0.026971</v>
      </c>
      <c r="I12" s="20">
        <v>0.0121218787878788</v>
      </c>
      <c r="J12" s="20">
        <v>0.449441206773156</v>
      </c>
      <c r="K12" s="20" t="s">
        <v>1049</v>
      </c>
      <c r="M12" s="20">
        <v>0.1564588</v>
      </c>
      <c r="N12" s="20">
        <v>0.0184933121019108</v>
      </c>
      <c r="O12" s="20">
        <v>0.118199245436568</v>
      </c>
      <c r="P12" s="20" t="s">
        <v>1049</v>
      </c>
    </row>
    <row r="13" spans="1:16">
      <c r="A13" s="20" t="s">
        <v>1069</v>
      </c>
      <c r="B13" s="20" t="s">
        <v>1070</v>
      </c>
      <c r="C13" s="20">
        <v>0.0151688</v>
      </c>
      <c r="D13" s="20">
        <v>0.0310958252427185</v>
      </c>
      <c r="E13" s="20">
        <v>2.04998584217067</v>
      </c>
      <c r="F13" s="20" t="s">
        <v>1047</v>
      </c>
      <c r="H13" s="20">
        <v>0.0296302</v>
      </c>
      <c r="I13" s="20">
        <v>0.0380167272727273</v>
      </c>
      <c r="J13" s="20">
        <v>1.28303984693749</v>
      </c>
      <c r="K13" s="20" t="s">
        <v>1049</v>
      </c>
      <c r="M13" s="20">
        <v>0.0182256</v>
      </c>
      <c r="N13" s="20">
        <v>0.0348556687898089</v>
      </c>
      <c r="O13" s="20">
        <v>1.91245658797565</v>
      </c>
      <c r="P13" s="20" t="s">
        <v>1049</v>
      </c>
    </row>
    <row r="14" spans="1:16">
      <c r="A14" s="20" t="s">
        <v>170</v>
      </c>
      <c r="B14" s="20" t="s">
        <v>171</v>
      </c>
      <c r="C14" s="20">
        <v>0.0040248</v>
      </c>
      <c r="D14" s="20">
        <v>0.0183955339805825</v>
      </c>
      <c r="E14" s="20">
        <v>4.57054610926817</v>
      </c>
      <c r="F14" s="20" t="s">
        <v>1049</v>
      </c>
      <c r="H14" s="20">
        <v>0.0061978</v>
      </c>
      <c r="I14" s="20">
        <v>0.0163515757575758</v>
      </c>
      <c r="J14" s="20">
        <v>2.63828709502981</v>
      </c>
      <c r="K14" s="20" t="s">
        <v>1049</v>
      </c>
      <c r="M14" s="20">
        <v>0.009372</v>
      </c>
      <c r="N14" s="20">
        <v>0.0379612101910828</v>
      </c>
      <c r="O14" s="20">
        <v>4.05049191112706</v>
      </c>
      <c r="P14" s="20" t="s">
        <v>1049</v>
      </c>
    </row>
    <row r="15" spans="1:16">
      <c r="A15" s="20" t="s">
        <v>1071</v>
      </c>
      <c r="B15" s="20" t="s">
        <v>1072</v>
      </c>
      <c r="C15" s="20">
        <v>0.0022552</v>
      </c>
      <c r="D15" s="20">
        <v>0.0121743689320388</v>
      </c>
      <c r="E15" s="20">
        <v>5.39835443953478</v>
      </c>
      <c r="F15" s="20" t="s">
        <v>1048</v>
      </c>
      <c r="H15" s="20">
        <v>0.0063374</v>
      </c>
      <c r="I15" s="20">
        <v>0.00730236363636364</v>
      </c>
      <c r="J15" s="20">
        <v>1.15226490932616</v>
      </c>
      <c r="K15" s="20" t="s">
        <v>1049</v>
      </c>
      <c r="M15" s="20">
        <v>0.0031436</v>
      </c>
      <c r="N15" s="20">
        <v>0.0158627388535032</v>
      </c>
      <c r="O15" s="20">
        <v>5.04604238882275</v>
      </c>
      <c r="P15" s="20" t="s">
        <v>1049</v>
      </c>
    </row>
    <row r="16" spans="1:16">
      <c r="A16" s="20" t="s">
        <v>1073</v>
      </c>
      <c r="B16" s="20" t="s">
        <v>1074</v>
      </c>
      <c r="C16" s="20">
        <v>0.0103982</v>
      </c>
      <c r="D16" s="20">
        <v>0.00309436893203883</v>
      </c>
      <c r="E16" s="20">
        <v>0.297586979673293</v>
      </c>
      <c r="F16" s="20" t="s">
        <v>1049</v>
      </c>
      <c r="H16" s="20">
        <v>0.0591058</v>
      </c>
      <c r="I16" s="20">
        <v>0.0233544848484849</v>
      </c>
      <c r="J16" s="20">
        <v>0.395130170786705</v>
      </c>
      <c r="K16" s="20" t="s">
        <v>1049</v>
      </c>
      <c r="M16" s="20">
        <v>0.0288816</v>
      </c>
      <c r="N16" s="20">
        <v>0.0099471974522293</v>
      </c>
      <c r="O16" s="20">
        <v>0.344412963694162</v>
      </c>
      <c r="P16" s="20" t="s">
        <v>1049</v>
      </c>
    </row>
    <row r="17" spans="1:16">
      <c r="A17" s="20" t="s">
        <v>172</v>
      </c>
      <c r="B17" s="20" t="s">
        <v>173</v>
      </c>
      <c r="C17" s="20">
        <v>0.0086186</v>
      </c>
      <c r="D17" s="20">
        <v>0.0131725242718447</v>
      </c>
      <c r="E17" s="20">
        <v>1.52838329564484</v>
      </c>
      <c r="F17" s="20" t="s">
        <v>1047</v>
      </c>
      <c r="H17" s="20">
        <v>0.0127776</v>
      </c>
      <c r="I17" s="20">
        <v>0.0156352121212121</v>
      </c>
      <c r="J17" s="20">
        <v>1.2236423210315</v>
      </c>
      <c r="K17" s="20" t="s">
        <v>1049</v>
      </c>
      <c r="M17" s="20">
        <v>0.0053812</v>
      </c>
      <c r="N17" s="20">
        <v>0.022268025477707</v>
      </c>
      <c r="O17" s="20">
        <v>4.13811519321099</v>
      </c>
      <c r="P17" s="20" t="s">
        <v>1049</v>
      </c>
    </row>
    <row r="18" spans="1:16">
      <c r="A18" s="20" t="s">
        <v>1075</v>
      </c>
      <c r="B18" s="20" t="s">
        <v>1076</v>
      </c>
      <c r="C18" s="20">
        <v>0.0020684</v>
      </c>
      <c r="D18" s="20">
        <v>0.00706718446601942</v>
      </c>
      <c r="E18" s="20">
        <v>3.41673973410337</v>
      </c>
      <c r="F18" s="20" t="s">
        <v>1049</v>
      </c>
      <c r="H18" s="20">
        <v>0.007825</v>
      </c>
      <c r="I18" s="20">
        <v>0.0220913939393939</v>
      </c>
      <c r="J18" s="20">
        <v>2.82318133410785</v>
      </c>
      <c r="K18" s="20" t="s">
        <v>1049</v>
      </c>
      <c r="M18" s="20">
        <v>0.0026844</v>
      </c>
      <c r="N18" s="20">
        <v>0.0221863694267516</v>
      </c>
      <c r="O18" s="20">
        <v>8.26492677199806</v>
      </c>
      <c r="P18" s="20" t="s">
        <v>1049</v>
      </c>
    </row>
    <row r="19" spans="1:16">
      <c r="A19" s="20" t="s">
        <v>1077</v>
      </c>
      <c r="B19" s="20" t="s">
        <v>1078</v>
      </c>
      <c r="C19" s="20">
        <v>0.6023151</v>
      </c>
      <c r="D19" s="20">
        <v>1.5580772815534</v>
      </c>
      <c r="E19" s="20">
        <v>2.5868142464856</v>
      </c>
      <c r="F19" s="20" t="s">
        <v>1054</v>
      </c>
      <c r="H19" s="20">
        <v>1.150379</v>
      </c>
      <c r="I19" s="20">
        <v>1.63556927272727</v>
      </c>
      <c r="J19" s="20">
        <v>1.42176558571329</v>
      </c>
      <c r="K19" s="20" t="s">
        <v>1049</v>
      </c>
      <c r="M19" s="20">
        <v>1.1731728</v>
      </c>
      <c r="N19" s="20">
        <v>1.71384484076433</v>
      </c>
      <c r="O19" s="20">
        <v>1.46086308919226</v>
      </c>
      <c r="P19" s="20" t="s">
        <v>1049</v>
      </c>
    </row>
    <row r="20" spans="1:16">
      <c r="A20" s="20" t="s">
        <v>1079</v>
      </c>
      <c r="B20" s="20" t="s">
        <v>1080</v>
      </c>
      <c r="C20" s="20">
        <v>0.0017796</v>
      </c>
      <c r="D20" s="20">
        <v>0.0137207766990291</v>
      </c>
      <c r="E20" s="20">
        <v>7.71003410824293</v>
      </c>
      <c r="F20" s="20" t="s">
        <v>1047</v>
      </c>
      <c r="H20" s="20">
        <v>0.0138096</v>
      </c>
      <c r="I20" s="20">
        <v>0.0599180606060606</v>
      </c>
      <c r="J20" s="20">
        <v>4.33887010529346</v>
      </c>
      <c r="K20" s="20" t="s">
        <v>1049</v>
      </c>
      <c r="M20" s="20">
        <v>0.0181408</v>
      </c>
      <c r="N20" s="20">
        <v>0.0257082802547771</v>
      </c>
      <c r="O20" s="20">
        <v>1.41715251007547</v>
      </c>
      <c r="P20" s="20" t="s">
        <v>1049</v>
      </c>
    </row>
    <row r="21" spans="1:16">
      <c r="A21" s="20" t="s">
        <v>1081</v>
      </c>
      <c r="B21" s="20" t="s">
        <v>1082</v>
      </c>
      <c r="C21" s="20">
        <v>0.1714506</v>
      </c>
      <c r="D21" s="20">
        <v>0.401967572815534</v>
      </c>
      <c r="E21" s="20">
        <v>2.34450957194395</v>
      </c>
      <c r="F21" s="20" t="s">
        <v>1049</v>
      </c>
      <c r="H21" s="20">
        <v>0.2074864</v>
      </c>
      <c r="I21" s="20">
        <v>0.743602787878788</v>
      </c>
      <c r="J21" s="20">
        <v>3.58386278753108</v>
      </c>
      <c r="K21" s="20" t="s">
        <v>1049</v>
      </c>
      <c r="M21" s="20">
        <v>0.0005408</v>
      </c>
      <c r="N21" s="20">
        <v>0.131755350318471</v>
      </c>
      <c r="O21" s="20">
        <v>243.630455470546</v>
      </c>
      <c r="P21" s="20" t="s">
        <v>1049</v>
      </c>
    </row>
    <row r="22" spans="1:16">
      <c r="A22" s="20" t="s">
        <v>186</v>
      </c>
      <c r="B22" s="20" t="s">
        <v>187</v>
      </c>
      <c r="C22" s="20">
        <v>0.003391</v>
      </c>
      <c r="D22" s="20">
        <v>0.0287808737864078</v>
      </c>
      <c r="E22" s="20">
        <v>8.48742960377699</v>
      </c>
      <c r="F22" s="20" t="s">
        <v>1054</v>
      </c>
      <c r="H22" s="20">
        <v>0.009268</v>
      </c>
      <c r="I22" s="20">
        <v>0.023502303030303</v>
      </c>
      <c r="J22" s="20">
        <v>2.53585488026576</v>
      </c>
      <c r="K22" s="20" t="s">
        <v>1049</v>
      </c>
      <c r="M22" s="20">
        <v>0.007084</v>
      </c>
      <c r="N22" s="20">
        <v>0.122192165605096</v>
      </c>
      <c r="O22" s="20">
        <v>17.2490352350502</v>
      </c>
      <c r="P22" s="20" t="s">
        <v>1049</v>
      </c>
    </row>
    <row r="23" spans="1:16">
      <c r="A23" s="20" t="s">
        <v>1083</v>
      </c>
      <c r="B23" s="20" t="s">
        <v>1084</v>
      </c>
      <c r="C23" s="20">
        <v>0.1149786</v>
      </c>
      <c r="D23" s="20">
        <v>0.262342427184466</v>
      </c>
      <c r="E23" s="20">
        <v>2.28166308499552</v>
      </c>
      <c r="F23" s="20" t="s">
        <v>1049</v>
      </c>
      <c r="H23" s="20">
        <v>0.0227968</v>
      </c>
      <c r="I23" s="20">
        <v>0.498344303030303</v>
      </c>
      <c r="J23" s="20">
        <v>21.8602743819441</v>
      </c>
      <c r="K23" s="20" t="s">
        <v>1049</v>
      </c>
      <c r="M23" s="20">
        <v>0.1398968</v>
      </c>
      <c r="N23" s="20">
        <v>0.776482738853503</v>
      </c>
      <c r="O23" s="20">
        <v>5.55039671281618</v>
      </c>
      <c r="P23" s="20" t="s">
        <v>1049</v>
      </c>
    </row>
    <row r="24" spans="1:16">
      <c r="A24" s="20" t="s">
        <v>1085</v>
      </c>
      <c r="B24" s="20" t="s">
        <v>1086</v>
      </c>
      <c r="C24" s="20">
        <v>0.0001224</v>
      </c>
      <c r="D24" s="20">
        <v>0.00075252427184466</v>
      </c>
      <c r="E24" s="20">
        <v>6.14807411637794</v>
      </c>
      <c r="F24" s="20" t="s">
        <v>1047</v>
      </c>
      <c r="H24" s="20">
        <v>0.0005724</v>
      </c>
      <c r="I24" s="20">
        <v>0.000716424242424242</v>
      </c>
      <c r="J24" s="20">
        <v>1.25161467928764</v>
      </c>
      <c r="K24" s="20" t="s">
        <v>1049</v>
      </c>
      <c r="M24" s="20">
        <v>0.0001352</v>
      </c>
      <c r="N24" s="20">
        <v>0.00106764331210191</v>
      </c>
      <c r="O24" s="20">
        <v>7.89677005992538</v>
      </c>
      <c r="P24" s="20" t="s">
        <v>1049</v>
      </c>
    </row>
    <row r="25" spans="1:16">
      <c r="A25" s="20" t="s">
        <v>154</v>
      </c>
      <c r="B25" s="20" t="s">
        <v>155</v>
      </c>
      <c r="C25" s="20">
        <v>0.0021493</v>
      </c>
      <c r="D25" s="20">
        <v>0.0103583495145631</v>
      </c>
      <c r="E25" s="20">
        <v>4.81940609247806</v>
      </c>
      <c r="F25" s="20" t="s">
        <v>1049</v>
      </c>
      <c r="H25" s="20">
        <v>0.0038038</v>
      </c>
      <c r="I25" s="20">
        <v>0.0303287878787879</v>
      </c>
      <c r="J25" s="20">
        <v>7.97328668142066</v>
      </c>
      <c r="K25" s="20" t="s">
        <v>1049</v>
      </c>
      <c r="M25" s="20">
        <v>0.0024788</v>
      </c>
      <c r="N25" s="20">
        <v>0.0613149044585987</v>
      </c>
      <c r="O25" s="20">
        <v>24.7357206949325</v>
      </c>
      <c r="P25" s="20" t="s">
        <v>1049</v>
      </c>
    </row>
    <row r="26" spans="1:16">
      <c r="A26" s="20" t="s">
        <v>1087</v>
      </c>
      <c r="B26" s="20" t="s">
        <v>1088</v>
      </c>
      <c r="C26" s="20">
        <v>0.0006038</v>
      </c>
      <c r="D26" s="20">
        <v>0.00147388349514563</v>
      </c>
      <c r="E26" s="20">
        <v>2.44101274452738</v>
      </c>
      <c r="F26" s="20" t="s">
        <v>1049</v>
      </c>
      <c r="H26" s="20">
        <v>0.000812</v>
      </c>
      <c r="I26" s="20">
        <v>0.00185375757575758</v>
      </c>
      <c r="J26" s="20">
        <v>2.2829526795044</v>
      </c>
      <c r="K26" s="20" t="s">
        <v>1049</v>
      </c>
      <c r="M26" s="20">
        <v>0.0004032</v>
      </c>
      <c r="N26" s="20">
        <v>0.000898726114649681</v>
      </c>
      <c r="O26" s="20">
        <v>2.22898341927004</v>
      </c>
      <c r="P26" s="20" t="s">
        <v>1049</v>
      </c>
    </row>
    <row r="27" spans="1:16">
      <c r="A27" s="20" t="s">
        <v>1089</v>
      </c>
      <c r="B27" s="20" t="s">
        <v>1090</v>
      </c>
      <c r="C27" s="20">
        <v>0.0054625</v>
      </c>
      <c r="D27" s="20">
        <v>0.157886019417476</v>
      </c>
      <c r="E27" s="20">
        <v>28.9036191153274</v>
      </c>
      <c r="F27" s="20" t="s">
        <v>1049</v>
      </c>
      <c r="H27" s="20">
        <v>0.0003558</v>
      </c>
      <c r="I27" s="20">
        <v>0.0462952727272727</v>
      </c>
      <c r="J27" s="20">
        <v>130.115999795595</v>
      </c>
      <c r="K27" s="20" t="s">
        <v>1049</v>
      </c>
      <c r="M27" s="20">
        <v>0.0003524</v>
      </c>
      <c r="N27" s="20">
        <v>0.00281222929936306</v>
      </c>
      <c r="O27" s="20">
        <v>7.98021935120051</v>
      </c>
      <c r="P27" s="20" t="s">
        <v>1049</v>
      </c>
    </row>
    <row r="28" spans="1:16">
      <c r="A28" s="20" t="s">
        <v>1091</v>
      </c>
      <c r="B28" s="20" t="s">
        <v>1092</v>
      </c>
      <c r="C28" s="20">
        <v>0.001896</v>
      </c>
      <c r="D28" s="20">
        <v>0.00401844660194175</v>
      </c>
      <c r="E28" s="20">
        <v>2.11943386178362</v>
      </c>
      <c r="F28" s="20" t="s">
        <v>1049</v>
      </c>
      <c r="H28" s="20">
        <v>0.0039362</v>
      </c>
      <c r="I28" s="20">
        <v>0.0151612121212121</v>
      </c>
      <c r="J28" s="20">
        <v>3.8517382554779</v>
      </c>
      <c r="K28" s="20" t="s">
        <v>1047</v>
      </c>
      <c r="M28" s="20">
        <v>0.0023196</v>
      </c>
      <c r="N28" s="20">
        <v>0.068170127388535</v>
      </c>
      <c r="O28" s="20">
        <v>29.3887426230967</v>
      </c>
      <c r="P28" s="20" t="s">
        <v>1049</v>
      </c>
    </row>
    <row r="29" spans="1:16">
      <c r="A29" s="20" t="s">
        <v>160</v>
      </c>
      <c r="B29" s="20" t="s">
        <v>161</v>
      </c>
      <c r="C29" s="20">
        <v>0.0152003</v>
      </c>
      <c r="D29" s="20">
        <v>0.0343341747572816</v>
      </c>
      <c r="E29" s="20">
        <v>2.25878270542565</v>
      </c>
      <c r="F29" s="20" t="s">
        <v>1047</v>
      </c>
      <c r="H29" s="20">
        <v>0.016748</v>
      </c>
      <c r="I29" s="20">
        <v>0.0556960606060606</v>
      </c>
      <c r="J29" s="20">
        <v>3.32553502543949</v>
      </c>
      <c r="K29" s="20" t="s">
        <v>1054</v>
      </c>
      <c r="M29" s="20">
        <v>0.0542212</v>
      </c>
      <c r="N29" s="20">
        <v>0.149569936305733</v>
      </c>
      <c r="O29" s="20">
        <v>2.75851394483583</v>
      </c>
      <c r="P29" s="20" t="s">
        <v>1049</v>
      </c>
    </row>
    <row r="30" spans="1:16">
      <c r="A30" s="20" t="s">
        <v>168</v>
      </c>
      <c r="B30" s="20" t="s">
        <v>169</v>
      </c>
      <c r="C30" s="20">
        <v>0.0041818</v>
      </c>
      <c r="D30" s="20">
        <v>0.0326959223300971</v>
      </c>
      <c r="E30" s="20">
        <v>7.81862411643242</v>
      </c>
      <c r="F30" s="20" t="s">
        <v>1048</v>
      </c>
      <c r="H30" s="20">
        <v>0.0091142</v>
      </c>
      <c r="I30" s="20">
        <v>0.0308022424242424</v>
      </c>
      <c r="J30" s="20">
        <v>3.37958816179614</v>
      </c>
      <c r="K30" s="20" t="s">
        <v>1049</v>
      </c>
      <c r="M30" s="20">
        <v>0.0065908</v>
      </c>
      <c r="N30" s="20">
        <v>0.0356612101910828</v>
      </c>
      <c r="O30" s="20">
        <v>5.41075593115901</v>
      </c>
      <c r="P30" s="20" t="s">
        <v>1049</v>
      </c>
    </row>
    <row r="31" spans="1:16">
      <c r="A31" s="20" t="s">
        <v>1093</v>
      </c>
      <c r="B31" s="20" t="s">
        <v>1094</v>
      </c>
      <c r="C31" s="20">
        <v>0.0024009</v>
      </c>
      <c r="D31" s="20">
        <v>0.0752615533980583</v>
      </c>
      <c r="E31" s="20">
        <v>31.3472253730094</v>
      </c>
      <c r="F31" s="20" t="s">
        <v>1049</v>
      </c>
      <c r="H31" s="20">
        <v>0.0005646</v>
      </c>
      <c r="I31" s="20">
        <v>0.0322675757575758</v>
      </c>
      <c r="J31" s="20">
        <v>57.1512145901094</v>
      </c>
      <c r="K31" s="20" t="s">
        <v>1049</v>
      </c>
      <c r="M31" s="20">
        <v>0.0009004</v>
      </c>
      <c r="N31" s="20">
        <v>0.07828</v>
      </c>
      <c r="O31" s="20">
        <v>86.9391381608174</v>
      </c>
      <c r="P31" s="20" t="s">
        <v>1049</v>
      </c>
    </row>
    <row r="32" spans="1:16">
      <c r="A32" s="20" t="s">
        <v>1095</v>
      </c>
      <c r="B32" s="20" t="s">
        <v>1096</v>
      </c>
      <c r="C32" s="20">
        <v>0.1619475</v>
      </c>
      <c r="D32" s="20">
        <v>0.340669320388349</v>
      </c>
      <c r="E32" s="20">
        <v>2.10357875477145</v>
      </c>
      <c r="F32" s="20" t="s">
        <v>1049</v>
      </c>
      <c r="H32" s="20">
        <v>0.1135626</v>
      </c>
      <c r="I32" s="20">
        <v>0.368780121212121</v>
      </c>
      <c r="J32" s="20">
        <v>3.24737300142935</v>
      </c>
      <c r="K32" s="20" t="s">
        <v>1054</v>
      </c>
      <c r="M32" s="20">
        <v>0.100468</v>
      </c>
      <c r="N32" s="20">
        <v>0.187604649681529</v>
      </c>
      <c r="O32" s="20">
        <v>1.86730749772593</v>
      </c>
      <c r="P32" s="20" t="s">
        <v>1049</v>
      </c>
    </row>
    <row r="33" spans="1:16">
      <c r="A33" s="20" t="s">
        <v>1097</v>
      </c>
      <c r="B33" s="20" t="s">
        <v>1098</v>
      </c>
      <c r="C33" s="20">
        <v>0.061965</v>
      </c>
      <c r="D33" s="20">
        <v>0.192405145631068</v>
      </c>
      <c r="E33" s="20">
        <v>3.10506165788861</v>
      </c>
      <c r="F33" s="20" t="s">
        <v>1047</v>
      </c>
      <c r="H33" s="20">
        <v>0.1971492</v>
      </c>
      <c r="I33" s="20">
        <v>0.205251272727273</v>
      </c>
      <c r="J33" s="20">
        <v>1.04109614813184</v>
      </c>
      <c r="K33" s="20" t="s">
        <v>1049</v>
      </c>
      <c r="M33" s="20">
        <v>0.008076</v>
      </c>
      <c r="N33" s="20">
        <v>0.151716433121019</v>
      </c>
      <c r="O33" s="20">
        <v>18.7860863200866</v>
      </c>
      <c r="P33" s="20" t="s">
        <v>1049</v>
      </c>
    </row>
    <row r="34" spans="1:16">
      <c r="A34" s="20" t="s">
        <v>1099</v>
      </c>
      <c r="B34" s="20" t="s">
        <v>1100</v>
      </c>
      <c r="C34" s="20">
        <v>0.0384612</v>
      </c>
      <c r="D34" s="20">
        <v>0.179960776699029</v>
      </c>
      <c r="E34" s="20">
        <v>4.67902136956281</v>
      </c>
      <c r="F34" s="20" t="s">
        <v>1049</v>
      </c>
      <c r="H34" s="20">
        <v>0.0619418</v>
      </c>
      <c r="I34" s="20">
        <v>0.213185575757576</v>
      </c>
      <c r="J34" s="20">
        <v>3.44170779275991</v>
      </c>
      <c r="K34" s="20" t="s">
        <v>1049</v>
      </c>
      <c r="M34" s="20">
        <v>0.0313608</v>
      </c>
      <c r="N34" s="20">
        <v>0.152312675159236</v>
      </c>
      <c r="O34" s="20">
        <v>4.856785386828</v>
      </c>
      <c r="P34" s="20" t="s">
        <v>1049</v>
      </c>
    </row>
    <row r="35" spans="1:16">
      <c r="A35" s="20" t="s">
        <v>1101</v>
      </c>
      <c r="B35" s="20" t="s">
        <v>1102</v>
      </c>
      <c r="C35" s="20">
        <v>1.9e-6</v>
      </c>
      <c r="D35" s="20">
        <v>0.000623495145631068</v>
      </c>
      <c r="E35" s="20">
        <v>328.155339805825</v>
      </c>
      <c r="F35" s="20" t="s">
        <v>1049</v>
      </c>
      <c r="H35" s="20">
        <v>5.62e-5</v>
      </c>
      <c r="I35" s="20">
        <v>0.0379400606060606</v>
      </c>
      <c r="J35" s="20">
        <v>675.090046371185</v>
      </c>
      <c r="K35" s="20" t="s">
        <v>1049</v>
      </c>
      <c r="M35" s="20">
        <v>4.6e-5</v>
      </c>
      <c r="N35" s="20">
        <v>0.0553808917197452</v>
      </c>
      <c r="O35" s="20">
        <v>1203.93242869011</v>
      </c>
      <c r="P35" s="20" t="s">
        <v>1049</v>
      </c>
    </row>
    <row r="36" spans="1:16">
      <c r="A36" s="20" t="s">
        <v>1103</v>
      </c>
      <c r="B36" s="20" t="s">
        <v>1104</v>
      </c>
      <c r="C36" s="20">
        <v>1.7e-5</v>
      </c>
      <c r="D36" s="20">
        <v>0</v>
      </c>
      <c r="E36" s="20">
        <v>0</v>
      </c>
      <c r="F36" s="20" t="s">
        <v>1049</v>
      </c>
      <c r="H36" s="20">
        <v>0.0061766</v>
      </c>
      <c r="I36" s="20">
        <v>6.72727272727273e-6</v>
      </c>
      <c r="J36" s="20">
        <v>0.00108915466879395</v>
      </c>
      <c r="K36" s="20" t="s">
        <v>1049</v>
      </c>
      <c r="M36" s="20">
        <v>0.0002184</v>
      </c>
      <c r="N36" s="20">
        <v>2.03821656050955e-5</v>
      </c>
      <c r="O36" s="20">
        <v>0.0933249340892653</v>
      </c>
      <c r="P36" s="20" t="s">
        <v>1049</v>
      </c>
    </row>
    <row r="37" spans="1:16">
      <c r="A37" s="20" t="s">
        <v>1105</v>
      </c>
      <c r="B37" s="20" t="s">
        <v>1106</v>
      </c>
      <c r="C37" s="20">
        <v>0.1924048</v>
      </c>
      <c r="D37" s="20">
        <v>0.0525277669902913</v>
      </c>
      <c r="E37" s="20">
        <v>0.273006530971635</v>
      </c>
      <c r="F37" s="20" t="s">
        <v>1049</v>
      </c>
      <c r="H37" s="20">
        <v>0.047654</v>
      </c>
      <c r="I37" s="20">
        <v>0.0264802424242424</v>
      </c>
      <c r="J37" s="20">
        <v>0.555677223826802</v>
      </c>
      <c r="K37" s="20" t="s">
        <v>1049</v>
      </c>
      <c r="M37" s="20">
        <v>0.5531116</v>
      </c>
      <c r="N37" s="20">
        <v>0.00741305732484076</v>
      </c>
      <c r="O37" s="20">
        <v>0.0134024622243337</v>
      </c>
      <c r="P37" s="20" t="s">
        <v>1047</v>
      </c>
    </row>
    <row r="38" spans="1:16">
      <c r="A38" s="20" t="s">
        <v>1107</v>
      </c>
      <c r="B38" s="20" t="s">
        <v>1108</v>
      </c>
      <c r="C38" s="20">
        <v>0.6451839</v>
      </c>
      <c r="D38" s="20">
        <v>0.34284640776699</v>
      </c>
      <c r="E38" s="20">
        <v>0.531393309360308</v>
      </c>
      <c r="F38" s="20" t="s">
        <v>1054</v>
      </c>
      <c r="H38" s="20">
        <v>0.4018094</v>
      </c>
      <c r="I38" s="20">
        <v>0.226112363636364</v>
      </c>
      <c r="J38" s="20">
        <v>0.562735375619295</v>
      </c>
      <c r="K38" s="20" t="s">
        <v>1049</v>
      </c>
      <c r="M38" s="20">
        <v>0.3217272</v>
      </c>
      <c r="N38" s="20">
        <v>0.248020191082802</v>
      </c>
      <c r="O38" s="20">
        <v>0.770902152764213</v>
      </c>
      <c r="P38" s="20" t="s">
        <v>1049</v>
      </c>
    </row>
    <row r="39" spans="1:16">
      <c r="A39" s="20" t="s">
        <v>1109</v>
      </c>
      <c r="B39" s="20" t="s">
        <v>1110</v>
      </c>
      <c r="C39" s="20">
        <v>0.1086997</v>
      </c>
      <c r="D39" s="20">
        <v>0.244889611650485</v>
      </c>
      <c r="E39" s="20">
        <v>2.25290052916876</v>
      </c>
      <c r="F39" s="20" t="s">
        <v>1047</v>
      </c>
      <c r="H39" s="20">
        <v>0.2825284</v>
      </c>
      <c r="I39" s="20">
        <v>0.403641636363636</v>
      </c>
      <c r="J39" s="20">
        <v>1.42867632550794</v>
      </c>
      <c r="K39" s="20" t="s">
        <v>1049</v>
      </c>
      <c r="M39" s="20">
        <v>0.314604</v>
      </c>
      <c r="N39" s="20">
        <v>0.386739171974522</v>
      </c>
      <c r="O39" s="20">
        <v>1.22928879472137</v>
      </c>
      <c r="P39" s="20" t="s">
        <v>1049</v>
      </c>
    </row>
    <row r="40" spans="1:16">
      <c r="A40" s="20" t="s">
        <v>1111</v>
      </c>
      <c r="B40" s="20" t="s">
        <v>1112</v>
      </c>
      <c r="C40" s="20">
        <v>0.0535408</v>
      </c>
      <c r="D40" s="20">
        <v>0.22876854368932</v>
      </c>
      <c r="E40" s="20">
        <v>4.27278904479052</v>
      </c>
      <c r="F40" s="20" t="s">
        <v>1049</v>
      </c>
      <c r="H40" s="20">
        <v>0.0382756</v>
      </c>
      <c r="I40" s="20">
        <v>0.262601090909091</v>
      </c>
      <c r="J40" s="20">
        <v>6.86079619677003</v>
      </c>
      <c r="K40" s="20" t="s">
        <v>1054</v>
      </c>
      <c r="M40" s="20">
        <v>0.0267132</v>
      </c>
      <c r="N40" s="20">
        <v>0.113598917197452</v>
      </c>
      <c r="O40" s="20">
        <v>4.25253871484705</v>
      </c>
      <c r="P40" s="20" t="s">
        <v>1049</v>
      </c>
    </row>
    <row r="41" spans="1:16">
      <c r="A41" s="20" t="s">
        <v>1113</v>
      </c>
      <c r="B41" s="20" t="s">
        <v>1114</v>
      </c>
      <c r="C41" s="20">
        <v>0.0435101</v>
      </c>
      <c r="D41" s="20">
        <v>0.112997572815534</v>
      </c>
      <c r="E41" s="20">
        <v>2.59704236063659</v>
      </c>
      <c r="F41" s="20" t="s">
        <v>1049</v>
      </c>
      <c r="H41" s="20">
        <v>0.076855</v>
      </c>
      <c r="I41" s="20">
        <v>0.112736909090909</v>
      </c>
      <c r="J41" s="20">
        <v>1.46687800521643</v>
      </c>
      <c r="K41" s="20" t="s">
        <v>1054</v>
      </c>
      <c r="M41" s="20">
        <v>0.044522</v>
      </c>
      <c r="N41" s="20">
        <v>0.099511847133758</v>
      </c>
      <c r="O41" s="20">
        <v>2.23511628259642</v>
      </c>
      <c r="P41" s="20" t="s">
        <v>1049</v>
      </c>
    </row>
    <row r="42" spans="1:16">
      <c r="A42" s="20" t="s">
        <v>1115</v>
      </c>
      <c r="B42" s="20" t="s">
        <v>1116</v>
      </c>
      <c r="C42" s="20">
        <v>0.0152077</v>
      </c>
      <c r="D42" s="20">
        <v>0.0883484466019417</v>
      </c>
      <c r="E42" s="20">
        <v>5.80945485523397</v>
      </c>
      <c r="F42" s="20" t="s">
        <v>1054</v>
      </c>
      <c r="H42" s="20">
        <v>0.0331458</v>
      </c>
      <c r="I42" s="20">
        <v>0.0576740606060606</v>
      </c>
      <c r="J42" s="20">
        <v>1.74001112074714</v>
      </c>
      <c r="K42" s="20" t="s">
        <v>1049</v>
      </c>
      <c r="M42" s="20">
        <v>0.0056036</v>
      </c>
      <c r="N42" s="20">
        <v>0.0513522929936306</v>
      </c>
      <c r="O42" s="20">
        <v>9.16416107388653</v>
      </c>
      <c r="P42" s="20" t="s">
        <v>1049</v>
      </c>
    </row>
    <row r="43" spans="1:16">
      <c r="A43" s="20" t="s">
        <v>1117</v>
      </c>
      <c r="B43" s="20" t="s">
        <v>1118</v>
      </c>
      <c r="C43" s="20">
        <v>0.0350759</v>
      </c>
      <c r="D43" s="20">
        <v>0.134623689320388</v>
      </c>
      <c r="E43" s="20">
        <v>3.83806799883648</v>
      </c>
      <c r="F43" s="20" t="s">
        <v>1049</v>
      </c>
      <c r="H43" s="20">
        <v>0.0482066</v>
      </c>
      <c r="I43" s="20">
        <v>0.188594666666667</v>
      </c>
      <c r="J43" s="20">
        <v>3.91221672274474</v>
      </c>
      <c r="K43" s="20" t="s">
        <v>1049</v>
      </c>
      <c r="M43" s="20">
        <v>0.0055972</v>
      </c>
      <c r="N43" s="20">
        <v>0.153486878980892</v>
      </c>
      <c r="O43" s="20">
        <v>27.4220822877317</v>
      </c>
      <c r="P43" s="20" t="s">
        <v>1049</v>
      </c>
    </row>
    <row r="44" spans="1:16">
      <c r="A44" s="20" t="s">
        <v>253</v>
      </c>
      <c r="B44" s="20" t="s">
        <v>254</v>
      </c>
      <c r="C44" s="20">
        <v>0.1742868</v>
      </c>
      <c r="D44" s="20">
        <v>0.359156019417476</v>
      </c>
      <c r="E44" s="20">
        <v>2.06071842169043</v>
      </c>
      <c r="F44" s="20" t="s">
        <v>1049</v>
      </c>
      <c r="H44" s="20">
        <v>0.1557938</v>
      </c>
      <c r="I44" s="20">
        <v>0.279233696969697</v>
      </c>
      <c r="J44" s="20">
        <v>1.79232868682641</v>
      </c>
      <c r="K44" s="20" t="s">
        <v>1049</v>
      </c>
      <c r="M44" s="20">
        <v>0.0169516</v>
      </c>
      <c r="N44" s="20">
        <v>0.192985286624204</v>
      </c>
      <c r="O44" s="20">
        <v>11.3844879907622</v>
      </c>
      <c r="P44" s="20" t="s">
        <v>1054</v>
      </c>
    </row>
    <row r="45" spans="1:16">
      <c r="A45" s="20" t="s">
        <v>1119</v>
      </c>
      <c r="B45" s="20" t="s">
        <v>1120</v>
      </c>
      <c r="C45" s="20">
        <v>0.0056998</v>
      </c>
      <c r="D45" s="20">
        <v>0.079492427184466</v>
      </c>
      <c r="E45" s="20">
        <v>13.9465292088259</v>
      </c>
      <c r="F45" s="20" t="s">
        <v>1054</v>
      </c>
      <c r="H45" s="20">
        <v>0.0092862</v>
      </c>
      <c r="I45" s="20">
        <v>0.0725251515151515</v>
      </c>
      <c r="J45" s="20">
        <v>7.80999240972104</v>
      </c>
      <c r="K45" s="20" t="s">
        <v>1049</v>
      </c>
      <c r="M45" s="20">
        <v>6.96e-5</v>
      </c>
      <c r="N45" s="20">
        <v>0.0903789808917197</v>
      </c>
      <c r="O45" s="20">
        <v>1298.54857603046</v>
      </c>
      <c r="P45" s="20" t="s">
        <v>1049</v>
      </c>
    </row>
    <row r="46" spans="1:16">
      <c r="A46" s="20" t="s">
        <v>1121</v>
      </c>
      <c r="B46" s="20" t="s">
        <v>1122</v>
      </c>
      <c r="C46" s="20">
        <v>0.0142384</v>
      </c>
      <c r="D46" s="20">
        <v>0.0299474757281553</v>
      </c>
      <c r="E46" s="20">
        <v>2.1032893954486</v>
      </c>
      <c r="F46" s="20" t="s">
        <v>1049</v>
      </c>
      <c r="H46" s="20">
        <v>0.0089996</v>
      </c>
      <c r="I46" s="20">
        <v>0.0464448484848485</v>
      </c>
      <c r="J46" s="20">
        <v>5.1607680880093</v>
      </c>
      <c r="K46" s="20" t="s">
        <v>1049</v>
      </c>
      <c r="M46" s="20">
        <v>0.0064512</v>
      </c>
      <c r="N46" s="20">
        <v>0.056343949044586</v>
      </c>
      <c r="O46" s="20">
        <v>8.73387106965928</v>
      </c>
      <c r="P46" s="20" t="s">
        <v>1049</v>
      </c>
    </row>
    <row r="47" spans="1:16">
      <c r="A47" s="20" t="s">
        <v>1123</v>
      </c>
      <c r="B47" s="20" t="s">
        <v>1124</v>
      </c>
      <c r="C47" s="20">
        <v>0.011211</v>
      </c>
      <c r="D47" s="20">
        <v>0.0287779611650485</v>
      </c>
      <c r="E47" s="20">
        <v>2.56693971680033</v>
      </c>
      <c r="F47" s="20" t="s">
        <v>1054</v>
      </c>
      <c r="H47" s="20">
        <v>0.0093554</v>
      </c>
      <c r="I47" s="20">
        <v>0.0433312727272727</v>
      </c>
      <c r="J47" s="20">
        <v>4.63168573521952</v>
      </c>
      <c r="K47" s="20" t="s">
        <v>1054</v>
      </c>
      <c r="M47" s="20">
        <v>0.0146412</v>
      </c>
      <c r="N47" s="20">
        <v>0.0331017834394904</v>
      </c>
      <c r="O47" s="20">
        <v>2.2608654645446</v>
      </c>
      <c r="P47" s="20" t="s">
        <v>1049</v>
      </c>
    </row>
    <row r="48" spans="1:16">
      <c r="A48" s="20" t="s">
        <v>1125</v>
      </c>
      <c r="B48" s="20" t="s">
        <v>1126</v>
      </c>
      <c r="C48" s="20">
        <v>0.0150293</v>
      </c>
      <c r="D48" s="20">
        <v>0.0397116504854369</v>
      </c>
      <c r="E48" s="20">
        <v>2.64228210797821</v>
      </c>
      <c r="F48" s="20" t="s">
        <v>1054</v>
      </c>
      <c r="H48" s="20">
        <v>0.0193172</v>
      </c>
      <c r="I48" s="20">
        <v>0.0355730909090909</v>
      </c>
      <c r="J48" s="20">
        <v>1.84152418099367</v>
      </c>
      <c r="K48" s="20" t="s">
        <v>1049</v>
      </c>
      <c r="M48" s="20">
        <v>0.0029024</v>
      </c>
      <c r="N48" s="20">
        <v>0.0300970063694268</v>
      </c>
      <c r="O48" s="20">
        <v>10.3696962408444</v>
      </c>
      <c r="P48" s="20" t="s">
        <v>1049</v>
      </c>
    </row>
    <row r="49" spans="1:16">
      <c r="A49" s="20" t="s">
        <v>1127</v>
      </c>
      <c r="B49" s="20" t="s">
        <v>1128</v>
      </c>
      <c r="C49" s="20">
        <v>0.000218</v>
      </c>
      <c r="D49" s="20">
        <v>0.00298242718446602</v>
      </c>
      <c r="E49" s="20">
        <v>13.6808586443395</v>
      </c>
      <c r="F49" s="20" t="s">
        <v>1049</v>
      </c>
      <c r="H49" s="20">
        <v>2.98e-5</v>
      </c>
      <c r="I49" s="20">
        <v>0.0105437575757576</v>
      </c>
      <c r="J49" s="20">
        <v>353.817368314013</v>
      </c>
      <c r="K49" s="20" t="s">
        <v>1049</v>
      </c>
      <c r="M49" s="20">
        <v>0.0002108</v>
      </c>
      <c r="N49" s="20">
        <v>0.0030540127388535</v>
      </c>
      <c r="O49" s="20">
        <v>14.4877264651494</v>
      </c>
      <c r="P49" s="20" t="s">
        <v>1049</v>
      </c>
    </row>
    <row r="50" spans="1:16">
      <c r="A50" s="20" t="s">
        <v>1129</v>
      </c>
      <c r="B50" s="20" t="s">
        <v>1130</v>
      </c>
      <c r="C50" s="20">
        <v>0.0143329</v>
      </c>
      <c r="D50" s="20">
        <v>0.0337879611650485</v>
      </c>
      <c r="E50" s="20">
        <v>2.35737088551853</v>
      </c>
      <c r="F50" s="20" t="s">
        <v>1049</v>
      </c>
      <c r="H50" s="20">
        <v>0.0037884</v>
      </c>
      <c r="I50" s="20">
        <v>0.0428893333333333</v>
      </c>
      <c r="J50" s="20">
        <v>11.321226199275</v>
      </c>
      <c r="K50" s="20" t="s">
        <v>1054</v>
      </c>
      <c r="M50" s="20">
        <v>0.003098</v>
      </c>
      <c r="N50" s="20">
        <v>0.0244954777070064</v>
      </c>
      <c r="O50" s="20">
        <v>7.90686820755532</v>
      </c>
      <c r="P50" s="20" t="s">
        <v>1049</v>
      </c>
    </row>
    <row r="51" spans="1:16">
      <c r="A51" s="20" t="s">
        <v>1131</v>
      </c>
      <c r="B51" s="20" t="s">
        <v>1132</v>
      </c>
      <c r="C51" s="20">
        <v>0.2449293</v>
      </c>
      <c r="D51" s="20">
        <v>0.155136116504854</v>
      </c>
      <c r="E51" s="20">
        <v>0.633391417461506</v>
      </c>
      <c r="F51" s="20" t="s">
        <v>1054</v>
      </c>
      <c r="H51" s="20">
        <v>0.2584174</v>
      </c>
      <c r="I51" s="20">
        <v>0.163582424242424</v>
      </c>
      <c r="J51" s="20">
        <v>0.633016291636802</v>
      </c>
      <c r="K51" s="20" t="s">
        <v>1049</v>
      </c>
      <c r="M51" s="20">
        <v>0.267882</v>
      </c>
      <c r="N51" s="20">
        <v>0.142222038216561</v>
      </c>
      <c r="O51" s="20">
        <v>0.530913007281417</v>
      </c>
      <c r="P51" s="20" t="s">
        <v>1049</v>
      </c>
    </row>
    <row r="52" spans="1:16">
      <c r="A52" s="20" t="s">
        <v>239</v>
      </c>
      <c r="B52" s="20" t="s">
        <v>240</v>
      </c>
      <c r="C52" s="20">
        <v>0.0214436</v>
      </c>
      <c r="D52" s="20">
        <v>0.0370063106796116</v>
      </c>
      <c r="E52" s="20">
        <v>1.7257508384605</v>
      </c>
      <c r="F52" s="20" t="s">
        <v>1054</v>
      </c>
      <c r="H52" s="20">
        <v>0.0215076</v>
      </c>
      <c r="I52" s="20">
        <v>0.0263004848484848</v>
      </c>
      <c r="J52" s="20">
        <v>1.22284610316748</v>
      </c>
      <c r="K52" s="20" t="s">
        <v>1049</v>
      </c>
      <c r="M52" s="20">
        <v>0.0103344</v>
      </c>
      <c r="N52" s="20">
        <v>0.0118150318471338</v>
      </c>
      <c r="O52" s="20">
        <v>1.1432721635638</v>
      </c>
      <c r="P52" s="20" t="s">
        <v>1049</v>
      </c>
    </row>
    <row r="53" spans="1:16">
      <c r="A53" s="20" t="s">
        <v>142</v>
      </c>
      <c r="B53" s="20" t="s">
        <v>143</v>
      </c>
      <c r="C53" s="20">
        <v>0.0215787</v>
      </c>
      <c r="D53" s="20">
        <v>0.14943427184466</v>
      </c>
      <c r="E53" s="20">
        <v>6.92508222667075</v>
      </c>
      <c r="F53" s="20" t="s">
        <v>1049</v>
      </c>
      <c r="H53" s="20">
        <v>0.0234138</v>
      </c>
      <c r="I53" s="20">
        <v>0.122916545454545</v>
      </c>
      <c r="J53" s="20">
        <v>5.24974781772055</v>
      </c>
      <c r="K53" s="20" t="s">
        <v>1047</v>
      </c>
      <c r="M53" s="20">
        <v>0.011776</v>
      </c>
      <c r="N53" s="20">
        <v>0.189592802547771</v>
      </c>
      <c r="O53" s="20">
        <v>16.0999322815702</v>
      </c>
      <c r="P53" s="20" t="s">
        <v>1054</v>
      </c>
    </row>
    <row r="54" spans="1:16">
      <c r="A54" s="20" t="s">
        <v>1133</v>
      </c>
      <c r="B54" s="20" t="s">
        <v>1134</v>
      </c>
      <c r="C54" s="20">
        <v>0.0026455</v>
      </c>
      <c r="D54" s="20">
        <v>0.00476912621359223</v>
      </c>
      <c r="E54" s="20">
        <v>1.80273151146937</v>
      </c>
      <c r="F54" s="20" t="s">
        <v>1049</v>
      </c>
      <c r="H54" s="20">
        <v>0.003352</v>
      </c>
      <c r="I54" s="20">
        <v>0.00883715151515152</v>
      </c>
      <c r="J54" s="20">
        <v>2.63638171693064</v>
      </c>
      <c r="K54" s="20" t="s">
        <v>1054</v>
      </c>
      <c r="M54" s="20">
        <v>0.0005284</v>
      </c>
      <c r="N54" s="20">
        <v>0.00296063694267516</v>
      </c>
      <c r="O54" s="20">
        <v>5.60302222307941</v>
      </c>
      <c r="P54" s="20" t="s">
        <v>1049</v>
      </c>
    </row>
    <row r="55" spans="1:16">
      <c r="A55" s="20" t="s">
        <v>182</v>
      </c>
      <c r="B55" s="20" t="s">
        <v>183</v>
      </c>
      <c r="C55" s="20">
        <v>0.0025841</v>
      </c>
      <c r="D55" s="20">
        <v>0.00922883495145631</v>
      </c>
      <c r="E55" s="20">
        <v>3.57139234219121</v>
      </c>
      <c r="F55" s="20" t="s">
        <v>1049</v>
      </c>
      <c r="H55" s="20">
        <v>0.0036216</v>
      </c>
      <c r="I55" s="20">
        <v>0.00884745454545455</v>
      </c>
      <c r="J55" s="20">
        <v>2.44296845191477</v>
      </c>
      <c r="K55" s="20" t="s">
        <v>1049</v>
      </c>
      <c r="M55" s="20">
        <v>0.0003288</v>
      </c>
      <c r="N55" s="20">
        <v>0.0108737579617834</v>
      </c>
      <c r="O55" s="20">
        <v>33.071040029755</v>
      </c>
      <c r="P55" s="20" t="s">
        <v>1049</v>
      </c>
    </row>
    <row r="56" spans="1:16">
      <c r="A56" s="20" t="s">
        <v>1135</v>
      </c>
      <c r="B56" s="20" t="s">
        <v>1136</v>
      </c>
      <c r="C56" s="20">
        <v>0.0252393</v>
      </c>
      <c r="D56" s="20">
        <v>0.0225636893203884</v>
      </c>
      <c r="E56" s="20">
        <v>0.893990297686083</v>
      </c>
      <c r="F56" s="20" t="s">
        <v>1049</v>
      </c>
      <c r="H56" s="20">
        <v>0.0102384</v>
      </c>
      <c r="I56" s="20">
        <v>0.0313330303030303</v>
      </c>
      <c r="J56" s="20">
        <v>3.06034441934582</v>
      </c>
      <c r="K56" s="20" t="s">
        <v>1049</v>
      </c>
      <c r="M56" s="20">
        <v>0.0048536</v>
      </c>
      <c r="N56" s="20">
        <v>0.0203768789808917</v>
      </c>
      <c r="O56" s="20">
        <v>4.19830208111334</v>
      </c>
      <c r="P56" s="20" t="s">
        <v>1049</v>
      </c>
    </row>
    <row r="57" spans="1:16">
      <c r="A57" s="20" t="s">
        <v>1137</v>
      </c>
      <c r="B57" s="20" t="s">
        <v>1138</v>
      </c>
      <c r="C57" s="20">
        <v>0.0005061</v>
      </c>
      <c r="D57" s="20">
        <v>0.0156399029126214</v>
      </c>
      <c r="E57" s="20">
        <v>30.9027917657012</v>
      </c>
      <c r="F57" s="20" t="s">
        <v>1054</v>
      </c>
      <c r="H57" s="20">
        <v>0.0001306</v>
      </c>
      <c r="I57" s="20">
        <v>0.00514812121212121</v>
      </c>
      <c r="J57" s="20">
        <v>39.4189985614182</v>
      </c>
      <c r="K57" s="20" t="s">
        <v>1054</v>
      </c>
      <c r="M57" s="20">
        <v>0</v>
      </c>
      <c r="N57" s="20">
        <v>0.00845923566878981</v>
      </c>
      <c r="O57" s="20" t="e">
        <v>#DIV/0!</v>
      </c>
      <c r="P57" s="20" t="s">
        <v>1049</v>
      </c>
    </row>
    <row r="58" spans="1:16">
      <c r="A58" s="20" t="s">
        <v>1139</v>
      </c>
      <c r="B58" s="20" t="s">
        <v>1140</v>
      </c>
      <c r="C58" s="20">
        <v>0.0471918</v>
      </c>
      <c r="D58" s="20">
        <v>0.148180485436893</v>
      </c>
      <c r="E58" s="20">
        <v>3.13996256631222</v>
      </c>
      <c r="F58" s="20" t="s">
        <v>1054</v>
      </c>
      <c r="H58" s="20">
        <v>0.1465774</v>
      </c>
      <c r="I58" s="20">
        <v>0.239538242424242</v>
      </c>
      <c r="J58" s="20">
        <v>1.63420992884471</v>
      </c>
      <c r="K58" s="20" t="s">
        <v>1054</v>
      </c>
      <c r="M58" s="20">
        <v>0.0782608</v>
      </c>
      <c r="N58" s="20">
        <v>0.188523375796178</v>
      </c>
      <c r="O58" s="20">
        <v>2.40891194309512</v>
      </c>
      <c r="P58" s="20" t="s">
        <v>1049</v>
      </c>
    </row>
    <row r="59" spans="1:16">
      <c r="A59" s="20" t="s">
        <v>1141</v>
      </c>
      <c r="B59" s="20" t="s">
        <v>1142</v>
      </c>
      <c r="C59" s="20">
        <v>0.1192585</v>
      </c>
      <c r="D59" s="20">
        <v>0.106647087378641</v>
      </c>
      <c r="E59" s="20">
        <v>0.894251456949741</v>
      </c>
      <c r="F59" s="20" t="s">
        <v>1049</v>
      </c>
      <c r="H59" s="20">
        <v>0.1363502</v>
      </c>
      <c r="I59" s="20">
        <v>0.0682354545454545</v>
      </c>
      <c r="J59" s="20">
        <v>0.500442643615151</v>
      </c>
      <c r="K59" s="20" t="s">
        <v>1047</v>
      </c>
      <c r="M59" s="20">
        <v>0.1950232</v>
      </c>
      <c r="N59" s="20">
        <v>0.0854372611464968</v>
      </c>
      <c r="O59" s="20">
        <v>0.438087679550417</v>
      </c>
      <c r="P59" s="20" t="s">
        <v>1054</v>
      </c>
    </row>
    <row r="60" spans="1:16">
      <c r="A60" s="20" t="s">
        <v>1143</v>
      </c>
      <c r="B60" s="20" t="s">
        <v>1144</v>
      </c>
      <c r="C60" s="20">
        <v>0.2304805</v>
      </c>
      <c r="D60" s="20">
        <v>0.213806019417476</v>
      </c>
      <c r="E60" s="20">
        <v>0.927653399821138</v>
      </c>
      <c r="F60" s="20" t="s">
        <v>1054</v>
      </c>
      <c r="H60" s="20">
        <v>0.3566914</v>
      </c>
      <c r="I60" s="20">
        <v>0.167163212121212</v>
      </c>
      <c r="J60" s="20">
        <v>0.468649404278354</v>
      </c>
      <c r="K60" s="20" t="s">
        <v>1049</v>
      </c>
      <c r="M60" s="20">
        <v>0.5055524</v>
      </c>
      <c r="N60" s="20">
        <v>0.284483566878981</v>
      </c>
      <c r="O60" s="20">
        <v>0.562718260024047</v>
      </c>
      <c r="P60" s="20" t="s">
        <v>1049</v>
      </c>
    </row>
    <row r="61" spans="1:16">
      <c r="A61" s="20" t="s">
        <v>1145</v>
      </c>
      <c r="B61" s="20" t="s">
        <v>1146</v>
      </c>
      <c r="C61" s="20">
        <v>0.0115826</v>
      </c>
      <c r="D61" s="20">
        <v>0.00643504854368932</v>
      </c>
      <c r="E61" s="20">
        <v>0.555578932509913</v>
      </c>
      <c r="F61" s="20" t="s">
        <v>1054</v>
      </c>
      <c r="H61" s="20">
        <v>0.0214714</v>
      </c>
      <c r="I61" s="20">
        <v>0.0105418787878788</v>
      </c>
      <c r="J61" s="20">
        <v>0.490973051961157</v>
      </c>
      <c r="K61" s="20" t="s">
        <v>1049</v>
      </c>
      <c r="M61" s="20">
        <v>0.0073704</v>
      </c>
      <c r="N61" s="20">
        <v>0.00639248407643312</v>
      </c>
      <c r="O61" s="20">
        <v>0.867318473411636</v>
      </c>
      <c r="P61" s="20" t="s">
        <v>1049</v>
      </c>
    </row>
    <row r="62" spans="1:16">
      <c r="A62" s="20" t="s">
        <v>1147</v>
      </c>
      <c r="B62" s="20" t="s">
        <v>1148</v>
      </c>
      <c r="C62" s="20">
        <v>0.0036242</v>
      </c>
      <c r="D62" s="20">
        <v>0.00444582524271845</v>
      </c>
      <c r="E62" s="20">
        <v>1.22670527087866</v>
      </c>
      <c r="F62" s="20" t="s">
        <v>1049</v>
      </c>
      <c r="H62" s="20">
        <v>0.0031728</v>
      </c>
      <c r="I62" s="20">
        <v>0.00533490909090909</v>
      </c>
      <c r="J62" s="20">
        <v>1.6814514280475</v>
      </c>
      <c r="K62" s="20" t="s">
        <v>1054</v>
      </c>
      <c r="M62" s="20">
        <v>0.0021716</v>
      </c>
      <c r="N62" s="20">
        <v>0.00430968152866242</v>
      </c>
      <c r="O62" s="20">
        <v>1.98456508043029</v>
      </c>
      <c r="P62" s="20" t="s">
        <v>1049</v>
      </c>
    </row>
    <row r="63" spans="1:16">
      <c r="A63" s="20" t="s">
        <v>1149</v>
      </c>
      <c r="B63" s="20" t="s">
        <v>1150</v>
      </c>
      <c r="C63" s="20">
        <v>0.0006688</v>
      </c>
      <c r="D63" s="20">
        <v>0.00118631067961165</v>
      </c>
      <c r="E63" s="20">
        <v>1.77378989176383</v>
      </c>
      <c r="F63" s="20" t="s">
        <v>1049</v>
      </c>
      <c r="H63" s="20">
        <v>0.00079</v>
      </c>
      <c r="I63" s="20">
        <v>0.00160969696969697</v>
      </c>
      <c r="J63" s="20">
        <v>2.03759110088224</v>
      </c>
      <c r="K63" s="20" t="s">
        <v>1054</v>
      </c>
      <c r="M63" s="20">
        <v>0.0003708</v>
      </c>
      <c r="N63" s="20">
        <v>0.00116993630573248</v>
      </c>
      <c r="O63" s="20">
        <v>3.15516803056225</v>
      </c>
      <c r="P63" s="20" t="s">
        <v>1049</v>
      </c>
    </row>
    <row r="64" spans="1:16">
      <c r="A64" s="20" t="s">
        <v>1151</v>
      </c>
      <c r="B64" s="20" t="s">
        <v>1152</v>
      </c>
      <c r="C64" s="20">
        <v>0.0431491</v>
      </c>
      <c r="D64" s="20">
        <v>0.160765436893204</v>
      </c>
      <c r="E64" s="20">
        <v>3.72581205385985</v>
      </c>
      <c r="F64" s="20" t="s">
        <v>1048</v>
      </c>
      <c r="H64" s="20">
        <v>0.1079558</v>
      </c>
      <c r="I64" s="20">
        <v>0.180749515151515</v>
      </c>
      <c r="J64" s="20">
        <v>1.67429184121201</v>
      </c>
      <c r="K64" s="20" t="s">
        <v>1054</v>
      </c>
      <c r="M64" s="20">
        <v>0.1607264</v>
      </c>
      <c r="N64" s="20">
        <v>0.193496624203822</v>
      </c>
      <c r="O64" s="20">
        <v>1.20388824862513</v>
      </c>
      <c r="P64" s="20" t="s">
        <v>1049</v>
      </c>
    </row>
    <row r="65" spans="1:16">
      <c r="A65" s="20" t="s">
        <v>1153</v>
      </c>
      <c r="B65" s="20" t="s">
        <v>1154</v>
      </c>
      <c r="C65" s="20">
        <v>0.000832</v>
      </c>
      <c r="D65" s="20">
        <v>0.00134572815533981</v>
      </c>
      <c r="E65" s="20">
        <v>1.61746172516804</v>
      </c>
      <c r="F65" s="20" t="s">
        <v>1054</v>
      </c>
      <c r="H65" s="20">
        <v>0.0007986</v>
      </c>
      <c r="I65" s="20">
        <v>0.00226206060606061</v>
      </c>
      <c r="J65" s="20">
        <v>2.83253268978288</v>
      </c>
      <c r="K65" s="20" t="s">
        <v>1054</v>
      </c>
      <c r="M65" s="20">
        <v>0.000356</v>
      </c>
      <c r="N65" s="20">
        <v>0.00314191082802548</v>
      </c>
      <c r="O65" s="20">
        <v>8.82559221355471</v>
      </c>
      <c r="P65" s="20" t="s">
        <v>1049</v>
      </c>
    </row>
    <row r="66" spans="1:16">
      <c r="A66" s="20" t="s">
        <v>1155</v>
      </c>
      <c r="B66" s="20" t="s">
        <v>1156</v>
      </c>
      <c r="C66" s="20">
        <v>0.0006528</v>
      </c>
      <c r="D66" s="20">
        <v>0.00214368932038835</v>
      </c>
      <c r="E66" s="20">
        <v>3.28383780696745</v>
      </c>
      <c r="F66" s="20" t="s">
        <v>1054</v>
      </c>
      <c r="H66" s="20">
        <v>0.001326</v>
      </c>
      <c r="I66" s="20">
        <v>0.00254060606060606</v>
      </c>
      <c r="J66" s="20">
        <v>1.9159925042278</v>
      </c>
      <c r="K66" s="20" t="s">
        <v>1054</v>
      </c>
      <c r="M66" s="20">
        <v>0.0008164</v>
      </c>
      <c r="N66" s="20">
        <v>0.00171579617834395</v>
      </c>
      <c r="O66" s="20">
        <v>2.10166116896613</v>
      </c>
      <c r="P66" s="20" t="s">
        <v>1049</v>
      </c>
    </row>
    <row r="67" spans="1:16">
      <c r="A67" s="20" t="s">
        <v>1157</v>
      </c>
      <c r="B67" s="20" t="s">
        <v>1158</v>
      </c>
      <c r="C67" s="20">
        <v>0.00703</v>
      </c>
      <c r="D67" s="20">
        <v>0.0014326213592233</v>
      </c>
      <c r="E67" s="20">
        <v>0.203786822080128</v>
      </c>
      <c r="F67" s="20" t="s">
        <v>1048</v>
      </c>
      <c r="H67" s="20">
        <v>0.0048118</v>
      </c>
      <c r="I67" s="20">
        <v>0.003596</v>
      </c>
      <c r="J67" s="20">
        <v>0.747329481690843</v>
      </c>
      <c r="K67" s="20" t="s">
        <v>1049</v>
      </c>
      <c r="M67" s="20">
        <v>0.0047912</v>
      </c>
      <c r="N67" s="20">
        <v>0.0045687898089172</v>
      </c>
      <c r="O67" s="20">
        <v>0.953579439162881</v>
      </c>
      <c r="P67" s="20" t="s">
        <v>1049</v>
      </c>
    </row>
    <row r="68" spans="1:16">
      <c r="A68" s="20" t="s">
        <v>1159</v>
      </c>
      <c r="B68" s="20" t="s">
        <v>1160</v>
      </c>
      <c r="C68" s="20">
        <v>0.0025435</v>
      </c>
      <c r="D68" s="20">
        <v>0.00570233009708738</v>
      </c>
      <c r="E68" s="20">
        <v>2.24192258584131</v>
      </c>
      <c r="F68" s="20" t="s">
        <v>1049</v>
      </c>
      <c r="H68" s="20">
        <v>0.0022468</v>
      </c>
      <c r="I68" s="20">
        <v>0.00865357575757576</v>
      </c>
      <c r="J68" s="20">
        <v>3.85151137510048</v>
      </c>
      <c r="K68" s="20" t="s">
        <v>1049</v>
      </c>
      <c r="M68" s="20">
        <v>0.000844</v>
      </c>
      <c r="N68" s="20">
        <v>0.00614012738853503</v>
      </c>
      <c r="O68" s="20">
        <v>7.27503245087089</v>
      </c>
      <c r="P68" s="20" t="s">
        <v>1049</v>
      </c>
    </row>
    <row r="69" spans="1:16">
      <c r="A69" s="20" t="s">
        <v>1161</v>
      </c>
      <c r="B69" s="20" t="s">
        <v>1162</v>
      </c>
      <c r="C69" s="20">
        <v>4.77e-5</v>
      </c>
      <c r="D69" s="20">
        <v>0.141002524271845</v>
      </c>
      <c r="E69" s="20">
        <v>2956.02776251247</v>
      </c>
      <c r="F69" s="20" t="s">
        <v>1049</v>
      </c>
      <c r="H69" s="20">
        <v>0.0022286</v>
      </c>
      <c r="I69" s="20">
        <v>0.174040181818182</v>
      </c>
      <c r="J69" s="20">
        <v>78.0939521754383</v>
      </c>
      <c r="K69" s="20" t="s">
        <v>1049</v>
      </c>
      <c r="M69" s="20">
        <v>0.0002212</v>
      </c>
      <c r="N69" s="20">
        <v>0.00157949044585987</v>
      </c>
      <c r="O69" s="20">
        <v>7.1405535527119</v>
      </c>
      <c r="P69" s="20" t="s">
        <v>1049</v>
      </c>
    </row>
    <row r="70" spans="1:16">
      <c r="A70" s="20" t="s">
        <v>1163</v>
      </c>
      <c r="B70" s="20" t="s">
        <v>1164</v>
      </c>
      <c r="C70" s="20">
        <v>0.0131289</v>
      </c>
      <c r="D70" s="20">
        <v>0.0950107766990291</v>
      </c>
      <c r="E70" s="20">
        <v>7.23676596661024</v>
      </c>
      <c r="F70" s="20" t="s">
        <v>1049</v>
      </c>
      <c r="H70" s="20">
        <v>0.0269774</v>
      </c>
      <c r="I70" s="20">
        <v>0.0577797575757576</v>
      </c>
      <c r="J70" s="20">
        <v>2.14178377366824</v>
      </c>
      <c r="K70" s="20" t="s">
        <v>1049</v>
      </c>
      <c r="M70" s="20">
        <v>0.0022188</v>
      </c>
      <c r="N70" s="20">
        <v>0.0928246496815287</v>
      </c>
      <c r="O70" s="20">
        <v>41.8355190560342</v>
      </c>
      <c r="P70" s="20" t="s">
        <v>1049</v>
      </c>
    </row>
    <row r="71" spans="1:16">
      <c r="A71" s="20" t="s">
        <v>1165</v>
      </c>
      <c r="B71" s="20" t="s">
        <v>1166</v>
      </c>
      <c r="C71" s="20">
        <v>0.0008624</v>
      </c>
      <c r="D71" s="20">
        <v>0.0275185436893204</v>
      </c>
      <c r="E71" s="20">
        <v>31.9092575247222</v>
      </c>
      <c r="F71" s="20" t="s">
        <v>1054</v>
      </c>
      <c r="H71" s="20">
        <v>0.001673</v>
      </c>
      <c r="I71" s="20">
        <v>0.0988499393939394</v>
      </c>
      <c r="J71" s="20">
        <v>59.0854389682841</v>
      </c>
      <c r="K71" s="20" t="s">
        <v>1049</v>
      </c>
      <c r="M71" s="20">
        <v>0.0051868</v>
      </c>
      <c r="N71" s="20">
        <v>0.0325028025477707</v>
      </c>
      <c r="O71" s="20">
        <v>6.26644608386109</v>
      </c>
      <c r="P71" s="20" t="s">
        <v>1049</v>
      </c>
    </row>
    <row r="72" spans="1:16">
      <c r="A72" s="20" t="s">
        <v>1167</v>
      </c>
      <c r="B72" s="20" t="s">
        <v>1168</v>
      </c>
      <c r="C72" s="20">
        <v>4.86e-5</v>
      </c>
      <c r="D72" s="20">
        <v>0.000720970873786408</v>
      </c>
      <c r="E72" s="20">
        <v>14.8347916416956</v>
      </c>
      <c r="F72" s="20" t="s">
        <v>1049</v>
      </c>
      <c r="H72" s="20">
        <v>0.0001042</v>
      </c>
      <c r="I72" s="20">
        <v>0.00231024242424242</v>
      </c>
      <c r="J72" s="20">
        <v>22.1712324783342</v>
      </c>
      <c r="K72" s="20" t="s">
        <v>1049</v>
      </c>
      <c r="M72" s="20">
        <v>0.0007472</v>
      </c>
      <c r="N72" s="20">
        <v>0.00181350318471338</v>
      </c>
      <c r="O72" s="20">
        <v>2.42706529003396</v>
      </c>
      <c r="P72" s="20" t="s">
        <v>1049</v>
      </c>
    </row>
    <row r="73" spans="1:16">
      <c r="A73" s="20" t="s">
        <v>1169</v>
      </c>
      <c r="B73" s="20" t="s">
        <v>1170</v>
      </c>
      <c r="C73" s="20">
        <v>0.0001925</v>
      </c>
      <c r="D73" s="20">
        <v>0.000446990291262136</v>
      </c>
      <c r="E73" s="20">
        <v>2.32202748707603</v>
      </c>
      <c r="F73" s="20" t="s">
        <v>1049</v>
      </c>
      <c r="H73" s="20">
        <v>0.0001304</v>
      </c>
      <c r="I73" s="20">
        <v>0.0033509696969697</v>
      </c>
      <c r="J73" s="20">
        <v>25.6976203755345</v>
      </c>
      <c r="K73" s="20" t="s">
        <v>1049</v>
      </c>
      <c r="M73" s="20">
        <v>0.0003096</v>
      </c>
      <c r="N73" s="20">
        <v>0.00334388535031847</v>
      </c>
      <c r="O73" s="20">
        <v>10.8006632762225</v>
      </c>
      <c r="P73" s="20" t="s">
        <v>1049</v>
      </c>
    </row>
    <row r="74" spans="1:16">
      <c r="A74" s="20" t="s">
        <v>1171</v>
      </c>
      <c r="B74" s="20" t="s">
        <v>1172</v>
      </c>
      <c r="C74" s="20">
        <v>0.0004881</v>
      </c>
      <c r="D74" s="20">
        <v>0.00305504854368932</v>
      </c>
      <c r="E74" s="20">
        <v>6.25906278158025</v>
      </c>
      <c r="F74" s="20" t="s">
        <v>1047</v>
      </c>
      <c r="H74" s="20">
        <v>0.0012122</v>
      </c>
      <c r="I74" s="20">
        <v>0.00267278787878788</v>
      </c>
      <c r="J74" s="20">
        <v>2.20490668106573</v>
      </c>
      <c r="K74" s="20" t="s">
        <v>1054</v>
      </c>
      <c r="M74" s="20">
        <v>0.0001484</v>
      </c>
      <c r="N74" s="20">
        <v>0.00274859872611465</v>
      </c>
      <c r="O74" s="20">
        <v>18.521554758185</v>
      </c>
      <c r="P74" s="20" t="s">
        <v>1049</v>
      </c>
    </row>
    <row r="75" spans="1:16">
      <c r="A75" s="20" t="s">
        <v>1173</v>
      </c>
      <c r="B75" s="20" t="s">
        <v>1174</v>
      </c>
      <c r="C75" s="20">
        <v>0.0006268</v>
      </c>
      <c r="D75" s="20">
        <v>0.00207766990291262</v>
      </c>
      <c r="E75" s="20">
        <v>3.31472543540622</v>
      </c>
      <c r="F75" s="20" t="s">
        <v>1054</v>
      </c>
      <c r="H75" s="20">
        <v>0.000402</v>
      </c>
      <c r="I75" s="20">
        <v>0.0023890303030303</v>
      </c>
      <c r="J75" s="20">
        <v>5.94286145032414</v>
      </c>
      <c r="K75" s="20" t="s">
        <v>1054</v>
      </c>
      <c r="M75" s="20">
        <v>6.56e-5</v>
      </c>
      <c r="N75" s="20">
        <v>0.000949490445859873</v>
      </c>
      <c r="O75" s="20">
        <v>14.4739397234737</v>
      </c>
      <c r="P75" s="20" t="s">
        <v>1049</v>
      </c>
    </row>
    <row r="76" spans="1:16">
      <c r="A76" s="20" t="s">
        <v>1175</v>
      </c>
      <c r="B76" s="20" t="s">
        <v>1176</v>
      </c>
      <c r="C76" s="20">
        <v>3.35e-5</v>
      </c>
      <c r="D76" s="20">
        <v>0.000208252427184466</v>
      </c>
      <c r="E76" s="20">
        <v>6.2164903637154</v>
      </c>
      <c r="F76" s="20" t="s">
        <v>1049</v>
      </c>
      <c r="H76" s="20">
        <v>5.06e-5</v>
      </c>
      <c r="I76" s="20">
        <v>0.000103818181818182</v>
      </c>
      <c r="J76" s="20">
        <v>2.05174272367948</v>
      </c>
      <c r="K76" s="20" t="s">
        <v>1049</v>
      </c>
      <c r="M76" s="20">
        <v>0.0001764</v>
      </c>
      <c r="N76" s="20">
        <v>0.000443757961783439</v>
      </c>
      <c r="O76" s="20">
        <v>2.51563470398775</v>
      </c>
      <c r="P76" s="20" t="s">
        <v>1049</v>
      </c>
    </row>
    <row r="77" spans="1:16">
      <c r="A77" s="20" t="s">
        <v>1177</v>
      </c>
      <c r="B77" s="20" t="s">
        <v>1178</v>
      </c>
      <c r="C77" s="20">
        <v>0.0454684</v>
      </c>
      <c r="D77" s="20">
        <v>0.135734660194175</v>
      </c>
      <c r="E77" s="20">
        <v>2.98525261927349</v>
      </c>
      <c r="F77" s="20" t="s">
        <v>1049</v>
      </c>
      <c r="H77" s="20">
        <v>0.0407186</v>
      </c>
      <c r="I77" s="20">
        <v>0.422796666666667</v>
      </c>
      <c r="J77" s="20">
        <v>10.3833792582915</v>
      </c>
      <c r="K77" s="20" t="s">
        <v>1049</v>
      </c>
      <c r="M77" s="20">
        <v>0.0232884</v>
      </c>
      <c r="N77" s="20">
        <v>0.118205159235669</v>
      </c>
      <c r="O77" s="20">
        <v>5.07570976261438</v>
      </c>
      <c r="P77" s="20" t="s">
        <v>1049</v>
      </c>
    </row>
    <row r="78" spans="1:16">
      <c r="A78" s="20" t="s">
        <v>1179</v>
      </c>
      <c r="B78" s="20" t="s">
        <v>1180</v>
      </c>
      <c r="C78" s="20">
        <v>0.1183226</v>
      </c>
      <c r="D78" s="20">
        <v>0.0321614563106796</v>
      </c>
      <c r="E78" s="20">
        <v>0.271811609199592</v>
      </c>
      <c r="F78" s="20" t="s">
        <v>1048</v>
      </c>
      <c r="H78" s="20">
        <v>0.0710966</v>
      </c>
      <c r="I78" s="20">
        <v>0.0264635151515152</v>
      </c>
      <c r="J78" s="20">
        <v>0.372219137785986</v>
      </c>
      <c r="K78" s="20" t="s">
        <v>1049</v>
      </c>
      <c r="M78" s="20">
        <v>0.0292316</v>
      </c>
      <c r="N78" s="20">
        <v>0.0173101910828026</v>
      </c>
      <c r="O78" s="20">
        <v>0.592173917363489</v>
      </c>
      <c r="P78" s="20" t="s">
        <v>1049</v>
      </c>
    </row>
    <row r="79" spans="1:16">
      <c r="A79" s="20" t="s">
        <v>1181</v>
      </c>
      <c r="B79" s="20" t="s">
        <v>1182</v>
      </c>
      <c r="C79" s="20">
        <v>0.0037622</v>
      </c>
      <c r="D79" s="20">
        <v>0.00154067961165049</v>
      </c>
      <c r="E79" s="20">
        <v>0.409515605669684</v>
      </c>
      <c r="F79" s="20" t="s">
        <v>1049</v>
      </c>
      <c r="H79" s="20">
        <v>0.010629</v>
      </c>
      <c r="I79" s="20">
        <v>0</v>
      </c>
      <c r="J79" s="20">
        <v>0</v>
      </c>
      <c r="K79" s="20" t="s">
        <v>1049</v>
      </c>
      <c r="M79" s="20">
        <v>0.00119</v>
      </c>
      <c r="N79" s="20">
        <v>0.00043031847133758</v>
      </c>
      <c r="O79" s="20">
        <v>0.361612160787882</v>
      </c>
      <c r="P79" s="20" t="s">
        <v>1049</v>
      </c>
    </row>
    <row r="80" spans="1:16">
      <c r="A80" s="20" t="s">
        <v>1183</v>
      </c>
      <c r="B80" s="20" t="s">
        <v>1184</v>
      </c>
      <c r="C80" s="20">
        <v>0.0012182</v>
      </c>
      <c r="D80" s="20">
        <v>0.00522669902912621</v>
      </c>
      <c r="E80" s="20">
        <v>4.29050979242014</v>
      </c>
      <c r="F80" s="20" t="s">
        <v>1049</v>
      </c>
      <c r="H80" s="20">
        <v>0.0002214</v>
      </c>
      <c r="I80" s="20">
        <v>0.00410563636363636</v>
      </c>
      <c r="J80" s="20">
        <v>18.5439763488544</v>
      </c>
      <c r="K80" s="20" t="s">
        <v>1049</v>
      </c>
      <c r="M80" s="20">
        <v>0.000912</v>
      </c>
      <c r="N80" s="20">
        <v>0.0033703821656051</v>
      </c>
      <c r="O80" s="20">
        <v>3.69559447983015</v>
      </c>
      <c r="P80" s="20" t="s">
        <v>1049</v>
      </c>
    </row>
    <row r="81" spans="1:16">
      <c r="A81" s="20" t="s">
        <v>1185</v>
      </c>
      <c r="B81" s="20" t="s">
        <v>1186</v>
      </c>
      <c r="C81" s="20">
        <v>0.0005333</v>
      </c>
      <c r="D81" s="20">
        <v>0.00383669902912621</v>
      </c>
      <c r="E81" s="20">
        <v>7.19426032088171</v>
      </c>
      <c r="F81" s="20" t="s">
        <v>1049</v>
      </c>
      <c r="H81" s="20">
        <v>0.000397</v>
      </c>
      <c r="I81" s="20">
        <v>0.00532466666666667</v>
      </c>
      <c r="J81" s="20">
        <v>13.4122586062133</v>
      </c>
      <c r="K81" s="20" t="s">
        <v>1054</v>
      </c>
      <c r="M81" s="20">
        <v>0.000906</v>
      </c>
      <c r="N81" s="20">
        <v>0.00258936305732484</v>
      </c>
      <c r="O81" s="20">
        <v>2.85801661956384</v>
      </c>
      <c r="P81" s="20" t="s">
        <v>1049</v>
      </c>
    </row>
    <row r="82" spans="1:16">
      <c r="A82" s="20" t="s">
        <v>1187</v>
      </c>
      <c r="B82" s="20" t="s">
        <v>1188</v>
      </c>
      <c r="C82" s="20">
        <v>0.0004354</v>
      </c>
      <c r="D82" s="20">
        <v>0.000993592233009709</v>
      </c>
      <c r="E82" s="20">
        <v>2.28202166515781</v>
      </c>
      <c r="F82" s="20" t="s">
        <v>1049</v>
      </c>
      <c r="H82" s="20">
        <v>0.0002648</v>
      </c>
      <c r="I82" s="20">
        <v>0.00136024242424242</v>
      </c>
      <c r="J82" s="20">
        <v>5.13686716103635</v>
      </c>
      <c r="K82" s="20" t="s">
        <v>1049</v>
      </c>
      <c r="M82" s="20">
        <v>0.000218</v>
      </c>
      <c r="N82" s="20">
        <v>0.00125375796178344</v>
      </c>
      <c r="O82" s="20">
        <v>5.75118331093321</v>
      </c>
      <c r="P82" s="20" t="s">
        <v>1049</v>
      </c>
    </row>
    <row r="83" spans="1:16">
      <c r="A83" s="20" t="s">
        <v>1189</v>
      </c>
      <c r="B83" s="20" t="s">
        <v>1190</v>
      </c>
      <c r="C83" s="20">
        <v>0.0034829</v>
      </c>
      <c r="D83" s="20">
        <v>0.00777233009708738</v>
      </c>
      <c r="E83" s="20">
        <v>2.23156854836124</v>
      </c>
      <c r="F83" s="20" t="s">
        <v>1049</v>
      </c>
      <c r="H83" s="20">
        <v>0.0032002</v>
      </c>
      <c r="I83" s="20">
        <v>0.00951133333333333</v>
      </c>
      <c r="J83" s="20">
        <v>2.97210591004729</v>
      </c>
      <c r="K83" s="20" t="s">
        <v>1049</v>
      </c>
      <c r="M83" s="20">
        <v>4.36e-5</v>
      </c>
      <c r="N83" s="20">
        <v>0.00690700636942675</v>
      </c>
      <c r="O83" s="20">
        <v>158.41757728043</v>
      </c>
      <c r="P83" s="20" t="s">
        <v>1049</v>
      </c>
    </row>
    <row r="84" spans="1:16">
      <c r="A84" s="20" t="s">
        <v>1191</v>
      </c>
      <c r="B84" s="20" t="s">
        <v>1192</v>
      </c>
      <c r="C84" s="20">
        <v>8.43e-5</v>
      </c>
      <c r="D84" s="20">
        <v>0.000495825242718447</v>
      </c>
      <c r="E84" s="20">
        <v>5.88167547708715</v>
      </c>
      <c r="F84" s="20" t="s">
        <v>1049</v>
      </c>
      <c r="H84" s="20">
        <v>2.26e-5</v>
      </c>
      <c r="I84" s="20">
        <v>6.42424242424242e-5</v>
      </c>
      <c r="J84" s="20">
        <v>2.8425851434701</v>
      </c>
      <c r="K84" s="20" t="s">
        <v>1049</v>
      </c>
      <c r="M84" s="20">
        <v>1.36e-5</v>
      </c>
      <c r="N84" s="20">
        <v>0.000155222929936306</v>
      </c>
      <c r="O84" s="20">
        <v>11.4134507306107</v>
      </c>
      <c r="P84" s="20" t="s">
        <v>1049</v>
      </c>
    </row>
    <row r="85" spans="1:16">
      <c r="A85" s="20" t="s">
        <v>1193</v>
      </c>
      <c r="B85" s="20" t="s">
        <v>1194</v>
      </c>
      <c r="C85" s="20">
        <v>0.0016051</v>
      </c>
      <c r="D85" s="20">
        <v>0.0319133980582524</v>
      </c>
      <c r="E85" s="20">
        <v>19.8824983230032</v>
      </c>
      <c r="F85" s="20" t="s">
        <v>1049</v>
      </c>
      <c r="H85" s="20">
        <v>0.0252244</v>
      </c>
      <c r="I85" s="20">
        <v>0.107546121212121</v>
      </c>
      <c r="J85" s="20">
        <v>4.26357499929121</v>
      </c>
      <c r="K85" s="20" t="s">
        <v>1049</v>
      </c>
      <c r="M85" s="20">
        <v>0.00667</v>
      </c>
      <c r="N85" s="20">
        <v>0.0259299363057325</v>
      </c>
      <c r="O85" s="20">
        <v>3.88754667252361</v>
      </c>
      <c r="P85" s="20" t="s">
        <v>1049</v>
      </c>
    </row>
    <row r="86" spans="1:16">
      <c r="A86" s="20" t="s">
        <v>1195</v>
      </c>
      <c r="B86" s="20" t="s">
        <v>1196</v>
      </c>
      <c r="C86" s="20">
        <v>0.0210959</v>
      </c>
      <c r="D86" s="20">
        <v>0.0580472815533981</v>
      </c>
      <c r="E86" s="20">
        <v>2.75159066706792</v>
      </c>
      <c r="F86" s="20" t="s">
        <v>1049</v>
      </c>
      <c r="H86" s="20">
        <v>0.0067434</v>
      </c>
      <c r="I86" s="20">
        <v>0.146380666666667</v>
      </c>
      <c r="J86" s="20">
        <v>21.7072495575921</v>
      </c>
      <c r="K86" s="20" t="s">
        <v>1054</v>
      </c>
      <c r="M86" s="20">
        <v>0</v>
      </c>
      <c r="N86" s="20">
        <v>0.10939076433121</v>
      </c>
      <c r="O86" s="20" t="e">
        <v>#DIV/0!</v>
      </c>
      <c r="P86" s="20" t="s">
        <v>1049</v>
      </c>
    </row>
    <row r="87" spans="1:16">
      <c r="A87" s="20" t="s">
        <v>1197</v>
      </c>
      <c r="B87" s="20" t="s">
        <v>1198</v>
      </c>
      <c r="C87" s="20">
        <v>1.09e-5</v>
      </c>
      <c r="D87" s="20">
        <v>0.000910582524271845</v>
      </c>
      <c r="E87" s="20">
        <v>83.5396811258573</v>
      </c>
      <c r="F87" s="20" t="s">
        <v>1049</v>
      </c>
      <c r="H87" s="20">
        <v>0.0001268</v>
      </c>
      <c r="I87" s="20">
        <v>0.000518060606060606</v>
      </c>
      <c r="J87" s="20">
        <v>4.08565146735494</v>
      </c>
      <c r="K87" s="20" t="s">
        <v>1049</v>
      </c>
      <c r="M87" s="20">
        <v>1.2e-6</v>
      </c>
      <c r="N87" s="20">
        <v>0.000244394904458599</v>
      </c>
      <c r="O87" s="20">
        <v>203.662420382166</v>
      </c>
      <c r="P87" s="20" t="s">
        <v>1049</v>
      </c>
    </row>
    <row r="88" spans="1:16">
      <c r="A88" s="20" t="s">
        <v>1199</v>
      </c>
      <c r="B88" s="20" t="s">
        <v>1200</v>
      </c>
      <c r="C88" s="20">
        <v>0.0001077</v>
      </c>
      <c r="D88" s="20">
        <v>0.000371165048543689</v>
      </c>
      <c r="E88" s="20">
        <v>3.44628643030352</v>
      </c>
      <c r="F88" s="20" t="s">
        <v>1054</v>
      </c>
      <c r="H88" s="20">
        <v>6.06e-5</v>
      </c>
      <c r="I88" s="20">
        <v>0.000723939393939394</v>
      </c>
      <c r="J88" s="20">
        <v>11.9461946194619</v>
      </c>
      <c r="K88" s="20" t="s">
        <v>1049</v>
      </c>
      <c r="M88" s="20">
        <v>0</v>
      </c>
      <c r="N88" s="20">
        <v>0.00139872611464968</v>
      </c>
      <c r="O88" s="20" t="e">
        <v>#DIV/0!</v>
      </c>
      <c r="P88" s="20" t="s">
        <v>1049</v>
      </c>
    </row>
    <row r="89" spans="1:16">
      <c r="A89" s="20" t="s">
        <v>1201</v>
      </c>
      <c r="B89" s="20" t="s">
        <v>1202</v>
      </c>
      <c r="C89" s="20">
        <v>0.0596802</v>
      </c>
      <c r="D89" s="20">
        <v>3.55339805825243e-5</v>
      </c>
      <c r="E89" s="20">
        <v>0.000595406526494956</v>
      </c>
      <c r="F89" s="20" t="s">
        <v>1049</v>
      </c>
      <c r="H89" s="20">
        <v>0.0376616</v>
      </c>
      <c r="I89" s="20">
        <v>0.00446139393939394</v>
      </c>
      <c r="J89" s="20">
        <v>0.118460021331912</v>
      </c>
      <c r="K89" s="20" t="s">
        <v>1049</v>
      </c>
      <c r="M89" s="20">
        <v>0.0189744</v>
      </c>
      <c r="N89" s="20">
        <v>0.00310267515923567</v>
      </c>
      <c r="O89" s="20">
        <v>0.163519012945636</v>
      </c>
      <c r="P89" s="20" t="s">
        <v>1049</v>
      </c>
    </row>
    <row r="90" spans="1:16">
      <c r="A90" s="20" t="s">
        <v>1203</v>
      </c>
      <c r="B90" s="20" t="s">
        <v>1204</v>
      </c>
      <c r="C90" s="20">
        <v>0.0019825</v>
      </c>
      <c r="D90" s="20">
        <v>0.030781359223301</v>
      </c>
      <c r="E90" s="20">
        <v>15.5265368087268</v>
      </c>
      <c r="F90" s="20" t="s">
        <v>1049</v>
      </c>
      <c r="H90" s="20">
        <v>0.0006158</v>
      </c>
      <c r="I90" s="20">
        <v>0.0032169696969697</v>
      </c>
      <c r="J90" s="20">
        <v>5.22404952414696</v>
      </c>
      <c r="K90" s="20" t="s">
        <v>1049</v>
      </c>
      <c r="M90" s="20">
        <v>8.44e-5</v>
      </c>
      <c r="N90" s="20">
        <v>0.00161394904458599</v>
      </c>
      <c r="O90" s="20">
        <v>19.1226190116823</v>
      </c>
      <c r="P90" s="20" t="s">
        <v>1049</v>
      </c>
    </row>
    <row r="91" spans="1:16">
      <c r="A91" s="20" t="s">
        <v>1205</v>
      </c>
      <c r="B91" s="20" t="s">
        <v>1206</v>
      </c>
      <c r="C91" s="20">
        <v>0.0001132</v>
      </c>
      <c r="D91" s="20">
        <v>0.00101067961165049</v>
      </c>
      <c r="E91" s="20">
        <v>8.92826512058733</v>
      </c>
      <c r="F91" s="20" t="s">
        <v>1049</v>
      </c>
      <c r="H91" s="20">
        <v>0.0001116</v>
      </c>
      <c r="I91" s="20">
        <v>0.00173612121212121</v>
      </c>
      <c r="J91" s="20">
        <v>15.5566416856739</v>
      </c>
      <c r="K91" s="20" t="s">
        <v>1049</v>
      </c>
      <c r="M91" s="20">
        <v>0.0008232</v>
      </c>
      <c r="N91" s="20">
        <v>0.00249898089171974</v>
      </c>
      <c r="O91" s="20">
        <v>3.03569107351767</v>
      </c>
      <c r="P91" s="20" t="s">
        <v>1049</v>
      </c>
    </row>
    <row r="92" spans="1:16">
      <c r="A92" s="20" t="s">
        <v>1207</v>
      </c>
      <c r="B92" s="20" t="s">
        <v>1208</v>
      </c>
      <c r="C92" s="20">
        <v>0.0003571</v>
      </c>
      <c r="D92" s="20">
        <v>0.00198436893203883</v>
      </c>
      <c r="E92" s="20">
        <v>5.55689983768926</v>
      </c>
      <c r="F92" s="20" t="s">
        <v>1047</v>
      </c>
      <c r="H92" s="20">
        <v>0.0005498</v>
      </c>
      <c r="I92" s="20">
        <v>0.000706363636363636</v>
      </c>
      <c r="J92" s="20">
        <v>1.28476470782764</v>
      </c>
      <c r="K92" s="20" t="s">
        <v>1049</v>
      </c>
      <c r="M92" s="20">
        <v>0.0014276</v>
      </c>
      <c r="N92" s="20">
        <v>0.00251388535031847</v>
      </c>
      <c r="O92" s="20">
        <v>1.76091716889778</v>
      </c>
      <c r="P92" s="20" t="s">
        <v>1049</v>
      </c>
    </row>
    <row r="93" spans="1:16">
      <c r="A93" s="20" t="s">
        <v>1209</v>
      </c>
      <c r="B93" s="20" t="s">
        <v>1210</v>
      </c>
      <c r="C93" s="20">
        <v>0.1129662</v>
      </c>
      <c r="D93" s="20">
        <v>0.0374666990291262</v>
      </c>
      <c r="E93" s="20">
        <v>0.33166291358943</v>
      </c>
      <c r="F93" s="20" t="s">
        <v>1049</v>
      </c>
      <c r="H93" s="20">
        <v>0.007232</v>
      </c>
      <c r="I93" s="20">
        <v>0.00143975757575758</v>
      </c>
      <c r="J93" s="20">
        <v>0.199081523196567</v>
      </c>
      <c r="K93" s="20" t="s">
        <v>1049</v>
      </c>
      <c r="M93" s="20">
        <v>0.1115304</v>
      </c>
      <c r="N93" s="20">
        <v>0.00566566878980892</v>
      </c>
      <c r="O93" s="20">
        <v>0.0507993227838232</v>
      </c>
      <c r="P93" s="20" t="s">
        <v>1049</v>
      </c>
    </row>
    <row r="94" spans="1:16">
      <c r="A94" s="20" t="s">
        <v>1211</v>
      </c>
      <c r="B94" s="20" t="s">
        <v>1212</v>
      </c>
      <c r="C94" s="20">
        <v>0.0088484</v>
      </c>
      <c r="D94" s="20">
        <v>0.10959427184466</v>
      </c>
      <c r="E94" s="20">
        <v>12.3857727775259</v>
      </c>
      <c r="F94" s="20" t="s">
        <v>1049</v>
      </c>
      <c r="H94" s="20">
        <v>0.0004356</v>
      </c>
      <c r="I94" s="20">
        <v>0.00950751515151515</v>
      </c>
      <c r="J94" s="20">
        <v>21.826251495673</v>
      </c>
      <c r="K94" s="20" t="s">
        <v>1049</v>
      </c>
      <c r="M94" s="20">
        <v>0.0027368</v>
      </c>
      <c r="N94" s="20">
        <v>0.0362700636942675</v>
      </c>
      <c r="O94" s="20">
        <v>13.2527271610156</v>
      </c>
      <c r="P94" s="20" t="s">
        <v>1049</v>
      </c>
    </row>
    <row r="95" spans="1:16">
      <c r="A95" s="20" t="s">
        <v>1213</v>
      </c>
      <c r="B95" s="20" t="s">
        <v>1214</v>
      </c>
      <c r="C95" s="20">
        <v>0.0067134</v>
      </c>
      <c r="D95" s="20">
        <v>0.00143135922330097</v>
      </c>
      <c r="E95" s="20">
        <v>0.213209286397499</v>
      </c>
      <c r="F95" s="20" t="s">
        <v>1049</v>
      </c>
      <c r="H95" s="20">
        <v>0.2045956</v>
      </c>
      <c r="I95" s="20">
        <v>0.0546518181818182</v>
      </c>
      <c r="J95" s="20">
        <v>0.267121180425279</v>
      </c>
      <c r="K95" s="20" t="s">
        <v>1049</v>
      </c>
      <c r="M95" s="20">
        <v>0.4131144</v>
      </c>
      <c r="N95" s="20">
        <v>0.046701974522293</v>
      </c>
      <c r="O95" s="20">
        <v>0.113048527290002</v>
      </c>
      <c r="P95" s="20" t="s">
        <v>1049</v>
      </c>
    </row>
    <row r="96" spans="1:16">
      <c r="A96" s="20" t="s">
        <v>1215</v>
      </c>
      <c r="B96" s="20" t="s">
        <v>1216</v>
      </c>
      <c r="C96" s="20">
        <v>0.0215964</v>
      </c>
      <c r="D96" s="20">
        <v>0.0516001941747573</v>
      </c>
      <c r="E96" s="20">
        <v>2.38929609447673</v>
      </c>
      <c r="F96" s="20" t="s">
        <v>1049</v>
      </c>
      <c r="H96" s="20">
        <v>0.0116736</v>
      </c>
      <c r="I96" s="20">
        <v>0.0306682424242424</v>
      </c>
      <c r="J96" s="20">
        <v>2.62714521863371</v>
      </c>
      <c r="K96" s="20" t="s">
        <v>1049</v>
      </c>
      <c r="M96" s="20">
        <v>0.0200268</v>
      </c>
      <c r="N96" s="20">
        <v>0.0461997452229299</v>
      </c>
      <c r="O96" s="20">
        <v>2.30689602047906</v>
      </c>
      <c r="P96" s="20" t="s">
        <v>1049</v>
      </c>
    </row>
    <row r="97" spans="1:16">
      <c r="A97" s="20" t="s">
        <v>156</v>
      </c>
      <c r="B97" s="20" t="s">
        <v>157</v>
      </c>
      <c r="C97" s="20">
        <v>0.0185056</v>
      </c>
      <c r="D97" s="20">
        <v>0.0944072815533981</v>
      </c>
      <c r="E97" s="20">
        <v>5.1015520465912</v>
      </c>
      <c r="F97" s="20" t="s">
        <v>1054</v>
      </c>
      <c r="H97" s="20">
        <v>0.0193038</v>
      </c>
      <c r="I97" s="20">
        <v>0.0866670303030303</v>
      </c>
      <c r="J97" s="20">
        <v>4.48963573509</v>
      </c>
      <c r="K97" s="20" t="s">
        <v>1054</v>
      </c>
      <c r="M97" s="20">
        <v>0.0286576</v>
      </c>
      <c r="N97" s="20">
        <v>0.0888923566878981</v>
      </c>
      <c r="O97" s="20">
        <v>3.10187722237375</v>
      </c>
      <c r="P97" s="20" t="s">
        <v>1049</v>
      </c>
    </row>
    <row r="98" spans="1:16">
      <c r="A98" s="20" t="s">
        <v>1217</v>
      </c>
      <c r="B98" s="20" t="s">
        <v>1218</v>
      </c>
      <c r="C98" s="20">
        <v>0.0009195</v>
      </c>
      <c r="D98" s="20">
        <v>0.00201203883495146</v>
      </c>
      <c r="E98" s="20">
        <v>2.18818796623323</v>
      </c>
      <c r="F98" s="20" t="s">
        <v>1054</v>
      </c>
      <c r="H98" s="20">
        <v>0.0009734</v>
      </c>
      <c r="I98" s="20">
        <v>0.0024269696969697</v>
      </c>
      <c r="J98" s="20">
        <v>2.49329124406174</v>
      </c>
      <c r="K98" s="20" t="s">
        <v>1049</v>
      </c>
      <c r="M98" s="20">
        <v>0.0006636</v>
      </c>
      <c r="N98" s="20">
        <v>0.00190031847133758</v>
      </c>
      <c r="O98" s="20">
        <v>2.86365049930316</v>
      </c>
      <c r="P98" s="20" t="s">
        <v>1049</v>
      </c>
    </row>
    <row r="99" spans="1:16">
      <c r="A99" s="20" t="s">
        <v>1219</v>
      </c>
      <c r="B99" s="20" t="s">
        <v>1220</v>
      </c>
      <c r="C99" s="20">
        <v>0.0002114</v>
      </c>
      <c r="D99" s="20">
        <v>0.00241854368932039</v>
      </c>
      <c r="E99" s="20">
        <v>11.4406040175988</v>
      </c>
      <c r="F99" s="20" t="s">
        <v>1049</v>
      </c>
      <c r="H99" s="20">
        <v>1.4e-6</v>
      </c>
      <c r="I99" s="20">
        <v>0.00100884848484848</v>
      </c>
      <c r="J99" s="20">
        <v>720.606060606061</v>
      </c>
      <c r="K99" s="20" t="s">
        <v>1049</v>
      </c>
      <c r="M99" s="20">
        <v>0.000108</v>
      </c>
      <c r="N99" s="20">
        <v>0.000258535031847134</v>
      </c>
      <c r="O99" s="20">
        <v>2.39384288747346</v>
      </c>
      <c r="P99" s="20" t="s">
        <v>1049</v>
      </c>
    </row>
    <row r="100" spans="1:16">
      <c r="A100" s="20" t="s">
        <v>1221</v>
      </c>
      <c r="B100" s="20" t="s">
        <v>1222</v>
      </c>
      <c r="C100" s="20">
        <v>9.9e-6</v>
      </c>
      <c r="D100" s="20">
        <v>0.000109805825242718</v>
      </c>
      <c r="E100" s="20">
        <v>11.0914974992645</v>
      </c>
      <c r="F100" s="20" t="s">
        <v>1049</v>
      </c>
      <c r="H100" s="20">
        <v>0.0004664</v>
      </c>
      <c r="I100" s="20">
        <v>0.00145787878787879</v>
      </c>
      <c r="J100" s="20">
        <v>3.12581215239877</v>
      </c>
      <c r="K100" s="20" t="s">
        <v>1049</v>
      </c>
      <c r="M100" s="20">
        <v>5.6e-5</v>
      </c>
      <c r="N100" s="20">
        <v>0.00740337579617835</v>
      </c>
      <c r="O100" s="20">
        <v>132.20313921747</v>
      </c>
      <c r="P100" s="20" t="s">
        <v>1049</v>
      </c>
    </row>
    <row r="101" spans="1:16">
      <c r="A101" s="20" t="s">
        <v>1223</v>
      </c>
      <c r="B101" s="20" t="s">
        <v>1224</v>
      </c>
      <c r="C101" s="20">
        <v>2.62e-5</v>
      </c>
      <c r="D101" s="20">
        <v>0.000409029126213592</v>
      </c>
      <c r="E101" s="20">
        <v>15.6117987104425</v>
      </c>
      <c r="F101" s="20" t="s">
        <v>1049</v>
      </c>
      <c r="H101" s="20">
        <v>0.000433</v>
      </c>
      <c r="I101" s="20">
        <v>0.00207121212121212</v>
      </c>
      <c r="J101" s="20">
        <v>4.78339981804185</v>
      </c>
      <c r="K101" s="20" t="s">
        <v>1049</v>
      </c>
      <c r="M101" s="20">
        <v>6e-6</v>
      </c>
      <c r="N101" s="20">
        <v>0.0185872611464968</v>
      </c>
      <c r="O101" s="20">
        <v>3097.87685774947</v>
      </c>
      <c r="P101" s="20" t="s">
        <v>1049</v>
      </c>
    </row>
    <row r="102" spans="1:16">
      <c r="A102" s="20" t="s">
        <v>1225</v>
      </c>
      <c r="B102" s="20" t="s">
        <v>1226</v>
      </c>
      <c r="C102" s="20">
        <v>7.89e-5</v>
      </c>
      <c r="D102" s="20">
        <v>0.00088</v>
      </c>
      <c r="E102" s="20">
        <v>11.1533586818758</v>
      </c>
      <c r="F102" s="20" t="s">
        <v>1047</v>
      </c>
      <c r="H102" s="20">
        <v>0.0006538</v>
      </c>
      <c r="I102" s="20">
        <v>0.00136721212121212</v>
      </c>
      <c r="J102" s="20">
        <v>2.09117791558905</v>
      </c>
      <c r="K102" s="20" t="s">
        <v>1049</v>
      </c>
      <c r="M102" s="20">
        <v>0.0007216</v>
      </c>
      <c r="N102" s="20">
        <v>0.00160592356687898</v>
      </c>
      <c r="O102" s="20">
        <v>2.22550383436666</v>
      </c>
      <c r="P102" s="20" t="s">
        <v>1049</v>
      </c>
    </row>
    <row r="103" spans="1:16">
      <c r="A103" s="20" t="s">
        <v>1227</v>
      </c>
      <c r="B103" s="20" t="s">
        <v>1228</v>
      </c>
      <c r="C103" s="20">
        <v>6.83e-5</v>
      </c>
      <c r="D103" s="20">
        <v>0.00178320388349515</v>
      </c>
      <c r="E103" s="20">
        <v>26.1084023937796</v>
      </c>
      <c r="F103" s="20" t="s">
        <v>1049</v>
      </c>
      <c r="H103" s="20">
        <v>0.0017666</v>
      </c>
      <c r="I103" s="20">
        <v>0.00557921212121212</v>
      </c>
      <c r="J103" s="20">
        <v>3.15816377290395</v>
      </c>
      <c r="K103" s="20" t="s">
        <v>1049</v>
      </c>
      <c r="M103" s="20">
        <v>0.0001012</v>
      </c>
      <c r="N103" s="20">
        <v>0.00526254777070064</v>
      </c>
      <c r="O103" s="20">
        <v>52.0014601847889</v>
      </c>
      <c r="P103" s="20" t="s">
        <v>1049</v>
      </c>
    </row>
    <row r="104" spans="1:16">
      <c r="A104" s="20" t="s">
        <v>1229</v>
      </c>
      <c r="B104" s="20" t="s">
        <v>1230</v>
      </c>
      <c r="C104" s="20">
        <v>0.0028904</v>
      </c>
      <c r="D104" s="20">
        <v>0.000746310679611651</v>
      </c>
      <c r="E104" s="20">
        <v>0.258203252010673</v>
      </c>
      <c r="F104" s="20" t="s">
        <v>1049</v>
      </c>
      <c r="H104" s="20">
        <v>0.067427</v>
      </c>
      <c r="I104" s="20">
        <v>0.00283945454545455</v>
      </c>
      <c r="J104" s="20">
        <v>0.0421115361124556</v>
      </c>
      <c r="K104" s="20" t="s">
        <v>1049</v>
      </c>
      <c r="M104" s="20">
        <v>0.24291</v>
      </c>
      <c r="N104" s="20">
        <v>0.00491369426751592</v>
      </c>
      <c r="O104" s="20">
        <v>0.0202284560846236</v>
      </c>
      <c r="P104" s="20" t="s">
        <v>1049</v>
      </c>
    </row>
    <row r="105" spans="1:16">
      <c r="A105" s="20" t="s">
        <v>1231</v>
      </c>
      <c r="B105" s="20" t="s">
        <v>1232</v>
      </c>
      <c r="C105" s="20">
        <v>0.0001383</v>
      </c>
      <c r="D105" s="20">
        <v>0</v>
      </c>
      <c r="E105" s="20">
        <v>0</v>
      </c>
      <c r="F105" s="20" t="s">
        <v>1049</v>
      </c>
      <c r="H105" s="20">
        <v>0.0002458</v>
      </c>
      <c r="I105" s="20">
        <v>5.35151515151515e-5</v>
      </c>
      <c r="J105" s="20">
        <v>0.217718273047809</v>
      </c>
      <c r="K105" s="20" t="s">
        <v>1049</v>
      </c>
      <c r="M105" s="20">
        <v>4.84e-5</v>
      </c>
      <c r="N105" s="20">
        <v>6.4968152866242e-6</v>
      </c>
      <c r="O105" s="20">
        <v>0.134231720798021</v>
      </c>
      <c r="P105" s="20" t="s">
        <v>1049</v>
      </c>
    </row>
    <row r="106" spans="1:16">
      <c r="A106" s="20" t="s">
        <v>1233</v>
      </c>
      <c r="B106" s="20" t="s">
        <v>1234</v>
      </c>
      <c r="C106" s="20">
        <v>0.0298745</v>
      </c>
      <c r="D106" s="20">
        <v>8.83495145631068e-6</v>
      </c>
      <c r="E106" s="20">
        <v>0.000295735542228679</v>
      </c>
      <c r="F106" s="20" t="s">
        <v>1049</v>
      </c>
      <c r="H106" s="20">
        <v>2.36e-5</v>
      </c>
      <c r="I106" s="20">
        <v>8.48484848484848e-7</v>
      </c>
      <c r="J106" s="20">
        <v>0.0359527478171546</v>
      </c>
      <c r="K106" s="20" t="s">
        <v>1049</v>
      </c>
      <c r="M106" s="20">
        <v>2.2e-5</v>
      </c>
      <c r="N106" s="20">
        <v>7.89808917197452e-6</v>
      </c>
      <c r="O106" s="20">
        <v>0.359004053271569</v>
      </c>
      <c r="P106" s="20" t="s">
        <v>1049</v>
      </c>
    </row>
    <row r="107" spans="1:16">
      <c r="A107" s="20" t="s">
        <v>1235</v>
      </c>
      <c r="B107" s="20" t="s">
        <v>1236</v>
      </c>
      <c r="C107" s="20">
        <v>0.0024539</v>
      </c>
      <c r="D107" s="20">
        <v>0.000412912621359223</v>
      </c>
      <c r="E107" s="20">
        <v>0.168267908781622</v>
      </c>
      <c r="F107" s="20" t="s">
        <v>1049</v>
      </c>
      <c r="H107" s="20">
        <v>0.0981144</v>
      </c>
      <c r="I107" s="20">
        <v>0.000828363636363637</v>
      </c>
      <c r="J107" s="20">
        <v>0.00844283445002606</v>
      </c>
      <c r="K107" s="20" t="s">
        <v>1049</v>
      </c>
      <c r="M107" s="20">
        <v>0.0010912</v>
      </c>
      <c r="N107" s="20">
        <v>0.000378152866242038</v>
      </c>
      <c r="O107" s="20">
        <v>0.346547714664624</v>
      </c>
      <c r="P107" s="20" t="s">
        <v>1049</v>
      </c>
    </row>
    <row r="109" ht="42" customHeight="1" spans="1:16">
      <c r="A109" s="25" t="s">
        <v>1237</v>
      </c>
    </row>
  </sheetData>
  <mergeCells count="1">
    <mergeCell ref="A109:P109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A3" sqref="A3"/>
    </sheetView>
  </sheetViews>
  <sheetFormatPr defaultColWidth="9" defaultRowHeight="15"/>
  <cols>
    <col min="1" max="2" width="9" style="20" customWidth="1"/>
    <col min="3" max="5" width="14.85" style="20" customWidth="1"/>
    <col min="6" max="7" width="9" style="20" customWidth="1"/>
    <col min="8" max="10" width="14.85" style="20" customWidth="1"/>
    <col min="11" max="12" width="12.625" style="20" customWidth="1"/>
    <col min="13" max="15" width="14.85" style="20" customWidth="1"/>
    <col min="16" max="16" width="12.625" style="20" customWidth="1"/>
    <col min="17" max="16384" width="9" style="21" customWidth="1"/>
  </cols>
  <sheetData>
    <row r="1" s="19" customFormat="1" ht="17.6" customHeight="1" spans="1:16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ht="17.6" customHeight="1" spans="1:16">
      <c r="A2" s="22"/>
      <c r="B2" s="22" t="s">
        <v>1238</v>
      </c>
      <c r="C2" s="22" t="s">
        <v>1040</v>
      </c>
      <c r="D2" s="22" t="s">
        <v>1041</v>
      </c>
      <c r="E2" s="22" t="s">
        <v>452</v>
      </c>
      <c r="F2" s="22" t="s">
        <v>1042</v>
      </c>
      <c r="G2" s="22"/>
      <c r="H2" s="22" t="s">
        <v>1043</v>
      </c>
      <c r="I2" s="22" t="s">
        <v>1044</v>
      </c>
      <c r="J2" s="22" t="s">
        <v>452</v>
      </c>
      <c r="K2" s="22" t="s">
        <v>1042</v>
      </c>
      <c r="L2" s="22"/>
      <c r="M2" s="22" t="s">
        <v>1045</v>
      </c>
      <c r="N2" s="22" t="s">
        <v>1046</v>
      </c>
      <c r="O2" s="22" t="s">
        <v>452</v>
      </c>
      <c r="P2" s="22" t="s">
        <v>1042</v>
      </c>
    </row>
    <row r="3" ht="17.6" customHeight="1" spans="1:16">
      <c r="A3" s="24" t="s">
        <v>492</v>
      </c>
      <c r="B3" s="20" t="s">
        <v>490</v>
      </c>
      <c r="C3" s="26">
        <v>1383499.0672449</v>
      </c>
      <c r="D3" s="26">
        <v>1161368.15199773</v>
      </c>
      <c r="E3" s="26">
        <v>0.839442670756893</v>
      </c>
      <c r="F3" s="20" t="s">
        <v>1054</v>
      </c>
      <c r="H3" s="26">
        <v>1119642.101776</v>
      </c>
      <c r="I3" s="26">
        <v>1105182.50457895</v>
      </c>
      <c r="J3" s="26">
        <v>0.98708551851157</v>
      </c>
      <c r="K3" s="20" t="s">
        <v>1049</v>
      </c>
      <c r="M3" s="24">
        <v>743196.1609</v>
      </c>
      <c r="N3" s="24">
        <v>652792.310392105</v>
      </c>
      <c r="O3" s="26">
        <v>0.878358022734648</v>
      </c>
      <c r="P3" s="20" t="s">
        <v>1049</v>
      </c>
    </row>
    <row r="4" ht="17.6" customHeight="1" spans="1:16">
      <c r="A4" s="24" t="s">
        <v>1239</v>
      </c>
      <c r="B4" s="20" t="s">
        <v>503</v>
      </c>
      <c r="C4" s="26">
        <v>127488.178511633</v>
      </c>
      <c r="D4" s="26">
        <v>1677732.47858332</v>
      </c>
      <c r="E4" s="26">
        <v>13.1599062608792</v>
      </c>
      <c r="F4" s="20" t="s">
        <v>1047</v>
      </c>
      <c r="H4" s="26">
        <v>178385.84266132</v>
      </c>
      <c r="I4" s="26">
        <v>412041.138261961</v>
      </c>
      <c r="J4" s="26">
        <v>2.3098309378971</v>
      </c>
      <c r="K4" s="20" t="s">
        <v>1049</v>
      </c>
      <c r="M4" s="24">
        <v>233713.419918529</v>
      </c>
      <c r="N4" s="24">
        <v>600153.236990763</v>
      </c>
      <c r="O4" s="26">
        <v>2.56790233611733</v>
      </c>
      <c r="P4" s="20" t="s">
        <v>1049</v>
      </c>
    </row>
    <row r="5" ht="17.6" customHeight="1" spans="1:16">
      <c r="A5" s="24" t="s">
        <v>509</v>
      </c>
      <c r="B5" s="20" t="s">
        <v>506</v>
      </c>
      <c r="C5" s="26">
        <v>19841.0911809592</v>
      </c>
      <c r="D5" s="26">
        <v>19523.7326841818</v>
      </c>
      <c r="E5" s="26">
        <v>0.984004987735658</v>
      </c>
      <c r="F5" s="20" t="s">
        <v>1049</v>
      </c>
      <c r="H5" s="26">
        <v>19014.93910796</v>
      </c>
      <c r="I5" s="26">
        <v>15590.4218175263</v>
      </c>
      <c r="J5" s="26">
        <v>0.819903851861397</v>
      </c>
      <c r="K5" s="20" t="s">
        <v>1049</v>
      </c>
      <c r="M5" s="24">
        <v>20843.1233688235</v>
      </c>
      <c r="N5" s="24">
        <v>18536.0624702105</v>
      </c>
      <c r="O5" s="26">
        <v>0.889313091047389</v>
      </c>
      <c r="P5" s="20" t="s">
        <v>1054</v>
      </c>
    </row>
    <row r="6" ht="17.6" customHeight="1" spans="1:16">
      <c r="A6" s="24" t="s">
        <v>1240</v>
      </c>
      <c r="B6" s="20" t="s">
        <v>511</v>
      </c>
      <c r="C6" s="26">
        <v>132166.782294898</v>
      </c>
      <c r="D6" s="26">
        <v>114934.364060909</v>
      </c>
      <c r="E6" s="26">
        <v>0.869616117342261</v>
      </c>
      <c r="F6" s="20" t="s">
        <v>1049</v>
      </c>
      <c r="H6" s="26">
        <v>134963.6701076</v>
      </c>
      <c r="I6" s="26">
        <v>120140.787675868</v>
      </c>
      <c r="J6" s="26">
        <v>0.890171314844106</v>
      </c>
      <c r="K6" s="20" t="s">
        <v>1049</v>
      </c>
      <c r="M6" s="24">
        <v>130719.330132353</v>
      </c>
      <c r="N6" s="24">
        <v>121664.379048026</v>
      </c>
      <c r="O6" s="26">
        <v>0.93072982339216</v>
      </c>
      <c r="P6" s="20" t="s">
        <v>1054</v>
      </c>
    </row>
    <row r="7" ht="17.6" customHeight="1" spans="1:16">
      <c r="A7" s="24" t="s">
        <v>1241</v>
      </c>
      <c r="B7" s="20" t="s">
        <v>517</v>
      </c>
      <c r="C7" s="26">
        <v>27448.8384803061</v>
      </c>
      <c r="D7" s="26">
        <v>16880.3885535455</v>
      </c>
      <c r="E7" s="26">
        <v>0.614976424800515</v>
      </c>
      <c r="F7" s="20" t="s">
        <v>1054</v>
      </c>
      <c r="H7" s="26">
        <v>15223.7782194</v>
      </c>
      <c r="I7" s="26">
        <v>10718.522151829</v>
      </c>
      <c r="J7" s="26">
        <v>0.704064523100455</v>
      </c>
      <c r="K7" s="20" t="s">
        <v>1048</v>
      </c>
      <c r="M7" s="24">
        <v>12279.5818962353</v>
      </c>
      <c r="N7" s="24">
        <v>10840.2010342105</v>
      </c>
      <c r="O7" s="26">
        <v>0.882782583789269</v>
      </c>
      <c r="P7" s="20" t="s">
        <v>1049</v>
      </c>
    </row>
    <row r="8" ht="17.6" customHeight="1" spans="1:16">
      <c r="A8" s="24" t="s">
        <v>1242</v>
      </c>
      <c r="B8" s="20" t="s">
        <v>566</v>
      </c>
      <c r="C8" s="26">
        <v>124462.003904286</v>
      </c>
      <c r="D8" s="26">
        <v>92324.9206413637</v>
      </c>
      <c r="E8" s="26">
        <v>0.741792014793236</v>
      </c>
      <c r="F8" s="20" t="s">
        <v>1048</v>
      </c>
      <c r="H8" s="26">
        <v>99997.004512</v>
      </c>
      <c r="I8" s="26">
        <v>98885.0719648948</v>
      </c>
      <c r="J8" s="26">
        <v>0.98888034144091</v>
      </c>
      <c r="K8" s="20" t="s">
        <v>1049</v>
      </c>
      <c r="M8" s="24">
        <v>118283.637591176</v>
      </c>
      <c r="N8" s="24">
        <v>103592.070656842</v>
      </c>
      <c r="O8" s="26">
        <v>0.87579375107559</v>
      </c>
      <c r="P8" s="20" t="s">
        <v>1049</v>
      </c>
    </row>
    <row r="9" ht="17.6" customHeight="1" spans="1:16">
      <c r="A9" s="24" t="s">
        <v>594</v>
      </c>
      <c r="B9" s="20" t="s">
        <v>592</v>
      </c>
      <c r="C9" s="26">
        <v>51581.9982138367</v>
      </c>
      <c r="D9" s="26">
        <v>347683.934133682</v>
      </c>
      <c r="E9" s="26">
        <v>6.74041227895697</v>
      </c>
      <c r="F9" s="20" t="s">
        <v>1048</v>
      </c>
      <c r="H9" s="26">
        <v>57441.75546428</v>
      </c>
      <c r="I9" s="26">
        <v>127856.997757053</v>
      </c>
      <c r="J9" s="26">
        <v>2.22585463699068</v>
      </c>
      <c r="K9" s="20" t="s">
        <v>1049</v>
      </c>
      <c r="M9" s="24">
        <v>114550.039446235</v>
      </c>
      <c r="N9" s="24">
        <v>220303.94345825</v>
      </c>
      <c r="O9" s="26">
        <v>1.92321141505718</v>
      </c>
      <c r="P9" s="20" t="s">
        <v>1049</v>
      </c>
    </row>
    <row r="10" ht="17.6" customHeight="1" spans="1:16">
      <c r="A10" s="24" t="s">
        <v>597</v>
      </c>
      <c r="B10" s="20" t="s">
        <v>595</v>
      </c>
      <c r="C10" s="26">
        <v>22731.1777758776</v>
      </c>
      <c r="D10" s="26">
        <v>41179.8046529773</v>
      </c>
      <c r="E10" s="26">
        <v>1.81160013172206</v>
      </c>
      <c r="F10" s="20" t="s">
        <v>1047</v>
      </c>
      <c r="H10" s="26">
        <v>49381.34172988</v>
      </c>
      <c r="I10" s="26">
        <v>56988.849629421</v>
      </c>
      <c r="J10" s="26">
        <v>1.15405632234852</v>
      </c>
      <c r="K10" s="20" t="s">
        <v>1049</v>
      </c>
      <c r="M10" s="24">
        <v>28313.4194402353</v>
      </c>
      <c r="N10" s="24">
        <v>59622.9964077237</v>
      </c>
      <c r="O10" s="26">
        <v>2.105821111914</v>
      </c>
      <c r="P10" s="20" t="s">
        <v>1047</v>
      </c>
    </row>
    <row r="11" ht="17.6" customHeight="1" spans="1:16">
      <c r="A11" s="24" t="s">
        <v>1243</v>
      </c>
      <c r="B11" s="20" t="s">
        <v>612</v>
      </c>
      <c r="C11" s="26">
        <v>91036.1350781632</v>
      </c>
      <c r="D11" s="26">
        <v>93898.0616725</v>
      </c>
      <c r="E11" s="26">
        <v>1.0314372594122</v>
      </c>
      <c r="F11" s="20" t="s">
        <v>1049</v>
      </c>
      <c r="H11" s="26">
        <v>84916.5539388</v>
      </c>
      <c r="I11" s="26">
        <v>98751.5465940184</v>
      </c>
      <c r="J11" s="26">
        <v>1.16292456551157</v>
      </c>
      <c r="K11" s="20" t="s">
        <v>1054</v>
      </c>
      <c r="M11" s="24">
        <v>74898.7672788235</v>
      </c>
      <c r="N11" s="24">
        <v>93925.8414031579</v>
      </c>
      <c r="O11" s="26">
        <v>1.25403721336965</v>
      </c>
      <c r="P11" s="20" t="s">
        <v>1049</v>
      </c>
    </row>
    <row r="12" ht="17.6" customHeight="1" spans="1:16">
      <c r="A12" s="24" t="s">
        <v>637</v>
      </c>
      <c r="B12" s="20" t="s">
        <v>634</v>
      </c>
      <c r="C12" s="26">
        <v>11916.5248279755</v>
      </c>
      <c r="D12" s="26">
        <v>41769.7861540991</v>
      </c>
      <c r="E12" s="26">
        <v>3.50519860085714</v>
      </c>
      <c r="F12" s="20" t="s">
        <v>1048</v>
      </c>
      <c r="H12" s="26">
        <v>23885.6346983554</v>
      </c>
      <c r="I12" s="26">
        <v>23954.8787233634</v>
      </c>
      <c r="J12" s="26">
        <v>1.00289898199828</v>
      </c>
      <c r="K12" s="20" t="s">
        <v>1049</v>
      </c>
      <c r="M12" s="24">
        <v>22555.2937848001</v>
      </c>
      <c r="N12" s="24">
        <v>43478.3363225124</v>
      </c>
      <c r="O12" s="26">
        <v>1.9276333413051</v>
      </c>
      <c r="P12" s="20" t="s">
        <v>1048</v>
      </c>
    </row>
    <row r="13" ht="17.6" customHeight="1" spans="1:16">
      <c r="A13" s="24" t="s">
        <v>647</v>
      </c>
      <c r="B13" s="20" t="s">
        <v>645</v>
      </c>
      <c r="C13" s="26">
        <v>2947.92390886796</v>
      </c>
      <c r="D13" s="26">
        <v>11170.5279543616</v>
      </c>
      <c r="E13" s="26">
        <v>3.78928639262308</v>
      </c>
      <c r="F13" s="20" t="s">
        <v>1047</v>
      </c>
      <c r="H13" s="26">
        <v>5891.1710077264</v>
      </c>
      <c r="I13" s="26">
        <v>6204.97539374287</v>
      </c>
      <c r="J13" s="26">
        <v>1.05326689474892</v>
      </c>
      <c r="K13" s="20" t="s">
        <v>1049</v>
      </c>
      <c r="M13" s="24">
        <v>4714.33022457941</v>
      </c>
      <c r="N13" s="24">
        <v>11468.1867195852</v>
      </c>
      <c r="O13" s="26">
        <v>2.43262269999518</v>
      </c>
      <c r="P13" s="20" t="s">
        <v>1049</v>
      </c>
    </row>
    <row r="14" ht="17.6" customHeight="1" spans="1:16">
      <c r="A14" s="24" t="s">
        <v>657</v>
      </c>
      <c r="B14" s="20" t="s">
        <v>655</v>
      </c>
      <c r="C14" s="26">
        <v>7398.07682094694</v>
      </c>
      <c r="D14" s="26">
        <v>11780.1471762955</v>
      </c>
      <c r="E14" s="26">
        <v>1.59232560858805</v>
      </c>
      <c r="F14" s="20" t="s">
        <v>1047</v>
      </c>
      <c r="H14" s="26">
        <v>6453.577078888</v>
      </c>
      <c r="I14" s="26">
        <v>11680.0624231987</v>
      </c>
      <c r="J14" s="26">
        <v>1.80985866914156</v>
      </c>
      <c r="K14" s="20" t="s">
        <v>1049</v>
      </c>
      <c r="M14" s="24">
        <v>7707.9086914</v>
      </c>
      <c r="N14" s="24">
        <v>10222.3851798842</v>
      </c>
      <c r="O14" s="26">
        <v>1.32622032631104</v>
      </c>
      <c r="P14" s="20" t="s">
        <v>1049</v>
      </c>
    </row>
    <row r="15" ht="17.6" customHeight="1" spans="1:16">
      <c r="A15" s="24" t="s">
        <v>660</v>
      </c>
      <c r="B15" s="20" t="s">
        <v>658</v>
      </c>
      <c r="C15" s="26">
        <v>318013.186803055</v>
      </c>
      <c r="D15" s="26">
        <v>1611712.31023423</v>
      </c>
      <c r="E15" s="26">
        <v>5.06806754284802</v>
      </c>
      <c r="F15" s="20" t="s">
        <v>1048</v>
      </c>
      <c r="H15" s="26">
        <v>668085.946497216</v>
      </c>
      <c r="I15" s="26">
        <v>809711.16262509</v>
      </c>
      <c r="J15" s="26">
        <v>1.21198652189949</v>
      </c>
      <c r="K15" s="20" t="s">
        <v>1049</v>
      </c>
      <c r="M15" s="24">
        <v>677182.209728518</v>
      </c>
      <c r="N15" s="24">
        <v>1502286.87295874</v>
      </c>
      <c r="O15" s="26">
        <v>2.21843818602531</v>
      </c>
      <c r="P15" s="20" t="s">
        <v>1047</v>
      </c>
    </row>
    <row r="16" ht="17.6" customHeight="1" spans="1:16">
      <c r="A16" s="24" t="s">
        <v>667</v>
      </c>
      <c r="B16" s="20" t="s">
        <v>665</v>
      </c>
      <c r="C16" s="26">
        <v>13692.9650539388</v>
      </c>
      <c r="D16" s="26">
        <v>5775.64964810909</v>
      </c>
      <c r="E16" s="26">
        <v>0.421796858851088</v>
      </c>
      <c r="F16" s="20" t="s">
        <v>1047</v>
      </c>
      <c r="H16" s="26">
        <v>7091.61194764</v>
      </c>
      <c r="I16" s="26">
        <v>5040.44172283289</v>
      </c>
      <c r="J16" s="26">
        <v>0.710761073793708</v>
      </c>
      <c r="K16" s="20" t="s">
        <v>1049</v>
      </c>
      <c r="M16" s="24">
        <v>12415.2911541765</v>
      </c>
      <c r="N16" s="24">
        <v>4922.86194040527</v>
      </c>
      <c r="O16" s="26">
        <v>0.396516028442009</v>
      </c>
      <c r="P16" s="20" t="s">
        <v>1048</v>
      </c>
    </row>
    <row r="17" ht="17.6" customHeight="1" spans="1:16">
      <c r="A17" s="24" t="s">
        <v>676</v>
      </c>
      <c r="B17" s="20" t="s">
        <v>674</v>
      </c>
      <c r="C17" s="26">
        <v>3058.83858265941</v>
      </c>
      <c r="D17" s="26">
        <v>2709.83597002534</v>
      </c>
      <c r="E17" s="26">
        <v>0.885903553521076</v>
      </c>
      <c r="F17" s="20" t="s">
        <v>1047</v>
      </c>
      <c r="H17" s="26">
        <v>2204.20183488776</v>
      </c>
      <c r="I17" s="26">
        <v>1801.05611173297</v>
      </c>
      <c r="J17" s="26">
        <v>0.817101266874086</v>
      </c>
      <c r="K17" s="20" t="s">
        <v>1049</v>
      </c>
      <c r="M17" s="24">
        <v>4547.03356859394</v>
      </c>
      <c r="N17" s="24">
        <v>2457.7581486837</v>
      </c>
      <c r="O17" s="26">
        <v>0.540519024460094</v>
      </c>
      <c r="P17" s="20" t="s">
        <v>1049</v>
      </c>
    </row>
    <row r="20" ht="34" customHeight="1" spans="1:16">
      <c r="A20" s="25" t="s">
        <v>1237</v>
      </c>
    </row>
  </sheetData>
  <mergeCells count="1">
    <mergeCell ref="A20:P20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workbookViewId="0">
      <selection activeCell="H9" sqref="H9"/>
    </sheetView>
  </sheetViews>
  <sheetFormatPr defaultColWidth="9" defaultRowHeight="15"/>
  <cols>
    <col min="1" max="2" width="9" style="20" customWidth="1"/>
    <col min="3" max="5" width="14.85" style="20" customWidth="1"/>
    <col min="6" max="6" width="12.625" style="20" customWidth="1"/>
    <col min="7" max="7" width="9" style="20" customWidth="1"/>
    <col min="8" max="10" width="14.85" style="20" customWidth="1"/>
    <col min="11" max="12" width="12.625" style="20" customWidth="1"/>
    <col min="13" max="15" width="14.85" style="20" customWidth="1"/>
    <col min="16" max="16" width="12.625" style="20" customWidth="1"/>
    <col min="17" max="17" width="9" style="20" customWidth="1"/>
    <col min="18" max="16384" width="9" style="21" customWidth="1"/>
  </cols>
  <sheetData>
    <row r="1" s="19" customFormat="1" ht="17.6" customHeight="1" spans="1:17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ht="18" customHeight="1" spans="1:17">
      <c r="A2" s="22"/>
      <c r="B2" s="22" t="s">
        <v>1238</v>
      </c>
      <c r="C2" s="22" t="s">
        <v>1040</v>
      </c>
      <c r="D2" s="22" t="s">
        <v>1041</v>
      </c>
      <c r="E2" s="22" t="s">
        <v>452</v>
      </c>
      <c r="F2" s="23" t="s">
        <v>1244</v>
      </c>
      <c r="G2" s="22"/>
      <c r="H2" s="22" t="s">
        <v>1043</v>
      </c>
      <c r="I2" s="22" t="s">
        <v>1044</v>
      </c>
      <c r="J2" s="22" t="s">
        <v>452</v>
      </c>
      <c r="K2" s="23" t="s">
        <v>1244</v>
      </c>
      <c r="L2" s="22"/>
      <c r="M2" s="22" t="s">
        <v>1045</v>
      </c>
      <c r="N2" s="22" t="s">
        <v>1046</v>
      </c>
      <c r="O2" s="22" t="s">
        <v>452</v>
      </c>
      <c r="P2" s="23" t="s">
        <v>1244</v>
      </c>
    </row>
    <row r="3" ht="17.6" customHeight="1" spans="1:17">
      <c r="A3" s="24" t="s">
        <v>706</v>
      </c>
      <c r="B3" s="20" t="s">
        <v>705</v>
      </c>
      <c r="C3" s="20">
        <v>3563.49300633759</v>
      </c>
      <c r="D3" s="20">
        <v>7731.0227426702</v>
      </c>
      <c r="E3" s="20">
        <v>2.16950692169755</v>
      </c>
      <c r="F3" s="20" t="s">
        <v>1049</v>
      </c>
      <c r="G3" s="20"/>
      <c r="H3" s="20">
        <v>476.49940953568</v>
      </c>
      <c r="I3" s="20">
        <v>6757.79854795203</v>
      </c>
      <c r="J3" s="20">
        <v>14.182176121765</v>
      </c>
      <c r="K3" s="20" t="s">
        <v>1047</v>
      </c>
      <c r="L3" s="20"/>
      <c r="M3" s="20">
        <v>4573.96748360129</v>
      </c>
      <c r="N3" s="20">
        <v>10297.8405712765</v>
      </c>
      <c r="O3" s="20">
        <v>2.25140222535393</v>
      </c>
      <c r="P3" s="20" t="s">
        <v>1054</v>
      </c>
    </row>
    <row r="4" ht="17.6" customHeight="1" spans="1:17">
      <c r="A4" s="24" t="s">
        <v>714</v>
      </c>
      <c r="B4" s="20" t="s">
        <v>713</v>
      </c>
      <c r="C4" s="20">
        <v>1683.95014616939</v>
      </c>
      <c r="D4" s="20">
        <v>2282.72499458864</v>
      </c>
      <c r="E4" s="20">
        <v>1.35557753878957</v>
      </c>
      <c r="F4" s="20" t="s">
        <v>1047</v>
      </c>
      <c r="G4" s="20"/>
      <c r="H4" s="20">
        <v>1563.932043476</v>
      </c>
      <c r="I4" s="20">
        <v>2175.37658362632</v>
      </c>
      <c r="J4" s="20">
        <v>1.39096618213111</v>
      </c>
      <c r="K4" s="20" t="s">
        <v>1054</v>
      </c>
      <c r="L4" s="20"/>
      <c r="M4" s="20">
        <v>1387.03140001176</v>
      </c>
      <c r="N4" s="20">
        <v>2249.87859966184</v>
      </c>
      <c r="O4" s="20">
        <v>1.62208195116762</v>
      </c>
      <c r="P4" s="20" t="s">
        <v>1047</v>
      </c>
    </row>
    <row r="5" ht="17.6" customHeight="1" spans="1:17">
      <c r="A5" s="24" t="s">
        <v>726</v>
      </c>
      <c r="B5" s="20" t="s">
        <v>725</v>
      </c>
      <c r="C5" s="20">
        <v>3386.25631940796</v>
      </c>
      <c r="D5" s="20">
        <v>8426.72172243387</v>
      </c>
      <c r="E5" s="20">
        <v>2.48850675423979</v>
      </c>
      <c r="F5" s="20" t="s">
        <v>1054</v>
      </c>
      <c r="G5" s="20"/>
      <c r="H5" s="20">
        <v>8368.1557266716</v>
      </c>
      <c r="I5" s="20">
        <v>8597.20670193802</v>
      </c>
      <c r="J5" s="20">
        <v>1.02737173909615</v>
      </c>
      <c r="K5" s="20" t="s">
        <v>1049</v>
      </c>
      <c r="L5" s="20"/>
      <c r="M5" s="20">
        <v>4908.07325554765</v>
      </c>
      <c r="N5" s="20">
        <v>9177.49663696868</v>
      </c>
      <c r="O5" s="20">
        <v>1.86987768094033</v>
      </c>
      <c r="P5" s="20" t="s">
        <v>1047</v>
      </c>
    </row>
    <row r="6" ht="17.6" customHeight="1" spans="1:17">
      <c r="A6" s="24" t="s">
        <v>728</v>
      </c>
      <c r="B6" s="20" t="s">
        <v>727</v>
      </c>
      <c r="C6" s="20">
        <v>873.961853028571</v>
      </c>
      <c r="D6" s="20">
        <v>1135.09978221364</v>
      </c>
      <c r="E6" s="20">
        <v>1.29879785745812</v>
      </c>
      <c r="F6" s="20" t="s">
        <v>1054</v>
      </c>
      <c r="G6" s="20"/>
      <c r="H6" s="20">
        <v>1166.327450548</v>
      </c>
      <c r="I6" s="20">
        <v>1405.26004477368</v>
      </c>
      <c r="J6" s="20">
        <v>1.20485893058028</v>
      </c>
      <c r="K6" s="20" t="s">
        <v>1049</v>
      </c>
      <c r="L6" s="20"/>
      <c r="M6" s="20">
        <v>1000.85655108824</v>
      </c>
      <c r="N6" s="20">
        <v>1231.08435238947</v>
      </c>
      <c r="O6" s="20">
        <v>1.23003076819641</v>
      </c>
      <c r="P6" s="20" t="s">
        <v>1047</v>
      </c>
    </row>
    <row r="7" ht="17.6" customHeight="1" spans="1:17">
      <c r="A7" s="24" t="s">
        <v>730</v>
      </c>
      <c r="B7" s="20" t="s">
        <v>729</v>
      </c>
      <c r="C7" s="20">
        <v>644.112432655306</v>
      </c>
      <c r="D7" s="20">
        <v>721.379584009318</v>
      </c>
      <c r="E7" s="20">
        <v>1.11995910564167</v>
      </c>
      <c r="F7" s="20" t="s">
        <v>1049</v>
      </c>
      <c r="G7" s="20"/>
      <c r="H7" s="20">
        <v>652.3241470604</v>
      </c>
      <c r="I7" s="20">
        <v>816.810812267105</v>
      </c>
      <c r="J7" s="20">
        <v>1.25215480056647</v>
      </c>
      <c r="K7" s="20" t="s">
        <v>1049</v>
      </c>
      <c r="L7" s="20"/>
      <c r="M7" s="20">
        <v>624.715662433529</v>
      </c>
      <c r="N7" s="20">
        <v>889.989050935921</v>
      </c>
      <c r="O7" s="20">
        <v>1.42463060309556</v>
      </c>
      <c r="P7" s="20" t="s">
        <v>1054</v>
      </c>
    </row>
    <row r="8" ht="17.6" customHeight="1" spans="1:17">
      <c r="A8" s="24" t="s">
        <v>737</v>
      </c>
      <c r="B8" s="20" t="s">
        <v>736</v>
      </c>
      <c r="C8" s="20">
        <v>1525.05561963061</v>
      </c>
      <c r="D8" s="20">
        <v>3308.45630918454</v>
      </c>
      <c r="E8" s="20">
        <v>2.16940042487493</v>
      </c>
      <c r="F8" s="20" t="s">
        <v>1049</v>
      </c>
      <c r="G8" s="20"/>
      <c r="H8" s="20">
        <v>3094.6197491372</v>
      </c>
      <c r="I8" s="20">
        <v>3243.01786444197</v>
      </c>
      <c r="J8" s="20">
        <v>1.04795358633194</v>
      </c>
      <c r="K8" s="20" t="s">
        <v>1049</v>
      </c>
      <c r="L8" s="20"/>
      <c r="M8" s="20">
        <v>1566.58116974412</v>
      </c>
      <c r="N8" s="20">
        <v>3459.03337678579</v>
      </c>
      <c r="O8" s="20">
        <v>2.20801414161692</v>
      </c>
      <c r="P8" s="20" t="s">
        <v>1054</v>
      </c>
    </row>
    <row r="9" ht="17.6" customHeight="1" spans="1:17">
      <c r="A9" s="24" t="s">
        <v>754</v>
      </c>
      <c r="B9" s="20" t="s">
        <v>753</v>
      </c>
      <c r="C9" s="20">
        <v>14838.2098986776</v>
      </c>
      <c r="D9" s="20">
        <v>4181.73401499091</v>
      </c>
      <c r="E9" s="20">
        <v>0.281822001679839</v>
      </c>
      <c r="F9" s="20" t="s">
        <v>1048</v>
      </c>
      <c r="G9" s="20"/>
      <c r="H9" s="20">
        <v>8953.950151808</v>
      </c>
      <c r="I9" s="20">
        <v>7937.80435894605</v>
      </c>
      <c r="J9" s="20">
        <v>0.886514245038904</v>
      </c>
      <c r="K9" s="20" t="s">
        <v>1049</v>
      </c>
      <c r="L9" s="20"/>
      <c r="M9" s="20">
        <v>10826.1522554706</v>
      </c>
      <c r="N9" s="20">
        <v>4693.7618250671</v>
      </c>
      <c r="O9" s="20">
        <v>0.433557714163431</v>
      </c>
      <c r="P9" s="20" t="s">
        <v>1054</v>
      </c>
    </row>
    <row r="10" ht="17.6" customHeight="1" spans="1:17">
      <c r="A10" s="24" t="s">
        <v>779</v>
      </c>
      <c r="B10" s="20" t="s">
        <v>778</v>
      </c>
      <c r="C10" s="20">
        <v>376.103641971857</v>
      </c>
      <c r="D10" s="20">
        <v>228.133576023477</v>
      </c>
      <c r="E10" s="20">
        <v>0.606571036715853</v>
      </c>
      <c r="F10" s="20" t="s">
        <v>1049</v>
      </c>
      <c r="G10" s="20"/>
      <c r="H10" s="20">
        <v>767.20443922856</v>
      </c>
      <c r="I10" s="20">
        <v>226.235852455697</v>
      </c>
      <c r="J10" s="20">
        <v>0.294883398593447</v>
      </c>
      <c r="K10" s="20" t="s">
        <v>1049</v>
      </c>
      <c r="L10" s="20"/>
      <c r="M10" s="20">
        <v>308.164140794235</v>
      </c>
      <c r="N10" s="20">
        <v>184.357790256553</v>
      </c>
      <c r="O10" s="20">
        <v>0.598245434337055</v>
      </c>
      <c r="P10" s="20" t="s">
        <v>1049</v>
      </c>
    </row>
    <row r="11" ht="17.6" customHeight="1" spans="1:17">
      <c r="A11" s="24" t="s">
        <v>783</v>
      </c>
      <c r="B11" s="20" t="s">
        <v>782</v>
      </c>
      <c r="C11" s="20">
        <v>628.870598313673</v>
      </c>
      <c r="D11" s="20">
        <v>465.357544287955</v>
      </c>
      <c r="E11" s="20">
        <v>0.739989348422105</v>
      </c>
      <c r="F11" s="20" t="s">
        <v>1049</v>
      </c>
      <c r="G11" s="20"/>
      <c r="H11" s="20">
        <v>1028.455686564</v>
      </c>
      <c r="I11" s="20">
        <v>1004.64913514421</v>
      </c>
      <c r="J11" s="20">
        <v>0.976852136916734</v>
      </c>
      <c r="K11" s="20" t="s">
        <v>1049</v>
      </c>
      <c r="L11" s="20"/>
      <c r="M11" s="20">
        <v>1636.46340884176</v>
      </c>
      <c r="N11" s="20">
        <v>596.010312551974</v>
      </c>
      <c r="O11" s="20">
        <v>0.364206317924218</v>
      </c>
      <c r="P11" s="20" t="s">
        <v>1054</v>
      </c>
    </row>
    <row r="12" ht="17.6" customHeight="1" spans="1:17">
      <c r="A12" s="24" t="s">
        <v>1245</v>
      </c>
      <c r="B12" s="20" t="s">
        <v>795</v>
      </c>
      <c r="C12" s="20">
        <v>8015.58371227755</v>
      </c>
      <c r="D12" s="20">
        <v>8310.21455813636</v>
      </c>
      <c r="E12" s="20">
        <v>1.03675725392369</v>
      </c>
      <c r="F12" s="20" t="s">
        <v>1054</v>
      </c>
      <c r="G12" s="20"/>
      <c r="H12" s="20">
        <v>6886.171274728</v>
      </c>
      <c r="I12" s="20">
        <v>11217.4813135974</v>
      </c>
      <c r="J12" s="20">
        <v>1.62898668448244</v>
      </c>
      <c r="K12" s="20" t="s">
        <v>1054</v>
      </c>
      <c r="L12" s="20"/>
      <c r="M12" s="20">
        <v>6513.73523141177</v>
      </c>
      <c r="N12" s="20">
        <v>9513.12044910526</v>
      </c>
      <c r="O12" s="20">
        <v>1.46047085291851</v>
      </c>
      <c r="P12" s="20" t="s">
        <v>1049</v>
      </c>
    </row>
    <row r="13" ht="17.6" customHeight="1" spans="1:17">
      <c r="A13" s="24" t="s">
        <v>798</v>
      </c>
      <c r="B13" s="20" t="s">
        <v>797</v>
      </c>
      <c r="C13" s="20">
        <v>4752.45985572857</v>
      </c>
      <c r="D13" s="20">
        <v>6932.40501942954</v>
      </c>
      <c r="E13" s="20">
        <v>1.45869828044382</v>
      </c>
      <c r="F13" s="20" t="s">
        <v>1047</v>
      </c>
      <c r="G13" s="20"/>
      <c r="H13" s="20">
        <v>4975.577621544</v>
      </c>
      <c r="I13" s="20">
        <v>8275.20919503684</v>
      </c>
      <c r="J13" s="20">
        <v>1.66316553061209</v>
      </c>
      <c r="K13" s="20" t="s">
        <v>1054</v>
      </c>
      <c r="L13" s="20"/>
      <c r="M13" s="20">
        <v>4062.29834187059</v>
      </c>
      <c r="N13" s="20">
        <v>6391.97096061579</v>
      </c>
      <c r="O13" s="20">
        <v>1.5734863426285</v>
      </c>
      <c r="P13" s="20" t="s">
        <v>1054</v>
      </c>
    </row>
    <row r="14" ht="17.6" customHeight="1" spans="1:17">
      <c r="A14" s="24" t="s">
        <v>809</v>
      </c>
      <c r="B14" s="20" t="s">
        <v>808</v>
      </c>
      <c r="C14" s="20">
        <v>3049.36012571837</v>
      </c>
      <c r="D14" s="20">
        <v>3598.11363480909</v>
      </c>
      <c r="E14" s="20">
        <v>1.17995693734647</v>
      </c>
      <c r="F14" s="20" t="s">
        <v>1049</v>
      </c>
      <c r="G14" s="20"/>
      <c r="H14" s="20">
        <v>3243.168988596</v>
      </c>
      <c r="I14" s="20">
        <v>4420.89797065921</v>
      </c>
      <c r="J14" s="20">
        <v>1.36314141699198</v>
      </c>
      <c r="K14" s="20" t="s">
        <v>1049</v>
      </c>
      <c r="L14" s="20"/>
      <c r="M14" s="20">
        <v>1747.31533495294</v>
      </c>
      <c r="N14" s="20">
        <v>3596.37041333421</v>
      </c>
      <c r="O14" s="20">
        <v>2.05822632091251</v>
      </c>
      <c r="P14" s="20" t="s">
        <v>1048</v>
      </c>
    </row>
    <row r="15" ht="17.6" customHeight="1" spans="1:17">
      <c r="A15" s="24" t="s">
        <v>811</v>
      </c>
      <c r="B15" s="20" t="s">
        <v>810</v>
      </c>
      <c r="C15" s="20">
        <v>3709.34520610204</v>
      </c>
      <c r="D15" s="20">
        <v>4584.30760268182</v>
      </c>
      <c r="E15" s="20">
        <v>1.23588055248685</v>
      </c>
      <c r="F15" s="20" t="s">
        <v>1047</v>
      </c>
      <c r="G15" s="20"/>
      <c r="H15" s="20">
        <v>4132.41913936</v>
      </c>
      <c r="I15" s="20">
        <v>4985.96599882895</v>
      </c>
      <c r="J15" s="20">
        <v>1.20654895611609</v>
      </c>
      <c r="K15" s="20" t="s">
        <v>1054</v>
      </c>
      <c r="L15" s="20"/>
      <c r="M15" s="20">
        <v>4625.65845676471</v>
      </c>
      <c r="N15" s="20">
        <v>4766.15217611842</v>
      </c>
      <c r="O15" s="20">
        <v>1.03037269626949</v>
      </c>
      <c r="P15" s="20" t="s">
        <v>1054</v>
      </c>
    </row>
    <row r="16" ht="17.6" customHeight="1" spans="1:17">
      <c r="A16" s="24" t="s">
        <v>827</v>
      </c>
      <c r="B16" s="20" t="s">
        <v>826</v>
      </c>
      <c r="C16" s="20">
        <v>49885.1391234694</v>
      </c>
      <c r="D16" s="20">
        <v>53478.9195146818</v>
      </c>
      <c r="E16" s="20">
        <v>1.07204110190647</v>
      </c>
      <c r="F16" s="20" t="s">
        <v>1047</v>
      </c>
      <c r="G16" s="20"/>
      <c r="H16" s="20">
        <v>48213.5227688</v>
      </c>
      <c r="I16" s="20">
        <v>58017.1164922369</v>
      </c>
      <c r="J16" s="20">
        <v>1.20333701336134</v>
      </c>
      <c r="K16" s="20" t="s">
        <v>1054</v>
      </c>
      <c r="L16" s="20"/>
      <c r="M16" s="20">
        <v>46280.8298447059</v>
      </c>
      <c r="N16" s="20">
        <v>52509.7295026053</v>
      </c>
      <c r="O16" s="20">
        <v>1.13458919554382</v>
      </c>
      <c r="P16" s="20" t="s">
        <v>1047</v>
      </c>
    </row>
    <row r="17" ht="17.6" customHeight="1" spans="1:16">
      <c r="A17" s="24" t="s">
        <v>830</v>
      </c>
      <c r="B17" s="20" t="s">
        <v>829</v>
      </c>
      <c r="C17" s="20">
        <v>19994.1708262449</v>
      </c>
      <c r="D17" s="20">
        <v>9814.86471300682</v>
      </c>
      <c r="E17" s="20">
        <v>0.49088630872972</v>
      </c>
      <c r="F17" s="20" t="s">
        <v>1047</v>
      </c>
      <c r="G17" s="20"/>
      <c r="H17" s="20">
        <v>17399.61399524</v>
      </c>
      <c r="I17" s="20">
        <v>11629.1909399579</v>
      </c>
      <c r="J17" s="20">
        <v>0.668359133894538</v>
      </c>
      <c r="K17" s="20" t="s">
        <v>1054</v>
      </c>
      <c r="L17" s="20"/>
      <c r="M17" s="20">
        <v>22955.2276488235</v>
      </c>
      <c r="N17" s="20">
        <v>10483.7087983947</v>
      </c>
      <c r="O17" s="20">
        <v>0.456702453958544</v>
      </c>
      <c r="P17" s="20" t="s">
        <v>1054</v>
      </c>
    </row>
    <row r="18" ht="17.6" customHeight="1" spans="1:16">
      <c r="A18" s="24" t="s">
        <v>834</v>
      </c>
      <c r="B18" s="20" t="s">
        <v>833</v>
      </c>
      <c r="C18" s="20">
        <v>276.350659841877</v>
      </c>
      <c r="D18" s="20">
        <v>739.995955678409</v>
      </c>
      <c r="E18" s="20">
        <v>2.67774267700978</v>
      </c>
      <c r="F18" s="20" t="s">
        <v>1048</v>
      </c>
      <c r="G18" s="20"/>
      <c r="H18" s="20">
        <v>791.11581127684</v>
      </c>
      <c r="I18" s="20">
        <v>791.435570372277</v>
      </c>
      <c r="J18" s="20">
        <v>1.00040418746646</v>
      </c>
      <c r="K18" s="20" t="s">
        <v>1048</v>
      </c>
      <c r="L18" s="20"/>
      <c r="M18" s="20">
        <v>232.743207036588</v>
      </c>
      <c r="N18" s="20">
        <v>753.845837269869</v>
      </c>
      <c r="O18" s="20">
        <v>3.2389595677925</v>
      </c>
      <c r="P18" s="20" t="s">
        <v>1048</v>
      </c>
    </row>
    <row r="19" ht="17.6" customHeight="1" spans="1:16">
      <c r="A19" s="24" t="s">
        <v>840</v>
      </c>
      <c r="B19" s="20" t="s">
        <v>839</v>
      </c>
      <c r="C19" s="20">
        <v>111.627946868776</v>
      </c>
      <c r="D19" s="20">
        <v>236.370312336364</v>
      </c>
      <c r="E19" s="20">
        <v>2.11748329129648</v>
      </c>
      <c r="F19" s="20" t="s">
        <v>1048</v>
      </c>
      <c r="G19" s="20"/>
      <c r="H19" s="20">
        <v>215.3341671004</v>
      </c>
      <c r="I19" s="20">
        <v>300.601817543421</v>
      </c>
      <c r="J19" s="20">
        <v>1.39597826759775</v>
      </c>
      <c r="K19" s="20" t="s">
        <v>1054</v>
      </c>
      <c r="L19" s="20"/>
      <c r="M19" s="20">
        <v>84.3819207811765</v>
      </c>
      <c r="N19" s="20">
        <v>315.5317198</v>
      </c>
      <c r="O19" s="20">
        <v>3.73932848267643</v>
      </c>
      <c r="P19" s="20" t="s">
        <v>1048</v>
      </c>
    </row>
    <row r="20" ht="17.6" customHeight="1" spans="1:16">
      <c r="A20" s="24" t="s">
        <v>869</v>
      </c>
      <c r="B20" s="20" t="s">
        <v>868</v>
      </c>
      <c r="C20" s="20">
        <v>2419.43339142449</v>
      </c>
      <c r="D20" s="20">
        <v>3406.82497622841</v>
      </c>
      <c r="E20" s="20">
        <v>1.40810860439624</v>
      </c>
      <c r="F20" s="20" t="s">
        <v>1049</v>
      </c>
      <c r="G20" s="20"/>
      <c r="H20" s="20">
        <v>3053.376263152</v>
      </c>
      <c r="I20" s="20">
        <v>3740.85986745132</v>
      </c>
      <c r="J20" s="20">
        <v>1.2251552200087</v>
      </c>
      <c r="K20" s="20" t="s">
        <v>1049</v>
      </c>
      <c r="L20" s="20"/>
      <c r="M20" s="20">
        <v>1836.99831640588</v>
      </c>
      <c r="N20" s="20">
        <v>3872.48265409355</v>
      </c>
      <c r="O20" s="20">
        <v>2.10804910353436</v>
      </c>
      <c r="P20" s="20" t="s">
        <v>1054</v>
      </c>
    </row>
    <row r="21" ht="17.6" customHeight="1" spans="1:16">
      <c r="A21" s="24" t="s">
        <v>881</v>
      </c>
      <c r="B21" s="20" t="s">
        <v>880</v>
      </c>
      <c r="C21" s="20">
        <v>57734.3678990612</v>
      </c>
      <c r="D21" s="20">
        <v>34134.0691579545</v>
      </c>
      <c r="E21" s="20">
        <v>0.59122616909277</v>
      </c>
      <c r="F21" s="20" t="s">
        <v>1054</v>
      </c>
      <c r="G21" s="20"/>
      <c r="H21" s="20">
        <v>50559.8495492</v>
      </c>
      <c r="I21" s="20">
        <v>38301.6336329079</v>
      </c>
      <c r="J21" s="20">
        <v>0.75755038779608</v>
      </c>
      <c r="K21" s="20" t="s">
        <v>1049</v>
      </c>
      <c r="L21" s="20"/>
      <c r="M21" s="20">
        <v>67137.1339270588</v>
      </c>
      <c r="N21" s="20">
        <v>34533.4903710526</v>
      </c>
      <c r="O21" s="20">
        <v>0.514372424783154</v>
      </c>
      <c r="P21" s="20" t="s">
        <v>1049</v>
      </c>
    </row>
    <row r="22" ht="17.6" customHeight="1" spans="1:16">
      <c r="A22" s="24" t="s">
        <v>889</v>
      </c>
      <c r="B22" s="20" t="s">
        <v>888</v>
      </c>
      <c r="C22" s="20">
        <v>4113.00508863878</v>
      </c>
      <c r="D22" s="20">
        <v>1691.29050457818</v>
      </c>
      <c r="E22" s="20">
        <v>0.411205546341282</v>
      </c>
      <c r="F22" s="20" t="s">
        <v>1048</v>
      </c>
      <c r="G22" s="20"/>
      <c r="H22" s="20">
        <v>3178.744299912</v>
      </c>
      <c r="I22" s="20">
        <v>1907.59358555474</v>
      </c>
      <c r="J22" s="20">
        <v>0.600109164366428</v>
      </c>
      <c r="K22" s="20" t="s">
        <v>1047</v>
      </c>
      <c r="L22" s="20"/>
      <c r="M22" s="20">
        <v>4759.44002952941</v>
      </c>
      <c r="N22" s="20">
        <v>1846.17092812987</v>
      </c>
      <c r="O22" s="20">
        <v>0.387896667817119</v>
      </c>
      <c r="P22" s="20" t="s">
        <v>1047</v>
      </c>
    </row>
    <row r="23" ht="17.6" customHeight="1" spans="1:16">
      <c r="A23" s="24" t="s">
        <v>899</v>
      </c>
      <c r="B23" s="20" t="s">
        <v>898</v>
      </c>
      <c r="C23" s="20">
        <v>3777.22984413816</v>
      </c>
      <c r="D23" s="20">
        <v>6650.87391894509</v>
      </c>
      <c r="E23" s="20">
        <v>1.76078083499909</v>
      </c>
      <c r="F23" s="20" t="s">
        <v>1049</v>
      </c>
      <c r="G23" s="20"/>
      <c r="H23" s="20">
        <v>5574.18534031552</v>
      </c>
      <c r="I23" s="20">
        <v>7507.45775385617</v>
      </c>
      <c r="J23" s="20">
        <v>1.34682600156083</v>
      </c>
      <c r="K23" s="20" t="s">
        <v>1049</v>
      </c>
      <c r="L23" s="20"/>
      <c r="M23" s="20">
        <v>4602.94131366118</v>
      </c>
      <c r="N23" s="20">
        <v>6638.14981817568</v>
      </c>
      <c r="O23" s="20">
        <v>1.44215391112508</v>
      </c>
      <c r="P23" s="20" t="s">
        <v>1054</v>
      </c>
    </row>
    <row r="24" ht="17.6" customHeight="1" spans="1:16">
      <c r="A24" s="24" t="s">
        <v>910</v>
      </c>
      <c r="B24" s="20" t="s">
        <v>909</v>
      </c>
      <c r="C24" s="20">
        <v>6785.38640480776</v>
      </c>
      <c r="D24" s="20">
        <v>4296.010365745</v>
      </c>
      <c r="E24" s="20">
        <v>0.633126856666715</v>
      </c>
      <c r="F24" s="20" t="s">
        <v>1049</v>
      </c>
      <c r="G24" s="20"/>
      <c r="H24" s="20">
        <v>7260.6572269672</v>
      </c>
      <c r="I24" s="20">
        <v>4859.57473233566</v>
      </c>
      <c r="J24" s="20">
        <v>0.66930232077152</v>
      </c>
      <c r="K24" s="20" t="s">
        <v>1049</v>
      </c>
      <c r="L24" s="20"/>
      <c r="M24" s="20">
        <v>8745.09561956059</v>
      </c>
      <c r="N24" s="20">
        <v>5054.08842682961</v>
      </c>
      <c r="O24" s="20">
        <v>0.577934038311128</v>
      </c>
      <c r="P24" s="20" t="s">
        <v>1049</v>
      </c>
    </row>
    <row r="25" ht="17.6" customHeight="1" spans="1:16">
      <c r="A25" s="24" t="s">
        <v>912</v>
      </c>
      <c r="B25" s="20" t="s">
        <v>911</v>
      </c>
      <c r="C25" s="20">
        <v>18028.5662281592</v>
      </c>
      <c r="D25" s="20">
        <v>6987.74163159773</v>
      </c>
      <c r="E25" s="20">
        <v>0.387592753808865</v>
      </c>
      <c r="F25" s="20" t="s">
        <v>1054</v>
      </c>
      <c r="G25" s="20"/>
      <c r="H25" s="20">
        <v>9901.64577718</v>
      </c>
      <c r="I25" s="20">
        <v>8697.91857110368</v>
      </c>
      <c r="J25" s="20">
        <v>0.878431602870454</v>
      </c>
      <c r="K25" s="20" t="s">
        <v>1049</v>
      </c>
      <c r="L25" s="20"/>
      <c r="M25" s="20">
        <v>8035.87350778823</v>
      </c>
      <c r="N25" s="20">
        <v>5291.97781942685</v>
      </c>
      <c r="O25" s="20">
        <v>0.65854419115706</v>
      </c>
      <c r="P25" s="20" t="s">
        <v>1049</v>
      </c>
    </row>
    <row r="26" ht="17.6" customHeight="1" spans="1:16">
      <c r="A26" s="24" t="s">
        <v>914</v>
      </c>
      <c r="B26" s="20" t="s">
        <v>913</v>
      </c>
      <c r="C26" s="20">
        <v>29080.1747616793</v>
      </c>
      <c r="D26" s="20">
        <v>24496.9214440392</v>
      </c>
      <c r="E26" s="20">
        <v>0.842392511214212</v>
      </c>
      <c r="F26" s="20" t="s">
        <v>1054</v>
      </c>
      <c r="G26" s="20"/>
      <c r="H26" s="20">
        <v>43151.7065420949</v>
      </c>
      <c r="I26" s="20">
        <v>30468.8060540996</v>
      </c>
      <c r="J26" s="20">
        <v>0.706085772630498</v>
      </c>
      <c r="K26" s="20" t="s">
        <v>1049</v>
      </c>
      <c r="L26" s="20"/>
      <c r="M26" s="20">
        <v>58664.6828319082</v>
      </c>
      <c r="N26" s="20">
        <v>24839.7547878042</v>
      </c>
      <c r="O26" s="20">
        <v>0.423419229231623</v>
      </c>
      <c r="P26" s="20" t="s">
        <v>1049</v>
      </c>
    </row>
    <row r="27" ht="17.6" customHeight="1" spans="1:16">
      <c r="A27" s="24" t="s">
        <v>916</v>
      </c>
      <c r="B27" s="20" t="s">
        <v>915</v>
      </c>
      <c r="C27" s="20">
        <v>1065751.38432449</v>
      </c>
      <c r="D27" s="20">
        <v>1030888.62284318</v>
      </c>
      <c r="E27" s="20">
        <v>0.96728809176879</v>
      </c>
      <c r="F27" s="20" t="s">
        <v>1054</v>
      </c>
      <c r="G27" s="20"/>
      <c r="H27" s="20">
        <v>1114524.51504</v>
      </c>
      <c r="I27" s="20">
        <v>938210.394353948</v>
      </c>
      <c r="J27" s="20">
        <v>0.841803281752197</v>
      </c>
      <c r="K27" s="20" t="s">
        <v>1049</v>
      </c>
      <c r="L27" s="20"/>
      <c r="M27" s="20">
        <v>1200042.00732941</v>
      </c>
      <c r="N27" s="20">
        <v>869571.183162671</v>
      </c>
      <c r="O27" s="20">
        <v>0.724617286604679</v>
      </c>
      <c r="P27" s="20" t="s">
        <v>1049</v>
      </c>
    </row>
    <row r="28" ht="17.6" customHeight="1" spans="1:16">
      <c r="A28" s="24" t="s">
        <v>918</v>
      </c>
      <c r="B28" s="20" t="s">
        <v>917</v>
      </c>
      <c r="C28" s="20">
        <v>2616.33590959469</v>
      </c>
      <c r="D28" s="20">
        <v>2205.60648093636</v>
      </c>
      <c r="E28" s="20">
        <v>0.843013495647828</v>
      </c>
      <c r="F28" s="20" t="s">
        <v>1049</v>
      </c>
      <c r="G28" s="20"/>
      <c r="H28" s="20">
        <v>2897.225775004</v>
      </c>
      <c r="I28" s="20">
        <v>2110.37912348039</v>
      </c>
      <c r="J28" s="20">
        <v>0.728413761084077</v>
      </c>
      <c r="K28" s="20" t="s">
        <v>1054</v>
      </c>
      <c r="L28" s="20"/>
      <c r="M28" s="20">
        <v>2775.12161814706</v>
      </c>
      <c r="N28" s="20">
        <v>1893.63312970684</v>
      </c>
      <c r="O28" s="20">
        <v>0.682360411638902</v>
      </c>
      <c r="P28" s="20" t="s">
        <v>1049</v>
      </c>
    </row>
    <row r="29" ht="17.6" customHeight="1" spans="1:16">
      <c r="A29" s="24" t="s">
        <v>920</v>
      </c>
      <c r="B29" s="20" t="s">
        <v>919</v>
      </c>
      <c r="C29" s="20">
        <v>5404.54124880898</v>
      </c>
      <c r="D29" s="20">
        <v>8858.23557105909</v>
      </c>
      <c r="E29" s="20">
        <v>1.6390356115815</v>
      </c>
      <c r="F29" s="20" t="s">
        <v>1049</v>
      </c>
      <c r="G29" s="20"/>
      <c r="H29" s="20">
        <v>7368.078239</v>
      </c>
      <c r="I29" s="20">
        <v>10010.0726981139</v>
      </c>
      <c r="J29" s="20">
        <v>1.35857307338698</v>
      </c>
      <c r="K29" s="20" t="s">
        <v>1049</v>
      </c>
      <c r="L29" s="20"/>
      <c r="M29" s="20">
        <v>4557.64137344235</v>
      </c>
      <c r="N29" s="20">
        <v>11309.6327236395</v>
      </c>
      <c r="O29" s="20">
        <v>2.48146613499284</v>
      </c>
      <c r="P29" s="20" t="s">
        <v>1054</v>
      </c>
    </row>
    <row r="30" ht="17.6" customHeight="1" spans="1:16">
      <c r="A30" s="24" t="s">
        <v>922</v>
      </c>
      <c r="B30" s="20" t="s">
        <v>921</v>
      </c>
      <c r="C30" s="20">
        <v>67991.6895607469</v>
      </c>
      <c r="D30" s="20">
        <v>26502.9529119182</v>
      </c>
      <c r="E30" s="20">
        <v>0.389796945525809</v>
      </c>
      <c r="F30" s="20" t="s">
        <v>1054</v>
      </c>
      <c r="G30" s="20"/>
      <c r="H30" s="20">
        <v>62819.4168102</v>
      </c>
      <c r="I30" s="20">
        <v>29583.3146157224</v>
      </c>
      <c r="J30" s="20">
        <v>0.470926285500297</v>
      </c>
      <c r="K30" s="20" t="s">
        <v>1049</v>
      </c>
      <c r="L30" s="20"/>
      <c r="M30" s="20">
        <v>45948.6972964118</v>
      </c>
      <c r="N30" s="20">
        <v>23358.1124308671</v>
      </c>
      <c r="O30" s="20">
        <v>0.508352005720327</v>
      </c>
      <c r="P30" s="20" t="s">
        <v>1049</v>
      </c>
    </row>
    <row r="31" ht="17.6" customHeight="1" spans="1:16">
      <c r="A31" s="24" t="s">
        <v>932</v>
      </c>
      <c r="B31" s="20" t="s">
        <v>931</v>
      </c>
      <c r="C31" s="20">
        <v>13090.3029962143</v>
      </c>
      <c r="D31" s="20">
        <v>9128.64860148864</v>
      </c>
      <c r="E31" s="20">
        <v>0.697359610707914</v>
      </c>
      <c r="F31" s="20" t="s">
        <v>1049</v>
      </c>
      <c r="G31" s="20"/>
      <c r="H31" s="20">
        <v>14522.67818786</v>
      </c>
      <c r="I31" s="20">
        <v>8311.60379891579</v>
      </c>
      <c r="J31" s="20">
        <v>0.572318940859252</v>
      </c>
      <c r="K31" s="20" t="s">
        <v>1047</v>
      </c>
      <c r="L31" s="20"/>
      <c r="M31" s="20">
        <v>16953.6945725529</v>
      </c>
      <c r="N31" s="20">
        <v>6541.685497</v>
      </c>
      <c r="O31" s="20">
        <v>0.385856042705324</v>
      </c>
      <c r="P31" s="20" t="s">
        <v>1047</v>
      </c>
    </row>
    <row r="32" ht="17.6" customHeight="1" spans="1:16">
      <c r="A32" s="24" t="s">
        <v>938</v>
      </c>
      <c r="B32" s="20" t="s">
        <v>937</v>
      </c>
      <c r="C32" s="20">
        <v>14230163.5498163</v>
      </c>
      <c r="D32" s="20">
        <v>11287069.7368636</v>
      </c>
      <c r="E32" s="20">
        <v>0.793179199757639</v>
      </c>
      <c r="F32" s="20" t="s">
        <v>1049</v>
      </c>
      <c r="G32" s="20"/>
      <c r="H32" s="20">
        <v>12992841.71132</v>
      </c>
      <c r="I32" s="20">
        <v>10983846.5290132</v>
      </c>
      <c r="J32" s="20">
        <v>0.845376767689203</v>
      </c>
      <c r="K32" s="20" t="s">
        <v>1054</v>
      </c>
      <c r="L32" s="20"/>
      <c r="M32" s="20">
        <v>15217503.3651176</v>
      </c>
      <c r="N32" s="20">
        <v>9730261.973925</v>
      </c>
      <c r="O32" s="20">
        <v>0.639412506799848</v>
      </c>
      <c r="P32" s="20" t="s">
        <v>1054</v>
      </c>
    </row>
    <row r="33" ht="17.6" customHeight="1" spans="1:16">
      <c r="A33" s="24" t="s">
        <v>948</v>
      </c>
      <c r="B33" s="20" t="s">
        <v>947</v>
      </c>
      <c r="C33" s="20">
        <v>317318.29023</v>
      </c>
      <c r="D33" s="20">
        <v>225513.435542273</v>
      </c>
      <c r="E33" s="20">
        <v>0.710685272439906</v>
      </c>
      <c r="F33" s="20" t="s">
        <v>1049</v>
      </c>
      <c r="G33" s="20"/>
      <c r="H33" s="20">
        <v>257598.40154</v>
      </c>
      <c r="I33" s="20">
        <v>250829.179065184</v>
      </c>
      <c r="J33" s="20">
        <v>0.973721799380946</v>
      </c>
      <c r="K33" s="20" t="s">
        <v>1049</v>
      </c>
      <c r="L33" s="20"/>
      <c r="M33" s="20">
        <v>320244.286808824</v>
      </c>
      <c r="N33" s="20">
        <v>178252.510956368</v>
      </c>
      <c r="O33" s="20">
        <v>0.556614179545941</v>
      </c>
      <c r="P33" s="20" t="s">
        <v>1054</v>
      </c>
    </row>
    <row r="34" ht="17.6" customHeight="1" spans="1:16">
      <c r="A34" s="24" t="s">
        <v>950</v>
      </c>
      <c r="B34" s="20" t="s">
        <v>949</v>
      </c>
      <c r="C34" s="20">
        <v>1661.16917034649</v>
      </c>
      <c r="D34" s="20">
        <v>506.887008471318</v>
      </c>
      <c r="E34" s="20">
        <v>0.305138704425625</v>
      </c>
      <c r="F34" s="20" t="s">
        <v>1047</v>
      </c>
      <c r="G34" s="20"/>
      <c r="H34" s="20">
        <v>1541.11506262724</v>
      </c>
      <c r="I34" s="20">
        <v>883.053776937855</v>
      </c>
      <c r="J34" s="20">
        <v>0.572996655702304</v>
      </c>
      <c r="K34" s="20" t="s">
        <v>1049</v>
      </c>
      <c r="L34" s="20"/>
      <c r="M34" s="20">
        <v>799.923906078177</v>
      </c>
      <c r="N34" s="20">
        <v>568.625578016382</v>
      </c>
      <c r="O34" s="20">
        <v>0.710849586686574</v>
      </c>
      <c r="P34" s="20" t="s">
        <v>1049</v>
      </c>
    </row>
    <row r="35" ht="17.6" customHeight="1" spans="1:16">
      <c r="A35" s="24" t="s">
        <v>952</v>
      </c>
      <c r="B35" s="20" t="s">
        <v>951</v>
      </c>
      <c r="C35" s="20">
        <v>2211.93814183316</v>
      </c>
      <c r="D35" s="20">
        <v>1398.36873889182</v>
      </c>
      <c r="E35" s="20">
        <v>0.632191611711577</v>
      </c>
      <c r="F35" s="20" t="s">
        <v>1054</v>
      </c>
      <c r="G35" s="20"/>
      <c r="H35" s="20">
        <v>2416.03170371676</v>
      </c>
      <c r="I35" s="20">
        <v>1517.53023457213</v>
      </c>
      <c r="J35" s="20">
        <v>0.628108576653859</v>
      </c>
      <c r="K35" s="20" t="s">
        <v>1049</v>
      </c>
      <c r="L35" s="20"/>
      <c r="M35" s="20">
        <v>1738.16522122141</v>
      </c>
      <c r="N35" s="20">
        <v>910.400459870237</v>
      </c>
      <c r="O35" s="20">
        <v>0.523770956152544</v>
      </c>
      <c r="P35" s="20" t="s">
        <v>1049</v>
      </c>
    </row>
    <row r="36" ht="17.6" customHeight="1" spans="1:16">
      <c r="A36" s="24" t="s">
        <v>983</v>
      </c>
      <c r="B36" s="20" t="s">
        <v>982</v>
      </c>
      <c r="C36" s="20">
        <v>41406.3354432449</v>
      </c>
      <c r="D36" s="20">
        <v>24284.4465813864</v>
      </c>
      <c r="E36" s="20">
        <v>0.586491084550883</v>
      </c>
      <c r="F36" s="20" t="s">
        <v>1054</v>
      </c>
      <c r="G36" s="20"/>
      <c r="H36" s="20">
        <v>37547.6095436</v>
      </c>
      <c r="I36" s="20">
        <v>28432.4696769474</v>
      </c>
      <c r="J36" s="20">
        <v>0.757237811475902</v>
      </c>
      <c r="K36" s="20" t="s">
        <v>1049</v>
      </c>
      <c r="L36" s="20"/>
      <c r="M36" s="20">
        <v>44089.3034976471</v>
      </c>
      <c r="N36" s="20">
        <v>25167.8031806447</v>
      </c>
      <c r="O36" s="20">
        <v>0.570836941935086</v>
      </c>
      <c r="P36" s="20" t="s">
        <v>1049</v>
      </c>
    </row>
    <row r="37" ht="17.6" customHeight="1" spans="1:16">
      <c r="A37" s="24" t="s">
        <v>989</v>
      </c>
      <c r="B37" s="20" t="s">
        <v>988</v>
      </c>
      <c r="C37" s="20">
        <v>248534.032281469</v>
      </c>
      <c r="D37" s="20">
        <v>131871.469918023</v>
      </c>
      <c r="E37" s="20">
        <v>0.530597233334531</v>
      </c>
      <c r="F37" s="20" t="s">
        <v>1054</v>
      </c>
      <c r="G37" s="20"/>
      <c r="H37" s="20">
        <v>161058.5600896</v>
      </c>
      <c r="I37" s="20">
        <v>157428.456195137</v>
      </c>
      <c r="J37" s="20">
        <v>0.977460968901971</v>
      </c>
      <c r="K37" s="20" t="s">
        <v>1049</v>
      </c>
      <c r="L37" s="20"/>
      <c r="M37" s="20">
        <v>222066.122116471</v>
      </c>
      <c r="N37" s="20">
        <v>106740.916281454</v>
      </c>
      <c r="O37" s="20">
        <v>0.480671771381095</v>
      </c>
      <c r="P37" s="20" t="s">
        <v>1054</v>
      </c>
    </row>
    <row r="38" ht="17.6" customHeight="1" spans="1:16">
      <c r="A38" s="24" t="s">
        <v>991</v>
      </c>
      <c r="B38" s="20" t="s">
        <v>990</v>
      </c>
      <c r="C38" s="20">
        <v>25123.1939244326</v>
      </c>
      <c r="D38" s="20">
        <v>40949.7866720682</v>
      </c>
      <c r="E38" s="20">
        <v>1.62995942296349</v>
      </c>
      <c r="F38" s="20" t="s">
        <v>1047</v>
      </c>
      <c r="G38" s="20"/>
      <c r="H38" s="20">
        <v>32055.670426552</v>
      </c>
      <c r="I38" s="20">
        <v>39988.3126367447</v>
      </c>
      <c r="J38" s="20">
        <v>1.24746455477724</v>
      </c>
      <c r="K38" s="20" t="s">
        <v>1049</v>
      </c>
      <c r="L38" s="20"/>
      <c r="M38" s="20">
        <v>22764.8255544118</v>
      </c>
      <c r="N38" s="20">
        <v>50303.3372691237</v>
      </c>
      <c r="O38" s="20">
        <v>2.2096957057233</v>
      </c>
      <c r="P38" s="20" t="s">
        <v>1048</v>
      </c>
    </row>
    <row r="39" ht="17.6" customHeight="1" spans="1:16">
      <c r="A39" s="24" t="s">
        <v>1003</v>
      </c>
      <c r="B39" s="20" t="s">
        <v>1002</v>
      </c>
      <c r="C39" s="20">
        <v>42918.1786650638</v>
      </c>
      <c r="D39" s="20">
        <v>17657.5091927411</v>
      </c>
      <c r="E39" s="20">
        <v>0.411422612561017</v>
      </c>
      <c r="F39" s="20" t="s">
        <v>1054</v>
      </c>
      <c r="G39" s="20"/>
      <c r="H39" s="20">
        <v>36825.6381140184</v>
      </c>
      <c r="I39" s="20">
        <v>25633.4161218261</v>
      </c>
      <c r="J39" s="20">
        <v>0.696075273494534</v>
      </c>
      <c r="K39" s="20" t="s">
        <v>1049</v>
      </c>
      <c r="L39" s="20"/>
      <c r="M39" s="20">
        <v>35390.7800332862</v>
      </c>
      <c r="N39" s="20">
        <v>14997.2093105998</v>
      </c>
      <c r="O39" s="20">
        <v>0.423760349347892</v>
      </c>
      <c r="P39" s="20" t="s">
        <v>1049</v>
      </c>
    </row>
    <row r="40" ht="17.6" customHeight="1" spans="1:16">
      <c r="A40" s="24" t="s">
        <v>1015</v>
      </c>
      <c r="B40" s="20" t="s">
        <v>1014</v>
      </c>
      <c r="C40" s="20">
        <v>21351.5131751958</v>
      </c>
      <c r="D40" s="20">
        <v>33956.628262507</v>
      </c>
      <c r="E40" s="20">
        <v>1.59036167525376</v>
      </c>
      <c r="F40" s="20" t="s">
        <v>1047</v>
      </c>
      <c r="G40" s="20"/>
      <c r="H40" s="20">
        <v>22955.9577524063</v>
      </c>
      <c r="I40" s="20">
        <v>25239.3452830628</v>
      </c>
      <c r="J40" s="20">
        <v>1.09946818840164</v>
      </c>
      <c r="K40" s="20" t="s">
        <v>1049</v>
      </c>
      <c r="L40" s="20"/>
      <c r="M40" s="20">
        <v>26657.4250037538</v>
      </c>
      <c r="N40" s="20">
        <v>33344.8227411052</v>
      </c>
      <c r="O40" s="20">
        <v>1.2508643552935</v>
      </c>
      <c r="P40" s="20" t="s">
        <v>1048</v>
      </c>
    </row>
    <row r="41" ht="17.6" customHeight="1" spans="1:16">
      <c r="A41" s="24" t="s">
        <v>1034</v>
      </c>
      <c r="B41" s="20" t="s">
        <v>1033</v>
      </c>
      <c r="C41" s="20">
        <v>1750.54394563878</v>
      </c>
      <c r="D41" s="20">
        <v>2008.32135978864</v>
      </c>
      <c r="E41" s="20">
        <v>1.14725560863072</v>
      </c>
      <c r="F41" s="20" t="s">
        <v>1054</v>
      </c>
      <c r="G41" s="20"/>
      <c r="H41" s="20">
        <v>1939.236319348</v>
      </c>
      <c r="I41" s="20">
        <v>2261.05865283026</v>
      </c>
      <c r="J41" s="20">
        <v>1.16595312818319</v>
      </c>
      <c r="K41" s="20" t="s">
        <v>1049</v>
      </c>
      <c r="L41" s="20"/>
      <c r="M41" s="20">
        <v>2021.01564728235</v>
      </c>
      <c r="N41" s="20">
        <v>2468.29948823684</v>
      </c>
      <c r="O41" s="20">
        <v>1.22131636712262</v>
      </c>
      <c r="P41" s="20" t="s">
        <v>1049</v>
      </c>
    </row>
    <row r="43" ht="42" customHeight="1" spans="1:16">
      <c r="A43" s="25" t="s">
        <v>1237</v>
      </c>
    </row>
  </sheetData>
  <mergeCells count="1">
    <mergeCell ref="A43:P43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showGridLines="0" workbookViewId="0">
      <selection activeCell="D12" sqref="D12"/>
    </sheetView>
  </sheetViews>
  <sheetFormatPr defaultColWidth="9" defaultRowHeight="15.75"/>
  <cols>
    <col min="1" max="1" width="18" style="14" customWidth="1"/>
    <col min="2" max="2" width="31" style="14" customWidth="1"/>
    <col min="3" max="9" width="15" style="14" customWidth="1"/>
  </cols>
  <sheetData>
    <row r="1" ht="30" customHeight="1" spans="1:11">
      <c r="A1" s="2" t="s">
        <v>11</v>
      </c>
      <c r="B1" s="2"/>
      <c r="C1" s="2"/>
      <c r="D1" s="2"/>
      <c r="E1" s="2"/>
      <c r="F1" s="2"/>
      <c r="G1" s="2"/>
      <c r="H1" s="2"/>
      <c r="I1" s="2"/>
      <c r="J1" s="15"/>
      <c r="K1" s="15"/>
    </row>
    <row r="2" spans="1:11">
      <c r="A2" s="3" t="s">
        <v>1246</v>
      </c>
      <c r="B2" s="3"/>
      <c r="C2" s="3"/>
      <c r="D2" s="3"/>
      <c r="E2" s="3"/>
      <c r="F2" s="3"/>
      <c r="G2" s="3"/>
      <c r="H2" s="3"/>
      <c r="I2" s="3"/>
      <c r="J2" s="15"/>
      <c r="K2" s="15"/>
    </row>
    <row r="3" spans="1:11">
      <c r="A3" s="4" t="s">
        <v>1247</v>
      </c>
      <c r="B3" s="4" t="s">
        <v>1248</v>
      </c>
      <c r="C3" s="4" t="s">
        <v>1249</v>
      </c>
      <c r="D3" s="4" t="s">
        <v>1250</v>
      </c>
      <c r="E3" s="4" t="s">
        <v>1251</v>
      </c>
      <c r="F3" s="4" t="s">
        <v>1252</v>
      </c>
      <c r="G3" s="4" t="s">
        <v>1253</v>
      </c>
      <c r="H3" s="4" t="s">
        <v>1254</v>
      </c>
      <c r="I3" s="16"/>
      <c r="J3" s="15"/>
      <c r="K3" s="15"/>
    </row>
    <row r="4" spans="1:11">
      <c r="A4" s="6" t="s">
        <v>1255</v>
      </c>
      <c r="B4" s="10">
        <v>180</v>
      </c>
      <c r="C4" s="10">
        <v>139</v>
      </c>
      <c r="D4" s="10">
        <v>359</v>
      </c>
      <c r="E4" s="10">
        <v>247</v>
      </c>
      <c r="F4" s="10">
        <v>112</v>
      </c>
      <c r="G4" s="7">
        <v>0.022284295468653</v>
      </c>
      <c r="H4" s="7">
        <v>0.4166</v>
      </c>
      <c r="I4" s="16"/>
      <c r="J4" s="15"/>
      <c r="K4" s="15"/>
    </row>
    <row r="5" spans="1:11">
      <c r="A5" s="6" t="s">
        <v>1256</v>
      </c>
      <c r="B5" s="10">
        <v>180</v>
      </c>
      <c r="C5" s="10">
        <v>169</v>
      </c>
      <c r="D5" s="10">
        <v>767</v>
      </c>
      <c r="E5" s="10">
        <v>528</v>
      </c>
      <c r="F5" s="10">
        <v>239</v>
      </c>
      <c r="G5" s="7">
        <v>0.0476101800124146</v>
      </c>
      <c r="H5" s="7">
        <v>0.406</v>
      </c>
      <c r="I5" s="16"/>
      <c r="J5" s="15"/>
      <c r="K5" s="15"/>
    </row>
    <row r="6" spans="1:11">
      <c r="A6" s="16"/>
      <c r="B6" s="16"/>
      <c r="C6" s="16"/>
      <c r="D6" s="16"/>
      <c r="E6" s="16"/>
      <c r="F6" s="16"/>
      <c r="G6" s="16"/>
      <c r="H6" s="16"/>
      <c r="I6" s="16"/>
      <c r="J6" s="15"/>
      <c r="K6" s="15"/>
    </row>
    <row r="7" spans="1:11">
      <c r="A7" s="3" t="s">
        <v>1257</v>
      </c>
      <c r="B7" s="3"/>
      <c r="C7" s="3"/>
      <c r="D7" s="3"/>
      <c r="E7" s="3"/>
      <c r="F7" s="3"/>
      <c r="G7" s="3"/>
      <c r="H7" s="3"/>
      <c r="I7" s="3"/>
      <c r="J7" s="15"/>
      <c r="K7" s="15"/>
    </row>
    <row r="8" ht="38" customHeight="1" spans="1:11">
      <c r="A8" s="4" t="s">
        <v>1039</v>
      </c>
      <c r="B8" s="4" t="s">
        <v>1258</v>
      </c>
      <c r="C8" s="4" t="s">
        <v>1259</v>
      </c>
      <c r="D8" s="4" t="s">
        <v>1260</v>
      </c>
      <c r="E8" s="4" t="s">
        <v>1261</v>
      </c>
      <c r="F8" s="4" t="s">
        <v>1262</v>
      </c>
      <c r="G8" s="4" t="s">
        <v>1263</v>
      </c>
      <c r="H8" s="4" t="s">
        <v>1264</v>
      </c>
      <c r="I8" s="4" t="s">
        <v>1265</v>
      </c>
      <c r="J8" s="15"/>
      <c r="K8" s="15"/>
    </row>
    <row r="9" spans="1:11">
      <c r="A9" s="6" t="s">
        <v>1266</v>
      </c>
      <c r="B9" s="6" t="s">
        <v>1267</v>
      </c>
      <c r="C9" s="17">
        <v>0.226666666666667</v>
      </c>
      <c r="D9" s="10">
        <v>1</v>
      </c>
      <c r="E9" s="10">
        <v>3</v>
      </c>
      <c r="F9" s="10">
        <v>2</v>
      </c>
      <c r="G9" s="7">
        <v>0.0190377638940197</v>
      </c>
      <c r="H9" s="7">
        <v>0.507630540481043</v>
      </c>
      <c r="I9" s="6" t="s">
        <v>1268</v>
      </c>
      <c r="J9" s="15"/>
      <c r="K9" s="15"/>
    </row>
    <row r="10" spans="1:11">
      <c r="A10" s="6" t="s">
        <v>1269</v>
      </c>
      <c r="B10" s="6" t="s">
        <v>1270</v>
      </c>
      <c r="C10" s="17">
        <v>0.573333333333333</v>
      </c>
      <c r="D10" s="10">
        <v>12</v>
      </c>
      <c r="E10" s="10">
        <v>15</v>
      </c>
      <c r="F10" s="10">
        <v>3</v>
      </c>
      <c r="G10" s="7">
        <v>0.0409968292003083</v>
      </c>
      <c r="H10" s="7">
        <v>0.617865044315573</v>
      </c>
      <c r="I10" s="6" t="s">
        <v>1268</v>
      </c>
      <c r="J10" s="15"/>
      <c r="K10" s="15"/>
    </row>
    <row r="11" spans="1:11">
      <c r="A11" s="6" t="s">
        <v>1271</v>
      </c>
      <c r="B11" s="6" t="s">
        <v>1272</v>
      </c>
      <c r="C11" s="17">
        <v>0.233333333333333</v>
      </c>
      <c r="D11" s="10">
        <v>0</v>
      </c>
      <c r="E11" s="10">
        <v>2</v>
      </c>
      <c r="F11" s="10">
        <v>2</v>
      </c>
      <c r="G11" s="7">
        <v>0.0388064986482967</v>
      </c>
      <c r="H11" s="7">
        <v>0.610254232047054</v>
      </c>
      <c r="I11" s="6" t="s">
        <v>1268</v>
      </c>
      <c r="J11" s="15"/>
      <c r="K11" s="15"/>
    </row>
    <row r="12" spans="1:11">
      <c r="A12" s="6" t="s">
        <v>1273</v>
      </c>
      <c r="B12" s="6" t="s">
        <v>1274</v>
      </c>
      <c r="C12" s="17">
        <v>0.193333333333333</v>
      </c>
      <c r="D12" s="10">
        <v>1</v>
      </c>
      <c r="E12" s="10">
        <v>3</v>
      </c>
      <c r="F12" s="10">
        <v>2</v>
      </c>
      <c r="G12" s="7">
        <v>0.0350282118327482</v>
      </c>
      <c r="H12" s="7">
        <v>0.610254232047054</v>
      </c>
      <c r="I12" s="6" t="s">
        <v>1268</v>
      </c>
      <c r="J12" s="15"/>
      <c r="K12" s="15"/>
    </row>
    <row r="13" spans="1:11">
      <c r="A13" s="6" t="s">
        <v>1275</v>
      </c>
      <c r="B13" s="6" t="s">
        <v>1276</v>
      </c>
      <c r="C13" s="17">
        <v>0.526666666666667</v>
      </c>
      <c r="D13" s="10">
        <v>22</v>
      </c>
      <c r="E13" s="10">
        <v>38</v>
      </c>
      <c r="F13" s="10">
        <v>16</v>
      </c>
      <c r="G13" s="7">
        <v>0.0725554458548935</v>
      </c>
      <c r="H13" s="7">
        <v>0.617865044315573</v>
      </c>
      <c r="I13" s="6" t="s">
        <v>1277</v>
      </c>
      <c r="J13" s="15"/>
      <c r="K13" s="15"/>
    </row>
    <row r="14" spans="1:11">
      <c r="A14" s="6" t="s">
        <v>1278</v>
      </c>
      <c r="B14" s="6" t="s">
        <v>1279</v>
      </c>
      <c r="C14" s="17">
        <v>0.36</v>
      </c>
      <c r="D14" s="10">
        <v>19</v>
      </c>
      <c r="E14" s="10">
        <v>32</v>
      </c>
      <c r="F14" s="10">
        <v>13</v>
      </c>
      <c r="G14" s="7">
        <v>0.810920303477498</v>
      </c>
      <c r="H14" s="7">
        <v>0.961278822502465</v>
      </c>
      <c r="I14" s="6" t="s">
        <v>1277</v>
      </c>
      <c r="J14" s="15"/>
      <c r="K14" s="15"/>
    </row>
    <row r="15" spans="1:11">
      <c r="A15" s="6" t="s">
        <v>1280</v>
      </c>
      <c r="B15" s="6" t="s">
        <v>1281</v>
      </c>
      <c r="C15" s="17">
        <v>0.273333333333333</v>
      </c>
      <c r="D15" s="10">
        <v>3</v>
      </c>
      <c r="E15" s="10">
        <v>15</v>
      </c>
      <c r="F15" s="10">
        <v>12</v>
      </c>
      <c r="G15" s="7">
        <v>0.166346947631825</v>
      </c>
      <c r="H15" s="7">
        <v>0.758557084788277</v>
      </c>
      <c r="I15" s="6" t="s">
        <v>1277</v>
      </c>
      <c r="J15" s="15"/>
      <c r="K15" s="15"/>
    </row>
    <row r="16" spans="1:11">
      <c r="A16" s="6" t="s">
        <v>1282</v>
      </c>
      <c r="B16" s="6" t="s">
        <v>1283</v>
      </c>
      <c r="C16" s="17">
        <v>0.866666666666667</v>
      </c>
      <c r="D16" s="10">
        <v>11</v>
      </c>
      <c r="E16" s="10">
        <v>13</v>
      </c>
      <c r="F16" s="10">
        <v>2</v>
      </c>
      <c r="G16" s="7">
        <v>0.00410494352153679</v>
      </c>
      <c r="H16" s="7">
        <v>0.351009022893619</v>
      </c>
      <c r="I16" s="6" t="s">
        <v>1284</v>
      </c>
      <c r="J16" s="15"/>
      <c r="K16" s="15"/>
    </row>
    <row r="17" spans="1:11">
      <c r="A17" s="9"/>
      <c r="B17" s="9"/>
      <c r="C17" s="9"/>
      <c r="D17" s="9"/>
      <c r="E17" s="9"/>
      <c r="F17" s="9"/>
      <c r="G17" s="9"/>
      <c r="H17" s="9"/>
      <c r="I17" s="9"/>
      <c r="J17" s="15"/>
      <c r="K17" s="15"/>
    </row>
    <row r="18" ht="30" customHeight="1" spans="1:11">
      <c r="A18" s="12" t="s">
        <v>1285</v>
      </c>
      <c r="B18" s="12"/>
      <c r="C18" s="12"/>
      <c r="D18" s="12"/>
      <c r="E18" s="12"/>
      <c r="F18" s="12"/>
      <c r="G18" s="12"/>
      <c r="H18" s="12"/>
      <c r="I18" s="12"/>
      <c r="J18" s="15"/>
      <c r="K18" s="15"/>
    </row>
    <row r="19" ht="30" customHeight="1" spans="1:11">
      <c r="A19" s="12"/>
      <c r="B19" s="12"/>
      <c r="C19" s="12"/>
      <c r="D19" s="12"/>
      <c r="E19" s="12"/>
      <c r="F19" s="12"/>
      <c r="G19" s="12"/>
      <c r="H19" s="12"/>
      <c r="I19" s="12"/>
      <c r="J19" s="15"/>
      <c r="K19" s="15"/>
    </row>
    <row r="20" ht="30" customHeight="1" spans="1:11">
      <c r="A20" s="12"/>
      <c r="B20" s="12"/>
      <c r="C20" s="12"/>
      <c r="D20" s="12"/>
      <c r="E20" s="12"/>
      <c r="F20" s="12"/>
      <c r="G20" s="12"/>
      <c r="H20" s="12"/>
      <c r="I20" s="12"/>
      <c r="J20" s="15"/>
      <c r="K20" s="15"/>
    </row>
    <row r="21" spans="1:11">
      <c r="A21" s="18"/>
      <c r="B21" s="18"/>
      <c r="C21" s="18"/>
      <c r="D21" s="18"/>
      <c r="E21" s="18"/>
      <c r="F21" s="18"/>
      <c r="G21" s="18"/>
      <c r="H21" s="18"/>
      <c r="I21" s="18"/>
      <c r="J21" s="15"/>
      <c r="K21" s="15"/>
    </row>
    <row r="22" spans="1:11">
      <c r="A22" s="18"/>
      <c r="B22" s="18"/>
      <c r="C22" s="18"/>
      <c r="D22" s="18"/>
      <c r="E22" s="18"/>
      <c r="F22" s="18"/>
      <c r="G22" s="18"/>
      <c r="H22" s="18"/>
      <c r="I22" s="18"/>
      <c r="J22" s="15"/>
      <c r="K22" s="15"/>
    </row>
    <row r="23" spans="1:11">
      <c r="A23" s="18"/>
      <c r="B23" s="18"/>
      <c r="C23" s="18"/>
      <c r="D23" s="18"/>
      <c r="E23" s="18"/>
      <c r="F23" s="18"/>
      <c r="G23" s="18"/>
      <c r="H23" s="18"/>
      <c r="I23" s="18"/>
      <c r="J23" s="15"/>
      <c r="K23" s="15"/>
    </row>
    <row r="24" spans="1:11">
      <c r="A24" s="18"/>
      <c r="B24" s="18"/>
      <c r="C24" s="18"/>
      <c r="D24" s="18"/>
      <c r="E24" s="18"/>
      <c r="F24" s="18"/>
      <c r="G24" s="18"/>
      <c r="H24" s="18"/>
      <c r="I24" s="18"/>
      <c r="J24" s="15"/>
      <c r="K24" s="15"/>
    </row>
    <row r="25" spans="1:11">
      <c r="A25" s="18"/>
      <c r="B25" s="18"/>
      <c r="C25" s="18"/>
      <c r="D25" s="18"/>
      <c r="E25" s="18"/>
      <c r="F25" s="18"/>
      <c r="G25" s="18"/>
      <c r="H25" s="18"/>
      <c r="I25" s="18"/>
      <c r="J25" s="15"/>
      <c r="K25" s="15"/>
    </row>
  </sheetData>
  <mergeCells count="4">
    <mergeCell ref="A1:I1"/>
    <mergeCell ref="A2:I2"/>
    <mergeCell ref="A7:I7"/>
    <mergeCell ref="A18:I20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showGridLines="0" tabSelected="1" workbookViewId="0">
      <selection activeCell="B3" sqref="B3:B4"/>
    </sheetView>
  </sheetViews>
  <sheetFormatPr defaultColWidth="9" defaultRowHeight="14.25"/>
  <cols>
    <col min="1" max="1" width="31" style="1" customWidth="1"/>
    <col min="2" max="2" width="11" style="1" customWidth="1"/>
    <col min="3" max="3" width="28" style="1" customWidth="1"/>
    <col min="4" max="15" width="12" style="1" customWidth="1"/>
    <col min="16" max="16" width="9" style="1"/>
  </cols>
  <sheetData>
    <row r="1" ht="30" customHeight="1" spans="1:1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75" spans="1:15">
      <c r="A2" s="3" t="s">
        <v>1286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2" customHeight="1" spans="1:15">
      <c r="A3" s="4" t="s">
        <v>1287</v>
      </c>
      <c r="B3" s="4" t="s">
        <v>1288</v>
      </c>
      <c r="C3" s="4" t="s">
        <v>1289</v>
      </c>
      <c r="D3" s="4" t="s">
        <v>1290</v>
      </c>
      <c r="E3" s="4"/>
      <c r="F3" s="4"/>
      <c r="G3" s="4" t="s">
        <v>1291</v>
      </c>
      <c r="H3" s="4"/>
      <c r="I3" s="4"/>
      <c r="J3" s="4" t="s">
        <v>1292</v>
      </c>
      <c r="K3" s="4"/>
      <c r="L3" s="4"/>
      <c r="M3" s="4" t="s">
        <v>1293</v>
      </c>
      <c r="N3" s="4"/>
      <c r="O3" s="4"/>
    </row>
    <row r="4" ht="32" customHeight="1" spans="1:15">
      <c r="A4" s="4"/>
      <c r="B4" s="4"/>
      <c r="C4" s="4"/>
      <c r="D4" s="4" t="s">
        <v>1294</v>
      </c>
      <c r="E4" s="5" t="s">
        <v>1295</v>
      </c>
      <c r="F4" s="5" t="s">
        <v>1296</v>
      </c>
      <c r="G4" s="4" t="s">
        <v>1294</v>
      </c>
      <c r="H4" s="5" t="s">
        <v>1295</v>
      </c>
      <c r="I4" s="5" t="s">
        <v>1296</v>
      </c>
      <c r="J4" s="4" t="s">
        <v>1294</v>
      </c>
      <c r="K4" s="5" t="s">
        <v>1295</v>
      </c>
      <c r="L4" s="5" t="s">
        <v>1296</v>
      </c>
      <c r="M4" s="4" t="s">
        <v>1294</v>
      </c>
      <c r="N4" s="5" t="s">
        <v>1295</v>
      </c>
      <c r="O4" s="5" t="s">
        <v>1296</v>
      </c>
    </row>
    <row r="5" ht="15.75" spans="1:15">
      <c r="A5" s="6" t="s">
        <v>1266</v>
      </c>
      <c r="B5" s="6" t="s">
        <v>1039</v>
      </c>
      <c r="C5" s="6" t="s">
        <v>1297</v>
      </c>
      <c r="D5" s="7">
        <v>0.206811697663825</v>
      </c>
      <c r="E5" s="8">
        <v>0.158673594448323</v>
      </c>
      <c r="F5" s="8">
        <v>0.211564792597764</v>
      </c>
      <c r="G5" s="7">
        <v>0.933970694955653</v>
      </c>
      <c r="H5" s="8">
        <v>0.701648794570748</v>
      </c>
      <c r="I5" s="8">
        <v>0.796342885009918</v>
      </c>
      <c r="J5" s="7">
        <v>2.92854136858249</v>
      </c>
      <c r="K5" s="8">
        <v>0.0557665460839967</v>
      </c>
      <c r="L5" s="8">
        <v>0.111533092167993</v>
      </c>
      <c r="M5" s="7">
        <v>2.7918312014587</v>
      </c>
      <c r="N5" s="8">
        <v>0.238177919268505</v>
      </c>
      <c r="O5" s="8">
        <v>0.238177919268505</v>
      </c>
    </row>
    <row r="6" ht="15.75" spans="1:15">
      <c r="A6" s="6" t="s">
        <v>1298</v>
      </c>
      <c r="B6" s="6" t="s">
        <v>1039</v>
      </c>
      <c r="C6" s="6" t="s">
        <v>1297</v>
      </c>
      <c r="D6" s="7">
        <v>0.453947611627705</v>
      </c>
      <c r="E6" s="8">
        <v>0.268688360380495</v>
      </c>
      <c r="F6" s="8">
        <v>0.29311457496054</v>
      </c>
      <c r="G6" s="7">
        <v>0.868084151252055</v>
      </c>
      <c r="H6" s="8">
        <v>0.00545172035643568</v>
      </c>
      <c r="I6" s="8">
        <v>0.016355161069307</v>
      </c>
      <c r="J6" s="7">
        <v>1.69180308794797</v>
      </c>
      <c r="K6" s="8">
        <v>0.105424970113131</v>
      </c>
      <c r="L6" s="8">
        <v>0.158137455169696</v>
      </c>
      <c r="M6" s="7">
        <v>0.612006395062681</v>
      </c>
      <c r="N6" s="8">
        <v>0.00317555098552477</v>
      </c>
      <c r="O6" s="8">
        <v>0.00965611730015675</v>
      </c>
    </row>
    <row r="7" ht="15.75" spans="1:15">
      <c r="A7" s="6" t="s">
        <v>1271</v>
      </c>
      <c r="B7" s="6" t="s">
        <v>1039</v>
      </c>
      <c r="C7" s="6" t="s">
        <v>1297</v>
      </c>
      <c r="D7" s="7">
        <v>0.357848801768331</v>
      </c>
      <c r="E7" s="8">
        <v>0.0123344138995358</v>
      </c>
      <c r="F7" s="8">
        <v>0.0370032416986073</v>
      </c>
      <c r="G7" s="7">
        <v>0.66229592432258</v>
      </c>
      <c r="H7" s="8">
        <v>0.729980977925759</v>
      </c>
      <c r="I7" s="8">
        <v>0.796342885009918</v>
      </c>
      <c r="J7" s="7">
        <v>1.85292110977725</v>
      </c>
      <c r="K7" s="8">
        <v>0.0836924816948518</v>
      </c>
      <c r="L7" s="8">
        <v>0.143472825762603</v>
      </c>
      <c r="M7" s="7">
        <v>1.83648663267539</v>
      </c>
      <c r="N7" s="8">
        <v>0.124466416940732</v>
      </c>
      <c r="O7" s="8">
        <v>0.149359700328878</v>
      </c>
    </row>
    <row r="8" ht="15.75" spans="1:15">
      <c r="A8" s="6" t="s">
        <v>597</v>
      </c>
      <c r="B8" s="6" t="s">
        <v>1299</v>
      </c>
      <c r="C8" s="6" t="s">
        <v>1297</v>
      </c>
      <c r="D8" s="7">
        <v>0.808705744426071</v>
      </c>
      <c r="E8" s="8">
        <v>0.00398251060573974</v>
      </c>
      <c r="F8" s="8">
        <v>0.0238950636344384</v>
      </c>
      <c r="G8" s="7">
        <v>0.776779813861174</v>
      </c>
      <c r="H8" s="8">
        <v>0.000432778401213908</v>
      </c>
      <c r="I8" s="8">
        <v>0.00259667040728345</v>
      </c>
      <c r="J8" s="7">
        <v>0.786395339158961</v>
      </c>
      <c r="K8" s="8">
        <v>0.0181182584369927</v>
      </c>
      <c r="L8" s="8">
        <v>0.0543547753109781</v>
      </c>
      <c r="M8" s="7">
        <v>0.85726454939951</v>
      </c>
      <c r="N8" s="8">
        <v>0.00180680928314625</v>
      </c>
      <c r="O8" s="8">
        <v>0.00965611730015675</v>
      </c>
    </row>
    <row r="9" ht="15.75" spans="1:15">
      <c r="A9" s="6" t="s">
        <v>495</v>
      </c>
      <c r="B9" s="6" t="s">
        <v>1299</v>
      </c>
      <c r="C9" s="6" t="s">
        <v>1297</v>
      </c>
      <c r="D9" s="7">
        <v>-0.508782240478691</v>
      </c>
      <c r="E9" s="8">
        <v>0.0379095766152372</v>
      </c>
      <c r="F9" s="8">
        <v>0.0758191532304744</v>
      </c>
      <c r="G9" s="7">
        <v>-0.610993299140834</v>
      </c>
      <c r="H9" s="8">
        <v>0.0350069686665638</v>
      </c>
      <c r="I9" s="8">
        <v>0.0466759582220851</v>
      </c>
      <c r="J9" s="7">
        <v>-0.596008105011069</v>
      </c>
      <c r="K9" s="8">
        <v>0.0454370025087881</v>
      </c>
      <c r="L9" s="8">
        <v>0.109048806021091</v>
      </c>
      <c r="M9" s="7">
        <v>-0.34381495456992</v>
      </c>
      <c r="N9" s="8">
        <v>0.0736049081553728</v>
      </c>
      <c r="O9" s="8">
        <v>0.110407362233059</v>
      </c>
    </row>
    <row r="10" ht="15.75" spans="1:15">
      <c r="A10" s="6" t="s">
        <v>1300</v>
      </c>
      <c r="B10" s="6" t="s">
        <v>1039</v>
      </c>
      <c r="C10" s="6" t="s">
        <v>1301</v>
      </c>
      <c r="D10" s="7">
        <v>0.316443165303772</v>
      </c>
      <c r="E10" s="8">
        <v>0.105034993047762</v>
      </c>
      <c r="F10" s="8">
        <v>0.157552489571643</v>
      </c>
      <c r="G10" s="7">
        <v>0.499708799013527</v>
      </c>
      <c r="H10" s="8">
        <v>0.893451883188267</v>
      </c>
      <c r="I10" s="8">
        <v>0.893451883188267</v>
      </c>
      <c r="J10" s="7">
        <v>2.58187499607322</v>
      </c>
      <c r="K10" s="8">
        <v>0.0158301631022</v>
      </c>
      <c r="L10" s="8">
        <v>0.0543547753109781</v>
      </c>
      <c r="M10" s="7">
        <v>2.35093622537438</v>
      </c>
      <c r="N10" s="8">
        <v>0.0300852357203622</v>
      </c>
      <c r="O10" s="8">
        <v>0.0601704714407244</v>
      </c>
    </row>
    <row r="11" ht="15.75" spans="1:15">
      <c r="A11" s="6" t="s">
        <v>1302</v>
      </c>
      <c r="B11" s="6" t="s">
        <v>1039</v>
      </c>
      <c r="C11" s="6" t="s">
        <v>1301</v>
      </c>
      <c r="D11" s="7">
        <v>0.904872297499083</v>
      </c>
      <c r="E11" s="8">
        <v>0.417257174547232</v>
      </c>
      <c r="F11" s="8">
        <v>0.417257174547232</v>
      </c>
      <c r="G11" s="7">
        <v>2.45389410035116</v>
      </c>
      <c r="H11" s="8">
        <v>0.0157140057578526</v>
      </c>
      <c r="I11" s="8">
        <v>0.0235710086367789</v>
      </c>
      <c r="J11" s="7">
        <v>0.624765194514389</v>
      </c>
      <c r="K11" s="8">
        <v>0.227173594884635</v>
      </c>
      <c r="L11" s="8">
        <v>0.272608313861562</v>
      </c>
      <c r="M11" s="7">
        <v>1.17554549034889</v>
      </c>
      <c r="N11" s="8">
        <v>0.00378228815967633</v>
      </c>
      <c r="O11" s="8">
        <v>0.00965611730015675</v>
      </c>
    </row>
    <row r="12" ht="15.75" spans="1:15">
      <c r="A12" s="6" t="s">
        <v>1303</v>
      </c>
      <c r="B12" s="6" t="s">
        <v>1039</v>
      </c>
      <c r="C12" s="6" t="s">
        <v>1301</v>
      </c>
      <c r="D12" s="7">
        <v>0.465907900229449</v>
      </c>
      <c r="E12" s="8">
        <v>0.23608290577586</v>
      </c>
      <c r="F12" s="8">
        <v>0.283299486931032</v>
      </c>
      <c r="G12" s="7">
        <v>0.763885423572352</v>
      </c>
      <c r="H12" s="8">
        <v>0.0146374816943493</v>
      </c>
      <c r="I12" s="8">
        <v>0.0235710086367789</v>
      </c>
      <c r="J12" s="7">
        <v>2.62654682278879</v>
      </c>
      <c r="K12" s="8">
        <v>0.480159126961987</v>
      </c>
      <c r="L12" s="8">
        <v>0.480159126961987</v>
      </c>
      <c r="M12" s="7">
        <v>2.966914751389</v>
      </c>
      <c r="N12" s="8">
        <v>0.00134235189900243</v>
      </c>
      <c r="O12" s="8">
        <v>0.00965611730015675</v>
      </c>
    </row>
    <row r="13" ht="15.75" spans="1:15">
      <c r="A13" s="6" t="s">
        <v>1304</v>
      </c>
      <c r="B13" s="6" t="s">
        <v>1039</v>
      </c>
      <c r="C13" s="6" t="s">
        <v>1301</v>
      </c>
      <c r="D13" s="7">
        <v>0.311255096673933</v>
      </c>
      <c r="E13" s="8">
        <v>0.0201512794519914</v>
      </c>
      <c r="F13" s="8">
        <v>0.0483630706847793</v>
      </c>
      <c r="G13" s="7">
        <v>2.7086345148151</v>
      </c>
      <c r="H13" s="8">
        <v>0.00141796489571109</v>
      </c>
      <c r="I13" s="8">
        <v>0.00567185958284438</v>
      </c>
      <c r="J13" s="7">
        <v>4.78079444229649</v>
      </c>
      <c r="K13" s="8">
        <v>0.389841408682048</v>
      </c>
      <c r="L13" s="8">
        <v>0.425281536744052</v>
      </c>
      <c r="M13" s="7">
        <v>3.08532770344244</v>
      </c>
      <c r="N13" s="8">
        <v>0.101604642039877</v>
      </c>
      <c r="O13" s="8">
        <v>0.135472856053169</v>
      </c>
    </row>
    <row r="14" ht="15.75" spans="1:15">
      <c r="A14" s="6" t="s">
        <v>1305</v>
      </c>
      <c r="B14" s="6" t="s">
        <v>1039</v>
      </c>
      <c r="C14" s="6" t="s">
        <v>1301</v>
      </c>
      <c r="D14" s="7">
        <v>-0.326049513126079</v>
      </c>
      <c r="E14" s="8">
        <v>0.00825881542614944</v>
      </c>
      <c r="F14" s="8">
        <v>0.0330352617045978</v>
      </c>
      <c r="G14" s="7">
        <v>-0.445881543874517</v>
      </c>
      <c r="H14" s="8">
        <v>0.0100457672928204</v>
      </c>
      <c r="I14" s="8">
        <v>0.0235710086367789</v>
      </c>
      <c r="J14" s="7">
        <v>-0.987491350794191</v>
      </c>
      <c r="K14" s="8">
        <v>0.00364975584537259</v>
      </c>
      <c r="L14" s="8">
        <v>0.0218985350722355</v>
      </c>
      <c r="M14" s="7">
        <v>-0.0204233259774202</v>
      </c>
      <c r="N14" s="8">
        <v>0.00402338220839865</v>
      </c>
      <c r="O14" s="8">
        <v>0.00965611730015675</v>
      </c>
    </row>
    <row r="15" ht="15.75" spans="1:15">
      <c r="A15" s="6" t="s">
        <v>1306</v>
      </c>
      <c r="B15" s="6" t="s">
        <v>1299</v>
      </c>
      <c r="C15" s="6" t="s">
        <v>1301</v>
      </c>
      <c r="D15" s="7">
        <v>-0.205395595218429</v>
      </c>
      <c r="E15" s="8">
        <v>0.00395030171144178</v>
      </c>
      <c r="F15" s="8">
        <v>0.0238950636344384</v>
      </c>
      <c r="G15" s="7">
        <v>-0.933581640439744</v>
      </c>
      <c r="H15" s="8">
        <v>1.98171794806752e-12</v>
      </c>
      <c r="I15" s="8">
        <v>2.37806153768102e-11</v>
      </c>
      <c r="J15" s="7">
        <v>-0.252541265307019</v>
      </c>
      <c r="K15" s="8">
        <v>0.136767777167583</v>
      </c>
      <c r="L15" s="8">
        <v>0.182357036223444</v>
      </c>
      <c r="M15" s="7">
        <v>-0.252496294369408</v>
      </c>
      <c r="N15" s="8">
        <v>0.0388211624593092</v>
      </c>
      <c r="O15" s="8">
        <v>0.0665505642159586</v>
      </c>
    </row>
    <row r="16" ht="15.75" spans="1:15">
      <c r="A16" s="6" t="s">
        <v>1241</v>
      </c>
      <c r="B16" s="6" t="s">
        <v>1299</v>
      </c>
      <c r="C16" s="6" t="s">
        <v>1301</v>
      </c>
      <c r="D16" s="7">
        <v>-0.923733306590536</v>
      </c>
      <c r="E16" s="8">
        <v>0.0595837121965219</v>
      </c>
      <c r="F16" s="8">
        <v>0.102143506622609</v>
      </c>
      <c r="G16" s="7">
        <v>-1.01564235111081</v>
      </c>
      <c r="H16" s="8">
        <v>0.0151115415127711</v>
      </c>
      <c r="I16" s="8">
        <v>0.0235710086367789</v>
      </c>
      <c r="J16" s="7">
        <v>-0.437328804515474</v>
      </c>
      <c r="K16" s="8">
        <v>0.00237845696253269</v>
      </c>
      <c r="L16" s="8">
        <v>0.0218985350722355</v>
      </c>
      <c r="M16" s="7">
        <v>-0.701396989273372</v>
      </c>
      <c r="N16" s="8">
        <v>0.157946428862614</v>
      </c>
      <c r="O16" s="8">
        <v>0.172305195122851</v>
      </c>
    </row>
    <row r="17" ht="15.75" spans="1: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15.75" spans="1:15">
      <c r="A18" s="3" t="s">
        <v>1307</v>
      </c>
      <c r="B18" s="3"/>
      <c r="C18" s="3"/>
      <c r="D18" s="3"/>
      <c r="E18" s="3"/>
      <c r="F18" s="3"/>
      <c r="G18" s="3"/>
      <c r="H18" s="3"/>
      <c r="I18" s="3"/>
      <c r="J18" s="9"/>
      <c r="K18" s="9"/>
      <c r="L18" s="9"/>
      <c r="M18" s="9"/>
      <c r="N18" s="9"/>
      <c r="O18" s="9"/>
    </row>
    <row r="19" ht="38" customHeight="1" spans="1:15">
      <c r="A19" s="4" t="s">
        <v>1287</v>
      </c>
      <c r="B19" s="4" t="s">
        <v>1288</v>
      </c>
      <c r="C19" s="4" t="s">
        <v>1289</v>
      </c>
      <c r="D19" s="4" t="s">
        <v>1308</v>
      </c>
      <c r="E19" s="4" t="s">
        <v>1309</v>
      </c>
      <c r="F19" s="4" t="s">
        <v>1310</v>
      </c>
      <c r="G19" s="4" t="s">
        <v>1311</v>
      </c>
      <c r="H19" s="5" t="s">
        <v>1295</v>
      </c>
      <c r="I19" s="5" t="s">
        <v>1296</v>
      </c>
      <c r="J19" s="9"/>
      <c r="K19" s="9"/>
      <c r="L19" s="9"/>
      <c r="M19" s="9"/>
      <c r="N19" s="9"/>
      <c r="O19" s="9"/>
    </row>
    <row r="20" ht="15.75" spans="1:15">
      <c r="A20" s="6" t="s">
        <v>1266</v>
      </c>
      <c r="B20" s="6" t="s">
        <v>1039</v>
      </c>
      <c r="C20" s="6" t="s">
        <v>1297</v>
      </c>
      <c r="D20" s="10">
        <v>75</v>
      </c>
      <c r="E20" s="11">
        <v>1.55333303819459</v>
      </c>
      <c r="F20" s="11">
        <v>1.06094693337642</v>
      </c>
      <c r="G20" s="11">
        <v>2.27423582805227</v>
      </c>
      <c r="H20" s="8">
        <v>0.0235644514719548</v>
      </c>
      <c r="I20" s="8">
        <v>0.0926255743773953</v>
      </c>
      <c r="J20" s="9"/>
      <c r="K20" s="9"/>
      <c r="L20" s="9"/>
      <c r="M20" s="9"/>
      <c r="N20" s="9"/>
      <c r="O20" s="9"/>
    </row>
    <row r="21" ht="15.75" spans="1:15">
      <c r="A21" s="6" t="s">
        <v>1298</v>
      </c>
      <c r="B21" s="6" t="s">
        <v>1039</v>
      </c>
      <c r="C21" s="6" t="s">
        <v>1297</v>
      </c>
      <c r="D21" s="10">
        <v>75</v>
      </c>
      <c r="E21" s="11">
        <v>1.38924528972276</v>
      </c>
      <c r="F21" s="11">
        <v>1.00538199180565</v>
      </c>
      <c r="G21" s="11">
        <v>1.91967082238127</v>
      </c>
      <c r="H21" s="8">
        <v>0.0463127871886977</v>
      </c>
      <c r="I21" s="8">
        <v>0.0926255743773953</v>
      </c>
      <c r="J21" s="9"/>
      <c r="K21" s="9"/>
      <c r="L21" s="9"/>
      <c r="M21" s="9"/>
      <c r="N21" s="9"/>
      <c r="O21" s="9"/>
    </row>
    <row r="22" ht="15.75" spans="1:15">
      <c r="A22" s="6" t="s">
        <v>1271</v>
      </c>
      <c r="B22" s="6" t="s">
        <v>1039</v>
      </c>
      <c r="C22" s="6" t="s">
        <v>1297</v>
      </c>
      <c r="D22" s="10">
        <v>75</v>
      </c>
      <c r="E22" s="11">
        <v>1.44781580274498</v>
      </c>
      <c r="F22" s="11">
        <v>1.01526653119504</v>
      </c>
      <c r="G22" s="11">
        <v>2.06465054670003</v>
      </c>
      <c r="H22" s="8">
        <v>0.0409857688030804</v>
      </c>
      <c r="I22" s="8">
        <v>0.0926255743773953</v>
      </c>
      <c r="J22" s="9"/>
      <c r="K22" s="9"/>
      <c r="L22" s="9"/>
      <c r="M22" s="9"/>
      <c r="N22" s="9"/>
      <c r="O22" s="9"/>
    </row>
    <row r="23" ht="15.75" spans="1:15">
      <c r="A23" s="6" t="s">
        <v>597</v>
      </c>
      <c r="B23" s="6" t="s">
        <v>1299</v>
      </c>
      <c r="C23" s="6" t="s">
        <v>1297</v>
      </c>
      <c r="D23" s="10">
        <v>42</v>
      </c>
      <c r="E23" s="11">
        <v>1.6400681909044</v>
      </c>
      <c r="F23" s="11">
        <v>1.0137617242618</v>
      </c>
      <c r="G23" s="11">
        <v>2.65330955632115</v>
      </c>
      <c r="H23" s="8">
        <v>0.0438327753502564</v>
      </c>
      <c r="I23" s="8">
        <v>0.0926255743773953</v>
      </c>
      <c r="J23" s="9"/>
      <c r="K23" s="9"/>
      <c r="L23" s="9"/>
      <c r="M23" s="9"/>
      <c r="N23" s="9"/>
      <c r="O23" s="9"/>
    </row>
    <row r="24" ht="15.75" spans="1:15">
      <c r="A24" s="6" t="s">
        <v>495</v>
      </c>
      <c r="B24" s="6" t="s">
        <v>1299</v>
      </c>
      <c r="C24" s="6" t="s">
        <v>1297</v>
      </c>
      <c r="D24" s="10">
        <v>42</v>
      </c>
      <c r="E24" s="11">
        <v>0.624625768680535</v>
      </c>
      <c r="F24" s="11">
        <v>0.383053336084174</v>
      </c>
      <c r="G24" s="11">
        <v>1.01854575889665</v>
      </c>
      <c r="H24" s="8">
        <v>0.0592487606552126</v>
      </c>
      <c r="I24" s="8">
        <v>0.0947178705286525</v>
      </c>
      <c r="J24" s="9"/>
      <c r="K24" s="9"/>
      <c r="L24" s="9"/>
      <c r="M24" s="9"/>
      <c r="N24" s="9"/>
      <c r="O24" s="9"/>
    </row>
    <row r="25" ht="15.75" spans="1:15">
      <c r="A25" s="6" t="s">
        <v>1300</v>
      </c>
      <c r="B25" s="6" t="s">
        <v>1039</v>
      </c>
      <c r="C25" s="6" t="s">
        <v>1301</v>
      </c>
      <c r="D25" s="10">
        <v>75</v>
      </c>
      <c r="E25" s="11">
        <v>1.41123594947191</v>
      </c>
      <c r="F25" s="11">
        <v>0.981299403546473</v>
      </c>
      <c r="G25" s="11">
        <v>2.02954052339599</v>
      </c>
      <c r="H25" s="8">
        <v>0.0631452470191017</v>
      </c>
      <c r="I25" s="8">
        <v>0.0947178705286525</v>
      </c>
      <c r="J25" s="9"/>
      <c r="K25" s="9"/>
      <c r="L25" s="9"/>
      <c r="M25" s="9"/>
      <c r="N25" s="9"/>
      <c r="O25" s="9"/>
    </row>
    <row r="26" ht="15.75" spans="1:15">
      <c r="A26" s="6" t="s">
        <v>1302</v>
      </c>
      <c r="B26" s="6" t="s">
        <v>1039</v>
      </c>
      <c r="C26" s="6" t="s">
        <v>1301</v>
      </c>
      <c r="D26" s="10">
        <v>75</v>
      </c>
      <c r="E26" s="11">
        <v>0.759084860723932</v>
      </c>
      <c r="F26" s="11">
        <v>0.547609766498925</v>
      </c>
      <c r="G26" s="11">
        <v>1.05222708036089</v>
      </c>
      <c r="H26" s="8">
        <v>0.0980385922591074</v>
      </c>
      <c r="I26" s="8">
        <v>0.117646310710929</v>
      </c>
      <c r="J26" s="9"/>
      <c r="K26" s="9"/>
      <c r="L26" s="9"/>
      <c r="M26" s="9"/>
      <c r="N26" s="9"/>
      <c r="O26" s="9"/>
    </row>
    <row r="27" ht="15.75" spans="1:15">
      <c r="A27" s="6" t="s">
        <v>1303</v>
      </c>
      <c r="B27" s="6" t="s">
        <v>1039</v>
      </c>
      <c r="C27" s="6" t="s">
        <v>1301</v>
      </c>
      <c r="D27" s="10">
        <v>75</v>
      </c>
      <c r="E27" s="11">
        <v>1.06564877258556</v>
      </c>
      <c r="F27" s="11">
        <v>0.771465981427785</v>
      </c>
      <c r="G27" s="11">
        <v>1.47201216106949</v>
      </c>
      <c r="H27" s="8">
        <v>0.69966109346487</v>
      </c>
      <c r="I27" s="8">
        <v>0.69966109346487</v>
      </c>
      <c r="J27" s="9"/>
      <c r="K27" s="9"/>
      <c r="L27" s="9"/>
      <c r="M27" s="9"/>
      <c r="N27" s="9"/>
      <c r="O27" s="9"/>
    </row>
    <row r="28" ht="15.75" spans="1:15">
      <c r="A28" s="6" t="s">
        <v>1304</v>
      </c>
      <c r="B28" s="6" t="s">
        <v>1039</v>
      </c>
      <c r="C28" s="6" t="s">
        <v>1301</v>
      </c>
      <c r="D28" s="10">
        <v>75</v>
      </c>
      <c r="E28" s="11">
        <v>1.29657919882942</v>
      </c>
      <c r="F28" s="11">
        <v>0.91416386625054</v>
      </c>
      <c r="G28" s="11">
        <v>1.83896747716827</v>
      </c>
      <c r="H28" s="8">
        <v>0.145207403151641</v>
      </c>
      <c r="I28" s="8">
        <v>0.158408076165427</v>
      </c>
      <c r="J28" s="9"/>
      <c r="K28" s="9"/>
      <c r="L28" s="9"/>
      <c r="M28" s="9"/>
      <c r="N28" s="9"/>
      <c r="O28" s="9"/>
    </row>
    <row r="29" ht="15.75" spans="1:15">
      <c r="A29" s="6" t="s">
        <v>1305</v>
      </c>
      <c r="B29" s="6" t="s">
        <v>1039</v>
      </c>
      <c r="C29" s="6" t="s">
        <v>1301</v>
      </c>
      <c r="D29" s="10">
        <v>75</v>
      </c>
      <c r="E29" s="11">
        <v>0.616267454137807</v>
      </c>
      <c r="F29" s="11">
        <v>0.434161116245361</v>
      </c>
      <c r="G29" s="11">
        <v>0.874757229099401</v>
      </c>
      <c r="H29" s="8">
        <v>0.00675347488740753</v>
      </c>
      <c r="I29" s="8">
        <v>0.06052537031013</v>
      </c>
      <c r="J29" s="9"/>
      <c r="K29" s="9"/>
      <c r="L29" s="9"/>
      <c r="M29" s="9"/>
      <c r="N29" s="9"/>
      <c r="O29" s="9"/>
    </row>
    <row r="30" ht="15.75" spans="1:15">
      <c r="A30" s="6" t="s">
        <v>1306</v>
      </c>
      <c r="B30" s="6" t="s">
        <v>1299</v>
      </c>
      <c r="C30" s="6" t="s">
        <v>1301</v>
      </c>
      <c r="D30" s="10">
        <v>42</v>
      </c>
      <c r="E30" s="11">
        <v>0.630182026041801</v>
      </c>
      <c r="F30" s="11">
        <v>0.368885765945456</v>
      </c>
      <c r="G30" s="11">
        <v>1.07656467830442</v>
      </c>
      <c r="H30" s="8">
        <v>0.0910309467348913</v>
      </c>
      <c r="I30" s="8">
        <v>0.117646310710929</v>
      </c>
      <c r="J30" s="9"/>
      <c r="K30" s="9"/>
      <c r="L30" s="9"/>
      <c r="M30" s="9"/>
      <c r="N30" s="9"/>
      <c r="O30" s="9"/>
    </row>
    <row r="31" ht="15.75" spans="1:15">
      <c r="A31" s="6" t="s">
        <v>1241</v>
      </c>
      <c r="B31" s="6" t="s">
        <v>1299</v>
      </c>
      <c r="C31" s="6" t="s">
        <v>1301</v>
      </c>
      <c r="D31" s="10">
        <v>42</v>
      </c>
      <c r="E31" s="11">
        <v>0.37853334494712</v>
      </c>
      <c r="F31" s="11">
        <v>0.180592129473836</v>
      </c>
      <c r="G31" s="11">
        <v>0.793431550169602</v>
      </c>
      <c r="H31" s="8">
        <v>0.010087561718355</v>
      </c>
      <c r="I31" s="8">
        <v>0.06052537031013</v>
      </c>
      <c r="J31" s="9"/>
      <c r="K31" s="9"/>
      <c r="L31" s="9"/>
      <c r="M31" s="9"/>
      <c r="N31" s="9"/>
      <c r="O31" s="9"/>
    </row>
    <row r="32" ht="15.75" spans="1: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8" customHeight="1" spans="1:15">
      <c r="A33" s="12" t="s">
        <v>1312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8" customHeight="1" spans="1: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8" customHeight="1" spans="1: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</sheetData>
  <mergeCells count="11">
    <mergeCell ref="A1:O1"/>
    <mergeCell ref="A2:O2"/>
    <mergeCell ref="D3:F3"/>
    <mergeCell ref="G3:I3"/>
    <mergeCell ref="J3:L3"/>
    <mergeCell ref="M3:O3"/>
    <mergeCell ref="A18:I18"/>
    <mergeCell ref="A3:A4"/>
    <mergeCell ref="B3:B4"/>
    <mergeCell ref="C3:C4"/>
    <mergeCell ref="A33:O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Tables title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yanan yang</cp:lastModifiedBy>
  <dcterms:created xsi:type="dcterms:W3CDTF">2026-07-24T21:18:00Z</dcterms:created>
  <dcterms:modified xsi:type="dcterms:W3CDTF">2026-07-27T03:10:49Z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7D1B88797087495C9F3968C9E4C66754_13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