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6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oxi\Desktop\"/>
    </mc:Choice>
  </mc:AlternateContent>
  <bookViews>
    <workbookView xWindow="0" yWindow="0" windowWidth="19200" windowHeight="6910" activeTab="1"/>
  </bookViews>
  <sheets>
    <sheet name="up-regultaed genes" sheetId="1" r:id="rId1"/>
    <sheet name="down regulated gene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" i="2" l="1"/>
  <c r="E4" i="2"/>
  <c r="E6" i="2"/>
  <c r="E7" i="2"/>
  <c r="E8" i="2"/>
  <c r="E9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62" i="2"/>
  <c r="E63" i="2"/>
  <c r="E64" i="2"/>
  <c r="E66" i="2"/>
  <c r="E67" i="2"/>
  <c r="E68" i="2"/>
  <c r="E69" i="2"/>
  <c r="E70" i="2"/>
  <c r="E71" i="2"/>
  <c r="E72" i="2"/>
  <c r="E73" i="2"/>
  <c r="E75" i="2"/>
  <c r="E76" i="2"/>
  <c r="E77" i="2"/>
  <c r="E78" i="2"/>
  <c r="E79" i="2"/>
  <c r="E80" i="2"/>
  <c r="E81" i="2"/>
  <c r="E82" i="2"/>
  <c r="E83" i="2"/>
  <c r="E84" i="2"/>
  <c r="E85" i="2"/>
  <c r="E86" i="2"/>
  <c r="E87" i="2"/>
  <c r="E2" i="2"/>
  <c r="D3" i="2"/>
  <c r="D4" i="2"/>
  <c r="D5" i="2"/>
  <c r="D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2" i="2"/>
  <c r="E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6" i="1"/>
  <c r="E38" i="1"/>
  <c r="E39" i="1"/>
  <c r="E40" i="1"/>
  <c r="E41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5" i="1"/>
  <c r="E66" i="1"/>
  <c r="E68" i="1"/>
  <c r="E69" i="1"/>
  <c r="E70" i="1"/>
  <c r="E71" i="1"/>
  <c r="E72" i="1"/>
  <c r="E73" i="1"/>
  <c r="E74" i="1"/>
  <c r="E77" i="1"/>
  <c r="E78" i="1"/>
  <c r="E79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3" i="1"/>
  <c r="E105" i="1"/>
  <c r="E106" i="1"/>
  <c r="E107" i="1"/>
  <c r="E108" i="1"/>
  <c r="E109" i="1"/>
  <c r="E110" i="1"/>
  <c r="E111" i="1"/>
  <c r="E112" i="1"/>
  <c r="E113" i="1"/>
  <c r="E114" i="1"/>
  <c r="E117" i="1"/>
  <c r="E118" i="1"/>
  <c r="E119" i="1"/>
  <c r="E2" i="1"/>
  <c r="D3" i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6" i="1"/>
  <c r="D38" i="1"/>
  <c r="D39" i="1"/>
  <c r="D40" i="1"/>
  <c r="D41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5" i="1"/>
  <c r="D66" i="1"/>
  <c r="D68" i="1"/>
  <c r="D69" i="1"/>
  <c r="D70" i="1"/>
  <c r="D71" i="1"/>
  <c r="D72" i="1"/>
  <c r="D73" i="1"/>
  <c r="D74" i="1"/>
  <c r="D77" i="1"/>
  <c r="D78" i="1"/>
  <c r="D79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3" i="1"/>
  <c r="D105" i="1"/>
  <c r="D106" i="1"/>
  <c r="D107" i="1"/>
  <c r="D108" i="1"/>
  <c r="D109" i="1"/>
  <c r="D110" i="1"/>
  <c r="D111" i="1"/>
  <c r="D112" i="1"/>
  <c r="D113" i="1"/>
  <c r="D114" i="1"/>
  <c r="D117" i="1"/>
  <c r="D118" i="1"/>
  <c r="D119" i="1"/>
  <c r="D2" i="1"/>
</calcChain>
</file>

<file path=xl/sharedStrings.xml><?xml version="1.0" encoding="utf-8"?>
<sst xmlns="http://schemas.openxmlformats.org/spreadsheetml/2006/main" count="497" uniqueCount="411">
  <si>
    <t>genes</t>
    <phoneticPr fontId="1" type="noConversion"/>
  </si>
  <si>
    <t>MG</t>
    <phoneticPr fontId="1" type="noConversion"/>
  </si>
  <si>
    <t>3-36</t>
    <phoneticPr fontId="1" type="noConversion"/>
  </si>
  <si>
    <t>fold change</t>
    <phoneticPr fontId="1" type="noConversion"/>
  </si>
  <si>
    <t>log2(fold change)</t>
    <phoneticPr fontId="1" type="noConversion"/>
  </si>
  <si>
    <t>p-value</t>
    <phoneticPr fontId="1" type="noConversion"/>
  </si>
  <si>
    <t>thrA</t>
  </si>
  <si>
    <t>thrB</t>
  </si>
  <si>
    <t>thrC</t>
  </si>
  <si>
    <t>nhaA</t>
  </si>
  <si>
    <t>nhaR</t>
  </si>
  <si>
    <t>yahK</t>
  </si>
  <si>
    <t>ybaY</t>
  </si>
  <si>
    <t>glsA</t>
  </si>
  <si>
    <t>ybaT</t>
  </si>
  <si>
    <t>cueR</t>
  </si>
  <si>
    <t>appY</t>
  </si>
  <si>
    <t>ybdK</t>
  </si>
  <si>
    <t>ybeL</t>
  </si>
  <si>
    <t>ybgS</t>
  </si>
  <si>
    <t>pgl</t>
  </si>
  <si>
    <t>ybiJ</t>
  </si>
  <si>
    <t>dps</t>
  </si>
  <si>
    <t>artI</t>
  </si>
  <si>
    <t>artP</t>
  </si>
  <si>
    <t>ybjP</t>
  </si>
  <si>
    <t>ltaE</t>
  </si>
  <si>
    <t>poxB</t>
  </si>
  <si>
    <t>ycaC</t>
  </si>
  <si>
    <t>hyaB</t>
  </si>
  <si>
    <t>hyaF</t>
  </si>
  <si>
    <t>cbdA</t>
  </si>
  <si>
    <t>cbdB</t>
  </si>
  <si>
    <t>appA</t>
  </si>
  <si>
    <t>cbpA</t>
  </si>
  <si>
    <t>yccE</t>
  </si>
  <si>
    <t>wrbA</t>
  </si>
  <si>
    <t>ycdT</t>
  </si>
  <si>
    <t>msyB</t>
  </si>
  <si>
    <t>croE</t>
  </si>
  <si>
    <t>ymgA</t>
  </si>
  <si>
    <t>ymgC</t>
  </si>
  <si>
    <t>ycgG</t>
  </si>
  <si>
    <t>ycgB</t>
  </si>
  <si>
    <t>yciE</t>
  </si>
  <si>
    <t>yciF</t>
  </si>
  <si>
    <t>yciG</t>
  </si>
  <si>
    <t>pspD</t>
  </si>
  <si>
    <t>curA</t>
  </si>
  <si>
    <t>gadC</t>
  </si>
  <si>
    <t>gadB</t>
  </si>
  <si>
    <t>sodC</t>
  </si>
  <si>
    <t>sufB</t>
  </si>
  <si>
    <t>katE</t>
  </si>
  <si>
    <t>yebV</t>
  </si>
  <si>
    <t>yebF</t>
  </si>
  <si>
    <t>otsA</t>
  </si>
  <si>
    <t>otsB</t>
  </si>
  <si>
    <t>yeeP</t>
  </si>
  <si>
    <t>flu</t>
  </si>
  <si>
    <t>yeeR</t>
  </si>
  <si>
    <t>gatD</t>
  </si>
  <si>
    <t>fbaB</t>
  </si>
  <si>
    <t>osmF</t>
  </si>
  <si>
    <t>yohC</t>
  </si>
  <si>
    <t>elaB</t>
  </si>
  <si>
    <t>evgA</t>
  </si>
  <si>
    <t>evgS</t>
  </si>
  <si>
    <t>ypdI</t>
  </si>
  <si>
    <t>talA</t>
  </si>
  <si>
    <t>tktB</t>
  </si>
  <si>
    <t>gltW</t>
  </si>
  <si>
    <t>yfiL</t>
  </si>
  <si>
    <t>csiD</t>
  </si>
  <si>
    <t>lhgO</t>
  </si>
  <si>
    <t>gabD</t>
  </si>
  <si>
    <t>gabT</t>
  </si>
  <si>
    <t>cysH</t>
  </si>
  <si>
    <t>cysJ</t>
  </si>
  <si>
    <t>yqeK</t>
  </si>
  <si>
    <t>yqgB</t>
  </si>
  <si>
    <t>dkgA</t>
  </si>
  <si>
    <t>yqjC</t>
  </si>
  <si>
    <t>yqjG</t>
  </si>
  <si>
    <t>metY</t>
  </si>
  <si>
    <t>malQ</t>
  </si>
  <si>
    <t>malP</t>
  </si>
  <si>
    <t>glpD</t>
  </si>
  <si>
    <t>ggt</t>
  </si>
  <si>
    <t>yhiM</t>
  </si>
  <si>
    <t>slp</t>
  </si>
  <si>
    <t>dctR</t>
  </si>
  <si>
    <t>yhiD</t>
  </si>
  <si>
    <t>hdeB</t>
  </si>
  <si>
    <t>hdeA</t>
  </si>
  <si>
    <t>hdeD</t>
  </si>
  <si>
    <t>gadE</t>
  </si>
  <si>
    <t>mdtE</t>
  </si>
  <si>
    <t>mdtF</t>
  </si>
  <si>
    <t>gadW</t>
  </si>
  <si>
    <t>gadX</t>
  </si>
  <si>
    <t>gadA</t>
  </si>
  <si>
    <t>yhjD</t>
  </si>
  <si>
    <t>yhjG</t>
  </si>
  <si>
    <t>yiaG</t>
  </si>
  <si>
    <t>yibG</t>
  </si>
  <si>
    <t>yigG</t>
  </si>
  <si>
    <t>ysgA</t>
  </si>
  <si>
    <t>yiiF</t>
  </si>
  <si>
    <t>yjdN</t>
  </si>
  <si>
    <t>adiA</t>
  </si>
  <si>
    <t>cadA</t>
  </si>
  <si>
    <t>aidB</t>
  </si>
  <si>
    <t>ahr</t>
  </si>
  <si>
    <t>yjhB</t>
  </si>
  <si>
    <t>fimB</t>
  </si>
  <si>
    <t>yjiN</t>
  </si>
  <si>
    <t>osmY</t>
  </si>
  <si>
    <t>yjjU</t>
  </si>
  <si>
    <t>ecnA</t>
  </si>
  <si>
    <t>isrC</t>
  </si>
  <si>
    <t>csrC</t>
  </si>
  <si>
    <t>cpxP</t>
  </si>
  <si>
    <t>ycgH</t>
  </si>
  <si>
    <t>ymgF</t>
  </si>
  <si>
    <t>yrhC</t>
  </si>
  <si>
    <t>ylcI</t>
  </si>
  <si>
    <t>ydgU</t>
  </si>
  <si>
    <t>yjbT</t>
  </si>
  <si>
    <t>yjdQ</t>
  </si>
  <si>
    <t>yjhZ</t>
  </si>
  <si>
    <t>azuC</t>
  </si>
  <si>
    <t>ykgS</t>
  </si>
  <si>
    <t>yrdF</t>
  </si>
  <si>
    <t>inf</t>
  </si>
  <si>
    <t>description</t>
  </si>
  <si>
    <t>Bifunctional aspartokinase/homoserine dehydrogenase 1</t>
  </si>
  <si>
    <t>homoserine kinase</t>
  </si>
  <si>
    <t>L-threonine synthase</t>
  </si>
  <si>
    <t>sodium-proton antiporter</t>
  </si>
  <si>
    <t>transcriptional activator of nhaA</t>
  </si>
  <si>
    <t>broad specificity NADPH-dependent aldehyde reductase Zn-containing</t>
  </si>
  <si>
    <t>outer membrane lipoprotein</t>
  </si>
  <si>
    <t>glutaminase 1</t>
  </si>
  <si>
    <t>putative amino acid transporter</t>
  </si>
  <si>
    <t>copper-responsive regulon transcriptional regulator</t>
  </si>
  <si>
    <t>global transcriptional activator DLP12 prophage</t>
  </si>
  <si>
    <t>weak gamma-glutamyl:cysteine ligase</t>
  </si>
  <si>
    <t>DUF1451 family protein</t>
  </si>
  <si>
    <t>putative periplasmic protein</t>
  </si>
  <si>
    <t>6-phosphogluconolactonase</t>
  </si>
  <si>
    <t>DUF1471 family putative periplasmic protein</t>
  </si>
  <si>
    <t>Fe-binding and storage protein stress-inducible DNA-binding protein</t>
  </si>
  <si>
    <t>arginine transporter subunit</t>
  </si>
  <si>
    <t>arginine ABC transporter ATPase</t>
  </si>
  <si>
    <t>lipoprotein</t>
  </si>
  <si>
    <t>L-allo-threonine aldolase PLP-dependent</t>
  </si>
  <si>
    <t>pyruvate dehydrogenase thiamine triphosphate-binding FAD-binding</t>
  </si>
  <si>
    <t>putative isochorismatase family hydrolase</t>
  </si>
  <si>
    <t>hydrogenase 1 large subunit</t>
  </si>
  <si>
    <t>hydrogenase-1 protein nickel incorporation factor</t>
  </si>
  <si>
    <t>cytochrome bd-II oxidase subunit I</t>
  </si>
  <si>
    <t>cytochrome bd-II oxidase subunit II</t>
  </si>
  <si>
    <t>phosphoanhydride phosphorylase</t>
  </si>
  <si>
    <t>DnaK co-chaperone curved DNA-binding protein</t>
  </si>
  <si>
    <t>uncharacterized protein</t>
  </si>
  <si>
    <t>NAD(P)H:quinone oxidoreductase</t>
  </si>
  <si>
    <t>diguanylate cyclase membrane-anchored</t>
  </si>
  <si>
    <t>multicopy suppressor of secY and secA</t>
  </si>
  <si>
    <t>e14 prophage putative DNA-binding transcriptional regulator</t>
  </si>
  <si>
    <t>RcsB connector protein for regulation of biofilm</t>
  </si>
  <si>
    <t>Blue light low temperature and stress induced protein</t>
  </si>
  <si>
    <t>putative membrane-anchored cyclic-di-GMP phosphodiesterase</t>
  </si>
  <si>
    <t>SpoVR family stationary phase protein</t>
  </si>
  <si>
    <t>putative rubrerythrin/ferritin-like metal-binding protein</t>
  </si>
  <si>
    <t>KGG family protein</t>
  </si>
  <si>
    <t>peripheral inner membrane phage-shock protein</t>
  </si>
  <si>
    <t>curcumin/dihydrocurcumin reductase NADPH-dependent</t>
  </si>
  <si>
    <t>glutamate:gamma-aminobutyric acid antiporter</t>
  </si>
  <si>
    <t>glutamate decarboxylase B PLP-dependent</t>
  </si>
  <si>
    <t>superoxide dismutase Cu Zn periplasmic</t>
  </si>
  <si>
    <t>component of SufBCD Fe-S cluster assembly scaffold</t>
  </si>
  <si>
    <t>catalase HPII heme d-containing</t>
  </si>
  <si>
    <t>extracellular Colicin M immunity family protein</t>
  </si>
  <si>
    <t>trehalose-6-phosphate synthase</t>
  </si>
  <si>
    <t>trehalose-6-phosphate phosphatase biosynthetic</t>
  </si>
  <si>
    <t>-</t>
  </si>
  <si>
    <t>CP4-44 prophage antigen 43 (Ag43) phase-variable biofilm formation autotransporter</t>
  </si>
  <si>
    <t>CP4-44 prophage putative membrane protein</t>
  </si>
  <si>
    <t>galactitol-1-phosphate dehydrogenase Zn-dependent and NAD(P)-binding</t>
  </si>
  <si>
    <t>fructose-bisphosphate aldolase class I</t>
  </si>
  <si>
    <t>putative ABC transporter periplasmic binding protein</t>
  </si>
  <si>
    <t>Yip1 family inner membrane protein</t>
  </si>
  <si>
    <t>putative membrane-anchored DUF883 family ribosome-binding protein</t>
  </si>
  <si>
    <t>response regulator in two-component regulatory system with EvgS</t>
  </si>
  <si>
    <t>hybrid sensory histidine kinase in two-component regulatory system with EvgA</t>
  </si>
  <si>
    <t>putative lipoprotein involved in colanic acid biosynthesis</t>
  </si>
  <si>
    <t>transaldolase A</t>
  </si>
  <si>
    <t>transketolase 2 thiamine triphosphate-binding</t>
  </si>
  <si>
    <t>carbon starvation protein</t>
  </si>
  <si>
    <t>L-2-hydroxyglutarate oxidase</t>
  </si>
  <si>
    <t>succinate-semialdehyde dehydrogenase I NADP-dependent</t>
  </si>
  <si>
    <t>4-aminobutyrate aminotransferase PLP-dependent</t>
  </si>
  <si>
    <t>phosphoadenosine phosphosulfate reductase PAPS reductase thioredoxin dependent</t>
  </si>
  <si>
    <t>sulfite reductase alpha subunit flavoprotein</t>
  </si>
  <si>
    <t>25-diketo-D-gluconate reductase A</t>
  </si>
  <si>
    <t>DUF1090 family putative periplasmic protein</t>
  </si>
  <si>
    <t>putative S-transferase</t>
  </si>
  <si>
    <t>4-alpha-glucanotransferase (amylomaltase)</t>
  </si>
  <si>
    <t>maltodextrin phosphorylase</t>
  </si>
  <si>
    <t>sn-glycerol-3-phosphate dehydrogenase aerobic FAD/NAD(P)-binding</t>
  </si>
  <si>
    <t>gamma-glutamyltranspeptidase</t>
  </si>
  <si>
    <t>acid resistance protein inner membrane</t>
  </si>
  <si>
    <t>Putative LuxR family repressor for dicarboxylate transport</t>
  </si>
  <si>
    <t>putative Mg(2+) transport ATPase inner membrane protein</t>
  </si>
  <si>
    <t>acid-resistance protein</t>
  </si>
  <si>
    <t>stress response protein acid-resistance protein</t>
  </si>
  <si>
    <t>acid-resistance membrane protein</t>
  </si>
  <si>
    <t>gad regulon transcriptional activator</t>
  </si>
  <si>
    <t>anaerobic multidrug efflux transporter ArcA-regulated</t>
  </si>
  <si>
    <t>transcriptional activator of gadA and gadBC repressor of gadX</t>
  </si>
  <si>
    <t>acid resistance regulon transcriptional activator autoactivator</t>
  </si>
  <si>
    <t>glutamate decarboxylase A PLP-dependent</t>
  </si>
  <si>
    <t>inner membrane putative BrbK family alternate lipid exporter</t>
  </si>
  <si>
    <t>putative inner membrane-anchored periplasmic AsmA family protein</t>
  </si>
  <si>
    <t>HTH_CROC1 family putative transcriptional regulator</t>
  </si>
  <si>
    <t>TPR-like repeat protein</t>
  </si>
  <si>
    <t>PRK11371 family inner membrane protein</t>
  </si>
  <si>
    <t>putative carboxymethylenebutenolidase</t>
  </si>
  <si>
    <t>putative thymol sensitivity protein CopG family putative transcriptional regulator</t>
  </si>
  <si>
    <t>metalloprotein superfamily protein</t>
  </si>
  <si>
    <t>arginine decarboxylase</t>
  </si>
  <si>
    <t>lysine decarboxylase acid-inducible</t>
  </si>
  <si>
    <t>DNA alkylation damage repair protein flavin-containing DNA binding protein weak isovaleryl CoA dehydrogenase</t>
  </si>
  <si>
    <t>putative MFS transporter membrane protein</t>
  </si>
  <si>
    <t>tyrosine recombinase/inversion of on/off regulator of fimA</t>
  </si>
  <si>
    <t>zinc-type alcohol dehydrogenase-like protein</t>
  </si>
  <si>
    <t>salt-inducible putative ABC transporter periplasmic binding protein</t>
  </si>
  <si>
    <t>putative patatin-like family phospholipase</t>
  </si>
  <si>
    <t>entericidin A membrane lipoprotein antidote entericidin B</t>
  </si>
  <si>
    <t>inhibitor of the cpx response periplasmic adaptor protein</t>
  </si>
  <si>
    <t>inner membrane division septum protein</t>
  </si>
  <si>
    <t>DUF3950 family protein DLP12 prophage</t>
  </si>
  <si>
    <t>stationary phase-induced protein</t>
  </si>
  <si>
    <t>acid-inducible small membrane-associated protein</t>
  </si>
  <si>
    <t>caiF</t>
  </si>
  <si>
    <t>leuO</t>
  </si>
  <si>
    <t>yagU</t>
  </si>
  <si>
    <t>ykgM</t>
  </si>
  <si>
    <t>yahN</t>
  </si>
  <si>
    <t>ylaC</t>
  </si>
  <si>
    <t>maa</t>
  </si>
  <si>
    <t>mscK</t>
  </si>
  <si>
    <t>borD</t>
  </si>
  <si>
    <t>ompT</t>
  </si>
  <si>
    <t>ybdG</t>
  </si>
  <si>
    <t>uspG</t>
  </si>
  <si>
    <t>mngB</t>
  </si>
  <si>
    <t>ybjG</t>
  </si>
  <si>
    <t>mdfA</t>
  </si>
  <si>
    <t>ybjL</t>
  </si>
  <si>
    <t>grxA</t>
  </si>
  <si>
    <t>nfsA</t>
  </si>
  <si>
    <t>ybjE</t>
  </si>
  <si>
    <t>cspG</t>
  </si>
  <si>
    <t>yccM</t>
  </si>
  <si>
    <t>putP</t>
  </si>
  <si>
    <t>bluR</t>
  </si>
  <si>
    <t>bluF</t>
  </si>
  <si>
    <t>ymgD</t>
  </si>
  <si>
    <t>ymgG</t>
  </si>
  <si>
    <t>minC</t>
  </si>
  <si>
    <t>purU</t>
  </si>
  <si>
    <t>ychJ</t>
  </si>
  <si>
    <t>rssA</t>
  </si>
  <si>
    <t>galU</t>
  </si>
  <si>
    <t>tdk</t>
  </si>
  <si>
    <t>yciA</t>
  </si>
  <si>
    <t>yciC</t>
  </si>
  <si>
    <t>mppA</t>
  </si>
  <si>
    <t>uspF</t>
  </si>
  <si>
    <t>cybB</t>
  </si>
  <si>
    <t>trg</t>
  </si>
  <si>
    <t>mdtI</t>
  </si>
  <si>
    <t>mdtJ</t>
  </si>
  <si>
    <t>ydgH</t>
  </si>
  <si>
    <t>mepH</t>
  </si>
  <si>
    <t>pykF</t>
  </si>
  <si>
    <t>ydjX</t>
  </si>
  <si>
    <t>mipA</t>
  </si>
  <si>
    <t>yeaK</t>
  </si>
  <si>
    <t>leuE</t>
  </si>
  <si>
    <t>yecF</t>
  </si>
  <si>
    <t>yedE</t>
  </si>
  <si>
    <t>hiuH</t>
  </si>
  <si>
    <t>yeeX</t>
  </si>
  <si>
    <t>wzzB</t>
  </si>
  <si>
    <t>wcaN</t>
  </si>
  <si>
    <t>yehR</t>
  </si>
  <si>
    <t>yehS</t>
  </si>
  <si>
    <t>fruA</t>
  </si>
  <si>
    <t>fruK</t>
  </si>
  <si>
    <t>fruB</t>
  </si>
  <si>
    <t>yejO</t>
  </si>
  <si>
    <t>yfcO</t>
  </si>
  <si>
    <t>fadL</t>
  </si>
  <si>
    <t>dsdX</t>
  </si>
  <si>
    <t>yffB</t>
  </si>
  <si>
    <t>yqaE</t>
  </si>
  <si>
    <t>iap</t>
  </si>
  <si>
    <t>casC</t>
  </si>
  <si>
    <t>ygeR</t>
  </si>
  <si>
    <t>xanQ</t>
  </si>
  <si>
    <t>idi</t>
  </si>
  <si>
    <t>yraQ</t>
  </si>
  <si>
    <t>yhdX</t>
  </si>
  <si>
    <t>gspO</t>
  </si>
  <si>
    <t>bfd</t>
  </si>
  <si>
    <t>yhjV</t>
  </si>
  <si>
    <t>yiaA</t>
  </si>
  <si>
    <t>yicL</t>
  </si>
  <si>
    <t>nlpA</t>
  </si>
  <si>
    <t>cbrC</t>
  </si>
  <si>
    <t>kup</t>
  </si>
  <si>
    <t>rarD</t>
  </si>
  <si>
    <t>yigI</t>
  </si>
  <si>
    <t>yihG</t>
  </si>
  <si>
    <t>yiiS</t>
  </si>
  <si>
    <t>mgtA</t>
  </si>
  <si>
    <t>yjiT</t>
  </si>
  <si>
    <t>ydbA</t>
  </si>
  <si>
    <t>ymiA</t>
  </si>
  <si>
    <t>cai operon transcriptional activator</t>
  </si>
  <si>
    <t>global transcription factor</t>
  </si>
  <si>
    <t>DUF1440 family inner membrane acid resistance protein</t>
  </si>
  <si>
    <t>50S ribosomal protein L31 type B alternative zinc-limitation L31 protein</t>
  </si>
  <si>
    <t>amino acid exporter for proline lysine glutamate homoserine</t>
  </si>
  <si>
    <t>DUF1449 family inner membrane protein</t>
  </si>
  <si>
    <t>maltose O-acetyltransferase</t>
  </si>
  <si>
    <t>mechanosensitive channel protein intermediate conductance K+ regulated</t>
  </si>
  <si>
    <t>DLP12 prophage putative lipoprotein</t>
  </si>
  <si>
    <t>DLP12 prophage outer membrane protease VII outer membrane protein 3b</t>
  </si>
  <si>
    <t>mechanosensitive channel protein miniconductance</t>
  </si>
  <si>
    <t>universal stress protein UP12</t>
  </si>
  <si>
    <t>alpha-mannosidase</t>
  </si>
  <si>
    <t>undecaprenyl pyrophosphate phosphatase</t>
  </si>
  <si>
    <t>multidrug efflux system protein</t>
  </si>
  <si>
    <t>putative transporter</t>
  </si>
  <si>
    <t>glutaredoxin 1 redox coenzyme for ribonucleotide reductase (RNR1a)</t>
  </si>
  <si>
    <t>nitroreductase A NADPH-dependent FMN-dependent</t>
  </si>
  <si>
    <t>cold shock protein homolog cold-inducible</t>
  </si>
  <si>
    <t>putative 4Fe-4S membrane protein</t>
  </si>
  <si>
    <t>proline:sodium symporter</t>
  </si>
  <si>
    <t>repressor of blue light-responsive genes</t>
  </si>
  <si>
    <t>anti-repressor for YcgE blue light-responsive FAD-binding inactive c-di-GMP phosphodiesterase-like EAL domain protein</t>
  </si>
  <si>
    <t>UPF0757 family protein</t>
  </si>
  <si>
    <t>inhibitor of FtsZ ring polymerization</t>
  </si>
  <si>
    <t>formyltetrahydrofolate hydrolase</t>
  </si>
  <si>
    <t>UPF0225 family protein</t>
  </si>
  <si>
    <t>glucose-1-phosphate uridylyltransferase</t>
  </si>
  <si>
    <t>thymidine kinase/deoxyuridine kinase</t>
  </si>
  <si>
    <t>acyl-CoA esterase</t>
  </si>
  <si>
    <t>UPF0259 family inner membrane protein</t>
  </si>
  <si>
    <t>murein tripeptide (L-ala-gamma-D-glutamyl-meso-DAP) transporter subunit</t>
  </si>
  <si>
    <t>stress-induced protein ATP-binding protein</t>
  </si>
  <si>
    <t>cytochrome b561</t>
  </si>
  <si>
    <t>methyl-accepting chemotaxis protein III ribose and galactose sensor receptor</t>
  </si>
  <si>
    <t>multidrug efflux system transporter</t>
  </si>
  <si>
    <t>DUF1471 family periplasmic protein</t>
  </si>
  <si>
    <t>murein DD-endopeptidase space-maker hydrolase</t>
  </si>
  <si>
    <t>pyruvate kinase I</t>
  </si>
  <si>
    <t>TVP38/TMEM64 family inner membrane protein</t>
  </si>
  <si>
    <t>scaffolding protein for murein synthesizing machinery</t>
  </si>
  <si>
    <t>aminoacyl-tRNA editing domain protein</t>
  </si>
  <si>
    <t>leucine efflux protein</t>
  </si>
  <si>
    <t>DUF2594 family protein</t>
  </si>
  <si>
    <t>UPF0394 family sulphur transport domain-containing inner membrane protein</t>
  </si>
  <si>
    <t>hydroxyisourate hydrolase</t>
  </si>
  <si>
    <t>UPF0265 family protein</t>
  </si>
  <si>
    <t>regulator of length of O-antigen component of lipopolysaccharide chains</t>
  </si>
  <si>
    <t>putative regulatory subunit for GalU</t>
  </si>
  <si>
    <t>lipoprotein DUF1307 family</t>
  </si>
  <si>
    <t>DUF1456 family protein</t>
  </si>
  <si>
    <t>fused fructose-specific PTS enzymes: IIBcomponent/IIC components</t>
  </si>
  <si>
    <t>fructose-1-phosphate kinase</t>
  </si>
  <si>
    <t>fused fructose-specific PTS enzymes: IIA component/HPr component</t>
  </si>
  <si>
    <t>DUF2544 family putative outer membrane protein</t>
  </si>
  <si>
    <t>long-chain fatty acid outer membrane transporter</t>
  </si>
  <si>
    <t>D-serine transporter</t>
  </si>
  <si>
    <t>putative ArsC family reductase</t>
  </si>
  <si>
    <t>cyaR sRNA-regulated protein</t>
  </si>
  <si>
    <t>aminopeptidase in alkaline phosphatase isozyme conversion</t>
  </si>
  <si>
    <t>CRISP RNA (crRNA) containing Cascade antiviral complex protein</t>
  </si>
  <si>
    <t>LysM domain-containing M23 family putative peptidase septation lipoprotein</t>
  </si>
  <si>
    <t>xanthine permease</t>
  </si>
  <si>
    <t>isopentenyl diphosphate isomerase</t>
  </si>
  <si>
    <t>putative inner membrane permease</t>
  </si>
  <si>
    <t>putative amino acid ABC transporter permease</t>
  </si>
  <si>
    <t>bifunctional prepilin leader peptidase/ methylase</t>
  </si>
  <si>
    <t>bacterioferritin-associated ferredoxin</t>
  </si>
  <si>
    <t>YiaAB family inner membrane protein tandem domains</t>
  </si>
  <si>
    <t>EamA family inner membrane putative transporter</t>
  </si>
  <si>
    <t>cytoplasmic membrane lipoprotein-28</t>
  </si>
  <si>
    <t>UPF0167 family protein</t>
  </si>
  <si>
    <t>potassium transporter</t>
  </si>
  <si>
    <t>putative chloramphenical resistance permease</t>
  </si>
  <si>
    <t>4HBT thioesterase family protein</t>
  </si>
  <si>
    <t>inner membrane protein inner membrane acyltransferase</t>
  </si>
  <si>
    <t>UPF0381 family protein</t>
  </si>
  <si>
    <t>magnesium transporter</t>
  </si>
  <si>
    <t>-inf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</si>
</sst>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_ "/>
    <numFmt numFmtId="181" formatCode="0.0000"/>
    <numFmt numFmtId="182" formatCode="0.000"/>
  </numFmts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/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181" fontId="0" fillId="0" borderId="0" xfId="0" applyNumberFormat="1" applyAlignment="1">
      <alignment horizontal="center" vertical="center"/>
    </xf>
    <xf numFmtId="182" fontId="0" fillId="0" borderId="0" xfId="0" applyNumberFormat="1" applyAlignment="1">
      <alignment horizontal="center" vertical="center"/>
    </xf>
    <xf numFmtId="181" fontId="0" fillId="0" borderId="0" xfId="0" applyNumberForma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9"/>
  <sheetViews>
    <sheetView workbookViewId="0">
      <selection activeCell="F5" sqref="F5"/>
    </sheetView>
  </sheetViews>
  <sheetFormatPr defaultRowHeight="14" x14ac:dyDescent="0.3"/>
  <cols>
    <col min="2" max="3" width="8.1640625" bestFit="1" customWidth="1"/>
    <col min="4" max="4" width="10.58203125" style="2" bestFit="1" customWidth="1"/>
    <col min="5" max="5" width="15.5" style="4" bestFit="1" customWidth="1"/>
    <col min="6" max="6" width="7.25" bestFit="1" customWidth="1"/>
    <col min="7" max="7" width="96.4140625" style="1" bestFit="1" customWidth="1"/>
  </cols>
  <sheetData>
    <row r="1" spans="1:7" x14ac:dyDescent="0.3">
      <c r="A1" t="s">
        <v>0</v>
      </c>
      <c r="B1" t="s">
        <v>1</v>
      </c>
      <c r="C1" t="s">
        <v>2</v>
      </c>
      <c r="D1" s="2" t="s">
        <v>3</v>
      </c>
      <c r="E1" s="4" t="s">
        <v>4</v>
      </c>
      <c r="F1" t="s">
        <v>5</v>
      </c>
      <c r="G1" s="1" t="s">
        <v>135</v>
      </c>
    </row>
    <row r="2" spans="1:7" x14ac:dyDescent="0.3">
      <c r="A2" t="s">
        <v>6</v>
      </c>
      <c r="B2">
        <v>542.35500000000002</v>
      </c>
      <c r="C2">
        <v>1467.03</v>
      </c>
      <c r="D2" s="2">
        <f>C2/B2</f>
        <v>2.7049257405205078</v>
      </c>
      <c r="E2" s="5">
        <f>LOG(D2,2)</f>
        <v>1.4355889876737602</v>
      </c>
      <c r="F2" s="6">
        <v>3.2000000000000002E-3</v>
      </c>
      <c r="G2" s="1" t="s">
        <v>136</v>
      </c>
    </row>
    <row r="3" spans="1:7" x14ac:dyDescent="0.3">
      <c r="A3" t="s">
        <v>7</v>
      </c>
      <c r="B3">
        <v>909.92</v>
      </c>
      <c r="C3">
        <v>2240.9</v>
      </c>
      <c r="D3" s="2">
        <f t="shared" ref="D3:D66" si="0">C3/B3</f>
        <v>2.462743977492527</v>
      </c>
      <c r="E3" s="5">
        <f t="shared" ref="E3:E66" si="1">LOG(D3,2)</f>
        <v>1.3002666556077416</v>
      </c>
      <c r="F3" s="6">
        <v>1.35E-2</v>
      </c>
      <c r="G3" s="1" t="s">
        <v>137</v>
      </c>
    </row>
    <row r="4" spans="1:7" x14ac:dyDescent="0.3">
      <c r="A4" t="s">
        <v>8</v>
      </c>
      <c r="B4">
        <v>682.95100000000002</v>
      </c>
      <c r="C4">
        <v>1659.23</v>
      </c>
      <c r="D4" s="2">
        <f t="shared" si="0"/>
        <v>2.4295007987395874</v>
      </c>
      <c r="E4" s="5">
        <f t="shared" si="1"/>
        <v>1.2806599067657367</v>
      </c>
      <c r="F4" s="6">
        <v>1.4149999999999999E-2</v>
      </c>
      <c r="G4" s="1" t="s">
        <v>138</v>
      </c>
    </row>
    <row r="5" spans="1:7" x14ac:dyDescent="0.3">
      <c r="A5" t="s">
        <v>9</v>
      </c>
      <c r="B5">
        <v>129.36000000000001</v>
      </c>
      <c r="C5">
        <v>377.67</v>
      </c>
      <c r="D5" s="2">
        <f t="shared" si="0"/>
        <v>2.9195269016697587</v>
      </c>
      <c r="E5" s="5">
        <f t="shared" si="1"/>
        <v>1.5457346047514746</v>
      </c>
      <c r="F5" s="6">
        <v>7.1000000000000004E-3</v>
      </c>
      <c r="G5" s="1" t="s">
        <v>139</v>
      </c>
    </row>
    <row r="6" spans="1:7" x14ac:dyDescent="0.3">
      <c r="A6" t="s">
        <v>10</v>
      </c>
      <c r="B6">
        <v>70.919300000000007</v>
      </c>
      <c r="C6">
        <v>166.684</v>
      </c>
      <c r="D6" s="2">
        <f t="shared" si="0"/>
        <v>2.3503334071261275</v>
      </c>
      <c r="E6" s="5">
        <f t="shared" si="1"/>
        <v>1.2328654251687092</v>
      </c>
      <c r="F6" s="6">
        <v>3.6499999999999998E-2</v>
      </c>
      <c r="G6" s="1" t="s">
        <v>140</v>
      </c>
    </row>
    <row r="7" spans="1:7" x14ac:dyDescent="0.3">
      <c r="A7" t="s">
        <v>11</v>
      </c>
      <c r="B7">
        <v>93.7517</v>
      </c>
      <c r="C7">
        <v>229.589</v>
      </c>
      <c r="D7" s="2">
        <f t="shared" si="0"/>
        <v>2.448904926523999</v>
      </c>
      <c r="E7" s="5">
        <f t="shared" si="1"/>
        <v>1.2921367654515754</v>
      </c>
      <c r="F7" s="6">
        <v>1.9199999999999998E-2</v>
      </c>
      <c r="G7" s="1" t="s">
        <v>141</v>
      </c>
    </row>
    <row r="8" spans="1:7" x14ac:dyDescent="0.3">
      <c r="A8" t="s">
        <v>12</v>
      </c>
      <c r="B8">
        <v>562.23299999999995</v>
      </c>
      <c r="C8">
        <v>1312.18</v>
      </c>
      <c r="D8" s="2">
        <f t="shared" si="0"/>
        <v>2.3338722558085352</v>
      </c>
      <c r="E8" s="5">
        <f t="shared" si="1"/>
        <v>1.2227255974826463</v>
      </c>
      <c r="F8" s="6">
        <v>2.7050000000000001E-2</v>
      </c>
      <c r="G8" s="1" t="s">
        <v>142</v>
      </c>
    </row>
    <row r="9" spans="1:7" x14ac:dyDescent="0.3">
      <c r="A9" t="s">
        <v>13</v>
      </c>
      <c r="B9">
        <v>19.320599999999999</v>
      </c>
      <c r="C9">
        <v>176.67500000000001</v>
      </c>
      <c r="D9" s="2">
        <f t="shared" si="0"/>
        <v>9.1443847499560071</v>
      </c>
      <c r="E9" s="5">
        <f t="shared" si="1"/>
        <v>3.1928861062181744</v>
      </c>
      <c r="F9" s="6">
        <v>5.0000000000000002E-5</v>
      </c>
      <c r="G9" s="1" t="s">
        <v>143</v>
      </c>
    </row>
    <row r="10" spans="1:7" x14ac:dyDescent="0.3">
      <c r="A10" t="s">
        <v>14</v>
      </c>
      <c r="B10">
        <v>36.139099999999999</v>
      </c>
      <c r="C10">
        <v>338.69499999999999</v>
      </c>
      <c r="D10" s="2">
        <f t="shared" si="0"/>
        <v>9.3719821467607112</v>
      </c>
      <c r="E10" s="5">
        <f t="shared" si="1"/>
        <v>3.2283542059291408</v>
      </c>
      <c r="F10" s="6">
        <v>5.0000000000000002E-5</v>
      </c>
      <c r="G10" s="1" t="s">
        <v>144</v>
      </c>
    </row>
    <row r="11" spans="1:7" x14ac:dyDescent="0.3">
      <c r="A11" t="s">
        <v>15</v>
      </c>
      <c r="B11">
        <v>184.78200000000001</v>
      </c>
      <c r="C11">
        <v>405.69799999999998</v>
      </c>
      <c r="D11" s="2">
        <f t="shared" si="0"/>
        <v>2.1955493500449177</v>
      </c>
      <c r="E11" s="5">
        <f t="shared" si="1"/>
        <v>1.1345819627335982</v>
      </c>
      <c r="F11" s="6">
        <v>4.8149999999999998E-2</v>
      </c>
      <c r="G11" s="1" t="s">
        <v>145</v>
      </c>
    </row>
    <row r="12" spans="1:7" x14ac:dyDescent="0.3">
      <c r="A12" t="s">
        <v>16</v>
      </c>
      <c r="B12">
        <v>7.3231000000000002</v>
      </c>
      <c r="C12">
        <v>107.401</v>
      </c>
      <c r="D12" s="2">
        <f t="shared" si="0"/>
        <v>14.666056724611161</v>
      </c>
      <c r="E12" s="5">
        <f t="shared" si="1"/>
        <v>3.8744091193700059</v>
      </c>
      <c r="F12" s="6">
        <v>1.4999999999999999E-4</v>
      </c>
      <c r="G12" s="1" t="s">
        <v>146</v>
      </c>
    </row>
    <row r="13" spans="1:7" x14ac:dyDescent="0.3">
      <c r="A13" t="s">
        <v>17</v>
      </c>
      <c r="B13">
        <v>37.375100000000003</v>
      </c>
      <c r="C13">
        <v>84.139799999999994</v>
      </c>
      <c r="D13" s="2">
        <f t="shared" si="0"/>
        <v>2.2512260836760301</v>
      </c>
      <c r="E13" s="5">
        <f t="shared" si="1"/>
        <v>1.1707109494706889</v>
      </c>
      <c r="F13" s="6">
        <v>4.1000000000000002E-2</v>
      </c>
      <c r="G13" s="1" t="s">
        <v>147</v>
      </c>
    </row>
    <row r="14" spans="1:7" x14ac:dyDescent="0.3">
      <c r="A14" t="s">
        <v>18</v>
      </c>
      <c r="B14">
        <v>188.68</v>
      </c>
      <c r="C14">
        <v>550.33199999999999</v>
      </c>
      <c r="D14" s="2">
        <f t="shared" si="0"/>
        <v>2.916747933008268</v>
      </c>
      <c r="E14" s="5">
        <f t="shared" si="1"/>
        <v>1.5443607131088504</v>
      </c>
      <c r="F14" s="6">
        <v>8.4499999999999992E-3</v>
      </c>
      <c r="G14" s="1" t="s">
        <v>148</v>
      </c>
    </row>
    <row r="15" spans="1:7" x14ac:dyDescent="0.3">
      <c r="A15" t="s">
        <v>19</v>
      </c>
      <c r="B15">
        <v>217.96199999999999</v>
      </c>
      <c r="C15">
        <v>537.65800000000002</v>
      </c>
      <c r="D15" s="2">
        <f t="shared" si="0"/>
        <v>2.4667510850515231</v>
      </c>
      <c r="E15" s="5">
        <f t="shared" si="1"/>
        <v>1.3026121434938867</v>
      </c>
      <c r="F15" s="6">
        <v>2.4549999999999999E-2</v>
      </c>
      <c r="G15" s="1" t="s">
        <v>149</v>
      </c>
    </row>
    <row r="16" spans="1:7" x14ac:dyDescent="0.3">
      <c r="A16" t="s">
        <v>20</v>
      </c>
      <c r="B16">
        <v>320.85899999999998</v>
      </c>
      <c r="C16">
        <v>667.75</v>
      </c>
      <c r="D16" s="2">
        <f t="shared" si="0"/>
        <v>2.0811322107218437</v>
      </c>
      <c r="E16" s="5">
        <f t="shared" si="1"/>
        <v>1.057368619899747</v>
      </c>
      <c r="F16" s="6">
        <v>4.7649999999999998E-2</v>
      </c>
      <c r="G16" s="1" t="s">
        <v>150</v>
      </c>
    </row>
    <row r="17" spans="1:7" x14ac:dyDescent="0.3">
      <c r="A17" t="s">
        <v>21</v>
      </c>
      <c r="B17">
        <v>724.05799999999999</v>
      </c>
      <c r="C17">
        <v>2026.41</v>
      </c>
      <c r="D17" s="2">
        <f t="shared" si="0"/>
        <v>2.7986846357612238</v>
      </c>
      <c r="E17" s="5">
        <f t="shared" si="1"/>
        <v>1.4847489288342508</v>
      </c>
      <c r="F17" s="6">
        <v>3.1399999999999997E-2</v>
      </c>
      <c r="G17" s="1" t="s">
        <v>151</v>
      </c>
    </row>
    <row r="18" spans="1:7" x14ac:dyDescent="0.3">
      <c r="A18" t="s">
        <v>22</v>
      </c>
      <c r="B18">
        <v>1155.47</v>
      </c>
      <c r="C18">
        <v>3118.17</v>
      </c>
      <c r="D18" s="2">
        <f t="shared" si="0"/>
        <v>2.698616147541693</v>
      </c>
      <c r="E18" s="5">
        <f t="shared" si="1"/>
        <v>1.4322197817616831</v>
      </c>
      <c r="F18" s="6">
        <v>1.065E-2</v>
      </c>
      <c r="G18" s="1" t="s">
        <v>152</v>
      </c>
    </row>
    <row r="19" spans="1:7" x14ac:dyDescent="0.3">
      <c r="A19" t="s">
        <v>23</v>
      </c>
      <c r="B19">
        <v>373.27699999999999</v>
      </c>
      <c r="C19">
        <v>817.77700000000004</v>
      </c>
      <c r="D19" s="2">
        <f t="shared" si="0"/>
        <v>2.1908046839210562</v>
      </c>
      <c r="E19" s="5">
        <f t="shared" si="1"/>
        <v>1.1314608699516349</v>
      </c>
      <c r="F19" s="6">
        <v>4.1300000000000003E-2</v>
      </c>
      <c r="G19" s="1" t="s">
        <v>153</v>
      </c>
    </row>
    <row r="20" spans="1:7" x14ac:dyDescent="0.3">
      <c r="A20" t="s">
        <v>24</v>
      </c>
      <c r="B20">
        <v>261.21199999999999</v>
      </c>
      <c r="C20">
        <v>566.62599999999998</v>
      </c>
      <c r="D20" s="2">
        <f t="shared" si="0"/>
        <v>2.1692188720273187</v>
      </c>
      <c r="E20" s="5">
        <f t="shared" si="1"/>
        <v>1.1171756268495827</v>
      </c>
      <c r="F20" s="6">
        <v>4.4949999999999997E-2</v>
      </c>
      <c r="G20" s="1" t="s">
        <v>154</v>
      </c>
    </row>
    <row r="21" spans="1:7" x14ac:dyDescent="0.3">
      <c r="A21" t="s">
        <v>25</v>
      </c>
      <c r="B21">
        <v>153.023</v>
      </c>
      <c r="C21">
        <v>347.45499999999998</v>
      </c>
      <c r="D21" s="2">
        <f t="shared" si="0"/>
        <v>2.2706063794331572</v>
      </c>
      <c r="E21" s="5">
        <f t="shared" si="1"/>
        <v>1.1830776295768051</v>
      </c>
      <c r="F21" s="6">
        <v>4.53E-2</v>
      </c>
      <c r="G21" s="1" t="s">
        <v>155</v>
      </c>
    </row>
    <row r="22" spans="1:7" x14ac:dyDescent="0.3">
      <c r="A22" t="s">
        <v>26</v>
      </c>
      <c r="B22">
        <v>148.566</v>
      </c>
      <c r="C22">
        <v>317.77699999999999</v>
      </c>
      <c r="D22" s="2">
        <f t="shared" si="0"/>
        <v>2.1389618082199156</v>
      </c>
      <c r="E22" s="5">
        <f t="shared" si="1"/>
        <v>1.0969107229968176</v>
      </c>
      <c r="F22" s="6">
        <v>4.7849999999999997E-2</v>
      </c>
      <c r="G22" s="1" t="s">
        <v>156</v>
      </c>
    </row>
    <row r="23" spans="1:7" x14ac:dyDescent="0.3">
      <c r="A23" t="s">
        <v>27</v>
      </c>
      <c r="B23">
        <v>202.381</v>
      </c>
      <c r="C23">
        <v>777.55399999999997</v>
      </c>
      <c r="D23" s="2">
        <f t="shared" si="0"/>
        <v>3.8420306254045586</v>
      </c>
      <c r="E23" s="5">
        <f t="shared" si="1"/>
        <v>1.9418690189886525</v>
      </c>
      <c r="F23" s="6">
        <v>8.9999999999999998E-4</v>
      </c>
      <c r="G23" s="1" t="s">
        <v>157</v>
      </c>
    </row>
    <row r="24" spans="1:7" x14ac:dyDescent="0.3">
      <c r="A24" t="s">
        <v>28</v>
      </c>
      <c r="B24">
        <v>52.289400000000001</v>
      </c>
      <c r="C24">
        <v>126.426</v>
      </c>
      <c r="D24" s="2">
        <f t="shared" si="0"/>
        <v>2.4178131705469941</v>
      </c>
      <c r="E24" s="5">
        <f t="shared" si="1"/>
        <v>1.273702768847188</v>
      </c>
      <c r="F24" s="6">
        <v>3.4599999999999999E-2</v>
      </c>
      <c r="G24" s="1" t="s">
        <v>158</v>
      </c>
    </row>
    <row r="25" spans="1:7" x14ac:dyDescent="0.3">
      <c r="A25" t="s">
        <v>29</v>
      </c>
      <c r="B25">
        <v>4.2500999999999998</v>
      </c>
      <c r="C25">
        <v>16.045200000000001</v>
      </c>
      <c r="D25" s="2">
        <f t="shared" si="0"/>
        <v>3.7752523470036006</v>
      </c>
      <c r="E25" s="5">
        <f t="shared" si="1"/>
        <v>1.9165730808888659</v>
      </c>
      <c r="F25" s="6">
        <v>1.155E-2</v>
      </c>
      <c r="G25" s="1" t="s">
        <v>159</v>
      </c>
    </row>
    <row r="26" spans="1:7" x14ac:dyDescent="0.3">
      <c r="A26" t="s">
        <v>30</v>
      </c>
      <c r="B26">
        <v>8.0617599999999996</v>
      </c>
      <c r="C26">
        <v>30.645499999999998</v>
      </c>
      <c r="D26" s="2">
        <f t="shared" si="0"/>
        <v>3.8013411463501767</v>
      </c>
      <c r="E26" s="5">
        <f t="shared" si="1"/>
        <v>1.9265085037745633</v>
      </c>
      <c r="F26" s="6">
        <v>4.0899999999999999E-2</v>
      </c>
      <c r="G26" s="1" t="s">
        <v>160</v>
      </c>
    </row>
    <row r="27" spans="1:7" x14ac:dyDescent="0.3">
      <c r="A27" t="s">
        <v>31</v>
      </c>
      <c r="B27">
        <v>19.778300000000002</v>
      </c>
      <c r="C27">
        <v>354.49400000000003</v>
      </c>
      <c r="D27" s="2">
        <f t="shared" si="0"/>
        <v>17.923380674779935</v>
      </c>
      <c r="E27" s="5">
        <f t="shared" si="1"/>
        <v>4.1637708764089361</v>
      </c>
      <c r="F27" s="6">
        <v>5.0000000000000002E-5</v>
      </c>
      <c r="G27" s="1" t="s">
        <v>161</v>
      </c>
    </row>
    <row r="28" spans="1:7" x14ac:dyDescent="0.3">
      <c r="A28" t="s">
        <v>32</v>
      </c>
      <c r="B28">
        <v>19.208200000000001</v>
      </c>
      <c r="C28">
        <v>301.29199999999997</v>
      </c>
      <c r="D28" s="2">
        <f t="shared" si="0"/>
        <v>15.685592611488842</v>
      </c>
      <c r="E28" s="5">
        <f t="shared" si="1"/>
        <v>3.971368131018544</v>
      </c>
      <c r="F28" s="6">
        <v>5.0000000000000002E-5</v>
      </c>
      <c r="G28" s="1" t="s">
        <v>162</v>
      </c>
    </row>
    <row r="29" spans="1:7" x14ac:dyDescent="0.3">
      <c r="A29" t="s">
        <v>33</v>
      </c>
      <c r="B29">
        <v>24.519400000000001</v>
      </c>
      <c r="C29">
        <v>185.49199999999999</v>
      </c>
      <c r="D29" s="2">
        <f t="shared" si="0"/>
        <v>7.5651117074642933</v>
      </c>
      <c r="E29" s="5">
        <f t="shared" si="1"/>
        <v>2.9193613856297063</v>
      </c>
      <c r="F29" s="6">
        <v>5.0000000000000002E-5</v>
      </c>
      <c r="G29" s="1" t="s">
        <v>163</v>
      </c>
    </row>
    <row r="30" spans="1:7" x14ac:dyDescent="0.3">
      <c r="A30" t="s">
        <v>34</v>
      </c>
      <c r="B30">
        <v>242.06899999999999</v>
      </c>
      <c r="C30">
        <v>1078.3699999999999</v>
      </c>
      <c r="D30" s="2">
        <f t="shared" si="0"/>
        <v>4.4548042087173494</v>
      </c>
      <c r="E30" s="5">
        <f t="shared" si="1"/>
        <v>2.1553620258392878</v>
      </c>
      <c r="F30" s="6">
        <v>1.4999999999999999E-4</v>
      </c>
      <c r="G30" s="1" t="s">
        <v>164</v>
      </c>
    </row>
    <row r="31" spans="1:7" x14ac:dyDescent="0.3">
      <c r="A31" t="s">
        <v>35</v>
      </c>
      <c r="B31">
        <v>2.30802</v>
      </c>
      <c r="C31">
        <v>10.581300000000001</v>
      </c>
      <c r="D31" s="2">
        <f t="shared" si="0"/>
        <v>4.5845789897834512</v>
      </c>
      <c r="E31" s="5">
        <f t="shared" si="1"/>
        <v>2.196789254596871</v>
      </c>
      <c r="F31" s="6">
        <v>1.5299999999999999E-2</v>
      </c>
      <c r="G31" s="1" t="s">
        <v>165</v>
      </c>
    </row>
    <row r="32" spans="1:7" x14ac:dyDescent="0.3">
      <c r="A32" t="s">
        <v>36</v>
      </c>
      <c r="B32">
        <v>295.87799999999999</v>
      </c>
      <c r="C32">
        <v>691.26599999999996</v>
      </c>
      <c r="D32" s="2">
        <f t="shared" si="0"/>
        <v>2.3363210512440937</v>
      </c>
      <c r="E32" s="5">
        <f t="shared" si="1"/>
        <v>1.2242385392914874</v>
      </c>
      <c r="F32" s="6">
        <v>2.7699999999999999E-2</v>
      </c>
      <c r="G32" s="1" t="s">
        <v>166</v>
      </c>
    </row>
    <row r="33" spans="1:7" x14ac:dyDescent="0.3">
      <c r="A33" t="s">
        <v>37</v>
      </c>
      <c r="B33">
        <v>8.5260200000000008</v>
      </c>
      <c r="C33">
        <v>22.317499999999999</v>
      </c>
      <c r="D33" s="2">
        <f t="shared" si="0"/>
        <v>2.61757537514573</v>
      </c>
      <c r="E33" s="5">
        <f t="shared" si="1"/>
        <v>1.3882310812948653</v>
      </c>
      <c r="F33" s="6">
        <v>3.2099999999999997E-2</v>
      </c>
      <c r="G33" s="1" t="s">
        <v>167</v>
      </c>
    </row>
    <row r="34" spans="1:7" x14ac:dyDescent="0.3">
      <c r="A34" t="s">
        <v>38</v>
      </c>
      <c r="B34">
        <v>176.05699999999999</v>
      </c>
      <c r="C34">
        <v>461.916</v>
      </c>
      <c r="D34" s="2">
        <f t="shared" si="0"/>
        <v>2.6236730149894636</v>
      </c>
      <c r="E34" s="5">
        <f t="shared" si="1"/>
        <v>1.3915879299224299</v>
      </c>
      <c r="F34" s="6">
        <v>2.1299999999999999E-2</v>
      </c>
      <c r="G34" s="1" t="s">
        <v>168</v>
      </c>
    </row>
    <row r="35" spans="1:7" x14ac:dyDescent="0.3">
      <c r="A35" t="s">
        <v>39</v>
      </c>
      <c r="B35">
        <v>0</v>
      </c>
      <c r="C35">
        <v>244.45400000000001</v>
      </c>
      <c r="D35" s="3" t="s">
        <v>134</v>
      </c>
      <c r="E35" s="3" t="s">
        <v>134</v>
      </c>
      <c r="F35" s="6">
        <v>3.6049999999999999E-2</v>
      </c>
      <c r="G35" s="1" t="s">
        <v>169</v>
      </c>
    </row>
    <row r="36" spans="1:7" x14ac:dyDescent="0.3">
      <c r="A36" t="s">
        <v>40</v>
      </c>
      <c r="B36">
        <v>48.7164</v>
      </c>
      <c r="C36">
        <v>1037.33</v>
      </c>
      <c r="D36" s="2">
        <f t="shared" si="0"/>
        <v>21.293240058789237</v>
      </c>
      <c r="E36" s="5">
        <f t="shared" si="1"/>
        <v>4.4123235872370357</v>
      </c>
      <c r="F36" s="6">
        <v>3.2750000000000001E-2</v>
      </c>
      <c r="G36" s="1" t="s">
        <v>170</v>
      </c>
    </row>
    <row r="37" spans="1:7" x14ac:dyDescent="0.3">
      <c r="A37" t="s">
        <v>41</v>
      </c>
      <c r="B37">
        <v>0</v>
      </c>
      <c r="C37">
        <v>834.73599999999999</v>
      </c>
      <c r="D37" s="3" t="s">
        <v>134</v>
      </c>
      <c r="E37" s="3" t="s">
        <v>134</v>
      </c>
      <c r="F37" s="6">
        <v>5.0000000000000002E-5</v>
      </c>
      <c r="G37" s="1" t="s">
        <v>171</v>
      </c>
    </row>
    <row r="38" spans="1:7" x14ac:dyDescent="0.3">
      <c r="A38" t="s">
        <v>42</v>
      </c>
      <c r="B38">
        <v>4.1896399999999998</v>
      </c>
      <c r="C38">
        <v>27.1494</v>
      </c>
      <c r="D38" s="2">
        <f t="shared" si="0"/>
        <v>6.4801271708309072</v>
      </c>
      <c r="E38" s="5">
        <f t="shared" si="1"/>
        <v>2.6960221259072488</v>
      </c>
      <c r="F38" s="6">
        <v>4.0000000000000002E-4</v>
      </c>
      <c r="G38" s="1" t="s">
        <v>172</v>
      </c>
    </row>
    <row r="39" spans="1:7" x14ac:dyDescent="0.3">
      <c r="A39" t="s">
        <v>43</v>
      </c>
      <c r="B39">
        <v>40.487900000000003</v>
      </c>
      <c r="C39">
        <v>107.009</v>
      </c>
      <c r="D39" s="2">
        <f t="shared" si="0"/>
        <v>2.6429871640663012</v>
      </c>
      <c r="E39" s="5">
        <f t="shared" si="1"/>
        <v>1.4021694184025397</v>
      </c>
      <c r="F39" s="6">
        <v>1.5350000000000001E-2</v>
      </c>
      <c r="G39" s="1" t="s">
        <v>173</v>
      </c>
    </row>
    <row r="40" spans="1:7" x14ac:dyDescent="0.3">
      <c r="A40" t="s">
        <v>44</v>
      </c>
      <c r="B40">
        <v>8.9522600000000008</v>
      </c>
      <c r="C40">
        <v>72.314700000000002</v>
      </c>
      <c r="D40" s="2">
        <f t="shared" si="0"/>
        <v>8.0778149875003624</v>
      </c>
      <c r="E40" s="5">
        <f t="shared" si="1"/>
        <v>3.013965103249169</v>
      </c>
      <c r="F40" s="6">
        <v>4.0000000000000001E-3</v>
      </c>
      <c r="G40" s="1" t="s">
        <v>174</v>
      </c>
    </row>
    <row r="41" spans="1:7" x14ac:dyDescent="0.3">
      <c r="A41" t="s">
        <v>45</v>
      </c>
      <c r="B41">
        <v>5.3594400000000002</v>
      </c>
      <c r="C41">
        <v>80.968599999999995</v>
      </c>
      <c r="D41" s="2">
        <f t="shared" si="0"/>
        <v>15.107660501843474</v>
      </c>
      <c r="E41" s="5">
        <f t="shared" si="1"/>
        <v>3.9172083640130571</v>
      </c>
      <c r="F41" s="6">
        <v>5.1500000000000001E-3</v>
      </c>
      <c r="G41" s="1" t="s">
        <v>174</v>
      </c>
    </row>
    <row r="42" spans="1:7" x14ac:dyDescent="0.3">
      <c r="A42" t="s">
        <v>46</v>
      </c>
      <c r="B42">
        <v>0</v>
      </c>
      <c r="C42">
        <v>155.33699999999999</v>
      </c>
      <c r="D42" s="3" t="s">
        <v>134</v>
      </c>
      <c r="E42" s="3" t="s">
        <v>134</v>
      </c>
      <c r="F42" s="6">
        <v>4.45E-3</v>
      </c>
      <c r="G42" s="1" t="s">
        <v>175</v>
      </c>
    </row>
    <row r="43" spans="1:7" x14ac:dyDescent="0.3">
      <c r="A43" t="s">
        <v>47</v>
      </c>
      <c r="B43">
        <v>0</v>
      </c>
      <c r="C43">
        <v>48.645699999999998</v>
      </c>
      <c r="D43" s="3" t="s">
        <v>134</v>
      </c>
      <c r="E43" s="3" t="s">
        <v>134</v>
      </c>
      <c r="F43" s="6">
        <v>4.45E-3</v>
      </c>
      <c r="G43" s="1" t="s">
        <v>176</v>
      </c>
    </row>
    <row r="44" spans="1:7" x14ac:dyDescent="0.3">
      <c r="A44" t="s">
        <v>48</v>
      </c>
      <c r="B44">
        <v>32.425699999999999</v>
      </c>
      <c r="C44">
        <v>81.226699999999994</v>
      </c>
      <c r="D44" s="2">
        <f t="shared" si="0"/>
        <v>2.5050099149748499</v>
      </c>
      <c r="E44" s="5">
        <f t="shared" si="1"/>
        <v>1.3248163137026145</v>
      </c>
      <c r="F44" s="6">
        <v>2.4649999999999998E-2</v>
      </c>
      <c r="G44" s="1" t="s">
        <v>177</v>
      </c>
    </row>
    <row r="45" spans="1:7" x14ac:dyDescent="0.3">
      <c r="A45" t="s">
        <v>49</v>
      </c>
      <c r="B45">
        <v>29.463899999999999</v>
      </c>
      <c r="C45">
        <v>1584.84</v>
      </c>
      <c r="D45" s="2">
        <f t="shared" si="0"/>
        <v>53.789213240609698</v>
      </c>
      <c r="E45" s="5">
        <f t="shared" si="1"/>
        <v>5.7492449820826668</v>
      </c>
      <c r="F45" s="6">
        <v>5.0000000000000002E-5</v>
      </c>
      <c r="G45" s="1" t="s">
        <v>178</v>
      </c>
    </row>
    <row r="46" spans="1:7" x14ac:dyDescent="0.3">
      <c r="A46" t="s">
        <v>50</v>
      </c>
      <c r="B46">
        <v>33.763800000000003</v>
      </c>
      <c r="C46">
        <v>2084.62</v>
      </c>
      <c r="D46" s="2">
        <f t="shared" si="0"/>
        <v>61.741273197922027</v>
      </c>
      <c r="E46" s="5">
        <f t="shared" si="1"/>
        <v>5.9481633286889402</v>
      </c>
      <c r="F46" s="6">
        <v>5.0000000000000002E-5</v>
      </c>
      <c r="G46" s="1" t="s">
        <v>179</v>
      </c>
    </row>
    <row r="47" spans="1:7" x14ac:dyDescent="0.3">
      <c r="A47" t="s">
        <v>51</v>
      </c>
      <c r="B47">
        <v>77.8245</v>
      </c>
      <c r="C47">
        <v>194.93</v>
      </c>
      <c r="D47" s="2">
        <f t="shared" si="0"/>
        <v>2.5047382251090595</v>
      </c>
      <c r="E47" s="5">
        <f t="shared" si="1"/>
        <v>1.3246598325337178</v>
      </c>
      <c r="F47" s="6">
        <v>2.81E-2</v>
      </c>
      <c r="G47" s="1" t="s">
        <v>180</v>
      </c>
    </row>
    <row r="48" spans="1:7" x14ac:dyDescent="0.3">
      <c r="A48" t="s">
        <v>52</v>
      </c>
      <c r="B48">
        <v>72.614800000000002</v>
      </c>
      <c r="C48">
        <v>202.98400000000001</v>
      </c>
      <c r="D48" s="2">
        <f t="shared" si="0"/>
        <v>2.7953530134352778</v>
      </c>
      <c r="E48" s="5">
        <f t="shared" si="1"/>
        <v>1.4830304864935069</v>
      </c>
      <c r="F48" s="6">
        <v>1.175E-2</v>
      </c>
      <c r="G48" s="1" t="s">
        <v>181</v>
      </c>
    </row>
    <row r="49" spans="1:7" x14ac:dyDescent="0.3">
      <c r="A49" t="s">
        <v>53</v>
      </c>
      <c r="B49">
        <v>97.242199999999997</v>
      </c>
      <c r="C49">
        <v>252.93199999999999</v>
      </c>
      <c r="D49" s="2">
        <f t="shared" si="0"/>
        <v>2.6010518067258865</v>
      </c>
      <c r="E49" s="5">
        <f t="shared" si="1"/>
        <v>1.3790951345989289</v>
      </c>
      <c r="F49" s="6">
        <v>1.2200000000000001E-2</v>
      </c>
      <c r="G49" s="1" t="s">
        <v>182</v>
      </c>
    </row>
    <row r="50" spans="1:7" x14ac:dyDescent="0.3">
      <c r="A50" t="s">
        <v>54</v>
      </c>
      <c r="B50">
        <v>1484.08</v>
      </c>
      <c r="C50">
        <v>4623.1899999999996</v>
      </c>
      <c r="D50" s="2">
        <f t="shared" si="0"/>
        <v>3.1151892081289416</v>
      </c>
      <c r="E50" s="5">
        <f t="shared" si="1"/>
        <v>1.6393197912876194</v>
      </c>
      <c r="F50" s="6">
        <v>1.6549999999999999E-2</v>
      </c>
      <c r="G50" s="1" t="s">
        <v>165</v>
      </c>
    </row>
    <row r="51" spans="1:7" x14ac:dyDescent="0.3">
      <c r="A51" t="s">
        <v>55</v>
      </c>
      <c r="B51">
        <v>1250.9100000000001</v>
      </c>
      <c r="C51">
        <v>3066.15</v>
      </c>
      <c r="D51" s="2">
        <f t="shared" si="0"/>
        <v>2.4511355733026354</v>
      </c>
      <c r="E51" s="5">
        <f t="shared" si="1"/>
        <v>1.293450282459417</v>
      </c>
      <c r="F51" s="6">
        <v>2.4750000000000001E-2</v>
      </c>
      <c r="G51" s="1" t="s">
        <v>183</v>
      </c>
    </row>
    <row r="52" spans="1:7" x14ac:dyDescent="0.3">
      <c r="A52" t="s">
        <v>56</v>
      </c>
      <c r="B52">
        <v>161.66300000000001</v>
      </c>
      <c r="C52">
        <v>533.81299999999999</v>
      </c>
      <c r="D52" s="2">
        <f t="shared" si="0"/>
        <v>3.3020109734447582</v>
      </c>
      <c r="E52" s="5">
        <f t="shared" si="1"/>
        <v>1.7233449147115065</v>
      </c>
      <c r="F52" s="6">
        <v>1.5949999999999999E-2</v>
      </c>
      <c r="G52" s="1" t="s">
        <v>184</v>
      </c>
    </row>
    <row r="53" spans="1:7" x14ac:dyDescent="0.3">
      <c r="A53" t="s">
        <v>57</v>
      </c>
      <c r="B53">
        <v>262.98899999999998</v>
      </c>
      <c r="C53">
        <v>1022.9</v>
      </c>
      <c r="D53" s="2">
        <f t="shared" si="0"/>
        <v>3.8895162915559207</v>
      </c>
      <c r="E53" s="5">
        <f t="shared" si="1"/>
        <v>1.9595907497707548</v>
      </c>
      <c r="F53" s="6">
        <v>1.47E-2</v>
      </c>
      <c r="G53" s="1" t="s">
        <v>185</v>
      </c>
    </row>
    <row r="54" spans="1:7" x14ac:dyDescent="0.3">
      <c r="A54" t="s">
        <v>58</v>
      </c>
      <c r="B54">
        <v>13.7675</v>
      </c>
      <c r="C54">
        <v>39.197200000000002</v>
      </c>
      <c r="D54" s="2">
        <f t="shared" si="0"/>
        <v>2.8470818957690214</v>
      </c>
      <c r="E54" s="5">
        <f t="shared" si="1"/>
        <v>1.5094839925253949</v>
      </c>
      <c r="F54" s="6">
        <v>4.5100000000000001E-2</v>
      </c>
      <c r="G54" s="1" t="s">
        <v>186</v>
      </c>
    </row>
    <row r="55" spans="1:7" x14ac:dyDescent="0.3">
      <c r="A55" t="s">
        <v>59</v>
      </c>
      <c r="B55">
        <v>40.26</v>
      </c>
      <c r="C55">
        <v>895.03899999999999</v>
      </c>
      <c r="D55" s="2">
        <f t="shared" si="0"/>
        <v>22.231470442126181</v>
      </c>
      <c r="E55" s="5">
        <f t="shared" si="1"/>
        <v>4.4745314696762248</v>
      </c>
      <c r="F55" s="6">
        <v>5.0000000000000002E-5</v>
      </c>
      <c r="G55" s="1" t="s">
        <v>187</v>
      </c>
    </row>
    <row r="56" spans="1:7" x14ac:dyDescent="0.3">
      <c r="A56" t="s">
        <v>60</v>
      </c>
      <c r="B56">
        <v>20.937200000000001</v>
      </c>
      <c r="C56">
        <v>79.647199999999998</v>
      </c>
      <c r="D56" s="2">
        <f t="shared" si="0"/>
        <v>3.8040998796400665</v>
      </c>
      <c r="E56" s="5">
        <f t="shared" si="1"/>
        <v>1.9275551257909365</v>
      </c>
      <c r="F56" s="6">
        <v>1.75E-3</v>
      </c>
      <c r="G56" s="1" t="s">
        <v>188</v>
      </c>
    </row>
    <row r="57" spans="1:7" x14ac:dyDescent="0.3">
      <c r="A57" t="s">
        <v>61</v>
      </c>
      <c r="B57">
        <v>72.559100000000001</v>
      </c>
      <c r="C57">
        <v>162.48500000000001</v>
      </c>
      <c r="D57" s="2">
        <f t="shared" si="0"/>
        <v>2.2393469599264599</v>
      </c>
      <c r="E57" s="5">
        <f t="shared" si="1"/>
        <v>1.1630780737847985</v>
      </c>
      <c r="F57" s="6">
        <v>3.8550000000000001E-2</v>
      </c>
      <c r="G57" s="1" t="s">
        <v>189</v>
      </c>
    </row>
    <row r="58" spans="1:7" x14ac:dyDescent="0.3">
      <c r="A58" t="s">
        <v>62</v>
      </c>
      <c r="B58">
        <v>98.990200000000002</v>
      </c>
      <c r="C58">
        <v>265.911</v>
      </c>
      <c r="D58" s="2">
        <f t="shared" si="0"/>
        <v>2.6862356071611129</v>
      </c>
      <c r="E58" s="5">
        <f t="shared" si="1"/>
        <v>1.4255858477199124</v>
      </c>
      <c r="F58" s="6">
        <v>1.2800000000000001E-2</v>
      </c>
      <c r="G58" s="1" t="s">
        <v>190</v>
      </c>
    </row>
    <row r="59" spans="1:7" x14ac:dyDescent="0.3">
      <c r="A59" t="s">
        <v>63</v>
      </c>
      <c r="B59">
        <v>62.288200000000003</v>
      </c>
      <c r="C59">
        <v>143.464</v>
      </c>
      <c r="D59" s="2">
        <f t="shared" si="0"/>
        <v>2.3032291830555383</v>
      </c>
      <c r="E59" s="5">
        <f t="shared" si="1"/>
        <v>1.2036579737911532</v>
      </c>
      <c r="F59" s="6">
        <v>3.5299999999999998E-2</v>
      </c>
      <c r="G59" s="1" t="s">
        <v>191</v>
      </c>
    </row>
    <row r="60" spans="1:7" x14ac:dyDescent="0.3">
      <c r="A60" t="s">
        <v>64</v>
      </c>
      <c r="B60">
        <v>15.5212</v>
      </c>
      <c r="C60">
        <v>43.389400000000002</v>
      </c>
      <c r="D60" s="2">
        <f t="shared" si="0"/>
        <v>2.7954926165502667</v>
      </c>
      <c r="E60" s="5">
        <f t="shared" si="1"/>
        <v>1.483102534528834</v>
      </c>
      <c r="F60" s="6">
        <v>4.5249999999999999E-2</v>
      </c>
      <c r="G60" s="1" t="s">
        <v>192</v>
      </c>
    </row>
    <row r="61" spans="1:7" x14ac:dyDescent="0.3">
      <c r="A61" t="s">
        <v>65</v>
      </c>
      <c r="B61">
        <v>1757.98</v>
      </c>
      <c r="C61">
        <v>5795.39</v>
      </c>
      <c r="D61" s="2">
        <f t="shared" si="0"/>
        <v>3.2966188466307922</v>
      </c>
      <c r="E61" s="5">
        <f t="shared" si="1"/>
        <v>1.7209870929945799</v>
      </c>
      <c r="F61" s="6">
        <v>3.0500000000000002E-3</v>
      </c>
      <c r="G61" s="1" t="s">
        <v>193</v>
      </c>
    </row>
    <row r="62" spans="1:7" x14ac:dyDescent="0.3">
      <c r="A62" t="s">
        <v>66</v>
      </c>
      <c r="B62">
        <v>151.136</v>
      </c>
      <c r="C62">
        <v>347.649</v>
      </c>
      <c r="D62" s="2">
        <f t="shared" si="0"/>
        <v>2.3002395193732799</v>
      </c>
      <c r="E62" s="5">
        <f t="shared" si="1"/>
        <v>1.2017840939611757</v>
      </c>
      <c r="F62" s="6">
        <v>3.2149999999999998E-2</v>
      </c>
      <c r="G62" s="1" t="s">
        <v>194</v>
      </c>
    </row>
    <row r="63" spans="1:7" x14ac:dyDescent="0.3">
      <c r="A63" t="s">
        <v>67</v>
      </c>
      <c r="B63">
        <v>32.725299999999997</v>
      </c>
      <c r="C63">
        <v>168.73599999999999</v>
      </c>
      <c r="D63" s="2">
        <f t="shared" si="0"/>
        <v>5.1561330224627433</v>
      </c>
      <c r="E63" s="5">
        <f t="shared" si="1"/>
        <v>2.3662894840975008</v>
      </c>
      <c r="F63" s="6">
        <v>5.0000000000000002E-5</v>
      </c>
      <c r="G63" s="1" t="s">
        <v>195</v>
      </c>
    </row>
    <row r="64" spans="1:7" x14ac:dyDescent="0.3">
      <c r="A64" t="s">
        <v>68</v>
      </c>
      <c r="B64">
        <v>0</v>
      </c>
      <c r="C64">
        <v>10.5779</v>
      </c>
      <c r="D64" s="3" t="s">
        <v>134</v>
      </c>
      <c r="E64" s="3" t="s">
        <v>134</v>
      </c>
      <c r="F64" s="6">
        <v>4.45E-3</v>
      </c>
      <c r="G64" s="1" t="s">
        <v>196</v>
      </c>
    </row>
    <row r="65" spans="1:7" x14ac:dyDescent="0.3">
      <c r="A65" t="s">
        <v>69</v>
      </c>
      <c r="B65">
        <v>207.917</v>
      </c>
      <c r="C65">
        <v>628.49900000000002</v>
      </c>
      <c r="D65" s="2">
        <f t="shared" si="0"/>
        <v>3.0228360355334098</v>
      </c>
      <c r="E65" s="5">
        <f t="shared" si="1"/>
        <v>1.5959027265216243</v>
      </c>
      <c r="F65" s="6">
        <v>5.0499999999999998E-3</v>
      </c>
      <c r="G65" s="1" t="s">
        <v>197</v>
      </c>
    </row>
    <row r="66" spans="1:7" x14ac:dyDescent="0.3">
      <c r="A66" t="s">
        <v>70</v>
      </c>
      <c r="B66">
        <v>233.76300000000001</v>
      </c>
      <c r="C66">
        <v>664.68499999999995</v>
      </c>
      <c r="D66" s="2">
        <f t="shared" si="0"/>
        <v>2.8434140561166648</v>
      </c>
      <c r="E66" s="5">
        <f t="shared" si="1"/>
        <v>1.5076241986322896</v>
      </c>
      <c r="F66" s="6">
        <v>5.8500000000000002E-3</v>
      </c>
      <c r="G66" s="1" t="s">
        <v>198</v>
      </c>
    </row>
    <row r="67" spans="1:7" x14ac:dyDescent="0.3">
      <c r="A67" t="s">
        <v>71</v>
      </c>
      <c r="B67">
        <v>0</v>
      </c>
      <c r="C67">
        <v>160210</v>
      </c>
      <c r="D67" s="3" t="s">
        <v>134</v>
      </c>
      <c r="E67" s="3" t="s">
        <v>134</v>
      </c>
      <c r="F67" s="6">
        <v>4.45E-3</v>
      </c>
      <c r="G67" s="1" t="s">
        <v>71</v>
      </c>
    </row>
    <row r="68" spans="1:7" x14ac:dyDescent="0.3">
      <c r="A68" t="s">
        <v>72</v>
      </c>
      <c r="B68">
        <v>29.988399999999999</v>
      </c>
      <c r="C68">
        <v>101.364</v>
      </c>
      <c r="D68" s="2">
        <f t="shared" ref="D67:D129" si="2">C68/B68</f>
        <v>3.3801069746968833</v>
      </c>
      <c r="E68" s="5">
        <f t="shared" ref="E67:E129" si="3">LOG(D68,2)</f>
        <v>1.7570689060999145</v>
      </c>
      <c r="F68" s="6">
        <v>3.6850000000000001E-2</v>
      </c>
      <c r="G68" s="1" t="s">
        <v>155</v>
      </c>
    </row>
    <row r="69" spans="1:7" x14ac:dyDescent="0.3">
      <c r="A69" t="s">
        <v>73</v>
      </c>
      <c r="B69">
        <v>10.654400000000001</v>
      </c>
      <c r="C69">
        <v>30.9956</v>
      </c>
      <c r="D69" s="2">
        <f t="shared" si="2"/>
        <v>2.9091830605195974</v>
      </c>
      <c r="E69" s="5">
        <f t="shared" si="3"/>
        <v>1.5406140809670474</v>
      </c>
      <c r="F69" s="6">
        <v>2.2550000000000001E-2</v>
      </c>
      <c r="G69" s="1" t="s">
        <v>199</v>
      </c>
    </row>
    <row r="70" spans="1:7" x14ac:dyDescent="0.3">
      <c r="A70" t="s">
        <v>74</v>
      </c>
      <c r="B70">
        <v>17.890899999999998</v>
      </c>
      <c r="C70">
        <v>53.639899999999997</v>
      </c>
      <c r="D70" s="2">
        <f t="shared" si="2"/>
        <v>2.9981666657350945</v>
      </c>
      <c r="E70" s="5">
        <f t="shared" si="3"/>
        <v>1.5840805838015266</v>
      </c>
      <c r="F70" s="6">
        <v>7.7000000000000002E-3</v>
      </c>
      <c r="G70" s="1" t="s">
        <v>200</v>
      </c>
    </row>
    <row r="71" spans="1:7" x14ac:dyDescent="0.3">
      <c r="A71" t="s">
        <v>75</v>
      </c>
      <c r="B71">
        <v>32.831600000000002</v>
      </c>
      <c r="C71">
        <v>94.046400000000006</v>
      </c>
      <c r="D71" s="2">
        <f t="shared" si="2"/>
        <v>2.8645085831942398</v>
      </c>
      <c r="E71" s="5">
        <f t="shared" si="3"/>
        <v>1.5182876606582982</v>
      </c>
      <c r="F71" s="6">
        <v>1.0200000000000001E-2</v>
      </c>
      <c r="G71" s="1" t="s">
        <v>201</v>
      </c>
    </row>
    <row r="72" spans="1:7" x14ac:dyDescent="0.3">
      <c r="A72" t="s">
        <v>76</v>
      </c>
      <c r="B72">
        <v>41.421999999999997</v>
      </c>
      <c r="C72">
        <v>111.759</v>
      </c>
      <c r="D72" s="2">
        <f t="shared" si="2"/>
        <v>2.6980590024624598</v>
      </c>
      <c r="E72" s="5">
        <f t="shared" si="3"/>
        <v>1.4319218981858224</v>
      </c>
      <c r="F72" s="6">
        <v>1.635E-2</v>
      </c>
      <c r="G72" s="1" t="s">
        <v>202</v>
      </c>
    </row>
    <row r="73" spans="1:7" x14ac:dyDescent="0.3">
      <c r="A73" t="s">
        <v>77</v>
      </c>
      <c r="B73">
        <v>61.242100000000001</v>
      </c>
      <c r="C73">
        <v>181.86099999999999</v>
      </c>
      <c r="D73" s="2">
        <f t="shared" si="2"/>
        <v>2.9695421940135951</v>
      </c>
      <c r="E73" s="5">
        <f t="shared" si="3"/>
        <v>1.5702405319232116</v>
      </c>
      <c r="F73" s="6">
        <v>8.3499999999999998E-3</v>
      </c>
      <c r="G73" s="1" t="s">
        <v>203</v>
      </c>
    </row>
    <row r="74" spans="1:7" x14ac:dyDescent="0.3">
      <c r="A74" t="s">
        <v>78</v>
      </c>
      <c r="B74">
        <v>58.695599999999999</v>
      </c>
      <c r="C74">
        <v>167.19800000000001</v>
      </c>
      <c r="D74" s="2">
        <f t="shared" si="2"/>
        <v>2.8485610505727861</v>
      </c>
      <c r="E74" s="5">
        <f t="shared" si="3"/>
        <v>1.5102333264875749</v>
      </c>
      <c r="F74" s="6">
        <v>4.1500000000000002E-2</v>
      </c>
      <c r="G74" s="1" t="s">
        <v>204</v>
      </c>
    </row>
    <row r="75" spans="1:7" x14ac:dyDescent="0.3">
      <c r="A75" t="s">
        <v>79</v>
      </c>
      <c r="B75">
        <v>0</v>
      </c>
      <c r="C75">
        <v>8.9459</v>
      </c>
      <c r="D75" s="3" t="s">
        <v>134</v>
      </c>
      <c r="E75" s="3" t="s">
        <v>134</v>
      </c>
      <c r="F75" s="6">
        <v>2.2000000000000001E-3</v>
      </c>
      <c r="G75" s="1" t="s">
        <v>165</v>
      </c>
    </row>
    <row r="76" spans="1:7" x14ac:dyDescent="0.3">
      <c r="A76" t="s">
        <v>80</v>
      </c>
      <c r="B76">
        <v>0</v>
      </c>
      <c r="C76">
        <v>1732.7</v>
      </c>
      <c r="D76" s="3" t="s">
        <v>134</v>
      </c>
      <c r="E76" s="3" t="s">
        <v>134</v>
      </c>
      <c r="F76" s="6">
        <v>4.45E-3</v>
      </c>
      <c r="G76" s="1" t="s">
        <v>165</v>
      </c>
    </row>
    <row r="77" spans="1:7" x14ac:dyDescent="0.3">
      <c r="A77" t="s">
        <v>81</v>
      </c>
      <c r="B77">
        <v>83.714699999999993</v>
      </c>
      <c r="C77">
        <v>196.58799999999999</v>
      </c>
      <c r="D77" s="2">
        <f t="shared" si="2"/>
        <v>2.3483091977872466</v>
      </c>
      <c r="E77" s="5">
        <f t="shared" si="3"/>
        <v>1.2316223781012279</v>
      </c>
      <c r="F77" s="6">
        <v>3.1150000000000001E-2</v>
      </c>
      <c r="G77" s="1" t="s">
        <v>205</v>
      </c>
    </row>
    <row r="78" spans="1:7" x14ac:dyDescent="0.3">
      <c r="A78" t="s">
        <v>82</v>
      </c>
      <c r="B78">
        <v>295.98399999999998</v>
      </c>
      <c r="C78">
        <v>728.33399999999995</v>
      </c>
      <c r="D78" s="2">
        <f t="shared" si="2"/>
        <v>2.4607208497756634</v>
      </c>
      <c r="E78" s="5">
        <f t="shared" si="3"/>
        <v>1.2990810042053724</v>
      </c>
      <c r="F78" s="6">
        <v>2.6550000000000001E-2</v>
      </c>
      <c r="G78" s="1" t="s">
        <v>206</v>
      </c>
    </row>
    <row r="79" spans="1:7" x14ac:dyDescent="0.3">
      <c r="A79" t="s">
        <v>83</v>
      </c>
      <c r="B79">
        <v>41.1021</v>
      </c>
      <c r="C79">
        <v>94.204999999999998</v>
      </c>
      <c r="D79" s="2">
        <f t="shared" si="2"/>
        <v>2.2919753491914037</v>
      </c>
      <c r="E79" s="5">
        <f t="shared" si="3"/>
        <v>1.1965915276067887</v>
      </c>
      <c r="F79" s="6">
        <v>3.85E-2</v>
      </c>
      <c r="G79" s="1" t="s">
        <v>207</v>
      </c>
    </row>
    <row r="80" spans="1:7" x14ac:dyDescent="0.3">
      <c r="A80" t="s">
        <v>84</v>
      </c>
      <c r="B80">
        <v>0</v>
      </c>
      <c r="C80">
        <v>145620</v>
      </c>
      <c r="D80" s="3" t="s">
        <v>134</v>
      </c>
      <c r="E80" s="3" t="s">
        <v>134</v>
      </c>
      <c r="F80" s="6">
        <v>4.45E-3</v>
      </c>
      <c r="G80" s="1" t="s">
        <v>84</v>
      </c>
    </row>
    <row r="81" spans="1:7" x14ac:dyDescent="0.3">
      <c r="A81" t="s">
        <v>85</v>
      </c>
      <c r="B81">
        <v>54.671599999999998</v>
      </c>
      <c r="C81">
        <v>124.13</v>
      </c>
      <c r="D81" s="2">
        <f t="shared" si="2"/>
        <v>2.270465836009921</v>
      </c>
      <c r="E81" s="5">
        <f t="shared" si="3"/>
        <v>1.1829883285086091</v>
      </c>
      <c r="F81" s="6">
        <v>3.7449999999999997E-2</v>
      </c>
      <c r="G81" s="1" t="s">
        <v>208</v>
      </c>
    </row>
    <row r="82" spans="1:7" x14ac:dyDescent="0.3">
      <c r="A82" t="s">
        <v>86</v>
      </c>
      <c r="B82">
        <v>50.414499999999997</v>
      </c>
      <c r="C82">
        <v>148.202</v>
      </c>
      <c r="D82" s="2">
        <f t="shared" si="2"/>
        <v>2.9396701345842962</v>
      </c>
      <c r="E82" s="5">
        <f t="shared" si="3"/>
        <v>1.555654276864733</v>
      </c>
      <c r="F82" s="6">
        <v>6.1500000000000001E-3</v>
      </c>
      <c r="G82" s="1" t="s">
        <v>209</v>
      </c>
    </row>
    <row r="83" spans="1:7" x14ac:dyDescent="0.3">
      <c r="A83" t="s">
        <v>87</v>
      </c>
      <c r="B83">
        <v>311.86599999999999</v>
      </c>
      <c r="C83">
        <v>1300.75</v>
      </c>
      <c r="D83" s="2">
        <f t="shared" si="2"/>
        <v>4.1708618445101422</v>
      </c>
      <c r="E83" s="5">
        <f t="shared" si="3"/>
        <v>2.0603455252357397</v>
      </c>
      <c r="F83" s="6">
        <v>3.5E-4</v>
      </c>
      <c r="G83" s="1" t="s">
        <v>210</v>
      </c>
    </row>
    <row r="84" spans="1:7" x14ac:dyDescent="0.3">
      <c r="A84" t="s">
        <v>88</v>
      </c>
      <c r="B84">
        <v>45.876899999999999</v>
      </c>
      <c r="C84">
        <v>102.631</v>
      </c>
      <c r="D84" s="2">
        <f t="shared" si="2"/>
        <v>2.2370953573584962</v>
      </c>
      <c r="E84" s="5">
        <f t="shared" si="3"/>
        <v>1.161626753337641</v>
      </c>
      <c r="F84" s="6">
        <v>3.5700000000000003E-2</v>
      </c>
      <c r="G84" s="1" t="s">
        <v>211</v>
      </c>
    </row>
    <row r="85" spans="1:7" x14ac:dyDescent="0.3">
      <c r="A85" t="s">
        <v>89</v>
      </c>
      <c r="B85">
        <v>20.156400000000001</v>
      </c>
      <c r="C85">
        <v>291.73599999999999</v>
      </c>
      <c r="D85" s="2">
        <f t="shared" si="2"/>
        <v>14.473616320374669</v>
      </c>
      <c r="E85" s="5">
        <f t="shared" si="3"/>
        <v>3.8553535278583224</v>
      </c>
      <c r="F85" s="6">
        <v>5.0000000000000002E-5</v>
      </c>
      <c r="G85" s="1" t="s">
        <v>212</v>
      </c>
    </row>
    <row r="86" spans="1:7" x14ac:dyDescent="0.3">
      <c r="A86" t="s">
        <v>90</v>
      </c>
      <c r="B86">
        <v>109.87</v>
      </c>
      <c r="C86">
        <v>1236.1400000000001</v>
      </c>
      <c r="D86" s="2">
        <f t="shared" si="2"/>
        <v>11.250932920724493</v>
      </c>
      <c r="E86" s="5">
        <f t="shared" si="3"/>
        <v>3.4919727287118771</v>
      </c>
      <c r="F86" s="6">
        <v>5.0000000000000002E-5</v>
      </c>
      <c r="G86" s="1" t="s">
        <v>142</v>
      </c>
    </row>
    <row r="87" spans="1:7" x14ac:dyDescent="0.3">
      <c r="A87" t="s">
        <v>91</v>
      </c>
      <c r="B87">
        <v>14.8871</v>
      </c>
      <c r="C87">
        <v>489.50599999999997</v>
      </c>
      <c r="D87" s="2">
        <f t="shared" si="2"/>
        <v>32.881219310678368</v>
      </c>
      <c r="E87" s="5">
        <f t="shared" si="3"/>
        <v>5.0391918933246282</v>
      </c>
      <c r="F87" s="6">
        <v>5.0000000000000002E-5</v>
      </c>
      <c r="G87" s="1" t="s">
        <v>213</v>
      </c>
    </row>
    <row r="88" spans="1:7" x14ac:dyDescent="0.3">
      <c r="A88" t="s">
        <v>92</v>
      </c>
      <c r="B88">
        <v>89.877899999999997</v>
      </c>
      <c r="C88">
        <v>1628.38</v>
      </c>
      <c r="D88" s="2">
        <f t="shared" si="2"/>
        <v>18.117690778266962</v>
      </c>
      <c r="E88" s="5">
        <f t="shared" si="3"/>
        <v>4.1793271807878023</v>
      </c>
      <c r="F88" s="6">
        <v>5.0000000000000002E-5</v>
      </c>
      <c r="G88" s="1" t="s">
        <v>214</v>
      </c>
    </row>
    <row r="89" spans="1:7" x14ac:dyDescent="0.3">
      <c r="A89" t="s">
        <v>93</v>
      </c>
      <c r="B89">
        <v>504.80599999999998</v>
      </c>
      <c r="C89">
        <v>7997.03</v>
      </c>
      <c r="D89" s="2">
        <f t="shared" si="2"/>
        <v>15.841788726758399</v>
      </c>
      <c r="E89" s="5">
        <f t="shared" si="3"/>
        <v>3.9856633369670589</v>
      </c>
      <c r="F89" s="6">
        <v>5.0000000000000002E-5</v>
      </c>
      <c r="G89" s="1" t="s">
        <v>215</v>
      </c>
    </row>
    <row r="90" spans="1:7" x14ac:dyDescent="0.3">
      <c r="A90" t="s">
        <v>94</v>
      </c>
      <c r="B90">
        <v>2076.11</v>
      </c>
      <c r="C90">
        <v>29230.799999999999</v>
      </c>
      <c r="D90" s="2">
        <f t="shared" si="2"/>
        <v>14.079600791865555</v>
      </c>
      <c r="E90" s="5">
        <f t="shared" si="3"/>
        <v>3.8155345237659315</v>
      </c>
      <c r="F90" s="6">
        <v>5.0000000000000002E-5</v>
      </c>
      <c r="G90" s="1" t="s">
        <v>216</v>
      </c>
    </row>
    <row r="91" spans="1:7" x14ac:dyDescent="0.3">
      <c r="A91" t="s">
        <v>95</v>
      </c>
      <c r="B91">
        <v>171.697</v>
      </c>
      <c r="C91">
        <v>2125.46</v>
      </c>
      <c r="D91" s="2">
        <f t="shared" si="2"/>
        <v>12.379133007565654</v>
      </c>
      <c r="E91" s="5">
        <f t="shared" si="3"/>
        <v>3.6298383715166329</v>
      </c>
      <c r="F91" s="6">
        <v>5.0000000000000002E-5</v>
      </c>
      <c r="G91" s="1" t="s">
        <v>217</v>
      </c>
    </row>
    <row r="92" spans="1:7" x14ac:dyDescent="0.3">
      <c r="A92" t="s">
        <v>96</v>
      </c>
      <c r="B92">
        <v>10.269600000000001</v>
      </c>
      <c r="C92">
        <v>497.95600000000002</v>
      </c>
      <c r="D92" s="2">
        <f t="shared" si="2"/>
        <v>48.488353976785852</v>
      </c>
      <c r="E92" s="5">
        <f t="shared" si="3"/>
        <v>5.599566374609755</v>
      </c>
      <c r="F92" s="6">
        <v>4.0000000000000002E-4</v>
      </c>
      <c r="G92" s="1" t="s">
        <v>218</v>
      </c>
    </row>
    <row r="93" spans="1:7" x14ac:dyDescent="0.3">
      <c r="A93" t="s">
        <v>97</v>
      </c>
      <c r="B93">
        <v>32.372799999999998</v>
      </c>
      <c r="C93">
        <v>610.07299999999998</v>
      </c>
      <c r="D93" s="2">
        <f t="shared" si="2"/>
        <v>18.845234270745813</v>
      </c>
      <c r="E93" s="5">
        <f t="shared" si="3"/>
        <v>4.2361278245748233</v>
      </c>
      <c r="F93" s="6">
        <v>5.0000000000000002E-5</v>
      </c>
      <c r="G93" s="1" t="s">
        <v>219</v>
      </c>
    </row>
    <row r="94" spans="1:7" x14ac:dyDescent="0.3">
      <c r="A94" t="s">
        <v>98</v>
      </c>
      <c r="B94">
        <v>44.096600000000002</v>
      </c>
      <c r="C94">
        <v>704.90599999999995</v>
      </c>
      <c r="D94" s="2">
        <f t="shared" si="2"/>
        <v>15.985495480377169</v>
      </c>
      <c r="E94" s="5">
        <f t="shared" si="3"/>
        <v>3.9986915569291379</v>
      </c>
      <c r="F94" s="6">
        <v>5.0000000000000002E-5</v>
      </c>
      <c r="G94" s="1" t="s">
        <v>219</v>
      </c>
    </row>
    <row r="95" spans="1:7" x14ac:dyDescent="0.3">
      <c r="A95" t="s">
        <v>99</v>
      </c>
      <c r="B95">
        <v>60.515500000000003</v>
      </c>
      <c r="C95">
        <v>638.90499999999997</v>
      </c>
      <c r="D95" s="2">
        <f t="shared" si="2"/>
        <v>10.557708355710519</v>
      </c>
      <c r="E95" s="5">
        <f t="shared" si="3"/>
        <v>3.4002248138034368</v>
      </c>
      <c r="F95" s="6">
        <v>5.0000000000000002E-5</v>
      </c>
      <c r="G95" s="1" t="s">
        <v>220</v>
      </c>
    </row>
    <row r="96" spans="1:7" x14ac:dyDescent="0.3">
      <c r="A96" t="s">
        <v>100</v>
      </c>
      <c r="B96">
        <v>95.244399999999999</v>
      </c>
      <c r="C96">
        <v>926.11500000000001</v>
      </c>
      <c r="D96" s="2">
        <f t="shared" si="2"/>
        <v>9.7235638000764357</v>
      </c>
      <c r="E96" s="5">
        <f t="shared" si="3"/>
        <v>3.2814851753923873</v>
      </c>
      <c r="F96" s="6">
        <v>5.0000000000000002E-5</v>
      </c>
      <c r="G96" s="1" t="s">
        <v>221</v>
      </c>
    </row>
    <row r="97" spans="1:7" x14ac:dyDescent="0.3">
      <c r="A97" t="s">
        <v>101</v>
      </c>
      <c r="B97">
        <v>26.484400000000001</v>
      </c>
      <c r="C97">
        <v>1093.3800000000001</v>
      </c>
      <c r="D97" s="2">
        <f t="shared" si="2"/>
        <v>41.283925631692625</v>
      </c>
      <c r="E97" s="5">
        <f t="shared" si="3"/>
        <v>5.3675082560579304</v>
      </c>
      <c r="F97" s="6">
        <v>5.0000000000000002E-5</v>
      </c>
      <c r="G97" s="1" t="s">
        <v>222</v>
      </c>
    </row>
    <row r="98" spans="1:7" x14ac:dyDescent="0.3">
      <c r="A98" t="s">
        <v>102</v>
      </c>
      <c r="B98">
        <v>54.220999999999997</v>
      </c>
      <c r="C98">
        <v>125.789</v>
      </c>
      <c r="D98" s="2">
        <f t="shared" si="2"/>
        <v>2.3199313918961288</v>
      </c>
      <c r="E98" s="5">
        <f t="shared" si="3"/>
        <v>1.2140821406826761</v>
      </c>
      <c r="F98" s="6">
        <v>3.5299999999999998E-2</v>
      </c>
      <c r="G98" s="1" t="s">
        <v>223</v>
      </c>
    </row>
    <row r="99" spans="1:7" x14ac:dyDescent="0.3">
      <c r="A99" t="s">
        <v>103</v>
      </c>
      <c r="B99">
        <v>34.200899999999997</v>
      </c>
      <c r="C99">
        <v>98.212900000000005</v>
      </c>
      <c r="D99" s="2">
        <f t="shared" si="2"/>
        <v>2.8716466525734705</v>
      </c>
      <c r="E99" s="5">
        <f t="shared" si="3"/>
        <v>1.52187824082473</v>
      </c>
      <c r="F99" s="6">
        <v>7.6E-3</v>
      </c>
      <c r="G99" s="1" t="s">
        <v>224</v>
      </c>
    </row>
    <row r="100" spans="1:7" x14ac:dyDescent="0.3">
      <c r="A100" t="s">
        <v>104</v>
      </c>
      <c r="B100">
        <v>434.52499999999998</v>
      </c>
      <c r="C100">
        <v>1498.11</v>
      </c>
      <c r="D100" s="2">
        <f t="shared" si="2"/>
        <v>3.4476957597376443</v>
      </c>
      <c r="E100" s="5">
        <f t="shared" si="3"/>
        <v>1.7856324701104296</v>
      </c>
      <c r="F100" s="6">
        <v>6.1999999999999998E-3</v>
      </c>
      <c r="G100" s="1" t="s">
        <v>225</v>
      </c>
    </row>
    <row r="101" spans="1:7" x14ac:dyDescent="0.3">
      <c r="A101" t="s">
        <v>105</v>
      </c>
      <c r="B101">
        <v>0</v>
      </c>
      <c r="C101">
        <v>4.5237999999999996</v>
      </c>
      <c r="D101" s="3" t="s">
        <v>134</v>
      </c>
      <c r="E101" s="3" t="s">
        <v>134</v>
      </c>
      <c r="F101" s="6">
        <v>9.4500000000000001E-3</v>
      </c>
      <c r="G101" s="1" t="s">
        <v>226</v>
      </c>
    </row>
    <row r="102" spans="1:7" x14ac:dyDescent="0.3">
      <c r="A102" t="s">
        <v>106</v>
      </c>
      <c r="B102">
        <v>0</v>
      </c>
      <c r="C102">
        <v>6.3440399999999997</v>
      </c>
      <c r="D102" s="3" t="s">
        <v>134</v>
      </c>
      <c r="E102" s="3" t="s">
        <v>134</v>
      </c>
      <c r="F102" s="6">
        <v>1.54E-2</v>
      </c>
      <c r="G102" s="1" t="s">
        <v>227</v>
      </c>
    </row>
    <row r="103" spans="1:7" x14ac:dyDescent="0.3">
      <c r="A103" t="s">
        <v>107</v>
      </c>
      <c r="B103">
        <v>122.556</v>
      </c>
      <c r="C103">
        <v>425.142</v>
      </c>
      <c r="D103" s="2">
        <f t="shared" si="2"/>
        <v>3.4689611279741506</v>
      </c>
      <c r="E103" s="5">
        <f t="shared" si="3"/>
        <v>1.7945036743535745</v>
      </c>
      <c r="F103" s="6">
        <v>2.2499999999999998E-3</v>
      </c>
      <c r="G103" s="1" t="s">
        <v>228</v>
      </c>
    </row>
    <row r="104" spans="1:7" x14ac:dyDescent="0.3">
      <c r="A104" t="s">
        <v>108</v>
      </c>
      <c r="B104">
        <v>0</v>
      </c>
      <c r="C104">
        <v>52.073399999999999</v>
      </c>
      <c r="D104" s="3" t="s">
        <v>134</v>
      </c>
      <c r="E104" s="3" t="s">
        <v>134</v>
      </c>
      <c r="F104" s="6">
        <v>4.45E-3</v>
      </c>
      <c r="G104" s="1" t="s">
        <v>229</v>
      </c>
    </row>
    <row r="105" spans="1:7" x14ac:dyDescent="0.3">
      <c r="A105" t="s">
        <v>109</v>
      </c>
      <c r="B105">
        <v>15.307600000000001</v>
      </c>
      <c r="C105">
        <v>54.012700000000002</v>
      </c>
      <c r="D105" s="2">
        <f t="shared" si="2"/>
        <v>3.5284891165172856</v>
      </c>
      <c r="E105" s="5">
        <f t="shared" si="3"/>
        <v>1.8190505600631171</v>
      </c>
      <c r="F105" s="6">
        <v>3.4750000000000003E-2</v>
      </c>
      <c r="G105" s="1" t="s">
        <v>230</v>
      </c>
    </row>
    <row r="106" spans="1:7" x14ac:dyDescent="0.3">
      <c r="A106" t="s">
        <v>110</v>
      </c>
      <c r="B106">
        <v>47.117400000000004</v>
      </c>
      <c r="C106">
        <v>117.104</v>
      </c>
      <c r="D106" s="2">
        <f t="shared" si="2"/>
        <v>2.485366340247976</v>
      </c>
      <c r="E106" s="5">
        <f t="shared" si="3"/>
        <v>1.3134585191137946</v>
      </c>
      <c r="F106" s="6">
        <v>0.02</v>
      </c>
      <c r="G106" s="1" t="s">
        <v>231</v>
      </c>
    </row>
    <row r="107" spans="1:7" x14ac:dyDescent="0.3">
      <c r="A107" t="s">
        <v>111</v>
      </c>
      <c r="B107">
        <v>13.697900000000001</v>
      </c>
      <c r="C107">
        <v>31.127199999999998</v>
      </c>
      <c r="D107" s="2">
        <f t="shared" si="2"/>
        <v>2.2724067192781372</v>
      </c>
      <c r="E107" s="5">
        <f t="shared" si="3"/>
        <v>1.1842210740026948</v>
      </c>
      <c r="F107" s="6">
        <v>4.265E-2</v>
      </c>
      <c r="G107" s="1" t="s">
        <v>232</v>
      </c>
    </row>
    <row r="108" spans="1:7" x14ac:dyDescent="0.3">
      <c r="A108" t="s">
        <v>112</v>
      </c>
      <c r="B108">
        <v>16.657499999999999</v>
      </c>
      <c r="C108">
        <v>126.77200000000001</v>
      </c>
      <c r="D108" s="2">
        <f t="shared" si="2"/>
        <v>7.6105057781779983</v>
      </c>
      <c r="E108" s="5">
        <f t="shared" si="3"/>
        <v>2.9279923353874318</v>
      </c>
      <c r="F108" s="6">
        <v>5.0000000000000002E-5</v>
      </c>
      <c r="G108" s="1" t="s">
        <v>233</v>
      </c>
    </row>
    <row r="109" spans="1:7" x14ac:dyDescent="0.3">
      <c r="A109" t="s">
        <v>113</v>
      </c>
      <c r="B109">
        <v>99.854200000000006</v>
      </c>
      <c r="C109">
        <v>305.31700000000001</v>
      </c>
      <c r="D109" s="2">
        <f t="shared" si="2"/>
        <v>3.0576280216555736</v>
      </c>
      <c r="E109" s="5">
        <f t="shared" si="3"/>
        <v>1.6124129050784151</v>
      </c>
      <c r="F109" s="6">
        <v>4.8500000000000001E-3</v>
      </c>
      <c r="G109" s="1" t="s">
        <v>141</v>
      </c>
    </row>
    <row r="110" spans="1:7" x14ac:dyDescent="0.3">
      <c r="A110" t="s">
        <v>114</v>
      </c>
      <c r="B110">
        <v>2.95784</v>
      </c>
      <c r="C110">
        <v>12.643800000000001</v>
      </c>
      <c r="D110" s="2">
        <f t="shared" si="2"/>
        <v>4.2746734103264545</v>
      </c>
      <c r="E110" s="5">
        <f t="shared" si="3"/>
        <v>2.0958142007468648</v>
      </c>
      <c r="F110" s="6">
        <v>1.5049999999999999E-2</v>
      </c>
      <c r="G110" s="1" t="s">
        <v>234</v>
      </c>
    </row>
    <row r="111" spans="1:7" x14ac:dyDescent="0.3">
      <c r="A111" t="s">
        <v>115</v>
      </c>
      <c r="B111">
        <v>26.986499999999999</v>
      </c>
      <c r="C111">
        <v>116.996</v>
      </c>
      <c r="D111" s="2">
        <f t="shared" si="2"/>
        <v>4.3353528616159931</v>
      </c>
      <c r="E111" s="5">
        <f t="shared" si="3"/>
        <v>2.1161494215868686</v>
      </c>
      <c r="F111" s="6">
        <v>2.9499999999999999E-3</v>
      </c>
      <c r="G111" s="1" t="s">
        <v>235</v>
      </c>
    </row>
    <row r="112" spans="1:7" x14ac:dyDescent="0.3">
      <c r="A112" t="s">
        <v>116</v>
      </c>
      <c r="B112">
        <v>56.500300000000003</v>
      </c>
      <c r="C112">
        <v>132.58699999999999</v>
      </c>
      <c r="D112" s="2">
        <f t="shared" si="2"/>
        <v>2.3466601062295243</v>
      </c>
      <c r="E112" s="5">
        <f t="shared" si="3"/>
        <v>1.2306088948786202</v>
      </c>
      <c r="F112" s="6">
        <v>3.1199999999999999E-2</v>
      </c>
      <c r="G112" s="1" t="s">
        <v>236</v>
      </c>
    </row>
    <row r="113" spans="1:7" x14ac:dyDescent="0.3">
      <c r="A113" t="s">
        <v>117</v>
      </c>
      <c r="B113">
        <v>988.98800000000006</v>
      </c>
      <c r="C113">
        <v>2533.77</v>
      </c>
      <c r="D113" s="2">
        <f t="shared" si="2"/>
        <v>2.5619825518610941</v>
      </c>
      <c r="E113" s="5">
        <f t="shared" si="3"/>
        <v>1.3572606503754265</v>
      </c>
      <c r="F113" s="6">
        <v>1.285E-2</v>
      </c>
      <c r="G113" s="1" t="s">
        <v>237</v>
      </c>
    </row>
    <row r="114" spans="1:7" x14ac:dyDescent="0.3">
      <c r="A114" t="s">
        <v>118</v>
      </c>
      <c r="B114">
        <v>32.713500000000003</v>
      </c>
      <c r="C114">
        <v>103.361</v>
      </c>
      <c r="D114" s="2">
        <f t="shared" si="2"/>
        <v>3.1595824353860027</v>
      </c>
      <c r="E114" s="5">
        <f t="shared" si="3"/>
        <v>1.659733907072199</v>
      </c>
      <c r="F114" s="6">
        <v>8.5500000000000003E-3</v>
      </c>
      <c r="G114" s="1" t="s">
        <v>238</v>
      </c>
    </row>
    <row r="115" spans="1:7" x14ac:dyDescent="0.3">
      <c r="A115" t="s">
        <v>119</v>
      </c>
      <c r="B115">
        <v>0</v>
      </c>
      <c r="C115">
        <v>2700.63</v>
      </c>
      <c r="D115" s="3" t="s">
        <v>134</v>
      </c>
      <c r="E115" s="3" t="s">
        <v>134</v>
      </c>
      <c r="F115" s="6">
        <v>4.45E-3</v>
      </c>
      <c r="G115" s="1" t="s">
        <v>239</v>
      </c>
    </row>
    <row r="116" spans="1:7" x14ac:dyDescent="0.3">
      <c r="A116" t="s">
        <v>120</v>
      </c>
      <c r="B116">
        <v>0</v>
      </c>
      <c r="C116">
        <v>385.79199999999997</v>
      </c>
      <c r="D116" s="3" t="s">
        <v>134</v>
      </c>
      <c r="E116" s="3" t="s">
        <v>134</v>
      </c>
      <c r="F116" s="6">
        <v>1.54E-2</v>
      </c>
      <c r="G116" s="1" t="s">
        <v>120</v>
      </c>
    </row>
    <row r="117" spans="1:7" x14ac:dyDescent="0.3">
      <c r="A117" t="s">
        <v>121</v>
      </c>
      <c r="B117">
        <v>12365.4</v>
      </c>
      <c r="C117">
        <v>27535.1</v>
      </c>
      <c r="D117" s="2">
        <f t="shared" si="2"/>
        <v>2.226786031992495</v>
      </c>
      <c r="E117" s="5">
        <f t="shared" si="3"/>
        <v>1.1549629387212876</v>
      </c>
      <c r="F117" s="6">
        <v>3.6650000000000002E-2</v>
      </c>
      <c r="G117" s="1" t="s">
        <v>121</v>
      </c>
    </row>
    <row r="118" spans="1:7" x14ac:dyDescent="0.3">
      <c r="A118" t="s">
        <v>122</v>
      </c>
      <c r="B118">
        <v>945.55799999999999</v>
      </c>
      <c r="C118">
        <v>2343.59</v>
      </c>
      <c r="D118" s="2">
        <f t="shared" si="2"/>
        <v>2.4785259074535886</v>
      </c>
      <c r="E118" s="5">
        <f t="shared" si="3"/>
        <v>1.309482339042038</v>
      </c>
      <c r="F118" s="6">
        <v>1.7049999999999999E-2</v>
      </c>
      <c r="G118" s="1" t="s">
        <v>240</v>
      </c>
    </row>
    <row r="119" spans="1:7" x14ac:dyDescent="0.3">
      <c r="A119" t="s">
        <v>123</v>
      </c>
      <c r="B119">
        <v>4.2669199999999998</v>
      </c>
      <c r="C119">
        <v>10.562099999999999</v>
      </c>
      <c r="D119" s="2">
        <f t="shared" si="2"/>
        <v>2.4753452138779259</v>
      </c>
      <c r="E119" s="5">
        <f t="shared" si="3"/>
        <v>1.307629738775955</v>
      </c>
      <c r="F119" s="6">
        <v>4.2549999999999998E-2</v>
      </c>
      <c r="G119" s="1" t="s">
        <v>186</v>
      </c>
    </row>
    <row r="120" spans="1:7" x14ac:dyDescent="0.3">
      <c r="A120" t="s">
        <v>124</v>
      </c>
      <c r="B120">
        <v>0</v>
      </c>
      <c r="C120">
        <v>208.29400000000001</v>
      </c>
      <c r="D120" s="3" t="s">
        <v>134</v>
      </c>
      <c r="E120" s="3" t="s">
        <v>134</v>
      </c>
      <c r="F120" s="6">
        <v>1.54E-2</v>
      </c>
      <c r="G120" s="1" t="s">
        <v>241</v>
      </c>
    </row>
    <row r="121" spans="1:7" x14ac:dyDescent="0.3">
      <c r="A121" t="s">
        <v>125</v>
      </c>
      <c r="B121">
        <v>0</v>
      </c>
      <c r="C121">
        <v>2.1991100000000001</v>
      </c>
      <c r="D121" s="3" t="s">
        <v>134</v>
      </c>
      <c r="E121" s="3" t="s">
        <v>134</v>
      </c>
      <c r="F121" s="6">
        <v>4.45E-3</v>
      </c>
      <c r="G121" s="1" t="s">
        <v>186</v>
      </c>
    </row>
    <row r="122" spans="1:7" x14ac:dyDescent="0.3">
      <c r="A122" t="s">
        <v>126</v>
      </c>
      <c r="B122">
        <v>0</v>
      </c>
      <c r="C122">
        <v>96.447999999999993</v>
      </c>
      <c r="D122" s="3" t="s">
        <v>134</v>
      </c>
      <c r="E122" s="3" t="s">
        <v>134</v>
      </c>
      <c r="F122" s="6">
        <v>4.45E-3</v>
      </c>
      <c r="G122" s="1" t="s">
        <v>242</v>
      </c>
    </row>
    <row r="123" spans="1:7" x14ac:dyDescent="0.3">
      <c r="A123" t="s">
        <v>127</v>
      </c>
      <c r="B123">
        <v>0</v>
      </c>
      <c r="C123">
        <v>78680.2</v>
      </c>
      <c r="D123" s="3" t="s">
        <v>134</v>
      </c>
      <c r="E123" s="3" t="s">
        <v>134</v>
      </c>
      <c r="F123" s="6">
        <v>4.45E-3</v>
      </c>
      <c r="G123" s="1" t="s">
        <v>243</v>
      </c>
    </row>
    <row r="124" spans="1:7" x14ac:dyDescent="0.3">
      <c r="A124" t="s">
        <v>128</v>
      </c>
      <c r="B124">
        <v>0</v>
      </c>
      <c r="C124">
        <v>28.896799999999999</v>
      </c>
      <c r="D124" s="3" t="s">
        <v>134</v>
      </c>
      <c r="E124" s="3" t="s">
        <v>134</v>
      </c>
      <c r="F124" s="6">
        <v>3.6049999999999999E-2</v>
      </c>
      <c r="G124" s="1" t="s">
        <v>149</v>
      </c>
    </row>
    <row r="125" spans="1:7" x14ac:dyDescent="0.3">
      <c r="A125" t="s">
        <v>129</v>
      </c>
      <c r="B125">
        <v>0</v>
      </c>
      <c r="C125">
        <v>303.73599999999999</v>
      </c>
      <c r="D125" s="3" t="s">
        <v>134</v>
      </c>
      <c r="E125" s="3" t="s">
        <v>134</v>
      </c>
      <c r="F125" s="6">
        <v>4.45E-3</v>
      </c>
      <c r="G125" s="1" t="s">
        <v>186</v>
      </c>
    </row>
    <row r="126" spans="1:7" x14ac:dyDescent="0.3">
      <c r="A126" t="s">
        <v>130</v>
      </c>
      <c r="B126">
        <v>0</v>
      </c>
      <c r="C126">
        <v>28.3081</v>
      </c>
      <c r="D126" s="3" t="s">
        <v>134</v>
      </c>
      <c r="E126" s="3" t="s">
        <v>134</v>
      </c>
      <c r="F126" s="6">
        <v>4.45E-3</v>
      </c>
      <c r="G126" s="1" t="s">
        <v>186</v>
      </c>
    </row>
    <row r="127" spans="1:7" x14ac:dyDescent="0.3">
      <c r="A127" t="s">
        <v>131</v>
      </c>
      <c r="B127">
        <v>0</v>
      </c>
      <c r="C127">
        <v>61353.1</v>
      </c>
      <c r="D127" s="3" t="s">
        <v>134</v>
      </c>
      <c r="E127" s="3" t="s">
        <v>134</v>
      </c>
      <c r="F127" s="6">
        <v>4.45E-3</v>
      </c>
      <c r="G127" s="1" t="s">
        <v>244</v>
      </c>
    </row>
    <row r="128" spans="1:7" x14ac:dyDescent="0.3">
      <c r="A128" t="s">
        <v>132</v>
      </c>
      <c r="B128">
        <v>0</v>
      </c>
      <c r="C128">
        <v>73.256699999999995</v>
      </c>
      <c r="D128" s="3" t="s">
        <v>134</v>
      </c>
      <c r="E128" s="3" t="s">
        <v>134</v>
      </c>
      <c r="F128" s="6">
        <v>4.45E-3</v>
      </c>
      <c r="G128" s="1" t="s">
        <v>186</v>
      </c>
    </row>
    <row r="129" spans="1:7" x14ac:dyDescent="0.3">
      <c r="A129" t="s">
        <v>133</v>
      </c>
      <c r="B129">
        <v>0</v>
      </c>
      <c r="C129">
        <v>842.202</v>
      </c>
      <c r="D129" s="3" t="s">
        <v>134</v>
      </c>
      <c r="E129" s="3" t="s">
        <v>134</v>
      </c>
      <c r="F129" s="6">
        <v>4.45E-3</v>
      </c>
      <c r="G129" s="1" t="s">
        <v>186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8"/>
  <sheetViews>
    <sheetView tabSelected="1" workbookViewId="0">
      <selection activeCell="G15" sqref="G15"/>
    </sheetView>
  </sheetViews>
  <sheetFormatPr defaultRowHeight="14" x14ac:dyDescent="0.3"/>
  <cols>
    <col min="2" max="2" width="8.1640625" bestFit="1" customWidth="1"/>
    <col min="3" max="3" width="9.1640625" bestFit="1" customWidth="1"/>
    <col min="4" max="4" width="10.58203125" bestFit="1" customWidth="1"/>
    <col min="5" max="5" width="15.5" style="4" bestFit="1" customWidth="1"/>
    <col min="6" max="6" width="7.25" bestFit="1" customWidth="1"/>
    <col min="7" max="7" width="103.58203125" bestFit="1" customWidth="1"/>
  </cols>
  <sheetData>
    <row r="1" spans="1:7" x14ac:dyDescent="0.3">
      <c r="A1" t="s">
        <v>0</v>
      </c>
      <c r="B1" t="s">
        <v>1</v>
      </c>
      <c r="C1" t="s">
        <v>2</v>
      </c>
      <c r="D1" s="2" t="s">
        <v>3</v>
      </c>
      <c r="E1" s="4" t="s">
        <v>4</v>
      </c>
      <c r="F1" t="s">
        <v>5</v>
      </c>
      <c r="G1" t="s">
        <v>135</v>
      </c>
    </row>
    <row r="2" spans="1:7" x14ac:dyDescent="0.3">
      <c r="A2" t="s">
        <v>245</v>
      </c>
      <c r="B2" s="1">
        <v>12.7621</v>
      </c>
      <c r="C2" s="1">
        <v>1.39192</v>
      </c>
      <c r="D2" s="7">
        <f>C2/B2</f>
        <v>0.10906668965138966</v>
      </c>
      <c r="E2" s="5">
        <f>LOG(D2,2)</f>
        <v>-3.1967175432951551</v>
      </c>
      <c r="F2" s="8">
        <v>1.7149999999999999E-2</v>
      </c>
      <c r="G2" t="s">
        <v>332</v>
      </c>
    </row>
    <row r="3" spans="1:7" x14ac:dyDescent="0.3">
      <c r="A3" t="s">
        <v>246</v>
      </c>
      <c r="B3" s="1">
        <v>12.4772</v>
      </c>
      <c r="C3" s="1">
        <v>3.0486300000000002</v>
      </c>
      <c r="D3" s="7">
        <f t="shared" ref="D3:D66" si="0">C3/B3</f>
        <v>0.24433606898983748</v>
      </c>
      <c r="E3" s="5">
        <f t="shared" ref="E3:E66" si="1">LOG(D3,2)</f>
        <v>-2.033061244332742</v>
      </c>
      <c r="F3" s="8">
        <v>2.2700000000000001E-2</v>
      </c>
      <c r="G3" t="s">
        <v>333</v>
      </c>
    </row>
    <row r="4" spans="1:7" x14ac:dyDescent="0.3">
      <c r="A4" t="s">
        <v>247</v>
      </c>
      <c r="B4" s="1">
        <v>457.49200000000002</v>
      </c>
      <c r="C4" s="1">
        <v>110.38800000000001</v>
      </c>
      <c r="D4" s="7">
        <f t="shared" si="0"/>
        <v>0.24128946517097566</v>
      </c>
      <c r="E4" s="5">
        <f t="shared" si="1"/>
        <v>-2.0511631668072727</v>
      </c>
      <c r="F4" s="8">
        <v>1.5499999999999999E-3</v>
      </c>
      <c r="G4" t="s">
        <v>334</v>
      </c>
    </row>
    <row r="5" spans="1:7" x14ac:dyDescent="0.3">
      <c r="A5" t="s">
        <v>248</v>
      </c>
      <c r="B5" s="1">
        <v>150.18299999999999</v>
      </c>
      <c r="C5" s="1">
        <v>0</v>
      </c>
      <c r="D5" s="7">
        <f t="shared" si="0"/>
        <v>0</v>
      </c>
      <c r="E5" s="3" t="s">
        <v>410</v>
      </c>
      <c r="F5" s="8">
        <v>1.6000000000000001E-3</v>
      </c>
      <c r="G5" t="s">
        <v>335</v>
      </c>
    </row>
    <row r="6" spans="1:7" x14ac:dyDescent="0.3">
      <c r="A6" t="s">
        <v>249</v>
      </c>
      <c r="B6" s="1">
        <v>5.2523200000000001</v>
      </c>
      <c r="C6" s="1">
        <v>0.42806300000000003</v>
      </c>
      <c r="D6" s="7">
        <f t="shared" si="0"/>
        <v>8.1499794376580253E-2</v>
      </c>
      <c r="E6" s="5">
        <f t="shared" si="1"/>
        <v>-3.6170597703360667</v>
      </c>
      <c r="F6" s="8">
        <v>1.12E-2</v>
      </c>
      <c r="G6" t="s">
        <v>336</v>
      </c>
    </row>
    <row r="7" spans="1:7" x14ac:dyDescent="0.3">
      <c r="A7" t="s">
        <v>250</v>
      </c>
      <c r="B7" s="1">
        <v>697.27099999999996</v>
      </c>
      <c r="C7" s="1">
        <v>284.97000000000003</v>
      </c>
      <c r="D7" s="7">
        <f t="shared" si="0"/>
        <v>0.40869332010079301</v>
      </c>
      <c r="E7" s="5">
        <f t="shared" si="1"/>
        <v>-1.2909094315048506</v>
      </c>
      <c r="F7" s="8">
        <v>1.9699999999999999E-2</v>
      </c>
      <c r="G7" t="s">
        <v>337</v>
      </c>
    </row>
    <row r="8" spans="1:7" x14ac:dyDescent="0.3">
      <c r="A8" t="s">
        <v>251</v>
      </c>
      <c r="B8" s="1">
        <v>229.041</v>
      </c>
      <c r="C8" s="1">
        <v>102.893</v>
      </c>
      <c r="D8" s="7">
        <f t="shared" si="0"/>
        <v>0.44923397994245573</v>
      </c>
      <c r="E8" s="5">
        <f t="shared" si="1"/>
        <v>-1.1544610379404958</v>
      </c>
      <c r="F8" s="8">
        <v>4.215E-2</v>
      </c>
      <c r="G8" t="s">
        <v>338</v>
      </c>
    </row>
    <row r="9" spans="1:7" x14ac:dyDescent="0.3">
      <c r="A9" t="s">
        <v>252</v>
      </c>
      <c r="B9" s="1">
        <v>245.18299999999999</v>
      </c>
      <c r="C9" s="1">
        <v>108.071</v>
      </c>
      <c r="D9" s="7">
        <f t="shared" si="0"/>
        <v>0.44077688909916268</v>
      </c>
      <c r="E9" s="5">
        <f t="shared" si="1"/>
        <v>-1.1818795126663812</v>
      </c>
      <c r="F9" s="8">
        <v>3.3050000000000003E-2</v>
      </c>
      <c r="G9" t="s">
        <v>339</v>
      </c>
    </row>
    <row r="10" spans="1:7" x14ac:dyDescent="0.3">
      <c r="A10" t="s">
        <v>253</v>
      </c>
      <c r="B10" s="1">
        <v>32.335099999999997</v>
      </c>
      <c r="C10" s="1">
        <v>0</v>
      </c>
      <c r="D10" s="7">
        <f t="shared" si="0"/>
        <v>0</v>
      </c>
      <c r="E10" s="3" t="s">
        <v>410</v>
      </c>
      <c r="F10" s="8">
        <v>9.0500000000000008E-3</v>
      </c>
      <c r="G10" t="s">
        <v>340</v>
      </c>
    </row>
    <row r="11" spans="1:7" x14ac:dyDescent="0.3">
      <c r="A11" t="s">
        <v>254</v>
      </c>
      <c r="B11" s="1">
        <v>334.74099999999999</v>
      </c>
      <c r="C11" s="1">
        <v>154.42699999999999</v>
      </c>
      <c r="D11" s="7">
        <f t="shared" si="0"/>
        <v>0.46133279162098456</v>
      </c>
      <c r="E11" s="5">
        <f t="shared" si="1"/>
        <v>-1.116120251806153</v>
      </c>
      <c r="F11" s="8">
        <v>4.8000000000000001E-2</v>
      </c>
      <c r="G11" t="s">
        <v>341</v>
      </c>
    </row>
    <row r="12" spans="1:7" x14ac:dyDescent="0.3">
      <c r="A12" t="s">
        <v>255</v>
      </c>
      <c r="B12" s="1">
        <v>150.68899999999999</v>
      </c>
      <c r="C12" s="1">
        <v>63.7241</v>
      </c>
      <c r="D12" s="7">
        <f t="shared" si="0"/>
        <v>0.42288488210818309</v>
      </c>
      <c r="E12" s="5">
        <f t="shared" si="1"/>
        <v>-1.2416631091184365</v>
      </c>
      <c r="F12" s="8">
        <v>2.4899999999999999E-2</v>
      </c>
      <c r="G12" t="s">
        <v>342</v>
      </c>
    </row>
    <row r="13" spans="1:7" x14ac:dyDescent="0.3">
      <c r="A13" t="s">
        <v>256</v>
      </c>
      <c r="B13" s="1">
        <v>364.62599999999998</v>
      </c>
      <c r="C13" s="1">
        <v>157.92099999999999</v>
      </c>
      <c r="D13" s="7">
        <f t="shared" si="0"/>
        <v>0.43310405730803619</v>
      </c>
      <c r="E13" s="5">
        <f t="shared" si="1"/>
        <v>-1.2072144072873174</v>
      </c>
      <c r="F13" s="8">
        <v>3.6200000000000003E-2</v>
      </c>
      <c r="G13" t="s">
        <v>343</v>
      </c>
    </row>
    <row r="14" spans="1:7" x14ac:dyDescent="0.3">
      <c r="A14" t="s">
        <v>257</v>
      </c>
      <c r="B14" s="1">
        <v>17.3169</v>
      </c>
      <c r="C14" s="1">
        <v>6.0712599999999997</v>
      </c>
      <c r="D14" s="7">
        <f t="shared" si="0"/>
        <v>0.35059739329787659</v>
      </c>
      <c r="E14" s="5">
        <f t="shared" si="1"/>
        <v>-1.5121128252308893</v>
      </c>
      <c r="F14" s="8">
        <v>1.66E-2</v>
      </c>
      <c r="G14" t="s">
        <v>344</v>
      </c>
    </row>
    <row r="15" spans="1:7" x14ac:dyDescent="0.3">
      <c r="A15" t="s">
        <v>258</v>
      </c>
      <c r="B15" s="1">
        <v>157.37</v>
      </c>
      <c r="C15" s="1">
        <v>48.509900000000002</v>
      </c>
      <c r="D15" s="7">
        <f t="shared" si="0"/>
        <v>0.30825379678464765</v>
      </c>
      <c r="E15" s="5">
        <f t="shared" si="1"/>
        <v>-1.697809430369067</v>
      </c>
      <c r="F15" s="8">
        <v>5.7999999999999996E-3</v>
      </c>
      <c r="G15" t="s">
        <v>345</v>
      </c>
    </row>
    <row r="16" spans="1:7" x14ac:dyDescent="0.3">
      <c r="A16" t="s">
        <v>259</v>
      </c>
      <c r="B16" s="1">
        <v>72.245000000000005</v>
      </c>
      <c r="C16" s="1">
        <v>25.781400000000001</v>
      </c>
      <c r="D16" s="7">
        <f t="shared" si="0"/>
        <v>0.35686068240016611</v>
      </c>
      <c r="E16" s="5">
        <f t="shared" si="1"/>
        <v>-1.4865671355877568</v>
      </c>
      <c r="F16" s="8">
        <v>1.1599999999999999E-2</v>
      </c>
      <c r="G16" t="s">
        <v>346</v>
      </c>
    </row>
    <row r="17" spans="1:7" x14ac:dyDescent="0.3">
      <c r="A17" t="s">
        <v>260</v>
      </c>
      <c r="B17" s="1">
        <v>126.49</v>
      </c>
      <c r="C17" s="1">
        <v>47.709299999999999</v>
      </c>
      <c r="D17" s="7">
        <f t="shared" si="0"/>
        <v>0.37717843307771365</v>
      </c>
      <c r="E17" s="5">
        <f t="shared" si="1"/>
        <v>-1.4066809092809549</v>
      </c>
      <c r="F17" s="8">
        <v>1.3650000000000001E-2</v>
      </c>
      <c r="G17" t="s">
        <v>347</v>
      </c>
    </row>
    <row r="18" spans="1:7" x14ac:dyDescent="0.3">
      <c r="A18" t="s">
        <v>261</v>
      </c>
      <c r="B18" s="1">
        <v>824.79499999999996</v>
      </c>
      <c r="C18" s="1">
        <v>234.77600000000001</v>
      </c>
      <c r="D18" s="7">
        <f t="shared" si="0"/>
        <v>0.28464770033765968</v>
      </c>
      <c r="E18" s="5">
        <f t="shared" si="1"/>
        <v>-1.8127506506118634</v>
      </c>
      <c r="F18" s="8">
        <v>3.5749999999999997E-2</v>
      </c>
      <c r="G18" t="s">
        <v>348</v>
      </c>
    </row>
    <row r="19" spans="1:7" x14ac:dyDescent="0.3">
      <c r="A19" t="s">
        <v>262</v>
      </c>
      <c r="B19" s="1">
        <v>581.78200000000004</v>
      </c>
      <c r="C19" s="1">
        <v>247.43600000000001</v>
      </c>
      <c r="D19" s="7">
        <f t="shared" si="0"/>
        <v>0.4253070737836509</v>
      </c>
      <c r="E19" s="5">
        <f t="shared" si="1"/>
        <v>-1.2334232445610602</v>
      </c>
      <c r="F19" s="8">
        <v>3.6749999999999998E-2</v>
      </c>
      <c r="G19" t="s">
        <v>349</v>
      </c>
    </row>
    <row r="20" spans="1:7" x14ac:dyDescent="0.3">
      <c r="A20" t="s">
        <v>263</v>
      </c>
      <c r="B20" s="1">
        <v>45.131599999999999</v>
      </c>
      <c r="C20" s="1">
        <v>15.7933</v>
      </c>
      <c r="D20" s="7">
        <f t="shared" si="0"/>
        <v>0.34993884550957643</v>
      </c>
      <c r="E20" s="5">
        <f t="shared" si="1"/>
        <v>-1.5148252727977847</v>
      </c>
      <c r="F20" s="8">
        <v>2.095E-2</v>
      </c>
      <c r="G20" t="s">
        <v>347</v>
      </c>
    </row>
    <row r="21" spans="1:7" x14ac:dyDescent="0.3">
      <c r="A21" t="s">
        <v>264</v>
      </c>
      <c r="B21" s="1">
        <v>10914.5</v>
      </c>
      <c r="C21" s="1">
        <v>1678.82</v>
      </c>
      <c r="D21" s="7">
        <f t="shared" si="0"/>
        <v>0.15381556644830272</v>
      </c>
      <c r="E21" s="5">
        <f t="shared" si="1"/>
        <v>-2.7007265805255103</v>
      </c>
      <c r="F21" s="8">
        <v>1.4E-3</v>
      </c>
      <c r="G21" t="s">
        <v>350</v>
      </c>
    </row>
    <row r="22" spans="1:7" x14ac:dyDescent="0.3">
      <c r="A22" t="s">
        <v>265</v>
      </c>
      <c r="B22" s="1">
        <v>25.7346</v>
      </c>
      <c r="C22" s="1">
        <v>6.1803600000000003</v>
      </c>
      <c r="D22" s="7">
        <f t="shared" si="0"/>
        <v>0.24015760882236367</v>
      </c>
      <c r="E22" s="5">
        <f t="shared" si="1"/>
        <v>-2.0579465772285643</v>
      </c>
      <c r="F22" s="8">
        <v>7.0000000000000001E-3</v>
      </c>
      <c r="G22" t="s">
        <v>351</v>
      </c>
    </row>
    <row r="23" spans="1:7" x14ac:dyDescent="0.3">
      <c r="A23" t="s">
        <v>266</v>
      </c>
      <c r="B23" s="1">
        <v>93.714500000000001</v>
      </c>
      <c r="C23" s="1">
        <v>44.4636</v>
      </c>
      <c r="D23" s="7">
        <f t="shared" si="0"/>
        <v>0.47445806145260339</v>
      </c>
      <c r="E23" s="5">
        <f t="shared" si="1"/>
        <v>-1.0756475254667877</v>
      </c>
      <c r="F23" s="8">
        <v>4.8800000000000003E-2</v>
      </c>
      <c r="G23" t="s">
        <v>352</v>
      </c>
    </row>
    <row r="24" spans="1:7" x14ac:dyDescent="0.3">
      <c r="A24" t="s">
        <v>267</v>
      </c>
      <c r="B24" s="1">
        <v>285.38</v>
      </c>
      <c r="C24" s="1">
        <v>130.96299999999999</v>
      </c>
      <c r="D24" s="7">
        <f t="shared" si="0"/>
        <v>0.45890742168336951</v>
      </c>
      <c r="E24" s="5">
        <f t="shared" si="1"/>
        <v>-1.1237249559532361</v>
      </c>
      <c r="F24" s="8">
        <v>4.6949999999999999E-2</v>
      </c>
      <c r="G24" t="s">
        <v>353</v>
      </c>
    </row>
    <row r="25" spans="1:7" x14ac:dyDescent="0.3">
      <c r="A25" t="s">
        <v>268</v>
      </c>
      <c r="B25" s="1">
        <v>86.511399999999995</v>
      </c>
      <c r="C25" s="1">
        <v>33.265900000000002</v>
      </c>
      <c r="D25" s="7">
        <f t="shared" si="0"/>
        <v>0.3845262011711752</v>
      </c>
      <c r="E25" s="5">
        <f t="shared" si="1"/>
        <v>-1.3788461897773572</v>
      </c>
      <c r="F25" s="8">
        <v>2.1250000000000002E-2</v>
      </c>
      <c r="G25" t="s">
        <v>354</v>
      </c>
    </row>
    <row r="26" spans="1:7" x14ac:dyDescent="0.3">
      <c r="A26" t="s">
        <v>269</v>
      </c>
      <c r="B26" s="1">
        <v>686.32</v>
      </c>
      <c r="C26" s="1">
        <v>284.70699999999999</v>
      </c>
      <c r="D26" s="7">
        <f t="shared" si="0"/>
        <v>0.41483127404126352</v>
      </c>
      <c r="E26" s="5">
        <f t="shared" si="1"/>
        <v>-1.2694034321647569</v>
      </c>
      <c r="F26" s="8">
        <v>3.8850000000000003E-2</v>
      </c>
      <c r="G26" t="s">
        <v>165</v>
      </c>
    </row>
    <row r="27" spans="1:7" x14ac:dyDescent="0.3">
      <c r="A27" t="s">
        <v>270</v>
      </c>
      <c r="B27" s="1">
        <v>292.62599999999998</v>
      </c>
      <c r="C27" s="1">
        <v>109.61199999999999</v>
      </c>
      <c r="D27" s="7">
        <f t="shared" si="0"/>
        <v>0.37458052257830815</v>
      </c>
      <c r="E27" s="5">
        <f t="shared" si="1"/>
        <v>-1.4166522105499766</v>
      </c>
      <c r="F27" s="8">
        <v>3.0800000000000001E-2</v>
      </c>
      <c r="G27" t="s">
        <v>355</v>
      </c>
    </row>
    <row r="28" spans="1:7" x14ac:dyDescent="0.3">
      <c r="A28" t="s">
        <v>271</v>
      </c>
      <c r="B28" s="1">
        <v>322.041</v>
      </c>
      <c r="C28" s="1">
        <v>142.524</v>
      </c>
      <c r="D28" s="7">
        <f t="shared" si="0"/>
        <v>0.44256476659804189</v>
      </c>
      <c r="E28" s="5">
        <f t="shared" si="1"/>
        <v>-1.1760394948049273</v>
      </c>
      <c r="F28" s="8">
        <v>3.3099999999999997E-2</v>
      </c>
      <c r="G28" t="s">
        <v>356</v>
      </c>
    </row>
    <row r="29" spans="1:7" x14ac:dyDescent="0.3">
      <c r="A29" t="s">
        <v>272</v>
      </c>
      <c r="B29" s="1">
        <v>273.34300000000002</v>
      </c>
      <c r="C29" s="1">
        <v>70.693299999999994</v>
      </c>
      <c r="D29" s="7">
        <f t="shared" si="0"/>
        <v>0.25862487790065958</v>
      </c>
      <c r="E29" s="5">
        <f t="shared" si="1"/>
        <v>-1.9510670359123898</v>
      </c>
      <c r="F29" s="8">
        <v>1.5E-3</v>
      </c>
      <c r="G29" t="s">
        <v>357</v>
      </c>
    </row>
    <row r="30" spans="1:7" x14ac:dyDescent="0.3">
      <c r="A30" t="s">
        <v>273</v>
      </c>
      <c r="B30" s="1">
        <v>228.00899999999999</v>
      </c>
      <c r="C30" s="1">
        <v>46.8887</v>
      </c>
      <c r="D30" s="7">
        <f t="shared" si="0"/>
        <v>0.20564407545316196</v>
      </c>
      <c r="E30" s="5">
        <f t="shared" si="1"/>
        <v>-2.2817785860807445</v>
      </c>
      <c r="F30" s="8">
        <v>1.4E-3</v>
      </c>
      <c r="G30" t="s">
        <v>358</v>
      </c>
    </row>
    <row r="31" spans="1:7" x14ac:dyDescent="0.3">
      <c r="A31" t="s">
        <v>274</v>
      </c>
      <c r="B31" s="1">
        <v>165.846</v>
      </c>
      <c r="C31" s="1">
        <v>59.607100000000003</v>
      </c>
      <c r="D31" s="7">
        <f t="shared" si="0"/>
        <v>0.35941234639364228</v>
      </c>
      <c r="E31" s="5">
        <f t="shared" si="1"/>
        <v>-1.4762881262873089</v>
      </c>
      <c r="F31" s="8">
        <v>1.3899999999999999E-2</v>
      </c>
      <c r="G31" t="s">
        <v>238</v>
      </c>
    </row>
    <row r="32" spans="1:7" x14ac:dyDescent="0.3">
      <c r="A32" t="s">
        <v>275</v>
      </c>
      <c r="B32" s="1">
        <v>509.74900000000002</v>
      </c>
      <c r="C32" s="1">
        <v>181.19800000000001</v>
      </c>
      <c r="D32" s="7">
        <f t="shared" si="0"/>
        <v>0.35546514068688706</v>
      </c>
      <c r="E32" s="5">
        <f t="shared" si="1"/>
        <v>-1.4922200085279922</v>
      </c>
      <c r="F32" s="8">
        <v>8.8500000000000002E-3</v>
      </c>
      <c r="G32" t="s">
        <v>359</v>
      </c>
    </row>
    <row r="33" spans="1:7" x14ac:dyDescent="0.3">
      <c r="A33" t="s">
        <v>276</v>
      </c>
      <c r="B33" s="1">
        <v>75.417299999999997</v>
      </c>
      <c r="C33" s="1">
        <v>10.398099999999999</v>
      </c>
      <c r="D33" s="7">
        <f t="shared" si="0"/>
        <v>0.13787420127742572</v>
      </c>
      <c r="E33" s="5">
        <f t="shared" si="1"/>
        <v>-2.8585755667601673</v>
      </c>
      <c r="F33" s="8">
        <v>1.9E-3</v>
      </c>
      <c r="G33" t="s">
        <v>360</v>
      </c>
    </row>
    <row r="34" spans="1:7" x14ac:dyDescent="0.3">
      <c r="A34" t="s">
        <v>277</v>
      </c>
      <c r="B34" s="1">
        <v>451.28500000000003</v>
      </c>
      <c r="C34" s="1">
        <v>195.649</v>
      </c>
      <c r="D34" s="7">
        <f t="shared" si="0"/>
        <v>0.43353756495341078</v>
      </c>
      <c r="E34" s="5">
        <f t="shared" si="1"/>
        <v>-1.2057710900815255</v>
      </c>
      <c r="F34" s="8">
        <v>3.6600000000000001E-2</v>
      </c>
      <c r="G34" t="s">
        <v>361</v>
      </c>
    </row>
    <row r="35" spans="1:7" x14ac:dyDescent="0.3">
      <c r="A35" t="s">
        <v>278</v>
      </c>
      <c r="B35" s="1">
        <v>293.68700000000001</v>
      </c>
      <c r="C35" s="1">
        <v>118.56</v>
      </c>
      <c r="D35" s="7">
        <f t="shared" si="0"/>
        <v>0.40369509035129236</v>
      </c>
      <c r="E35" s="5">
        <f t="shared" si="1"/>
        <v>-1.3086620536941922</v>
      </c>
      <c r="F35" s="8">
        <v>1.9E-2</v>
      </c>
      <c r="G35" t="s">
        <v>362</v>
      </c>
    </row>
    <row r="36" spans="1:7" x14ac:dyDescent="0.3">
      <c r="A36" t="s">
        <v>279</v>
      </c>
      <c r="B36" s="1">
        <v>60.7121</v>
      </c>
      <c r="C36" s="1">
        <v>19.599599999999999</v>
      </c>
      <c r="D36" s="7">
        <f t="shared" si="0"/>
        <v>0.32282856300473872</v>
      </c>
      <c r="E36" s="5">
        <f t="shared" si="1"/>
        <v>-1.6311598648396306</v>
      </c>
      <c r="F36" s="8">
        <v>7.45E-3</v>
      </c>
      <c r="G36" t="s">
        <v>363</v>
      </c>
    </row>
    <row r="37" spans="1:7" x14ac:dyDescent="0.3">
      <c r="A37" t="s">
        <v>280</v>
      </c>
      <c r="B37" s="1">
        <v>44.161900000000003</v>
      </c>
      <c r="C37" s="1">
        <v>8.4475999999999996</v>
      </c>
      <c r="D37" s="7">
        <f t="shared" si="0"/>
        <v>0.19128705966002366</v>
      </c>
      <c r="E37" s="5">
        <f t="shared" si="1"/>
        <v>-2.3861888144901306</v>
      </c>
      <c r="F37" s="8">
        <v>0.03</v>
      </c>
      <c r="G37" t="s">
        <v>364</v>
      </c>
    </row>
    <row r="38" spans="1:7" x14ac:dyDescent="0.3">
      <c r="A38" t="s">
        <v>281</v>
      </c>
      <c r="B38" s="1">
        <v>244.96</v>
      </c>
      <c r="C38" s="1">
        <v>95.384200000000007</v>
      </c>
      <c r="D38" s="7">
        <f t="shared" si="0"/>
        <v>0.38938683866753759</v>
      </c>
      <c r="E38" s="5">
        <f t="shared" si="1"/>
        <v>-1.3607239733098082</v>
      </c>
      <c r="F38" s="8">
        <v>1.9599999999999999E-2</v>
      </c>
      <c r="G38" t="s">
        <v>365</v>
      </c>
    </row>
    <row r="39" spans="1:7" x14ac:dyDescent="0.3">
      <c r="A39" t="s">
        <v>282</v>
      </c>
      <c r="B39" s="1">
        <v>38.058300000000003</v>
      </c>
      <c r="C39" s="1">
        <v>14.0976</v>
      </c>
      <c r="D39" s="7">
        <f t="shared" si="0"/>
        <v>0.37042116962659916</v>
      </c>
      <c r="E39" s="5">
        <f t="shared" si="1"/>
        <v>-1.4327615436904684</v>
      </c>
      <c r="F39" s="8">
        <v>1.6500000000000001E-2</v>
      </c>
      <c r="G39" t="s">
        <v>366</v>
      </c>
    </row>
    <row r="40" spans="1:7" x14ac:dyDescent="0.3">
      <c r="A40" t="s">
        <v>283</v>
      </c>
      <c r="B40" s="1">
        <v>1451.6</v>
      </c>
      <c r="C40" s="1">
        <v>458.529</v>
      </c>
      <c r="D40" s="7">
        <f t="shared" si="0"/>
        <v>0.31587834114081015</v>
      </c>
      <c r="E40" s="5">
        <f t="shared" si="1"/>
        <v>-1.6625590758145499</v>
      </c>
      <c r="F40" s="8">
        <v>4.7600000000000003E-2</v>
      </c>
      <c r="G40" t="s">
        <v>367</v>
      </c>
    </row>
    <row r="41" spans="1:7" x14ac:dyDescent="0.3">
      <c r="A41" t="s">
        <v>284</v>
      </c>
      <c r="B41" s="1">
        <v>1051.47</v>
      </c>
      <c r="C41" s="1">
        <v>237.744</v>
      </c>
      <c r="D41" s="7">
        <f t="shared" si="0"/>
        <v>0.22610630831122142</v>
      </c>
      <c r="E41" s="5">
        <f t="shared" si="1"/>
        <v>-2.1449268513943074</v>
      </c>
      <c r="F41" s="8">
        <v>1.23E-2</v>
      </c>
      <c r="G41" t="s">
        <v>367</v>
      </c>
    </row>
    <row r="42" spans="1:7" x14ac:dyDescent="0.3">
      <c r="A42" t="s">
        <v>285</v>
      </c>
      <c r="B42" s="1">
        <v>193.39599999999999</v>
      </c>
      <c r="C42" s="1">
        <v>84.091300000000004</v>
      </c>
      <c r="D42" s="7">
        <f t="shared" si="0"/>
        <v>0.43481406027011937</v>
      </c>
      <c r="E42" s="5">
        <f t="shared" si="1"/>
        <v>-1.2015295023740131</v>
      </c>
      <c r="F42" s="8">
        <v>2.9100000000000001E-2</v>
      </c>
      <c r="G42" t="s">
        <v>368</v>
      </c>
    </row>
    <row r="43" spans="1:7" x14ac:dyDescent="0.3">
      <c r="A43" t="s">
        <v>286</v>
      </c>
      <c r="B43" s="1">
        <v>47.928699999999999</v>
      </c>
      <c r="C43" s="1">
        <v>19.810600000000001</v>
      </c>
      <c r="D43" s="7">
        <f t="shared" si="0"/>
        <v>0.41333480774567222</v>
      </c>
      <c r="E43" s="5">
        <f t="shared" si="1"/>
        <v>-1.2746172338422903</v>
      </c>
      <c r="F43" s="8">
        <v>4.6949999999999999E-2</v>
      </c>
      <c r="G43" t="s">
        <v>369</v>
      </c>
    </row>
    <row r="44" spans="1:7" x14ac:dyDescent="0.3">
      <c r="A44" t="s">
        <v>287</v>
      </c>
      <c r="B44" s="1">
        <v>2068.7199999999998</v>
      </c>
      <c r="C44" s="1">
        <v>1018.23</v>
      </c>
      <c r="D44" s="7">
        <f t="shared" si="0"/>
        <v>0.49220290807842537</v>
      </c>
      <c r="E44" s="5">
        <f t="shared" si="1"/>
        <v>-1.0226749132027713</v>
      </c>
      <c r="F44" s="8">
        <v>2.7150000000000001E-2</v>
      </c>
      <c r="G44" t="s">
        <v>370</v>
      </c>
    </row>
    <row r="45" spans="1:7" x14ac:dyDescent="0.3">
      <c r="A45" t="s">
        <v>288</v>
      </c>
      <c r="B45" s="1">
        <v>25.519400000000001</v>
      </c>
      <c r="C45" s="1">
        <v>8.9679400000000005</v>
      </c>
      <c r="D45" s="7">
        <f t="shared" si="0"/>
        <v>0.35141656935507887</v>
      </c>
      <c r="E45" s="5">
        <f t="shared" si="1"/>
        <v>-1.5087458786041277</v>
      </c>
      <c r="F45" s="8">
        <v>4.3950000000000003E-2</v>
      </c>
      <c r="G45" t="s">
        <v>371</v>
      </c>
    </row>
    <row r="46" spans="1:7" x14ac:dyDescent="0.3">
      <c r="A46" t="s">
        <v>289</v>
      </c>
      <c r="B46" s="1">
        <v>995.24199999999996</v>
      </c>
      <c r="C46" s="1">
        <v>427.28100000000001</v>
      </c>
      <c r="D46" s="7">
        <f t="shared" si="0"/>
        <v>0.42932372227056337</v>
      </c>
      <c r="E46" s="5">
        <f t="shared" si="1"/>
        <v>-1.2198622038240579</v>
      </c>
      <c r="F46" s="8">
        <v>2.4199999999999999E-2</v>
      </c>
      <c r="G46" t="s">
        <v>372</v>
      </c>
    </row>
    <row r="47" spans="1:7" x14ac:dyDescent="0.3">
      <c r="A47" t="s">
        <v>290</v>
      </c>
      <c r="B47" s="1">
        <v>249.381</v>
      </c>
      <c r="C47" s="1">
        <v>95.4542</v>
      </c>
      <c r="D47" s="7">
        <f t="shared" si="0"/>
        <v>0.38276452496381042</v>
      </c>
      <c r="E47" s="5">
        <f t="shared" si="1"/>
        <v>-1.3854709694270766</v>
      </c>
      <c r="F47" s="8">
        <v>1.8249999999999999E-2</v>
      </c>
      <c r="G47" t="s">
        <v>373</v>
      </c>
    </row>
    <row r="48" spans="1:7" x14ac:dyDescent="0.3">
      <c r="A48" t="s">
        <v>291</v>
      </c>
      <c r="B48" s="1">
        <v>66.3215</v>
      </c>
      <c r="C48" s="1">
        <v>18.668099999999999</v>
      </c>
      <c r="D48" s="7">
        <f t="shared" si="0"/>
        <v>0.2814788567809835</v>
      </c>
      <c r="E48" s="5">
        <f t="shared" si="1"/>
        <v>-1.8289015362153067</v>
      </c>
      <c r="F48" s="8">
        <v>8.3499999999999998E-3</v>
      </c>
      <c r="G48" t="s">
        <v>374</v>
      </c>
    </row>
    <row r="49" spans="1:7" x14ac:dyDescent="0.3">
      <c r="A49" t="s">
        <v>292</v>
      </c>
      <c r="B49" s="1">
        <v>2475.2199999999998</v>
      </c>
      <c r="C49" s="1">
        <v>728.00099999999998</v>
      </c>
      <c r="D49" s="7">
        <f t="shared" si="0"/>
        <v>0.29411567456630117</v>
      </c>
      <c r="E49" s="5">
        <f t="shared" si="1"/>
        <v>-1.7655444217930338</v>
      </c>
      <c r="F49" s="8">
        <v>3.5499999999999997E-2</v>
      </c>
      <c r="G49" t="s">
        <v>375</v>
      </c>
    </row>
    <row r="50" spans="1:7" x14ac:dyDescent="0.3">
      <c r="A50" t="s">
        <v>293</v>
      </c>
      <c r="B50" s="1">
        <v>192.48500000000001</v>
      </c>
      <c r="C50" s="1">
        <v>83.974299999999999</v>
      </c>
      <c r="D50" s="7">
        <f t="shared" si="0"/>
        <v>0.43626412447723195</v>
      </c>
      <c r="E50" s="5">
        <f t="shared" si="1"/>
        <v>-1.1967262541475678</v>
      </c>
      <c r="F50" s="8">
        <v>3.4549999999999997E-2</v>
      </c>
      <c r="G50" t="s">
        <v>376</v>
      </c>
    </row>
    <row r="51" spans="1:7" x14ac:dyDescent="0.3">
      <c r="A51" t="s">
        <v>294</v>
      </c>
      <c r="B51" s="1">
        <v>13.610099999999999</v>
      </c>
      <c r="C51" s="1">
        <v>1.2136899999999999</v>
      </c>
      <c r="D51" s="7">
        <f t="shared" si="0"/>
        <v>8.9175685703999238E-2</v>
      </c>
      <c r="E51" s="5">
        <f t="shared" si="1"/>
        <v>-3.4872057856376601</v>
      </c>
      <c r="F51" s="8">
        <v>1.1849999999999999E-2</v>
      </c>
      <c r="G51" t="s">
        <v>377</v>
      </c>
    </row>
    <row r="52" spans="1:7" x14ac:dyDescent="0.3">
      <c r="A52" t="s">
        <v>295</v>
      </c>
      <c r="B52" s="1">
        <v>2973.04</v>
      </c>
      <c r="C52" s="1">
        <v>1255.71</v>
      </c>
      <c r="D52" s="7">
        <f t="shared" si="0"/>
        <v>0.42236565939240645</v>
      </c>
      <c r="E52" s="5">
        <f t="shared" si="1"/>
        <v>-1.2434355543157103</v>
      </c>
      <c r="F52" s="8">
        <v>2.53E-2</v>
      </c>
      <c r="G52" t="s">
        <v>378</v>
      </c>
    </row>
    <row r="53" spans="1:7" x14ac:dyDescent="0.3">
      <c r="A53" t="s">
        <v>296</v>
      </c>
      <c r="B53" s="1">
        <v>895.37599999999998</v>
      </c>
      <c r="C53" s="1">
        <v>284.04700000000003</v>
      </c>
      <c r="D53" s="7">
        <f t="shared" si="0"/>
        <v>0.31723767445185042</v>
      </c>
      <c r="E53" s="5">
        <f t="shared" si="1"/>
        <v>-1.6563639823659044</v>
      </c>
      <c r="F53" s="8">
        <v>3.3999999999999998E-3</v>
      </c>
      <c r="G53" t="s">
        <v>379</v>
      </c>
    </row>
    <row r="54" spans="1:7" x14ac:dyDescent="0.3">
      <c r="A54" t="s">
        <v>297</v>
      </c>
      <c r="B54" s="1">
        <v>867.75199999999995</v>
      </c>
      <c r="C54" s="1">
        <v>361.25900000000001</v>
      </c>
      <c r="D54" s="7">
        <f t="shared" si="0"/>
        <v>0.41631595202315874</v>
      </c>
      <c r="E54" s="5">
        <f t="shared" si="1"/>
        <v>-1.2642492554489033</v>
      </c>
      <c r="F54" s="8">
        <v>2.0449999999999999E-2</v>
      </c>
      <c r="G54" t="s">
        <v>380</v>
      </c>
    </row>
    <row r="55" spans="1:7" x14ac:dyDescent="0.3">
      <c r="A55" t="s">
        <v>298</v>
      </c>
      <c r="B55" s="1">
        <v>35.090400000000002</v>
      </c>
      <c r="C55" s="1">
        <v>3.61904</v>
      </c>
      <c r="D55" s="7">
        <f t="shared" si="0"/>
        <v>0.10313476050429747</v>
      </c>
      <c r="E55" s="5">
        <f t="shared" si="1"/>
        <v>-3.2773974347792967</v>
      </c>
      <c r="F55" s="8">
        <v>3.3950000000000001E-2</v>
      </c>
      <c r="G55" t="s">
        <v>381</v>
      </c>
    </row>
    <row r="56" spans="1:7" x14ac:dyDescent="0.3">
      <c r="A56" t="s">
        <v>299</v>
      </c>
      <c r="B56" s="1">
        <v>380.81</v>
      </c>
      <c r="C56" s="1">
        <v>155.43799999999999</v>
      </c>
      <c r="D56" s="7">
        <f t="shared" si="0"/>
        <v>0.40817730626821769</v>
      </c>
      <c r="E56" s="5">
        <f t="shared" si="1"/>
        <v>-1.2927321208568168</v>
      </c>
      <c r="F56" s="8">
        <v>2.6349999999999998E-2</v>
      </c>
      <c r="G56" t="s">
        <v>382</v>
      </c>
    </row>
    <row r="57" spans="1:7" x14ac:dyDescent="0.3">
      <c r="A57" t="s">
        <v>300</v>
      </c>
      <c r="B57" s="1">
        <v>180.25200000000001</v>
      </c>
      <c r="C57" s="1">
        <v>78.898499999999999</v>
      </c>
      <c r="D57" s="7">
        <f t="shared" si="0"/>
        <v>0.43771220291591767</v>
      </c>
      <c r="E57" s="5">
        <f t="shared" si="1"/>
        <v>-1.1919454896609809</v>
      </c>
      <c r="F57" s="8">
        <v>3.3700000000000001E-2</v>
      </c>
      <c r="G57" t="s">
        <v>383</v>
      </c>
    </row>
    <row r="58" spans="1:7" x14ac:dyDescent="0.3">
      <c r="A58" t="s">
        <v>301</v>
      </c>
      <c r="B58" s="1">
        <v>161.041</v>
      </c>
      <c r="C58" s="1">
        <v>46.654299999999999</v>
      </c>
      <c r="D58" s="7">
        <f t="shared" si="0"/>
        <v>0.28970448519321168</v>
      </c>
      <c r="E58" s="5">
        <f t="shared" si="1"/>
        <v>-1.7873460743594272</v>
      </c>
      <c r="F58" s="8">
        <v>2.7050000000000001E-2</v>
      </c>
      <c r="G58" t="s">
        <v>384</v>
      </c>
    </row>
    <row r="59" spans="1:7" x14ac:dyDescent="0.3">
      <c r="A59" t="s">
        <v>302</v>
      </c>
      <c r="B59" s="1">
        <v>182.83699999999999</v>
      </c>
      <c r="C59" s="1">
        <v>33.423699999999997</v>
      </c>
      <c r="D59" s="7">
        <f t="shared" si="0"/>
        <v>0.18280599659806274</v>
      </c>
      <c r="E59" s="5">
        <f t="shared" si="1"/>
        <v>-2.4516146988874863</v>
      </c>
      <c r="F59" s="8">
        <v>1E-3</v>
      </c>
      <c r="G59" t="s">
        <v>385</v>
      </c>
    </row>
    <row r="60" spans="1:7" x14ac:dyDescent="0.3">
      <c r="A60" t="s">
        <v>303</v>
      </c>
      <c r="B60" s="1">
        <v>20.1922</v>
      </c>
      <c r="C60" s="1">
        <v>9.0510999999999999</v>
      </c>
      <c r="D60" s="7">
        <f t="shared" si="0"/>
        <v>0.44824734303344854</v>
      </c>
      <c r="E60" s="5">
        <f t="shared" si="1"/>
        <v>-1.1576330632802223</v>
      </c>
      <c r="F60" s="8">
        <v>4.505E-2</v>
      </c>
      <c r="G60" t="s">
        <v>186</v>
      </c>
    </row>
    <row r="61" spans="1:7" x14ac:dyDescent="0.3">
      <c r="A61" t="s">
        <v>304</v>
      </c>
      <c r="B61" s="1">
        <v>94.810199999999995</v>
      </c>
      <c r="C61" s="1">
        <v>41.987000000000002</v>
      </c>
      <c r="D61" s="7">
        <f t="shared" si="0"/>
        <v>0.44285319512035631</v>
      </c>
      <c r="E61" s="5">
        <f t="shared" si="1"/>
        <v>-1.1750995671515392</v>
      </c>
      <c r="F61" s="8">
        <v>4.2500000000000003E-2</v>
      </c>
      <c r="G61" t="s">
        <v>386</v>
      </c>
    </row>
    <row r="62" spans="1:7" x14ac:dyDescent="0.3">
      <c r="A62" t="s">
        <v>305</v>
      </c>
      <c r="B62" s="1">
        <v>104.527</v>
      </c>
      <c r="C62" s="1">
        <v>47.305399999999999</v>
      </c>
      <c r="D62" s="7">
        <f t="shared" si="0"/>
        <v>0.45256632257694185</v>
      </c>
      <c r="E62" s="5">
        <f t="shared" si="1"/>
        <v>-1.1437988634839444</v>
      </c>
      <c r="F62" s="8">
        <v>4.0849999999999997E-2</v>
      </c>
      <c r="G62" t="s">
        <v>387</v>
      </c>
    </row>
    <row r="63" spans="1:7" x14ac:dyDescent="0.3">
      <c r="A63" t="s">
        <v>306</v>
      </c>
      <c r="B63" s="1">
        <v>10.170500000000001</v>
      </c>
      <c r="C63" s="1">
        <v>2.4039899999999998</v>
      </c>
      <c r="D63" s="7">
        <f t="shared" si="0"/>
        <v>0.23636891008308339</v>
      </c>
      <c r="E63" s="5">
        <f t="shared" si="1"/>
        <v>-2.0808878064896539</v>
      </c>
      <c r="F63" s="8">
        <v>1.7500000000000002E-2</v>
      </c>
      <c r="G63" t="s">
        <v>388</v>
      </c>
    </row>
    <row r="64" spans="1:7" x14ac:dyDescent="0.3">
      <c r="A64" t="s">
        <v>307</v>
      </c>
      <c r="B64" s="1">
        <v>159.73400000000001</v>
      </c>
      <c r="C64" s="1">
        <v>53.075800000000001</v>
      </c>
      <c r="D64" s="7">
        <f t="shared" si="0"/>
        <v>0.3322761591145279</v>
      </c>
      <c r="E64" s="5">
        <f t="shared" si="1"/>
        <v>-1.5895453118217284</v>
      </c>
      <c r="F64" s="8">
        <v>3.415E-2</v>
      </c>
      <c r="G64" t="s">
        <v>389</v>
      </c>
    </row>
    <row r="65" spans="1:7" x14ac:dyDescent="0.3">
      <c r="A65" t="s">
        <v>308</v>
      </c>
      <c r="B65" s="1">
        <v>1139.6600000000001</v>
      </c>
      <c r="C65" s="1">
        <v>0</v>
      </c>
      <c r="D65" s="7">
        <f t="shared" si="0"/>
        <v>0</v>
      </c>
      <c r="E65" s="3" t="s">
        <v>410</v>
      </c>
      <c r="F65" s="8">
        <v>3.4099999999999998E-2</v>
      </c>
      <c r="G65" t="s">
        <v>390</v>
      </c>
    </row>
    <row r="66" spans="1:7" x14ac:dyDescent="0.3">
      <c r="A66" t="s">
        <v>309</v>
      </c>
      <c r="B66" s="1">
        <v>98.190399999999997</v>
      </c>
      <c r="C66" s="1">
        <v>16.513100000000001</v>
      </c>
      <c r="D66" s="7">
        <f t="shared" si="0"/>
        <v>0.16817428180351646</v>
      </c>
      <c r="E66" s="5">
        <f t="shared" si="1"/>
        <v>-2.5719709978045682</v>
      </c>
      <c r="F66" s="8">
        <v>5.0000000000000002E-5</v>
      </c>
      <c r="G66" t="s">
        <v>391</v>
      </c>
    </row>
    <row r="67" spans="1:7" x14ac:dyDescent="0.3">
      <c r="A67" t="s">
        <v>310</v>
      </c>
      <c r="B67" s="1">
        <v>8.9585100000000004</v>
      </c>
      <c r="C67" s="1">
        <v>1.66744</v>
      </c>
      <c r="D67" s="7">
        <f t="shared" ref="D67:D88" si="2">C67/B67</f>
        <v>0.18612916656899417</v>
      </c>
      <c r="E67" s="5">
        <f t="shared" ref="E67:E88" si="3">LOG(D67,2)</f>
        <v>-2.4256239504660466</v>
      </c>
      <c r="F67" s="8">
        <v>2.8400000000000002E-2</v>
      </c>
      <c r="G67" t="s">
        <v>392</v>
      </c>
    </row>
    <row r="68" spans="1:7" x14ac:dyDescent="0.3">
      <c r="A68" t="s">
        <v>311</v>
      </c>
      <c r="B68" s="1">
        <v>200.33099999999999</v>
      </c>
      <c r="C68" s="1">
        <v>73.538700000000006</v>
      </c>
      <c r="D68" s="7">
        <f t="shared" si="2"/>
        <v>0.36708597271515647</v>
      </c>
      <c r="E68" s="5">
        <f t="shared" si="3"/>
        <v>-1.4458101084284671</v>
      </c>
      <c r="F68" s="8">
        <v>1.32E-2</v>
      </c>
      <c r="G68" t="s">
        <v>393</v>
      </c>
    </row>
    <row r="69" spans="1:7" x14ac:dyDescent="0.3">
      <c r="A69" t="s">
        <v>312</v>
      </c>
      <c r="B69" s="1">
        <v>9.6025500000000008</v>
      </c>
      <c r="C69" s="1">
        <v>1.51312</v>
      </c>
      <c r="D69" s="7">
        <f t="shared" si="2"/>
        <v>0.15757481085753261</v>
      </c>
      <c r="E69" s="5">
        <f t="shared" si="3"/>
        <v>-2.6658911638707066</v>
      </c>
      <c r="F69" s="8">
        <v>1.455E-2</v>
      </c>
      <c r="G69" t="s">
        <v>394</v>
      </c>
    </row>
    <row r="70" spans="1:7" x14ac:dyDescent="0.3">
      <c r="A70" t="s">
        <v>313</v>
      </c>
      <c r="B70" s="1">
        <v>268.21800000000002</v>
      </c>
      <c r="C70" s="1">
        <v>99.059799999999996</v>
      </c>
      <c r="D70" s="7">
        <f t="shared" si="2"/>
        <v>0.36932569775332003</v>
      </c>
      <c r="E70" s="5">
        <f t="shared" si="3"/>
        <v>-1.4370344458519917</v>
      </c>
      <c r="F70" s="8">
        <v>1.6799999999999999E-2</v>
      </c>
      <c r="G70" t="s">
        <v>395</v>
      </c>
    </row>
    <row r="71" spans="1:7" x14ac:dyDescent="0.3">
      <c r="A71" t="s">
        <v>314</v>
      </c>
      <c r="B71" s="1">
        <v>303.88400000000001</v>
      </c>
      <c r="C71" s="1">
        <v>105.13800000000001</v>
      </c>
      <c r="D71" s="7">
        <f t="shared" si="2"/>
        <v>0.34598070316304907</v>
      </c>
      <c r="E71" s="5">
        <f t="shared" si="3"/>
        <v>-1.5312365201101099</v>
      </c>
      <c r="F71" s="8">
        <v>8.2500000000000004E-3</v>
      </c>
      <c r="G71" t="s">
        <v>396</v>
      </c>
    </row>
    <row r="72" spans="1:7" x14ac:dyDescent="0.3">
      <c r="A72" t="s">
        <v>315</v>
      </c>
      <c r="B72" s="1">
        <v>9.0326799999999992</v>
      </c>
      <c r="C72" s="1">
        <v>2.6289600000000002</v>
      </c>
      <c r="D72" s="7">
        <f t="shared" si="2"/>
        <v>0.29104983238640142</v>
      </c>
      <c r="E72" s="5">
        <f t="shared" si="3"/>
        <v>-1.7806619081394548</v>
      </c>
      <c r="F72" s="8">
        <v>3.7650000000000003E-2</v>
      </c>
      <c r="G72" t="s">
        <v>397</v>
      </c>
    </row>
    <row r="73" spans="1:7" x14ac:dyDescent="0.3">
      <c r="A73" t="s">
        <v>316</v>
      </c>
      <c r="B73" s="1">
        <v>56.920099999999998</v>
      </c>
      <c r="C73" s="1">
        <v>14.76</v>
      </c>
      <c r="D73" s="7">
        <f t="shared" si="2"/>
        <v>0.25931085855435954</v>
      </c>
      <c r="E73" s="5">
        <f t="shared" si="3"/>
        <v>-1.9472454750651265</v>
      </c>
      <c r="F73" s="8">
        <v>4.0849999999999997E-2</v>
      </c>
      <c r="G73" t="s">
        <v>398</v>
      </c>
    </row>
    <row r="74" spans="1:7" x14ac:dyDescent="0.3">
      <c r="A74" t="s">
        <v>317</v>
      </c>
      <c r="B74" s="1">
        <v>1039.6500000000001</v>
      </c>
      <c r="C74" s="1">
        <v>0</v>
      </c>
      <c r="D74" s="7">
        <f t="shared" si="2"/>
        <v>0</v>
      </c>
      <c r="E74" s="3" t="s">
        <v>410</v>
      </c>
      <c r="F74" s="8">
        <v>1.5E-3</v>
      </c>
      <c r="G74" t="s">
        <v>399</v>
      </c>
    </row>
    <row r="75" spans="1:7" x14ac:dyDescent="0.3">
      <c r="A75" t="s">
        <v>318</v>
      </c>
      <c r="B75" s="1">
        <v>46.691499999999998</v>
      </c>
      <c r="C75" s="1">
        <v>17.085899999999999</v>
      </c>
      <c r="D75" s="7">
        <f t="shared" si="2"/>
        <v>0.36593170063073577</v>
      </c>
      <c r="E75" s="5">
        <f t="shared" si="3"/>
        <v>-1.4503536932532231</v>
      </c>
      <c r="F75" s="8">
        <v>1.7000000000000001E-2</v>
      </c>
      <c r="G75" t="s">
        <v>347</v>
      </c>
    </row>
    <row r="76" spans="1:7" x14ac:dyDescent="0.3">
      <c r="A76" t="s">
        <v>319</v>
      </c>
      <c r="B76" s="1">
        <v>6.34537</v>
      </c>
      <c r="C76" s="1">
        <v>1.0367</v>
      </c>
      <c r="D76" s="7">
        <f t="shared" si="2"/>
        <v>0.16337896765673238</v>
      </c>
      <c r="E76" s="5">
        <f t="shared" si="3"/>
        <v>-2.6137058226053771</v>
      </c>
      <c r="F76" s="8">
        <v>3.9100000000000003E-2</v>
      </c>
      <c r="G76" t="s">
        <v>400</v>
      </c>
    </row>
    <row r="77" spans="1:7" x14ac:dyDescent="0.3">
      <c r="A77" t="s">
        <v>320</v>
      </c>
      <c r="B77" s="1">
        <v>64.665899999999993</v>
      </c>
      <c r="C77" s="1">
        <v>25.963000000000001</v>
      </c>
      <c r="D77" s="7">
        <f t="shared" si="2"/>
        <v>0.40149445070740536</v>
      </c>
      <c r="E77" s="5">
        <f t="shared" si="3"/>
        <v>-1.3165480473495892</v>
      </c>
      <c r="F77" s="8">
        <v>2.785E-2</v>
      </c>
      <c r="G77" t="s">
        <v>401</v>
      </c>
    </row>
    <row r="78" spans="1:7" x14ac:dyDescent="0.3">
      <c r="A78" t="s">
        <v>321</v>
      </c>
      <c r="B78" s="1">
        <v>33.909599999999998</v>
      </c>
      <c r="C78" s="1">
        <v>7.5054100000000004</v>
      </c>
      <c r="D78" s="7">
        <f t="shared" si="2"/>
        <v>0.22133584589614744</v>
      </c>
      <c r="E78" s="5">
        <f t="shared" si="3"/>
        <v>-2.1756909767411194</v>
      </c>
      <c r="F78" s="8">
        <v>6.1999999999999998E-3</v>
      </c>
      <c r="G78" t="s">
        <v>402</v>
      </c>
    </row>
    <row r="79" spans="1:7" x14ac:dyDescent="0.3">
      <c r="A79" t="s">
        <v>322</v>
      </c>
      <c r="B79" s="1">
        <v>24.3904</v>
      </c>
      <c r="C79" s="1">
        <v>7.59314</v>
      </c>
      <c r="D79" s="7">
        <f t="shared" si="2"/>
        <v>0.31131674757281552</v>
      </c>
      <c r="E79" s="5">
        <f t="shared" si="3"/>
        <v>-1.6835449048764879</v>
      </c>
      <c r="F79" s="8">
        <v>4.6249999999999999E-2</v>
      </c>
      <c r="G79" t="s">
        <v>403</v>
      </c>
    </row>
    <row r="80" spans="1:7" x14ac:dyDescent="0.3">
      <c r="A80" t="s">
        <v>323</v>
      </c>
      <c r="B80" s="1">
        <v>85.058499999999995</v>
      </c>
      <c r="C80" s="1">
        <v>34.217700000000001</v>
      </c>
      <c r="D80" s="7">
        <f t="shared" si="2"/>
        <v>0.40228431021003197</v>
      </c>
      <c r="E80" s="5">
        <f t="shared" si="3"/>
        <v>-1.3137126234502605</v>
      </c>
      <c r="F80" s="8">
        <v>1.7399999999999999E-2</v>
      </c>
      <c r="G80" t="s">
        <v>404</v>
      </c>
    </row>
    <row r="81" spans="1:7" x14ac:dyDescent="0.3">
      <c r="A81" t="s">
        <v>324</v>
      </c>
      <c r="B81" s="1">
        <v>87.902900000000002</v>
      </c>
      <c r="C81" s="1">
        <v>32.046900000000001</v>
      </c>
      <c r="D81" s="7">
        <f t="shared" si="2"/>
        <v>0.36457158978827775</v>
      </c>
      <c r="E81" s="5">
        <f t="shared" si="3"/>
        <v>-1.4557259549819057</v>
      </c>
      <c r="F81" s="8">
        <v>1.35E-2</v>
      </c>
      <c r="G81" t="s">
        <v>405</v>
      </c>
    </row>
    <row r="82" spans="1:7" x14ac:dyDescent="0.3">
      <c r="A82" t="s">
        <v>325</v>
      </c>
      <c r="B82" s="1">
        <v>315.95299999999997</v>
      </c>
      <c r="C82" s="1">
        <v>124.514</v>
      </c>
      <c r="D82" s="7">
        <f t="shared" si="2"/>
        <v>0.39409026026022859</v>
      </c>
      <c r="E82" s="5">
        <f t="shared" si="3"/>
        <v>-1.3434020004430896</v>
      </c>
      <c r="F82" s="8">
        <v>2.205E-2</v>
      </c>
      <c r="G82" t="s">
        <v>406</v>
      </c>
    </row>
    <row r="83" spans="1:7" x14ac:dyDescent="0.3">
      <c r="A83" t="s">
        <v>326</v>
      </c>
      <c r="B83" s="1">
        <v>29.642499999999998</v>
      </c>
      <c r="C83" s="1">
        <v>10.347</v>
      </c>
      <c r="D83" s="7">
        <f t="shared" si="2"/>
        <v>0.34905962722442441</v>
      </c>
      <c r="E83" s="5">
        <f t="shared" si="3"/>
        <v>-1.5184545926840869</v>
      </c>
      <c r="F83" s="8">
        <v>2.615E-2</v>
      </c>
      <c r="G83" t="s">
        <v>407</v>
      </c>
    </row>
    <row r="84" spans="1:7" x14ac:dyDescent="0.3">
      <c r="A84" t="s">
        <v>327</v>
      </c>
      <c r="B84" s="1">
        <v>1027.82</v>
      </c>
      <c r="C84" s="1">
        <v>436.45800000000003</v>
      </c>
      <c r="D84" s="7">
        <f t="shared" si="2"/>
        <v>0.42464439298709894</v>
      </c>
      <c r="E84" s="5">
        <f t="shared" si="3"/>
        <v>-1.2356728941704243</v>
      </c>
      <c r="F84" s="8">
        <v>4.7800000000000002E-2</v>
      </c>
      <c r="G84" t="s">
        <v>408</v>
      </c>
    </row>
    <row r="85" spans="1:7" x14ac:dyDescent="0.3">
      <c r="A85" t="s">
        <v>328</v>
      </c>
      <c r="B85" s="1">
        <v>224.387</v>
      </c>
      <c r="C85" s="1">
        <v>89.405600000000007</v>
      </c>
      <c r="D85" s="7">
        <f t="shared" si="2"/>
        <v>0.3984437601108799</v>
      </c>
      <c r="E85" s="5">
        <f t="shared" si="3"/>
        <v>-1.3275519910858267</v>
      </c>
      <c r="F85" s="8">
        <v>1.5650000000000001E-2</v>
      </c>
      <c r="G85" t="s">
        <v>409</v>
      </c>
    </row>
    <row r="86" spans="1:7" x14ac:dyDescent="0.3">
      <c r="A86" t="s">
        <v>329</v>
      </c>
      <c r="B86" s="1">
        <v>30.3962</v>
      </c>
      <c r="C86" s="1">
        <v>11.2395</v>
      </c>
      <c r="D86" s="7">
        <f t="shared" si="2"/>
        <v>0.36976661556378754</v>
      </c>
      <c r="E86" s="5">
        <f t="shared" si="3"/>
        <v>-1.4353131182110417</v>
      </c>
      <c r="F86" s="8">
        <v>2.18E-2</v>
      </c>
      <c r="G86" t="s">
        <v>186</v>
      </c>
    </row>
    <row r="87" spans="1:7" x14ac:dyDescent="0.3">
      <c r="A87" t="s">
        <v>330</v>
      </c>
      <c r="B87" s="1">
        <v>31.747699999999998</v>
      </c>
      <c r="C87" s="1">
        <v>13.025499999999999</v>
      </c>
      <c r="D87" s="7">
        <f t="shared" si="2"/>
        <v>0.41028168969720641</v>
      </c>
      <c r="E87" s="5">
        <f t="shared" si="3"/>
        <v>-1.2853133246990482</v>
      </c>
      <c r="F87" s="8">
        <v>2.1299999999999999E-2</v>
      </c>
      <c r="G87" t="s">
        <v>186</v>
      </c>
    </row>
    <row r="88" spans="1:7" x14ac:dyDescent="0.3">
      <c r="A88" t="s">
        <v>331</v>
      </c>
      <c r="B88" s="1">
        <v>879.05100000000004</v>
      </c>
      <c r="C88" s="1">
        <v>0</v>
      </c>
      <c r="D88" s="7">
        <f t="shared" si="2"/>
        <v>0</v>
      </c>
      <c r="E88" s="3" t="s">
        <v>410</v>
      </c>
      <c r="F88" s="8">
        <v>3.4099999999999998E-2</v>
      </c>
      <c r="G88" t="s">
        <v>165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up-regultaed genes</vt:lpstr>
      <vt:lpstr>down regulated genes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George Gao</dc:creator>
  <cp:lastModifiedBy>George Gao</cp:lastModifiedBy>
  <dcterms:created xsi:type="dcterms:W3CDTF">2017-12-16T00:24:28Z</dcterms:created>
  <dcterms:modified xsi:type="dcterms:W3CDTF">2017-12-16T00:39:36Z</dcterms:modified>
</cp:coreProperties>
</file>