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985" activeTab="2"/>
  </bookViews>
  <sheets>
    <sheet name="MS_&lt;55kDA" sheetId="2" r:id="rId1"/>
    <sheet name="MS_&gt;40kDa" sheetId="3" r:id="rId2"/>
    <sheet name="Quantification of TPA and MHET" sheetId="4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4"/>
  <c r="F5"/>
  <c r="F15"/>
  <c r="F14"/>
  <c r="F13"/>
  <c r="F12"/>
  <c r="F11"/>
  <c r="F10"/>
</calcChain>
</file>

<file path=xl/sharedStrings.xml><?xml version="1.0" encoding="utf-8"?>
<sst xmlns="http://schemas.openxmlformats.org/spreadsheetml/2006/main" count="1361" uniqueCount="253">
  <si>
    <t>Accession</t>
  </si>
  <si>
    <t>Description</t>
  </si>
  <si>
    <t>Coverage [%]</t>
  </si>
  <si>
    <t>Contaminant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</si>
  <si>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</si>
  <si>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</si>
  <si>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</si>
  <si>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</si>
  <si>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</si>
  <si>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</si>
  <si>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</si>
  <si>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</si>
  <si>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</si>
  <si>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</si>
  <si>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Abundance: F1: Sample</t>
  </si>
  <si>
    <t>Found in Sample: [S1] F1: Sample</t>
  </si>
  <si>
    <t>Modifications</t>
  </si>
  <si>
    <t>GAP38373.1</t>
  </si>
  <si>
    <t>lipase [Ideonella sakaiensis] AP_SP-PETase_R280A-FLAG</t>
  </si>
  <si>
    <t>High</t>
  </si>
  <si>
    <t/>
  </si>
  <si>
    <t>Confidence</t>
  </si>
  <si>
    <t>Annotated Sequence</t>
  </si>
  <si>
    <t>Modifications in Master Proteins</t>
  </si>
  <si>
    <t># Proteins</t>
  </si>
  <si>
    <t>Master Protein Accessions</t>
  </si>
  <si>
    <t>Positions in Master Proteins</t>
  </si>
  <si>
    <t># Missed Cleavages</t>
  </si>
  <si>
    <t>Theo. MH+ [Da]</t>
  </si>
  <si>
    <t># Razor Quan Results</t>
  </si>
  <si>
    <t>Quan Info</t>
  </si>
  <si>
    <t>Confidence (by Search Engine): Sequest HT</t>
  </si>
  <si>
    <t>XCorr (by Search Engine): Sequest HT</t>
  </si>
  <si>
    <t>Top Apex RT [min]</t>
  </si>
  <si>
    <t>Sequence in Protein</t>
  </si>
  <si>
    <t>Positions in Protein</t>
  </si>
  <si>
    <t>Peptide Group Modifications in Protein</t>
  </si>
  <si>
    <t>Quan Usage</t>
  </si>
  <si>
    <t>[W].SMGGGGSLISAANNPSLK.[A]</t>
  </si>
  <si>
    <t>1xOxidation [M2]</t>
  </si>
  <si>
    <t>GAP38373.1 [153-170]</t>
  </si>
  <si>
    <t>No Quan Values</t>
  </si>
  <si>
    <t>W.SMGGGGSLISAANNPSLK.A</t>
  </si>
  <si>
    <t>[153-170]</t>
  </si>
  <si>
    <t>Not Used</t>
  </si>
  <si>
    <t>[R].SFTVSRPSGY.[G]</t>
  </si>
  <si>
    <t>GAP38373.1 [47-56]</t>
  </si>
  <si>
    <t>R.SFTVSRPSGY.G</t>
  </si>
  <si>
    <t>[47-56]</t>
  </si>
  <si>
    <t>Used</t>
  </si>
  <si>
    <t>[R].QVASLNGTSSSPIYGK.[V]</t>
  </si>
  <si>
    <t>1xDeamidated [N6]</t>
  </si>
  <si>
    <t>GAP38373.1 [126-141]</t>
  </si>
  <si>
    <t>R.QVASLNGTSSSPIYGK.V</t>
  </si>
  <si>
    <t>[126-141]</t>
  </si>
  <si>
    <t>[T].NAGGTVGAIAIVPGYTAR.[Q]</t>
  </si>
  <si>
    <t>GAP38373.1 [66-83]</t>
  </si>
  <si>
    <t>T.NAGGTVGAIAIVPGYTAR.Q</t>
  </si>
  <si>
    <t>[66-83]</t>
  </si>
  <si>
    <t>[R].GPNPTAASLEASAGPFTVR.[S]</t>
  </si>
  <si>
    <t>GAP38373.1 [28-46]</t>
  </si>
  <si>
    <t>R.GPNPTAASLEASAGPFTVR.S</t>
  </si>
  <si>
    <t>[28-46]</t>
  </si>
  <si>
    <t>[G].GGSLISAANNPSLK.[A]</t>
  </si>
  <si>
    <t>GAP38373.1 [157-170]</t>
  </si>
  <si>
    <t>G.GGSLISAANNPSLK.A</t>
  </si>
  <si>
    <t>[157-170]</t>
  </si>
  <si>
    <t>[M].GGGGSLISAANNPSLK.[A]</t>
  </si>
  <si>
    <t>GAP38373.1 [155-170]</t>
  </si>
  <si>
    <t>M.GGGGSLISAANNPSLK.A</t>
  </si>
  <si>
    <t>[155-170]</t>
  </si>
  <si>
    <t>P01966</t>
  </si>
  <si>
    <t>SWISS-PROT:P01966 (Bos taurus) Hemoglobin subunit alpha</t>
  </si>
  <si>
    <t>[K].VGGHAAEYGAEALER.[M]</t>
  </si>
  <si>
    <t>P01966 [18-32]</t>
  </si>
  <si>
    <t>K.VGGHAAEYGAEALER.M</t>
  </si>
  <si>
    <t>[18-32]</t>
  </si>
  <si>
    <t>[R].MFLSFPTTK.[T]</t>
  </si>
  <si>
    <t>1xOxidation [M1]</t>
  </si>
  <si>
    <t>P01966 [33-41]</t>
  </si>
  <si>
    <t>R.MFLSFPTTK.T</t>
  </si>
  <si>
    <t>[33-41]</t>
  </si>
  <si>
    <t>P00761 SWISS-PROT:P00761</t>
  </si>
  <si>
    <t>Trypsin - Sus scrofa (Pig).</t>
  </si>
  <si>
    <t>[K].LSSPATLNSR.[V]</t>
  </si>
  <si>
    <t>1xDeamidated [N8]</t>
  </si>
  <si>
    <t>P00761 SWISS-PROT:P00761 [98-107]</t>
  </si>
  <si>
    <t>K.LSSPATLNSR.V</t>
  </si>
  <si>
    <t>[98-107]</t>
  </si>
  <si>
    <t>[R].LGEHNIDVLEGN.[E]</t>
  </si>
  <si>
    <t>P00761 SWISS-PROT:P00761 [58-69]</t>
  </si>
  <si>
    <t>R.LGEHNIDVLEGN.E</t>
  </si>
  <si>
    <t>[58-69]</t>
  </si>
  <si>
    <t>[R].LGEHNIDVL.[E]</t>
  </si>
  <si>
    <t>P00761 SWISS-PROT:P00761 [58-66]</t>
  </si>
  <si>
    <t>R.LGEHNIDVL.E</t>
  </si>
  <si>
    <t>[58-66]</t>
  </si>
  <si>
    <t>P60712</t>
  </si>
  <si>
    <t>SWISS-PROT:P60712 (Bos taurus) Actin, cytoplasmic 1</t>
  </si>
  <si>
    <t>[R].VAPEEHPVLLTEAPLNPK.[A]</t>
  </si>
  <si>
    <t>P60712 [96-113]</t>
  </si>
  <si>
    <t>R.VAPEEHPVLLTEAPLNPK.A</t>
  </si>
  <si>
    <t>[96-113]</t>
  </si>
  <si>
    <t>P04264</t>
  </si>
  <si>
    <t>SWISS-PROT:P04264 Tax_Id=9606 Gene_Symbol=KRT1 Keratin, type II cytoskeletal 1</t>
  </si>
  <si>
    <t>[R].TNAENEFVTIK.[K]</t>
  </si>
  <si>
    <t>P04264 [278-288]</t>
  </si>
  <si>
    <t>R.TNAENEFVTIK.K</t>
  </si>
  <si>
    <t>[278-288]</t>
  </si>
  <si>
    <t>P13645</t>
  </si>
  <si>
    <t>SWISS-PROT:P13645 Tax_Id=9606 Gene_Symbol=KRT10 Keratin, type I cytoskeletal 10</t>
  </si>
  <si>
    <t>[K].YENEVALRQ.[S]</t>
  </si>
  <si>
    <t>P13645 [238-246]</t>
  </si>
  <si>
    <t>K.YENEVALRQ.S</t>
  </si>
  <si>
    <t>[238-246]</t>
  </si>
  <si>
    <t>B5Y4J2</t>
  </si>
  <si>
    <t>Elongation factor 1-alpha OS=Phaeodactylum tricornutum (strain CCAP 1055/1) OX=556484 GN=EF-1 PE=3 SV=1</t>
  </si>
  <si>
    <t>[K].IGGIGTVPVGR.[V]</t>
  </si>
  <si>
    <t>B5Y4J2 [244-254]</t>
  </si>
  <si>
    <t>K.IGGIGTVPVGR.V</t>
  </si>
  <si>
    <t>[244-254]</t>
  </si>
  <si>
    <t>Q5D862</t>
  </si>
  <si>
    <t>SWISS-PROT:Q5D862 Tax_Id=9606 Gene_Symbol=FLG2 Filaggrin-2</t>
  </si>
  <si>
    <t>[S].ESIVDERHGTTHGQTGDTSGHSQSGHGQSTQSGSSTTGRR.[R]</t>
  </si>
  <si>
    <t>2xDeamidated [Q14; Q23]</t>
  </si>
  <si>
    <t>Q5D862 [1837-1876]</t>
  </si>
  <si>
    <t>S.ESIVDERHGTTHGQTGDTSGHSQSGHGQSTQSGSSTTGRR.R</t>
  </si>
  <si>
    <t>[1837-1876]</t>
  </si>
  <si>
    <t>B7GEG4</t>
  </si>
  <si>
    <t>De-etiolated 2 like protein (Fragment) OS=Phaeodactylum tricornutum (strain CCAP 1055/1) OX=556484 GN=DET2 PE=4 SV=1</t>
  </si>
  <si>
    <t>[R].TILYPLRMTTQSQPIPALVAALAIFFTTINGYLQVSGLLEFHH.[L]</t>
  </si>
  <si>
    <t>2xDeamidated [Q/N]; 1xOxidation [M8]</t>
  </si>
  <si>
    <t>B7GEG4 [81-123]</t>
  </si>
  <si>
    <t>R.TILYPLRMTTQSQPIPALVAALAIFFTTINGYLQVSGLLEFHH.L</t>
  </si>
  <si>
    <t>[81-123]</t>
  </si>
  <si>
    <t>B7GDB6</t>
  </si>
  <si>
    <t>Predicted protein OS=Phaeodactylum tricornutum (strain CCAP 1055/1) OX=556484 GN=PHATRDRAFT_50210 PE=3 SV=1</t>
  </si>
  <si>
    <t>[S].AAGALAVGAMNGSNGRTVFSNWGSCVDIFAPGVGIVSLSTTGGTSTK.[A]</t>
  </si>
  <si>
    <t>1xCarbamidomethyl [C25]; 1xOxidation [M10]</t>
  </si>
  <si>
    <t>B7GDB6 [279-325]</t>
  </si>
  <si>
    <t>S.AAGALAVGAMNGSNGRTVFSNWGSCVDIFAPGVGIVSLSTTGGTSTK.A</t>
  </si>
  <si>
    <t>[279-325]</t>
  </si>
  <si>
    <t>B7FWI3</t>
  </si>
  <si>
    <t>Predicted protein OS=Phaeodactylum tricornutum (strain CCAP 1055/1) OX=556484 GN=PHATRDRAFT_45116 PE=4 SV=1</t>
  </si>
  <si>
    <t>[R].LVADIMDVQDKGEKSIVFSQWEDMIDICQQALEDNAVG.[Y]</t>
  </si>
  <si>
    <t>1xDeamidated [N35]; 1xOxidation [M6]</t>
  </si>
  <si>
    <t>B7FWI3 [1675-1712]</t>
  </si>
  <si>
    <t>R.LVADIMDVQDKGEKSIVFSQWEDMIDICQQALEDNAVG.Y</t>
  </si>
  <si>
    <t>[1675-1712]</t>
  </si>
  <si>
    <t>[R].QVASLNGTSSSPIYGKVDTAR.[M]</t>
  </si>
  <si>
    <t>1xDeamidated [Q/N]</t>
  </si>
  <si>
    <t>GAP38373.1 [126-146]</t>
  </si>
  <si>
    <t>R.QVASLNGTSSSPIYGKVDTAR.M</t>
  </si>
  <si>
    <t>[126-146]</t>
  </si>
  <si>
    <t>[T].IDTNSTLDQPSSR.[S]</t>
  </si>
  <si>
    <t>GAP38373.1 [104-116]</t>
  </si>
  <si>
    <t>T.IDTNSTLDQPSSR.S</t>
  </si>
  <si>
    <t>[104-116]</t>
  </si>
  <si>
    <t>[G].AIAIVPGYTAR.[Q]</t>
  </si>
  <si>
    <t>GAP38373.1 [73-83]</t>
  </si>
  <si>
    <t>G.AIAIVPGYTAR.Q</t>
  </si>
  <si>
    <t>[73-83]</t>
  </si>
  <si>
    <t>Medium</t>
  </si>
  <si>
    <t>[R].LGEHNIDVLEGNEQ.[F]</t>
  </si>
  <si>
    <t>P00761 SWISS-PROT:P00761 [58-71]</t>
  </si>
  <si>
    <t>R.LGEHNIDVLEGNEQ.F</t>
  </si>
  <si>
    <t>[58-71]</t>
  </si>
  <si>
    <t>[K].VGGHAAEYGAEALE.[R]</t>
  </si>
  <si>
    <t>P01966 [18-31]</t>
  </si>
  <si>
    <t>K.VGGHAAEYGAEALE.R</t>
  </si>
  <si>
    <t>[18-31]</t>
  </si>
  <si>
    <t>C6JVY7</t>
  </si>
  <si>
    <t>Myosin E OS=Phaeodactylum tricornutum OX=2850 PE=2 SV=1</t>
  </si>
  <si>
    <t>[V].PLKPDQAKDSCDAFAKEIYSK.[L]</t>
  </si>
  <si>
    <t>C6JVY7 [436-456]</t>
  </si>
  <si>
    <t>V.PLKPDQAKDSCDAFAKEIYSK.L</t>
  </si>
  <si>
    <t>[436-456]</t>
  </si>
  <si>
    <t>Q3SX09</t>
  </si>
  <si>
    <t>TREMBL:Q3SX09 (Bos taurus) similar to HBG protein</t>
  </si>
  <si>
    <t>[R].LLVVYPWTQR.[F]</t>
  </si>
  <si>
    <t>Q3SX09 [86-95]</t>
  </si>
  <si>
    <t>R.LLVVYPWTQR.F</t>
  </si>
  <si>
    <t>[86-95]</t>
  </si>
  <si>
    <t>B7GBM9</t>
  </si>
  <si>
    <t>Predicted protein OS=Phaeodactylum tricornutum (strain CCAP 1055/1) OX=556484 GN=PHATRDRAFT_49712 PE=3 SV=1</t>
  </si>
  <si>
    <t>[R].APSGYLEGPGKEPSNV.[H]</t>
  </si>
  <si>
    <t>1xDeamidated [N15]</t>
  </si>
  <si>
    <t>B7GBM9 [809-824]</t>
  </si>
  <si>
    <t>R.APSGYLEGPGKEPSNV.H</t>
  </si>
  <si>
    <t>[809-824]</t>
  </si>
  <si>
    <t>A0A098S6R9</t>
  </si>
  <si>
    <t>Uncharacterized protein OS=Phaeodactylibacter xiamenensis OX=1524460 GN=IX84_10860 PE=4 SV=1</t>
  </si>
  <si>
    <t>[A].TWIMQDLKAAGVVNTYASENIDQLAQTITDIIGNRVFDFR.[R]</t>
  </si>
  <si>
    <t>2xDeamidated [N14; N20]; 1xOxidation [M4]</t>
  </si>
  <si>
    <t>A0A098S6R9 [179-218]</t>
  </si>
  <si>
    <t>A.TWIMQDLKAAGVVNTYASENIDQLAQTITDIIGNRVFDFR.R</t>
  </si>
  <si>
    <t>[179-218]</t>
  </si>
  <si>
    <t>B7G7F7</t>
  </si>
  <si>
    <t>Predicted protein OS=Phaeodactylum tricornutum (strain CCAP 1055/1) OX=556484 GN=PHATRDRAFT_48704 PE=4 SV=1</t>
  </si>
  <si>
    <t>[F].AATNMVNDWLSPAQNVKACEQAGWQDVVFIDMTVDIKK.[S]</t>
  </si>
  <si>
    <t>2xDeamidated [Q14; N/Q]; 2xOxidation [M5; M32]</t>
  </si>
  <si>
    <t>B7G7F7 [222-259]</t>
  </si>
  <si>
    <t>F.AATNMVNDWLSPAQNVKACEQAGWQDVVFIDMTVDIKK.S</t>
  </si>
  <si>
    <t>[222-259]</t>
  </si>
  <si>
    <t>B7FVX9</t>
  </si>
  <si>
    <t>Predicted protein (Fragment) OS=Phaeodactylum tricornutum (strain CCAP 1055/1) OX=556484 GN=PHATRDRAFT_1884 PE=4 SV=1</t>
  </si>
  <si>
    <t>[A].LVFCDKEIGCESIIELSTLTGACMISLGKQICGVWTDNDELAK.[E]</t>
  </si>
  <si>
    <t>1xCarbamidomethyl [C10]; 1xDeamidated [Q30]; 1xOxidation [M24]</t>
  </si>
  <si>
    <t>B7FVX9 [303-345]</t>
  </si>
  <si>
    <t>A.LVFCDKEIGCESIIELSTLTGACMISLGKQICGVWTDNDELAK.E</t>
  </si>
  <si>
    <t>[303-345]</t>
  </si>
  <si>
    <t>B7S417</t>
  </si>
  <si>
    <t>Two-pore calcium channel OS=Phaeodactylum tricornutum (strain CCAP 1055/1) OX=556484 GN=PHATRDRAFT_bd1654 PE=4 SV=1</t>
  </si>
  <si>
    <t>[V].AIVNFIYVILVSSAFNVHWFNESQQMLGSLITVVATFELLIR.[F]</t>
  </si>
  <si>
    <t>3xDeamidated [N16; N21; Q24]; 1xOxidation [M26]</t>
  </si>
  <si>
    <t>B7S417 [773-814]</t>
  </si>
  <si>
    <t>V.AIVNFIYVILVSSAFNVHWFNESQQMLGSLITVVATFELLIR.F</t>
  </si>
  <si>
    <t>[773-814]</t>
  </si>
  <si>
    <t>B7FP22</t>
  </si>
  <si>
    <t>Predicted protein OS=Phaeodactylum tricornutum (strain CCAP 1055/1) OX=556484 GN=PHATRDRAFT_42650 PE=4 SV=1</t>
  </si>
  <si>
    <t>[A].TLGEVTFTNAEGHMESYYLDEIYEAAQAAREHYCGSVVATAEALR.[M]</t>
  </si>
  <si>
    <t>2xDeamidated [N9; Q27]</t>
  </si>
  <si>
    <t>B7FP22 [635-679]</t>
  </si>
  <si>
    <t>A.TLGEVTFTNAEGHMESYYLDEIYEAAQAAREHYCGSVVATAEALR.M</t>
  </si>
  <si>
    <t>[635-679]</t>
  </si>
  <si>
    <t>A0A098RY65</t>
  </si>
  <si>
    <t>Uncharacterized protein (Fragment) OS=Phaeodactylibacter xiamenensis OX=1524460 GN=IX84_31555 PE=4 SV=1</t>
  </si>
  <si>
    <t>[K].EKVVGRCYQDEVFEEEEVLMGPNDGDNEEVESCDAIISILI.[L]</t>
  </si>
  <si>
    <t>1xDeamidated [N]</t>
  </si>
  <si>
    <t>A0A098RY65 [156-196]</t>
  </si>
  <si>
    <t>K.EKVVGRCYQDEVFEEEEVLMGPNDGDNEEVESCDAIISILI.L</t>
  </si>
  <si>
    <t>[156-196]</t>
  </si>
  <si>
    <t>[MHET]</t>
  </si>
  <si>
    <t>[TPA]</t>
  </si>
  <si>
    <t>sum</t>
  </si>
  <si>
    <t>µM</t>
  </si>
  <si>
    <t>T0</t>
  </si>
  <si>
    <t>AP2 T1</t>
  </si>
  <si>
    <t>AP2 T2</t>
  </si>
  <si>
    <t>AP2 T3</t>
  </si>
  <si>
    <t>AP2 T6</t>
  </si>
  <si>
    <t>AP2 T10</t>
  </si>
  <si>
    <t>AP2 T14</t>
  </si>
  <si>
    <t>Table S1. Mass spectrometry analysis results for the &lt;55 kDa band (see figure S2)</t>
  </si>
  <si>
    <t>WRONG</t>
  </si>
  <si>
    <t>TRUE</t>
  </si>
  <si>
    <t>Table S2. Mass spectrometry analysis results for the &gt;40 kDa band (see figure S2)</t>
  </si>
  <si>
    <t>Estimated TPA and MHET concentrations calculated from data presented in figure 5</t>
  </si>
  <si>
    <t>days of incubation</t>
  </si>
  <si>
    <t>Table S3. Quantification of TPA and MHET production</t>
  </si>
  <si>
    <t>1 ml AP_2 medium fraction + PET film (figure S7)</t>
  </si>
  <si>
    <t>1 ml AP_2 medium fraction + PET (bottle) film (figure S8)</t>
  </si>
  <si>
    <t>Data from figure 5 (see chart on the right):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</si>
</sst>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1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/>
    <xf numFmtId="0" fontId="2" fillId="0" borderId="0" xfId="0" applyFont="1" applyFill="1"/>
    <xf numFmtId="0" fontId="0" fillId="0" borderId="1" xfId="0" applyFill="1" applyBorder="1"/>
    <xf numFmtId="0" fontId="3" fillId="0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40% - Akzent3" xfId="1" builtinId="39"/>
    <cellStyle name="Stand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525780</xdr:colOff>
      <xdr:row>3</xdr:row>
      <xdr:rowOff>0</xdr:rowOff>
    </xdr:from>
    <xdr:to>
      <xdr:col>12</xdr:col>
      <xdr:colOff>282413</xdr:colOff>
      <xdr:row>21</xdr:row>
      <xdr:rowOff>68939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571500"/>
          <a:ext cx="3719033" cy="3360779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workbookViewId="0">
      <selection sqref="A1:Q1"/>
    </sheetView>
  </sheetViews>
  <sheetFormatPr baseColWidth="10" defaultColWidth="11.42578125" defaultRowHeight="15" outlineLevelRow="1"/>
  <cols>
    <col min="1" max="1" width="11.42578125" style="7"/>
    <col min="2" max="2" width="109.7109375" style="7" customWidth="1"/>
    <col min="3" max="16384" width="11.42578125" style="7"/>
  </cols>
  <sheetData>
    <row r="1" spans="1:23" ht="15.75">
      <c r="A1" s="10" t="s">
        <v>243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</row>
    <row r="3" spans="1:23" collapsed="1">
      <c r="A3" s="9" t="s">
        <v>17</v>
      </c>
      <c r="B3" s="9" t="s">
        <v>18</v>
      </c>
      <c r="C3" s="9">
        <v>28</v>
      </c>
      <c r="D3" s="9" t="s">
        <v>244</v>
      </c>
      <c r="E3" s="9">
        <v>7</v>
      </c>
      <c r="F3" s="9">
        <v>8</v>
      </c>
      <c r="G3" s="9">
        <v>7</v>
      </c>
      <c r="H3" s="9">
        <v>1</v>
      </c>
      <c r="I3" s="9">
        <v>291</v>
      </c>
      <c r="J3" s="9">
        <v>30.4</v>
      </c>
      <c r="K3" s="9">
        <v>8.66</v>
      </c>
      <c r="L3" s="9">
        <v>21.33</v>
      </c>
      <c r="M3" s="9">
        <v>7</v>
      </c>
      <c r="N3" s="9">
        <v>0</v>
      </c>
      <c r="O3" s="9">
        <v>341063.052734375</v>
      </c>
      <c r="P3" s="9" t="s">
        <v>19</v>
      </c>
      <c r="Q3" s="9" t="s">
        <v>20</v>
      </c>
    </row>
    <row r="4" spans="1:23" outlineLevel="1" collapsed="1">
      <c r="A4" s="9" t="s">
        <v>21</v>
      </c>
      <c r="B4" s="9" t="s">
        <v>22</v>
      </c>
      <c r="C4" s="9" t="s">
        <v>16</v>
      </c>
      <c r="D4" s="9" t="s">
        <v>23</v>
      </c>
      <c r="E4" s="9" t="s">
        <v>3</v>
      </c>
      <c r="F4" s="9" t="s">
        <v>7</v>
      </c>
      <c r="G4" s="9" t="s">
        <v>24</v>
      </c>
      <c r="H4" s="9" t="s">
        <v>5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14</v>
      </c>
      <c r="O4" s="9" t="s">
        <v>30</v>
      </c>
      <c r="P4" s="9" t="s">
        <v>15</v>
      </c>
      <c r="Q4" s="9" t="s">
        <v>31</v>
      </c>
      <c r="R4" s="9" t="s">
        <v>32</v>
      </c>
      <c r="S4" s="9" t="s">
        <v>33</v>
      </c>
      <c r="T4" s="9" t="s">
        <v>34</v>
      </c>
      <c r="U4" s="9" t="s">
        <v>35</v>
      </c>
      <c r="V4" s="9" t="s">
        <v>36</v>
      </c>
      <c r="W4" s="9" t="s">
        <v>37</v>
      </c>
    </row>
    <row r="5" spans="1:23" outlineLevel="1" collapsed="1">
      <c r="A5" s="9" t="s">
        <v>19</v>
      </c>
      <c r="B5" s="9" t="s">
        <v>38</v>
      </c>
      <c r="C5" s="9" t="s">
        <v>39</v>
      </c>
      <c r="D5" s="9" t="s">
        <v>20</v>
      </c>
      <c r="E5" s="9" t="s">
        <v>244</v>
      </c>
      <c r="F5" s="9">
        <v>1</v>
      </c>
      <c r="G5" s="9">
        <v>1</v>
      </c>
      <c r="H5" s="9">
        <v>1</v>
      </c>
      <c r="I5" s="9" t="s">
        <v>17</v>
      </c>
      <c r="J5" s="9" t="s">
        <v>40</v>
      </c>
      <c r="K5" s="9">
        <v>0</v>
      </c>
      <c r="L5" s="9">
        <v>1676.8272099999999</v>
      </c>
      <c r="M5" s="9">
        <v>0</v>
      </c>
      <c r="N5" s="9" t="s">
        <v>20</v>
      </c>
      <c r="O5" s="9" t="s">
        <v>41</v>
      </c>
      <c r="P5" s="9" t="s">
        <v>19</v>
      </c>
      <c r="Q5" s="9" t="s">
        <v>19</v>
      </c>
      <c r="R5" s="9">
        <v>2.75</v>
      </c>
      <c r="S5" s="9" t="s">
        <v>20</v>
      </c>
      <c r="T5" s="9" t="s">
        <v>42</v>
      </c>
      <c r="U5" s="9" t="s">
        <v>43</v>
      </c>
      <c r="V5" s="9" t="s">
        <v>20</v>
      </c>
      <c r="W5" s="9" t="s">
        <v>44</v>
      </c>
    </row>
    <row r="6" spans="1:23" outlineLevel="1" collapsed="1">
      <c r="A6" s="9" t="s">
        <v>19</v>
      </c>
      <c r="B6" s="9" t="s">
        <v>45</v>
      </c>
      <c r="C6" s="9" t="s">
        <v>20</v>
      </c>
      <c r="D6" s="9" t="s">
        <v>20</v>
      </c>
      <c r="E6" s="9" t="s">
        <v>244</v>
      </c>
      <c r="F6" s="9">
        <v>1</v>
      </c>
      <c r="G6" s="9">
        <v>1</v>
      </c>
      <c r="H6" s="9">
        <v>1</v>
      </c>
      <c r="I6" s="9" t="s">
        <v>17</v>
      </c>
      <c r="J6" s="9" t="s">
        <v>46</v>
      </c>
      <c r="K6" s="9">
        <v>0</v>
      </c>
      <c r="L6" s="9">
        <v>1100.5371</v>
      </c>
      <c r="M6" s="9">
        <v>0</v>
      </c>
      <c r="N6" s="9">
        <v>11316.74609375</v>
      </c>
      <c r="O6" s="9" t="s">
        <v>20</v>
      </c>
      <c r="P6" s="9" t="s">
        <v>19</v>
      </c>
      <c r="Q6" s="9" t="s">
        <v>19</v>
      </c>
      <c r="R6" s="9">
        <v>1.6</v>
      </c>
      <c r="S6" s="9">
        <v>33.869999999999997</v>
      </c>
      <c r="T6" s="9" t="s">
        <v>47</v>
      </c>
      <c r="U6" s="9" t="s">
        <v>48</v>
      </c>
      <c r="V6" s="9" t="s">
        <v>20</v>
      </c>
      <c r="W6" s="9" t="s">
        <v>49</v>
      </c>
    </row>
    <row r="7" spans="1:23" outlineLevel="1" collapsed="1">
      <c r="A7" s="9" t="s">
        <v>19</v>
      </c>
      <c r="B7" s="9" t="s">
        <v>50</v>
      </c>
      <c r="C7" s="9" t="s">
        <v>51</v>
      </c>
      <c r="D7" s="9" t="s">
        <v>20</v>
      </c>
      <c r="E7" s="9" t="s">
        <v>244</v>
      </c>
      <c r="F7" s="9">
        <v>1</v>
      </c>
      <c r="G7" s="9">
        <v>1</v>
      </c>
      <c r="H7" s="9">
        <v>1</v>
      </c>
      <c r="I7" s="9" t="s">
        <v>17</v>
      </c>
      <c r="J7" s="9" t="s">
        <v>52</v>
      </c>
      <c r="K7" s="9">
        <v>0</v>
      </c>
      <c r="L7" s="9">
        <v>1609.8067900000001</v>
      </c>
      <c r="M7" s="9">
        <v>0</v>
      </c>
      <c r="N7" s="9">
        <v>175548.5</v>
      </c>
      <c r="O7" s="9" t="s">
        <v>20</v>
      </c>
      <c r="P7" s="9" t="s">
        <v>19</v>
      </c>
      <c r="Q7" s="9" t="s">
        <v>19</v>
      </c>
      <c r="R7" s="9">
        <v>3.94</v>
      </c>
      <c r="S7" s="9">
        <v>34.83</v>
      </c>
      <c r="T7" s="9" t="s">
        <v>53</v>
      </c>
      <c r="U7" s="9" t="s">
        <v>54</v>
      </c>
      <c r="V7" s="9" t="s">
        <v>20</v>
      </c>
      <c r="W7" s="9" t="s">
        <v>49</v>
      </c>
    </row>
    <row r="8" spans="1:23" outlineLevel="1" collapsed="1">
      <c r="A8" s="9" t="s">
        <v>19</v>
      </c>
      <c r="B8" s="9" t="s">
        <v>55</v>
      </c>
      <c r="C8" s="9" t="s">
        <v>20</v>
      </c>
      <c r="D8" s="9" t="s">
        <v>20</v>
      </c>
      <c r="E8" s="9" t="s">
        <v>244</v>
      </c>
      <c r="F8" s="9">
        <v>1</v>
      </c>
      <c r="G8" s="9">
        <v>1</v>
      </c>
      <c r="H8" s="9">
        <v>1</v>
      </c>
      <c r="I8" s="9" t="s">
        <v>17</v>
      </c>
      <c r="J8" s="9" t="s">
        <v>56</v>
      </c>
      <c r="K8" s="9">
        <v>0</v>
      </c>
      <c r="L8" s="9">
        <v>1687.9125899999999</v>
      </c>
      <c r="M8" s="9">
        <v>0</v>
      </c>
      <c r="N8" s="9" t="s">
        <v>20</v>
      </c>
      <c r="O8" s="9" t="s">
        <v>41</v>
      </c>
      <c r="P8" s="9" t="s">
        <v>19</v>
      </c>
      <c r="Q8" s="9" t="s">
        <v>19</v>
      </c>
      <c r="R8" s="9">
        <v>1.98</v>
      </c>
      <c r="S8" s="9" t="s">
        <v>20</v>
      </c>
      <c r="T8" s="9" t="s">
        <v>57</v>
      </c>
      <c r="U8" s="9" t="s">
        <v>58</v>
      </c>
      <c r="V8" s="9" t="s">
        <v>20</v>
      </c>
      <c r="W8" s="9" t="s">
        <v>44</v>
      </c>
    </row>
    <row r="9" spans="1:23" outlineLevel="1" collapsed="1">
      <c r="A9" s="9" t="s">
        <v>19</v>
      </c>
      <c r="B9" s="9" t="s">
        <v>59</v>
      </c>
      <c r="C9" s="9" t="s">
        <v>20</v>
      </c>
      <c r="D9" s="9" t="s">
        <v>20</v>
      </c>
      <c r="E9" s="9" t="s">
        <v>244</v>
      </c>
      <c r="F9" s="9">
        <v>1</v>
      </c>
      <c r="G9" s="9">
        <v>1</v>
      </c>
      <c r="H9" s="9">
        <v>2</v>
      </c>
      <c r="I9" s="9" t="s">
        <v>17</v>
      </c>
      <c r="J9" s="9" t="s">
        <v>60</v>
      </c>
      <c r="K9" s="9">
        <v>0</v>
      </c>
      <c r="L9" s="9">
        <v>1842.93445</v>
      </c>
      <c r="M9" s="9">
        <v>0</v>
      </c>
      <c r="N9" s="9">
        <v>154197.806640625</v>
      </c>
      <c r="O9" s="9" t="s">
        <v>20</v>
      </c>
      <c r="P9" s="9" t="s">
        <v>19</v>
      </c>
      <c r="Q9" s="9" t="s">
        <v>19</v>
      </c>
      <c r="R9" s="9">
        <v>4.9400000000000004</v>
      </c>
      <c r="S9" s="9">
        <v>39.5</v>
      </c>
      <c r="T9" s="9" t="s">
        <v>61</v>
      </c>
      <c r="U9" s="9" t="s">
        <v>62</v>
      </c>
      <c r="V9" s="9" t="s">
        <v>20</v>
      </c>
      <c r="W9" s="9" t="s">
        <v>49</v>
      </c>
    </row>
    <row r="10" spans="1:23" outlineLevel="1" collapsed="1">
      <c r="A10" s="9" t="s">
        <v>19</v>
      </c>
      <c r="B10" s="9" t="s">
        <v>63</v>
      </c>
      <c r="C10" s="9" t="s">
        <v>20</v>
      </c>
      <c r="D10" s="9" t="s">
        <v>20</v>
      </c>
      <c r="E10" s="9" t="s">
        <v>244</v>
      </c>
      <c r="F10" s="9">
        <v>1</v>
      </c>
      <c r="G10" s="9">
        <v>1</v>
      </c>
      <c r="H10" s="9">
        <v>1</v>
      </c>
      <c r="I10" s="9" t="s">
        <v>17</v>
      </c>
      <c r="J10" s="9" t="s">
        <v>64</v>
      </c>
      <c r="K10" s="9">
        <v>0</v>
      </c>
      <c r="L10" s="9">
        <v>1328.71685</v>
      </c>
      <c r="M10" s="9">
        <v>0</v>
      </c>
      <c r="N10" s="9" t="s">
        <v>20</v>
      </c>
      <c r="O10" s="9" t="s">
        <v>41</v>
      </c>
      <c r="P10" s="9" t="s">
        <v>19</v>
      </c>
      <c r="Q10" s="9" t="s">
        <v>19</v>
      </c>
      <c r="R10" s="9">
        <v>1.52</v>
      </c>
      <c r="S10" s="9" t="s">
        <v>20</v>
      </c>
      <c r="T10" s="9" t="s">
        <v>65</v>
      </c>
      <c r="U10" s="9" t="s">
        <v>66</v>
      </c>
      <c r="V10" s="9" t="s">
        <v>20</v>
      </c>
      <c r="W10" s="9" t="s">
        <v>44</v>
      </c>
    </row>
    <row r="11" spans="1:23" outlineLevel="1" collapsed="1">
      <c r="A11" s="9" t="s">
        <v>19</v>
      </c>
      <c r="B11" s="9" t="s">
        <v>67</v>
      </c>
      <c r="C11" s="9" t="s">
        <v>20</v>
      </c>
      <c r="D11" s="9" t="s">
        <v>20</v>
      </c>
      <c r="E11" s="9" t="s">
        <v>244</v>
      </c>
      <c r="F11" s="9">
        <v>1</v>
      </c>
      <c r="G11" s="9">
        <v>1</v>
      </c>
      <c r="H11" s="9">
        <v>1</v>
      </c>
      <c r="I11" s="9" t="s">
        <v>17</v>
      </c>
      <c r="J11" s="9" t="s">
        <v>68</v>
      </c>
      <c r="K11" s="9">
        <v>0</v>
      </c>
      <c r="L11" s="9">
        <v>1442.7597800000001</v>
      </c>
      <c r="M11" s="9">
        <v>0</v>
      </c>
      <c r="N11" s="9" t="s">
        <v>20</v>
      </c>
      <c r="O11" s="9" t="s">
        <v>41</v>
      </c>
      <c r="P11" s="9" t="s">
        <v>19</v>
      </c>
      <c r="Q11" s="9" t="s">
        <v>19</v>
      </c>
      <c r="R11" s="9">
        <v>2.96</v>
      </c>
      <c r="S11" s="9" t="s">
        <v>20</v>
      </c>
      <c r="T11" s="9" t="s">
        <v>69</v>
      </c>
      <c r="U11" s="9" t="s">
        <v>70</v>
      </c>
      <c r="V11" s="9" t="s">
        <v>20</v>
      </c>
      <c r="W11" s="9" t="s">
        <v>44</v>
      </c>
    </row>
    <row r="12" spans="1:23">
      <c r="A12" s="9" t="s">
        <v>71</v>
      </c>
      <c r="B12" s="9" t="s">
        <v>72</v>
      </c>
      <c r="C12" s="9">
        <v>17</v>
      </c>
      <c r="D12" s="9" t="s">
        <v>245</v>
      </c>
      <c r="E12" s="9">
        <v>2</v>
      </c>
      <c r="F12" s="9">
        <v>2</v>
      </c>
      <c r="G12" s="9">
        <v>2</v>
      </c>
      <c r="H12" s="9">
        <v>1</v>
      </c>
      <c r="I12" s="9">
        <v>142</v>
      </c>
      <c r="J12" s="9">
        <v>15.2</v>
      </c>
      <c r="K12" s="9">
        <v>8.44</v>
      </c>
      <c r="L12" s="9">
        <v>6.27</v>
      </c>
      <c r="M12" s="9">
        <v>2</v>
      </c>
      <c r="N12" s="9">
        <v>0</v>
      </c>
      <c r="O12" s="9">
        <v>77559.71484375</v>
      </c>
      <c r="P12" s="9" t="s">
        <v>19</v>
      </c>
      <c r="Q12" s="9" t="s">
        <v>20</v>
      </c>
    </row>
    <row r="13" spans="1:23" outlineLevel="1" collapsed="1">
      <c r="A13" s="9" t="s">
        <v>21</v>
      </c>
      <c r="B13" s="9" t="s">
        <v>22</v>
      </c>
      <c r="C13" s="9" t="s">
        <v>16</v>
      </c>
      <c r="D13" s="9" t="s">
        <v>23</v>
      </c>
      <c r="E13" s="9" t="s">
        <v>3</v>
      </c>
      <c r="F13" s="9" t="s">
        <v>7</v>
      </c>
      <c r="G13" s="9" t="s">
        <v>24</v>
      </c>
      <c r="H13" s="9" t="s">
        <v>5</v>
      </c>
      <c r="I13" s="9" t="s">
        <v>25</v>
      </c>
      <c r="J13" s="9" t="s">
        <v>26</v>
      </c>
      <c r="K13" s="9" t="s">
        <v>27</v>
      </c>
      <c r="L13" s="9" t="s">
        <v>28</v>
      </c>
      <c r="M13" s="9" t="s">
        <v>29</v>
      </c>
      <c r="N13" s="9" t="s">
        <v>14</v>
      </c>
      <c r="O13" s="9" t="s">
        <v>30</v>
      </c>
      <c r="P13" s="9" t="s">
        <v>15</v>
      </c>
      <c r="Q13" s="9" t="s">
        <v>31</v>
      </c>
      <c r="R13" s="9" t="s">
        <v>32</v>
      </c>
      <c r="S13" s="9" t="s">
        <v>33</v>
      </c>
      <c r="T13" s="9" t="s">
        <v>34</v>
      </c>
      <c r="U13" s="9" t="s">
        <v>35</v>
      </c>
      <c r="V13" s="9" t="s">
        <v>36</v>
      </c>
      <c r="W13" s="9" t="s">
        <v>37</v>
      </c>
    </row>
    <row r="14" spans="1:23" outlineLevel="1" collapsed="1">
      <c r="A14" s="9" t="s">
        <v>19</v>
      </c>
      <c r="B14" s="9" t="s">
        <v>73</v>
      </c>
      <c r="C14" s="9" t="s">
        <v>20</v>
      </c>
      <c r="D14" s="9" t="s">
        <v>20</v>
      </c>
      <c r="E14" s="9" t="s">
        <v>245</v>
      </c>
      <c r="F14" s="9">
        <v>1</v>
      </c>
      <c r="G14" s="9">
        <v>1</v>
      </c>
      <c r="H14" s="9">
        <v>1</v>
      </c>
      <c r="I14" s="9" t="s">
        <v>71</v>
      </c>
      <c r="J14" s="9" t="s">
        <v>74</v>
      </c>
      <c r="K14" s="9">
        <v>0</v>
      </c>
      <c r="L14" s="9">
        <v>1529.7343000000001</v>
      </c>
      <c r="M14" s="9">
        <v>0</v>
      </c>
      <c r="N14" s="9">
        <v>37389.1953125</v>
      </c>
      <c r="O14" s="9" t="s">
        <v>20</v>
      </c>
      <c r="P14" s="9" t="s">
        <v>19</v>
      </c>
      <c r="Q14" s="9" t="s">
        <v>19</v>
      </c>
      <c r="R14" s="9">
        <v>3.9</v>
      </c>
      <c r="S14" s="9">
        <v>31.52</v>
      </c>
      <c r="T14" s="9" t="s">
        <v>75</v>
      </c>
      <c r="U14" s="9" t="s">
        <v>76</v>
      </c>
      <c r="V14" s="9" t="s">
        <v>20</v>
      </c>
      <c r="W14" s="9" t="s">
        <v>49</v>
      </c>
    </row>
    <row r="15" spans="1:23" outlineLevel="1" collapsed="1">
      <c r="A15" s="9" t="s">
        <v>19</v>
      </c>
      <c r="B15" s="9" t="s">
        <v>77</v>
      </c>
      <c r="C15" s="9" t="s">
        <v>78</v>
      </c>
      <c r="D15" s="9" t="s">
        <v>20</v>
      </c>
      <c r="E15" s="9" t="s">
        <v>245</v>
      </c>
      <c r="F15" s="9">
        <v>1</v>
      </c>
      <c r="G15" s="9">
        <v>1</v>
      </c>
      <c r="H15" s="9">
        <v>1</v>
      </c>
      <c r="I15" s="9" t="s">
        <v>71</v>
      </c>
      <c r="J15" s="9" t="s">
        <v>79</v>
      </c>
      <c r="K15" s="9">
        <v>0</v>
      </c>
      <c r="L15" s="9">
        <v>1087.5492400000001</v>
      </c>
      <c r="M15" s="9">
        <v>0</v>
      </c>
      <c r="N15" s="9">
        <v>40170.51953125</v>
      </c>
      <c r="O15" s="9" t="s">
        <v>20</v>
      </c>
      <c r="P15" s="9" t="s">
        <v>19</v>
      </c>
      <c r="Q15" s="9" t="s">
        <v>19</v>
      </c>
      <c r="R15" s="9">
        <v>2.37</v>
      </c>
      <c r="S15" s="9">
        <v>39.75</v>
      </c>
      <c r="T15" s="9" t="s">
        <v>80</v>
      </c>
      <c r="U15" s="9" t="s">
        <v>81</v>
      </c>
      <c r="V15" s="9" t="s">
        <v>20</v>
      </c>
      <c r="W15" s="9" t="s">
        <v>49</v>
      </c>
    </row>
    <row r="16" spans="1:23">
      <c r="A16" s="9" t="s">
        <v>82</v>
      </c>
      <c r="B16" s="9" t="s">
        <v>83</v>
      </c>
      <c r="C16" s="9">
        <v>10</v>
      </c>
      <c r="D16" s="9" t="s">
        <v>245</v>
      </c>
      <c r="E16" s="9">
        <v>3</v>
      </c>
      <c r="F16" s="9">
        <v>3</v>
      </c>
      <c r="G16" s="9">
        <v>3</v>
      </c>
      <c r="H16" s="9">
        <v>1</v>
      </c>
      <c r="I16" s="9">
        <v>231</v>
      </c>
      <c r="J16" s="9">
        <v>24.4</v>
      </c>
      <c r="K16" s="9">
        <v>7.18</v>
      </c>
      <c r="L16" s="9">
        <v>4.16</v>
      </c>
      <c r="M16" s="9">
        <v>3</v>
      </c>
      <c r="N16" s="9">
        <v>0</v>
      </c>
      <c r="O16" s="9">
        <v>42108.75</v>
      </c>
      <c r="P16" s="9" t="s">
        <v>19</v>
      </c>
      <c r="Q16" s="9" t="s">
        <v>20</v>
      </c>
    </row>
    <row r="17" spans="1:23" outlineLevel="1" collapsed="1">
      <c r="A17" s="9" t="s">
        <v>21</v>
      </c>
      <c r="B17" s="9" t="s">
        <v>22</v>
      </c>
      <c r="C17" s="9" t="s">
        <v>16</v>
      </c>
      <c r="D17" s="9" t="s">
        <v>23</v>
      </c>
      <c r="E17" s="9" t="s">
        <v>3</v>
      </c>
      <c r="F17" s="9" t="s">
        <v>7</v>
      </c>
      <c r="G17" s="9" t="s">
        <v>24</v>
      </c>
      <c r="H17" s="9" t="s">
        <v>5</v>
      </c>
      <c r="I17" s="9" t="s">
        <v>25</v>
      </c>
      <c r="J17" s="9" t="s">
        <v>26</v>
      </c>
      <c r="K17" s="9" t="s">
        <v>27</v>
      </c>
      <c r="L17" s="9" t="s">
        <v>28</v>
      </c>
      <c r="M17" s="9" t="s">
        <v>29</v>
      </c>
      <c r="N17" s="9" t="s">
        <v>14</v>
      </c>
      <c r="O17" s="9" t="s">
        <v>30</v>
      </c>
      <c r="P17" s="9" t="s">
        <v>15</v>
      </c>
      <c r="Q17" s="9" t="s">
        <v>31</v>
      </c>
      <c r="R17" s="9" t="s">
        <v>32</v>
      </c>
      <c r="S17" s="9" t="s">
        <v>33</v>
      </c>
      <c r="T17" s="9" t="s">
        <v>34</v>
      </c>
      <c r="U17" s="9" t="s">
        <v>35</v>
      </c>
      <c r="V17" s="9" t="s">
        <v>36</v>
      </c>
      <c r="W17" s="9" t="s">
        <v>37</v>
      </c>
    </row>
    <row r="18" spans="1:23" outlineLevel="1" collapsed="1">
      <c r="A18" s="9" t="s">
        <v>19</v>
      </c>
      <c r="B18" s="9" t="s">
        <v>84</v>
      </c>
      <c r="C18" s="9" t="s">
        <v>85</v>
      </c>
      <c r="D18" s="9" t="s">
        <v>20</v>
      </c>
      <c r="E18" s="9" t="s">
        <v>245</v>
      </c>
      <c r="F18" s="9">
        <v>1</v>
      </c>
      <c r="G18" s="9">
        <v>1</v>
      </c>
      <c r="H18" s="9">
        <v>1</v>
      </c>
      <c r="I18" s="9" t="s">
        <v>82</v>
      </c>
      <c r="J18" s="9" t="s">
        <v>86</v>
      </c>
      <c r="K18" s="9">
        <v>0</v>
      </c>
      <c r="L18" s="9">
        <v>1046.54766</v>
      </c>
      <c r="M18" s="9">
        <v>0</v>
      </c>
      <c r="N18" s="9">
        <v>22509.787109375</v>
      </c>
      <c r="O18" s="9" t="s">
        <v>20</v>
      </c>
      <c r="P18" s="9" t="s">
        <v>19</v>
      </c>
      <c r="Q18" s="9" t="s">
        <v>19</v>
      </c>
      <c r="R18" s="9">
        <v>2.13</v>
      </c>
      <c r="S18" s="9">
        <v>31.56</v>
      </c>
      <c r="T18" s="9" t="s">
        <v>87</v>
      </c>
      <c r="U18" s="9" t="s">
        <v>88</v>
      </c>
      <c r="V18" s="9" t="s">
        <v>20</v>
      </c>
      <c r="W18" s="9" t="s">
        <v>49</v>
      </c>
    </row>
    <row r="19" spans="1:23" outlineLevel="1" collapsed="1">
      <c r="A19" s="9" t="s">
        <v>19</v>
      </c>
      <c r="B19" s="9" t="s">
        <v>89</v>
      </c>
      <c r="C19" s="9" t="s">
        <v>20</v>
      </c>
      <c r="D19" s="9" t="s">
        <v>20</v>
      </c>
      <c r="E19" s="9" t="s">
        <v>245</v>
      </c>
      <c r="F19" s="9">
        <v>1</v>
      </c>
      <c r="G19" s="9">
        <v>1</v>
      </c>
      <c r="H19" s="9">
        <v>1</v>
      </c>
      <c r="I19" s="9" t="s">
        <v>82</v>
      </c>
      <c r="J19" s="9" t="s">
        <v>90</v>
      </c>
      <c r="K19" s="9">
        <v>0</v>
      </c>
      <c r="L19" s="9">
        <v>1309.6382699999999</v>
      </c>
      <c r="M19" s="9">
        <v>0</v>
      </c>
      <c r="N19" s="9">
        <v>9290.5810546875</v>
      </c>
      <c r="O19" s="9" t="s">
        <v>20</v>
      </c>
      <c r="P19" s="9" t="s">
        <v>19</v>
      </c>
      <c r="Q19" s="9" t="s">
        <v>19</v>
      </c>
      <c r="R19" s="9">
        <v>2.02</v>
      </c>
      <c r="S19" s="9">
        <v>36.75</v>
      </c>
      <c r="T19" s="9" t="s">
        <v>91</v>
      </c>
      <c r="U19" s="9" t="s">
        <v>92</v>
      </c>
      <c r="V19" s="9" t="s">
        <v>20</v>
      </c>
      <c r="W19" s="9" t="s">
        <v>49</v>
      </c>
    </row>
    <row r="20" spans="1:23" outlineLevel="1" collapsed="1">
      <c r="A20" s="9" t="s">
        <v>19</v>
      </c>
      <c r="B20" s="9" t="s">
        <v>93</v>
      </c>
      <c r="C20" s="9" t="s">
        <v>20</v>
      </c>
      <c r="D20" s="9" t="s">
        <v>20</v>
      </c>
      <c r="E20" s="9" t="s">
        <v>245</v>
      </c>
      <c r="F20" s="9">
        <v>1</v>
      </c>
      <c r="G20" s="9">
        <v>1</v>
      </c>
      <c r="H20" s="9">
        <v>1</v>
      </c>
      <c r="I20" s="9" t="s">
        <v>82</v>
      </c>
      <c r="J20" s="9" t="s">
        <v>94</v>
      </c>
      <c r="K20" s="9">
        <v>0</v>
      </c>
      <c r="L20" s="9">
        <v>1009.53129</v>
      </c>
      <c r="M20" s="9">
        <v>0</v>
      </c>
      <c r="N20" s="9">
        <v>10308.3818359375</v>
      </c>
      <c r="O20" s="9" t="s">
        <v>20</v>
      </c>
      <c r="P20" s="9" t="s">
        <v>19</v>
      </c>
      <c r="Q20" s="9" t="s">
        <v>19</v>
      </c>
      <c r="R20" s="9">
        <v>1.53</v>
      </c>
      <c r="S20" s="9">
        <v>37.75</v>
      </c>
      <c r="T20" s="9" t="s">
        <v>95</v>
      </c>
      <c r="U20" s="9" t="s">
        <v>96</v>
      </c>
      <c r="V20" s="9" t="s">
        <v>20</v>
      </c>
      <c r="W20" s="9" t="s">
        <v>49</v>
      </c>
    </row>
    <row r="21" spans="1:23">
      <c r="A21" s="9" t="s">
        <v>97</v>
      </c>
      <c r="B21" s="9" t="s">
        <v>98</v>
      </c>
      <c r="C21" s="9">
        <v>5</v>
      </c>
      <c r="D21" s="9" t="s">
        <v>245</v>
      </c>
      <c r="E21" s="9">
        <v>1</v>
      </c>
      <c r="F21" s="9">
        <v>1</v>
      </c>
      <c r="G21" s="9">
        <v>1</v>
      </c>
      <c r="H21" s="9">
        <v>1</v>
      </c>
      <c r="I21" s="9">
        <v>375</v>
      </c>
      <c r="J21" s="9">
        <v>41.7</v>
      </c>
      <c r="K21" s="9">
        <v>5.48</v>
      </c>
      <c r="L21" s="9">
        <v>2.73</v>
      </c>
      <c r="M21" s="9">
        <v>1</v>
      </c>
      <c r="N21" s="9">
        <v>0</v>
      </c>
      <c r="O21" s="9">
        <v>16800.26953125</v>
      </c>
      <c r="P21" s="9" t="s">
        <v>19</v>
      </c>
      <c r="Q21" s="9" t="s">
        <v>20</v>
      </c>
    </row>
    <row r="22" spans="1:23" outlineLevel="1" collapsed="1">
      <c r="A22" s="9" t="s">
        <v>21</v>
      </c>
      <c r="B22" s="9" t="s">
        <v>22</v>
      </c>
      <c r="C22" s="9" t="s">
        <v>16</v>
      </c>
      <c r="D22" s="9" t="s">
        <v>23</v>
      </c>
      <c r="E22" s="9" t="s">
        <v>3</v>
      </c>
      <c r="F22" s="9" t="s">
        <v>7</v>
      </c>
      <c r="G22" s="9" t="s">
        <v>24</v>
      </c>
      <c r="H22" s="9" t="s">
        <v>5</v>
      </c>
      <c r="I22" s="9" t="s">
        <v>25</v>
      </c>
      <c r="J22" s="9" t="s">
        <v>26</v>
      </c>
      <c r="K22" s="9" t="s">
        <v>27</v>
      </c>
      <c r="L22" s="9" t="s">
        <v>28</v>
      </c>
      <c r="M22" s="9" t="s">
        <v>29</v>
      </c>
      <c r="N22" s="9" t="s">
        <v>14</v>
      </c>
      <c r="O22" s="9" t="s">
        <v>30</v>
      </c>
      <c r="P22" s="9" t="s">
        <v>15</v>
      </c>
      <c r="Q22" s="9" t="s">
        <v>31</v>
      </c>
      <c r="R22" s="9" t="s">
        <v>32</v>
      </c>
      <c r="S22" s="9" t="s">
        <v>33</v>
      </c>
      <c r="T22" s="9" t="s">
        <v>34</v>
      </c>
      <c r="U22" s="9" t="s">
        <v>35</v>
      </c>
      <c r="V22" s="9" t="s">
        <v>36</v>
      </c>
      <c r="W22" s="9" t="s">
        <v>37</v>
      </c>
    </row>
    <row r="23" spans="1:23" outlineLevel="1" collapsed="1">
      <c r="A23" s="9" t="s">
        <v>19</v>
      </c>
      <c r="B23" s="9" t="s">
        <v>99</v>
      </c>
      <c r="C23" s="9" t="s">
        <v>20</v>
      </c>
      <c r="D23" s="9" t="s">
        <v>20</v>
      </c>
      <c r="E23" s="9" t="s">
        <v>245</v>
      </c>
      <c r="F23" s="9">
        <v>1</v>
      </c>
      <c r="G23" s="9">
        <v>1</v>
      </c>
      <c r="H23" s="9">
        <v>1</v>
      </c>
      <c r="I23" s="9" t="s">
        <v>97</v>
      </c>
      <c r="J23" s="9" t="s">
        <v>100</v>
      </c>
      <c r="K23" s="9">
        <v>0</v>
      </c>
      <c r="L23" s="9">
        <v>1954.0644</v>
      </c>
      <c r="M23" s="9">
        <v>0</v>
      </c>
      <c r="N23" s="9">
        <v>16800.26953125</v>
      </c>
      <c r="O23" s="9" t="s">
        <v>20</v>
      </c>
      <c r="P23" s="9" t="s">
        <v>19</v>
      </c>
      <c r="Q23" s="9" t="s">
        <v>19</v>
      </c>
      <c r="R23" s="9">
        <v>2.73</v>
      </c>
      <c r="S23" s="9">
        <v>37.840000000000003</v>
      </c>
      <c r="T23" s="9" t="s">
        <v>101</v>
      </c>
      <c r="U23" s="9" t="s">
        <v>102</v>
      </c>
      <c r="V23" s="9" t="s">
        <v>20</v>
      </c>
      <c r="W23" s="9" t="s">
        <v>49</v>
      </c>
    </row>
    <row r="24" spans="1:23">
      <c r="A24" s="9" t="s">
        <v>103</v>
      </c>
      <c r="B24" s="9" t="s">
        <v>104</v>
      </c>
      <c r="C24" s="9">
        <v>2</v>
      </c>
      <c r="D24" s="9" t="s">
        <v>245</v>
      </c>
      <c r="E24" s="9">
        <v>1</v>
      </c>
      <c r="F24" s="9">
        <v>1</v>
      </c>
      <c r="G24" s="9">
        <v>1</v>
      </c>
      <c r="H24" s="9">
        <v>1</v>
      </c>
      <c r="I24" s="9">
        <v>644</v>
      </c>
      <c r="J24" s="9">
        <v>66</v>
      </c>
      <c r="K24" s="9">
        <v>8.1199999999999992</v>
      </c>
      <c r="L24" s="9">
        <v>1.88</v>
      </c>
      <c r="M24" s="9">
        <v>1</v>
      </c>
      <c r="N24" s="9">
        <v>0</v>
      </c>
      <c r="O24" s="9" t="s">
        <v>20</v>
      </c>
      <c r="P24" s="9" t="s">
        <v>19</v>
      </c>
      <c r="Q24" s="9" t="s">
        <v>20</v>
      </c>
    </row>
    <row r="25" spans="1:23" outlineLevel="1" collapsed="1">
      <c r="A25" s="9" t="s">
        <v>21</v>
      </c>
      <c r="B25" s="9" t="s">
        <v>22</v>
      </c>
      <c r="C25" s="9" t="s">
        <v>16</v>
      </c>
      <c r="D25" s="9" t="s">
        <v>23</v>
      </c>
      <c r="E25" s="9" t="s">
        <v>3</v>
      </c>
      <c r="F25" s="9" t="s">
        <v>7</v>
      </c>
      <c r="G25" s="9" t="s">
        <v>24</v>
      </c>
      <c r="H25" s="9" t="s">
        <v>5</v>
      </c>
      <c r="I25" s="9" t="s">
        <v>25</v>
      </c>
      <c r="J25" s="9" t="s">
        <v>26</v>
      </c>
      <c r="K25" s="9" t="s">
        <v>27</v>
      </c>
      <c r="L25" s="9" t="s">
        <v>28</v>
      </c>
      <c r="M25" s="9" t="s">
        <v>29</v>
      </c>
      <c r="N25" s="9" t="s">
        <v>14</v>
      </c>
      <c r="O25" s="9" t="s">
        <v>30</v>
      </c>
      <c r="P25" s="9" t="s">
        <v>15</v>
      </c>
      <c r="Q25" s="9" t="s">
        <v>31</v>
      </c>
      <c r="R25" s="9" t="s">
        <v>32</v>
      </c>
      <c r="S25" s="9" t="s">
        <v>33</v>
      </c>
      <c r="T25" s="9" t="s">
        <v>34</v>
      </c>
      <c r="U25" s="9" t="s">
        <v>35</v>
      </c>
      <c r="V25" s="9" t="s">
        <v>36</v>
      </c>
      <c r="W25" s="9" t="s">
        <v>37</v>
      </c>
    </row>
    <row r="26" spans="1:23" outlineLevel="1" collapsed="1">
      <c r="A26" s="9" t="s">
        <v>19</v>
      </c>
      <c r="B26" s="9" t="s">
        <v>105</v>
      </c>
      <c r="C26" s="9" t="s">
        <v>20</v>
      </c>
      <c r="D26" s="9" t="s">
        <v>20</v>
      </c>
      <c r="E26" s="9" t="s">
        <v>245</v>
      </c>
      <c r="F26" s="9">
        <v>1</v>
      </c>
      <c r="G26" s="9">
        <v>1</v>
      </c>
      <c r="H26" s="9">
        <v>1</v>
      </c>
      <c r="I26" s="9" t="s">
        <v>103</v>
      </c>
      <c r="J26" s="9" t="s">
        <v>106</v>
      </c>
      <c r="K26" s="9">
        <v>0</v>
      </c>
      <c r="L26" s="9">
        <v>1265.6372100000001</v>
      </c>
      <c r="M26" s="9">
        <v>0</v>
      </c>
      <c r="N26" s="9" t="s">
        <v>20</v>
      </c>
      <c r="O26" s="9" t="s">
        <v>41</v>
      </c>
      <c r="P26" s="9" t="s">
        <v>19</v>
      </c>
      <c r="Q26" s="9" t="s">
        <v>19</v>
      </c>
      <c r="R26" s="9">
        <v>1.88</v>
      </c>
      <c r="S26" s="9" t="s">
        <v>20</v>
      </c>
      <c r="T26" s="9" t="s">
        <v>107</v>
      </c>
      <c r="U26" s="9" t="s">
        <v>108</v>
      </c>
      <c r="V26" s="9" t="s">
        <v>20</v>
      </c>
      <c r="W26" s="9" t="s">
        <v>44</v>
      </c>
    </row>
    <row r="27" spans="1:23">
      <c r="A27" s="9" t="s">
        <v>109</v>
      </c>
      <c r="B27" s="9" t="s">
        <v>110</v>
      </c>
      <c r="C27" s="9">
        <v>2</v>
      </c>
      <c r="D27" s="9" t="s">
        <v>245</v>
      </c>
      <c r="E27" s="9">
        <v>1</v>
      </c>
      <c r="F27" s="9">
        <v>1</v>
      </c>
      <c r="G27" s="9">
        <v>1</v>
      </c>
      <c r="H27" s="9">
        <v>1</v>
      </c>
      <c r="I27" s="9">
        <v>593</v>
      </c>
      <c r="J27" s="9">
        <v>59.5</v>
      </c>
      <c r="K27" s="9">
        <v>5.21</v>
      </c>
      <c r="L27" s="9">
        <v>0</v>
      </c>
      <c r="M27" s="9">
        <v>1</v>
      </c>
      <c r="N27" s="9">
        <v>0</v>
      </c>
      <c r="O27" s="9">
        <v>5687.7177734375</v>
      </c>
      <c r="P27" s="9" t="s">
        <v>19</v>
      </c>
      <c r="Q27" s="9" t="s">
        <v>20</v>
      </c>
    </row>
    <row r="28" spans="1:23" outlineLevel="1" collapsed="1">
      <c r="A28" s="9" t="s">
        <v>21</v>
      </c>
      <c r="B28" s="9" t="s">
        <v>22</v>
      </c>
      <c r="C28" s="9" t="s">
        <v>16</v>
      </c>
      <c r="D28" s="9" t="s">
        <v>23</v>
      </c>
      <c r="E28" s="9" t="s">
        <v>3</v>
      </c>
      <c r="F28" s="9" t="s">
        <v>7</v>
      </c>
      <c r="G28" s="9" t="s">
        <v>24</v>
      </c>
      <c r="H28" s="9" t="s">
        <v>5</v>
      </c>
      <c r="I28" s="9" t="s">
        <v>25</v>
      </c>
      <c r="J28" s="9" t="s">
        <v>26</v>
      </c>
      <c r="K28" s="9" t="s">
        <v>27</v>
      </c>
      <c r="L28" s="9" t="s">
        <v>28</v>
      </c>
      <c r="M28" s="9" t="s">
        <v>29</v>
      </c>
      <c r="N28" s="9" t="s">
        <v>14</v>
      </c>
      <c r="O28" s="9" t="s">
        <v>30</v>
      </c>
      <c r="P28" s="9" t="s">
        <v>15</v>
      </c>
      <c r="Q28" s="9" t="s">
        <v>31</v>
      </c>
      <c r="R28" s="9" t="s">
        <v>32</v>
      </c>
      <c r="S28" s="9" t="s">
        <v>33</v>
      </c>
      <c r="T28" s="9" t="s">
        <v>34</v>
      </c>
      <c r="U28" s="9" t="s">
        <v>35</v>
      </c>
      <c r="V28" s="9" t="s">
        <v>36</v>
      </c>
      <c r="W28" s="9" t="s">
        <v>37</v>
      </c>
    </row>
    <row r="29" spans="1:23" outlineLevel="1" collapsed="1">
      <c r="A29" s="9" t="s">
        <v>19</v>
      </c>
      <c r="B29" s="9" t="s">
        <v>111</v>
      </c>
      <c r="C29" s="9" t="s">
        <v>20</v>
      </c>
      <c r="D29" s="9" t="s">
        <v>20</v>
      </c>
      <c r="E29" s="9" t="s">
        <v>245</v>
      </c>
      <c r="F29" s="9">
        <v>1</v>
      </c>
      <c r="G29" s="9">
        <v>1</v>
      </c>
      <c r="H29" s="9">
        <v>1</v>
      </c>
      <c r="I29" s="9" t="s">
        <v>109</v>
      </c>
      <c r="J29" s="9" t="s">
        <v>112</v>
      </c>
      <c r="K29" s="9">
        <v>1</v>
      </c>
      <c r="L29" s="9">
        <v>1121.5585599999999</v>
      </c>
      <c r="M29" s="9">
        <v>0</v>
      </c>
      <c r="N29" s="9">
        <v>5687.7177734375</v>
      </c>
      <c r="O29" s="9" t="s">
        <v>20</v>
      </c>
      <c r="P29" s="9" t="s">
        <v>19</v>
      </c>
      <c r="Q29" s="9" t="s">
        <v>19</v>
      </c>
      <c r="R29" s="9">
        <v>1.56</v>
      </c>
      <c r="S29" s="9">
        <v>31.22</v>
      </c>
      <c r="T29" s="9" t="s">
        <v>113</v>
      </c>
      <c r="U29" s="9" t="s">
        <v>114</v>
      </c>
      <c r="V29" s="9" t="s">
        <v>20</v>
      </c>
      <c r="W29" s="9" t="s">
        <v>49</v>
      </c>
    </row>
    <row r="30" spans="1:23">
      <c r="A30" s="9" t="s">
        <v>115</v>
      </c>
      <c r="B30" s="9" t="s">
        <v>116</v>
      </c>
      <c r="C30" s="9">
        <v>3</v>
      </c>
      <c r="D30" s="9" t="s">
        <v>244</v>
      </c>
      <c r="E30" s="9">
        <v>1</v>
      </c>
      <c r="F30" s="9">
        <v>1</v>
      </c>
      <c r="G30" s="9">
        <v>1</v>
      </c>
      <c r="H30" s="9">
        <v>1</v>
      </c>
      <c r="I30" s="9">
        <v>439</v>
      </c>
      <c r="J30" s="9">
        <v>48.1</v>
      </c>
      <c r="K30" s="9">
        <v>8.92</v>
      </c>
      <c r="L30" s="9">
        <v>0</v>
      </c>
      <c r="M30" s="9">
        <v>1</v>
      </c>
      <c r="N30" s="9">
        <v>0</v>
      </c>
      <c r="O30" s="9" t="s">
        <v>20</v>
      </c>
      <c r="P30" s="9" t="s">
        <v>19</v>
      </c>
      <c r="Q30" s="9" t="s">
        <v>20</v>
      </c>
    </row>
    <row r="31" spans="1:23" outlineLevel="1" collapsed="1">
      <c r="A31" s="9" t="s">
        <v>21</v>
      </c>
      <c r="B31" s="9" t="s">
        <v>22</v>
      </c>
      <c r="C31" s="9" t="s">
        <v>16</v>
      </c>
      <c r="D31" s="9" t="s">
        <v>23</v>
      </c>
      <c r="E31" s="9" t="s">
        <v>3</v>
      </c>
      <c r="F31" s="9" t="s">
        <v>7</v>
      </c>
      <c r="G31" s="9" t="s">
        <v>24</v>
      </c>
      <c r="H31" s="9" t="s">
        <v>5</v>
      </c>
      <c r="I31" s="9" t="s">
        <v>25</v>
      </c>
      <c r="J31" s="9" t="s">
        <v>26</v>
      </c>
      <c r="K31" s="9" t="s">
        <v>27</v>
      </c>
      <c r="L31" s="9" t="s">
        <v>28</v>
      </c>
      <c r="M31" s="9" t="s">
        <v>29</v>
      </c>
      <c r="N31" s="9" t="s">
        <v>14</v>
      </c>
      <c r="O31" s="9" t="s">
        <v>30</v>
      </c>
      <c r="P31" s="9" t="s">
        <v>15</v>
      </c>
      <c r="Q31" s="9" t="s">
        <v>31</v>
      </c>
      <c r="R31" s="9" t="s">
        <v>32</v>
      </c>
      <c r="S31" s="9" t="s">
        <v>33</v>
      </c>
      <c r="T31" s="9" t="s">
        <v>34</v>
      </c>
      <c r="U31" s="9" t="s">
        <v>35</v>
      </c>
      <c r="V31" s="9" t="s">
        <v>36</v>
      </c>
      <c r="W31" s="9" t="s">
        <v>37</v>
      </c>
    </row>
    <row r="32" spans="1:23" outlineLevel="1" collapsed="1">
      <c r="A32" s="9" t="s">
        <v>19</v>
      </c>
      <c r="B32" s="9" t="s">
        <v>117</v>
      </c>
      <c r="C32" s="9" t="s">
        <v>20</v>
      </c>
      <c r="D32" s="9" t="s">
        <v>20</v>
      </c>
      <c r="E32" s="9" t="s">
        <v>244</v>
      </c>
      <c r="F32" s="9">
        <v>1</v>
      </c>
      <c r="G32" s="9">
        <v>3</v>
      </c>
      <c r="H32" s="9">
        <v>1</v>
      </c>
      <c r="I32" s="9" t="s">
        <v>115</v>
      </c>
      <c r="J32" s="9" t="s">
        <v>118</v>
      </c>
      <c r="K32" s="9">
        <v>0</v>
      </c>
      <c r="L32" s="9">
        <v>1025.6102000000001</v>
      </c>
      <c r="M32" s="9">
        <v>0</v>
      </c>
      <c r="N32" s="9" t="s">
        <v>20</v>
      </c>
      <c r="O32" s="9" t="s">
        <v>41</v>
      </c>
      <c r="P32" s="9" t="s">
        <v>19</v>
      </c>
      <c r="Q32" s="9" t="s">
        <v>19</v>
      </c>
      <c r="R32" s="9">
        <v>1.56</v>
      </c>
      <c r="S32" s="9" t="s">
        <v>20</v>
      </c>
      <c r="T32" s="9" t="s">
        <v>119</v>
      </c>
      <c r="U32" s="9" t="s">
        <v>120</v>
      </c>
      <c r="V32" s="9" t="s">
        <v>20</v>
      </c>
      <c r="W32" s="9" t="s">
        <v>44</v>
      </c>
    </row>
    <row r="33" spans="1:23">
      <c r="A33" s="9" t="s">
        <v>121</v>
      </c>
      <c r="B33" s="9" t="s">
        <v>122</v>
      </c>
      <c r="C33" s="9">
        <v>2</v>
      </c>
      <c r="D33" s="9" t="s">
        <v>245</v>
      </c>
      <c r="E33" s="9">
        <v>1</v>
      </c>
      <c r="F33" s="9">
        <v>1</v>
      </c>
      <c r="G33" s="9">
        <v>1</v>
      </c>
      <c r="H33" s="9">
        <v>1</v>
      </c>
      <c r="I33" s="9">
        <v>2391</v>
      </c>
      <c r="J33" s="9">
        <v>247.9</v>
      </c>
      <c r="K33" s="9">
        <v>8.31</v>
      </c>
      <c r="L33" s="9">
        <v>0</v>
      </c>
      <c r="M33" s="9">
        <v>1</v>
      </c>
      <c r="N33" s="9">
        <v>0</v>
      </c>
      <c r="O33" s="9">
        <v>22050.44921875</v>
      </c>
      <c r="P33" s="9" t="s">
        <v>19</v>
      </c>
      <c r="Q33" s="9" t="s">
        <v>20</v>
      </c>
    </row>
    <row r="34" spans="1:23" outlineLevel="1" collapsed="1">
      <c r="A34" s="9" t="s">
        <v>21</v>
      </c>
      <c r="B34" s="9" t="s">
        <v>22</v>
      </c>
      <c r="C34" s="9" t="s">
        <v>16</v>
      </c>
      <c r="D34" s="9" t="s">
        <v>23</v>
      </c>
      <c r="E34" s="9" t="s">
        <v>3</v>
      </c>
      <c r="F34" s="9" t="s">
        <v>7</v>
      </c>
      <c r="G34" s="9" t="s">
        <v>24</v>
      </c>
      <c r="H34" s="9" t="s">
        <v>5</v>
      </c>
      <c r="I34" s="9" t="s">
        <v>25</v>
      </c>
      <c r="J34" s="9" t="s">
        <v>26</v>
      </c>
      <c r="K34" s="9" t="s">
        <v>27</v>
      </c>
      <c r="L34" s="9" t="s">
        <v>28</v>
      </c>
      <c r="M34" s="9" t="s">
        <v>29</v>
      </c>
      <c r="N34" s="9" t="s">
        <v>14</v>
      </c>
      <c r="O34" s="9" t="s">
        <v>30</v>
      </c>
      <c r="P34" s="9" t="s">
        <v>15</v>
      </c>
      <c r="Q34" s="9" t="s">
        <v>31</v>
      </c>
      <c r="R34" s="9" t="s">
        <v>32</v>
      </c>
      <c r="S34" s="9" t="s">
        <v>33</v>
      </c>
      <c r="T34" s="9" t="s">
        <v>34</v>
      </c>
      <c r="U34" s="9" t="s">
        <v>35</v>
      </c>
      <c r="V34" s="9" t="s">
        <v>36</v>
      </c>
      <c r="W34" s="9" t="s">
        <v>37</v>
      </c>
    </row>
    <row r="35" spans="1:23" outlineLevel="1" collapsed="1">
      <c r="A35" s="9" t="s">
        <v>19</v>
      </c>
      <c r="B35" s="9" t="s">
        <v>123</v>
      </c>
      <c r="C35" s="9" t="s">
        <v>124</v>
      </c>
      <c r="D35" s="9" t="s">
        <v>20</v>
      </c>
      <c r="E35" s="9" t="s">
        <v>245</v>
      </c>
      <c r="F35" s="9">
        <v>1</v>
      </c>
      <c r="G35" s="9">
        <v>1</v>
      </c>
      <c r="H35" s="9">
        <v>1</v>
      </c>
      <c r="I35" s="9" t="s">
        <v>121</v>
      </c>
      <c r="J35" s="9" t="s">
        <v>125</v>
      </c>
      <c r="K35" s="9">
        <v>2</v>
      </c>
      <c r="L35" s="9">
        <v>4109.8123999999998</v>
      </c>
      <c r="M35" s="9">
        <v>0</v>
      </c>
      <c r="N35" s="9">
        <v>22050.44921875</v>
      </c>
      <c r="O35" s="9" t="s">
        <v>20</v>
      </c>
      <c r="P35" s="9" t="s">
        <v>19</v>
      </c>
      <c r="Q35" s="9" t="s">
        <v>19</v>
      </c>
      <c r="R35" s="9">
        <v>1.58</v>
      </c>
      <c r="S35" s="9">
        <v>43.03</v>
      </c>
      <c r="T35" s="9" t="s">
        <v>126</v>
      </c>
      <c r="U35" s="9" t="s">
        <v>127</v>
      </c>
      <c r="V35" s="9" t="s">
        <v>20</v>
      </c>
      <c r="W35" s="9" t="s">
        <v>49</v>
      </c>
    </row>
    <row r="36" spans="1:23">
      <c r="A36" s="9" t="s">
        <v>128</v>
      </c>
      <c r="B36" s="9" t="s">
        <v>129</v>
      </c>
      <c r="C36" s="9">
        <v>18</v>
      </c>
      <c r="D36" s="9" t="s">
        <v>244</v>
      </c>
      <c r="E36" s="9">
        <v>1</v>
      </c>
      <c r="F36" s="9">
        <v>3</v>
      </c>
      <c r="G36" s="9">
        <v>1</v>
      </c>
      <c r="H36" s="9">
        <v>1</v>
      </c>
      <c r="I36" s="9">
        <v>242</v>
      </c>
      <c r="J36" s="9">
        <v>27.1</v>
      </c>
      <c r="K36" s="9">
        <v>9.99</v>
      </c>
      <c r="L36" s="9">
        <v>0</v>
      </c>
      <c r="M36" s="9">
        <v>1</v>
      </c>
      <c r="N36" s="9">
        <v>0</v>
      </c>
      <c r="O36" s="9">
        <v>720.80340576171898</v>
      </c>
      <c r="P36" s="9" t="s">
        <v>19</v>
      </c>
      <c r="Q36" s="9" t="s">
        <v>20</v>
      </c>
    </row>
    <row r="37" spans="1:23" outlineLevel="1" collapsed="1">
      <c r="A37" s="9" t="s">
        <v>21</v>
      </c>
      <c r="B37" s="9" t="s">
        <v>22</v>
      </c>
      <c r="C37" s="9" t="s">
        <v>16</v>
      </c>
      <c r="D37" s="9" t="s">
        <v>23</v>
      </c>
      <c r="E37" s="9" t="s">
        <v>3</v>
      </c>
      <c r="F37" s="9" t="s">
        <v>7</v>
      </c>
      <c r="G37" s="9" t="s">
        <v>24</v>
      </c>
      <c r="H37" s="9" t="s">
        <v>5</v>
      </c>
      <c r="I37" s="9" t="s">
        <v>25</v>
      </c>
      <c r="J37" s="9" t="s">
        <v>26</v>
      </c>
      <c r="K37" s="9" t="s">
        <v>27</v>
      </c>
      <c r="L37" s="9" t="s">
        <v>28</v>
      </c>
      <c r="M37" s="9" t="s">
        <v>29</v>
      </c>
      <c r="N37" s="9" t="s">
        <v>14</v>
      </c>
      <c r="O37" s="9" t="s">
        <v>30</v>
      </c>
      <c r="P37" s="9" t="s">
        <v>15</v>
      </c>
      <c r="Q37" s="9" t="s">
        <v>31</v>
      </c>
      <c r="R37" s="9" t="s">
        <v>32</v>
      </c>
      <c r="S37" s="9" t="s">
        <v>33</v>
      </c>
      <c r="T37" s="9" t="s">
        <v>34</v>
      </c>
      <c r="U37" s="9" t="s">
        <v>35</v>
      </c>
      <c r="V37" s="9" t="s">
        <v>36</v>
      </c>
      <c r="W37" s="9" t="s">
        <v>37</v>
      </c>
    </row>
    <row r="38" spans="1:23" outlineLevel="1" collapsed="1">
      <c r="A38" s="9" t="s">
        <v>19</v>
      </c>
      <c r="B38" s="9" t="s">
        <v>130</v>
      </c>
      <c r="C38" s="9" t="s">
        <v>131</v>
      </c>
      <c r="D38" s="9" t="s">
        <v>20</v>
      </c>
      <c r="E38" s="9" t="s">
        <v>244</v>
      </c>
      <c r="F38" s="9">
        <v>1</v>
      </c>
      <c r="G38" s="9">
        <v>1</v>
      </c>
      <c r="H38" s="9">
        <v>3</v>
      </c>
      <c r="I38" s="9" t="s">
        <v>128</v>
      </c>
      <c r="J38" s="9" t="s">
        <v>132</v>
      </c>
      <c r="K38" s="9">
        <v>1</v>
      </c>
      <c r="L38" s="9">
        <v>4803.5470100000002</v>
      </c>
      <c r="M38" s="9">
        <v>1</v>
      </c>
      <c r="N38" s="9">
        <v>720.80340576171898</v>
      </c>
      <c r="O38" s="9" t="s">
        <v>20</v>
      </c>
      <c r="P38" s="9" t="s">
        <v>19</v>
      </c>
      <c r="Q38" s="9" t="s">
        <v>19</v>
      </c>
      <c r="R38" s="9">
        <v>0.48</v>
      </c>
      <c r="S38" s="9">
        <v>40.28</v>
      </c>
      <c r="T38" s="9" t="s">
        <v>133</v>
      </c>
      <c r="U38" s="9" t="s">
        <v>134</v>
      </c>
      <c r="V38" s="9" t="s">
        <v>20</v>
      </c>
      <c r="W38" s="9" t="s">
        <v>49</v>
      </c>
    </row>
    <row r="39" spans="1:23">
      <c r="A39" s="9" t="s">
        <v>135</v>
      </c>
      <c r="B39" s="9" t="s">
        <v>136</v>
      </c>
      <c r="C39" s="9">
        <v>9</v>
      </c>
      <c r="D39" s="9" t="s">
        <v>244</v>
      </c>
      <c r="E39" s="9">
        <v>1</v>
      </c>
      <c r="F39" s="9">
        <v>1</v>
      </c>
      <c r="G39" s="9">
        <v>1</v>
      </c>
      <c r="H39" s="9">
        <v>1</v>
      </c>
      <c r="I39" s="9">
        <v>521</v>
      </c>
      <c r="J39" s="9">
        <v>54.2</v>
      </c>
      <c r="K39" s="9">
        <v>8.16</v>
      </c>
      <c r="L39" s="9">
        <v>0</v>
      </c>
      <c r="M39" s="9">
        <v>1</v>
      </c>
      <c r="N39" s="9">
        <v>0</v>
      </c>
      <c r="O39" s="9" t="s">
        <v>20</v>
      </c>
      <c r="P39" s="9" t="s">
        <v>19</v>
      </c>
      <c r="Q39" s="9" t="s">
        <v>20</v>
      </c>
    </row>
    <row r="40" spans="1:23" outlineLevel="1" collapsed="1">
      <c r="A40" s="9" t="s">
        <v>21</v>
      </c>
      <c r="B40" s="9" t="s">
        <v>22</v>
      </c>
      <c r="C40" s="9" t="s">
        <v>16</v>
      </c>
      <c r="D40" s="9" t="s">
        <v>23</v>
      </c>
      <c r="E40" s="9" t="s">
        <v>3</v>
      </c>
      <c r="F40" s="9" t="s">
        <v>7</v>
      </c>
      <c r="G40" s="9" t="s">
        <v>24</v>
      </c>
      <c r="H40" s="9" t="s">
        <v>5</v>
      </c>
      <c r="I40" s="9" t="s">
        <v>25</v>
      </c>
      <c r="J40" s="9" t="s">
        <v>26</v>
      </c>
      <c r="K40" s="9" t="s">
        <v>27</v>
      </c>
      <c r="L40" s="9" t="s">
        <v>28</v>
      </c>
      <c r="M40" s="9" t="s">
        <v>29</v>
      </c>
      <c r="N40" s="9" t="s">
        <v>14</v>
      </c>
      <c r="O40" s="9" t="s">
        <v>30</v>
      </c>
      <c r="P40" s="9" t="s">
        <v>15</v>
      </c>
      <c r="Q40" s="9" t="s">
        <v>31</v>
      </c>
      <c r="R40" s="9" t="s">
        <v>32</v>
      </c>
      <c r="S40" s="9" t="s">
        <v>33</v>
      </c>
      <c r="T40" s="9" t="s">
        <v>34</v>
      </c>
      <c r="U40" s="9" t="s">
        <v>35</v>
      </c>
      <c r="V40" s="9" t="s">
        <v>36</v>
      </c>
      <c r="W40" s="9" t="s">
        <v>37</v>
      </c>
    </row>
    <row r="41" spans="1:23" outlineLevel="1" collapsed="1">
      <c r="A41" s="9" t="s">
        <v>19</v>
      </c>
      <c r="B41" s="9" t="s">
        <v>137</v>
      </c>
      <c r="C41" s="9" t="s">
        <v>138</v>
      </c>
      <c r="D41" s="9" t="s">
        <v>20</v>
      </c>
      <c r="E41" s="9" t="s">
        <v>244</v>
      </c>
      <c r="F41" s="9">
        <v>1</v>
      </c>
      <c r="G41" s="9">
        <v>3</v>
      </c>
      <c r="H41" s="9">
        <v>1</v>
      </c>
      <c r="I41" s="9" t="s">
        <v>135</v>
      </c>
      <c r="J41" s="9" t="s">
        <v>139</v>
      </c>
      <c r="K41" s="9">
        <v>1</v>
      </c>
      <c r="L41" s="9">
        <v>4559.2293399999999</v>
      </c>
      <c r="M41" s="9">
        <v>0</v>
      </c>
      <c r="N41" s="9" t="s">
        <v>20</v>
      </c>
      <c r="O41" s="9" t="s">
        <v>41</v>
      </c>
      <c r="P41" s="9" t="s">
        <v>19</v>
      </c>
      <c r="Q41" s="9" t="s">
        <v>19</v>
      </c>
      <c r="R41" s="9">
        <v>0.59</v>
      </c>
      <c r="S41" s="9" t="s">
        <v>20</v>
      </c>
      <c r="T41" s="9" t="s">
        <v>140</v>
      </c>
      <c r="U41" s="9" t="s">
        <v>141</v>
      </c>
      <c r="V41" s="9" t="s">
        <v>20</v>
      </c>
      <c r="W41" s="9" t="s">
        <v>44</v>
      </c>
    </row>
    <row r="42" spans="1:23">
      <c r="A42" s="9" t="s">
        <v>142</v>
      </c>
      <c r="B42" s="9" t="s">
        <v>143</v>
      </c>
      <c r="C42" s="9">
        <v>2</v>
      </c>
      <c r="D42" s="9" t="s">
        <v>244</v>
      </c>
      <c r="E42" s="9">
        <v>1</v>
      </c>
      <c r="F42" s="9">
        <v>1</v>
      </c>
      <c r="G42" s="9">
        <v>1</v>
      </c>
      <c r="H42" s="9">
        <v>1</v>
      </c>
      <c r="I42" s="9">
        <v>1843</v>
      </c>
      <c r="J42" s="9">
        <v>207.9</v>
      </c>
      <c r="K42" s="9">
        <v>7.8</v>
      </c>
      <c r="L42" s="9">
        <v>0</v>
      </c>
      <c r="M42" s="9">
        <v>1</v>
      </c>
      <c r="N42" s="9">
        <v>0</v>
      </c>
      <c r="O42" s="9">
        <v>41439.8359375</v>
      </c>
      <c r="P42" s="9" t="s">
        <v>19</v>
      </c>
      <c r="Q42" s="9" t="s">
        <v>20</v>
      </c>
    </row>
    <row r="43" spans="1:23" outlineLevel="1" collapsed="1">
      <c r="A43" s="9" t="s">
        <v>21</v>
      </c>
      <c r="B43" s="9" t="s">
        <v>22</v>
      </c>
      <c r="C43" s="9" t="s">
        <v>16</v>
      </c>
      <c r="D43" s="9" t="s">
        <v>23</v>
      </c>
      <c r="E43" s="9" t="s">
        <v>3</v>
      </c>
      <c r="F43" s="9" t="s">
        <v>7</v>
      </c>
      <c r="G43" s="9" t="s">
        <v>24</v>
      </c>
      <c r="H43" s="9" t="s">
        <v>5</v>
      </c>
      <c r="I43" s="9" t="s">
        <v>25</v>
      </c>
      <c r="J43" s="9" t="s">
        <v>26</v>
      </c>
      <c r="K43" s="9" t="s">
        <v>27</v>
      </c>
      <c r="L43" s="9" t="s">
        <v>28</v>
      </c>
      <c r="M43" s="9" t="s">
        <v>29</v>
      </c>
      <c r="N43" s="9" t="s">
        <v>14</v>
      </c>
      <c r="O43" s="9" t="s">
        <v>30</v>
      </c>
      <c r="P43" s="9" t="s">
        <v>15</v>
      </c>
      <c r="Q43" s="9" t="s">
        <v>31</v>
      </c>
      <c r="R43" s="9" t="s">
        <v>32</v>
      </c>
      <c r="S43" s="9" t="s">
        <v>33</v>
      </c>
      <c r="T43" s="9" t="s">
        <v>34</v>
      </c>
      <c r="U43" s="9" t="s">
        <v>35</v>
      </c>
      <c r="V43" s="9" t="s">
        <v>36</v>
      </c>
      <c r="W43" s="9" t="s">
        <v>37</v>
      </c>
    </row>
    <row r="44" spans="1:23" outlineLevel="1" collapsed="1">
      <c r="A44" s="9" t="s">
        <v>19</v>
      </c>
      <c r="B44" s="9" t="s">
        <v>144</v>
      </c>
      <c r="C44" s="9" t="s">
        <v>145</v>
      </c>
      <c r="D44" s="9" t="s">
        <v>20</v>
      </c>
      <c r="E44" s="9" t="s">
        <v>244</v>
      </c>
      <c r="F44" s="9">
        <v>1</v>
      </c>
      <c r="G44" s="9">
        <v>1</v>
      </c>
      <c r="H44" s="9">
        <v>1</v>
      </c>
      <c r="I44" s="9" t="s">
        <v>142</v>
      </c>
      <c r="J44" s="9" t="s">
        <v>146</v>
      </c>
      <c r="K44" s="9">
        <v>2</v>
      </c>
      <c r="L44" s="9">
        <v>4269.9876199999999</v>
      </c>
      <c r="M44" s="9">
        <v>0</v>
      </c>
      <c r="N44" s="9">
        <v>41439.8359375</v>
      </c>
      <c r="O44" s="9" t="s">
        <v>20</v>
      </c>
      <c r="P44" s="9" t="s">
        <v>19</v>
      </c>
      <c r="Q44" s="9" t="s">
        <v>19</v>
      </c>
      <c r="R44" s="9">
        <v>2.5499999999999998</v>
      </c>
      <c r="S44" s="9">
        <v>44.86</v>
      </c>
      <c r="T44" s="9" t="s">
        <v>147</v>
      </c>
      <c r="U44" s="9" t="s">
        <v>148</v>
      </c>
      <c r="V44" s="9" t="s">
        <v>20</v>
      </c>
      <c r="W44" s="9" t="s">
        <v>49</v>
      </c>
    </row>
  </sheetData>
  <mergeCells count="1">
    <mergeCell ref="A1:Q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1"/>
  <sheetViews>
    <sheetView workbookViewId="0">
      <selection sqref="A1:Q1"/>
    </sheetView>
  </sheetViews>
  <sheetFormatPr baseColWidth="10" defaultColWidth="11.42578125" defaultRowHeight="15" outlineLevelRow="1"/>
  <cols>
    <col min="1" max="1" width="11.42578125" style="7"/>
    <col min="2" max="2" width="93.42578125" style="7" customWidth="1"/>
    <col min="3" max="16384" width="11.42578125" style="7"/>
  </cols>
  <sheetData>
    <row r="1" spans="1:23" ht="15.75">
      <c r="A1" s="10" t="s">
        <v>246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</row>
    <row r="3" spans="1:23" collapsed="1">
      <c r="A3" s="9" t="s">
        <v>17</v>
      </c>
      <c r="B3" s="9" t="s">
        <v>18</v>
      </c>
      <c r="C3" s="9">
        <v>33</v>
      </c>
      <c r="D3" s="9" t="s">
        <v>244</v>
      </c>
      <c r="E3" s="9">
        <v>8</v>
      </c>
      <c r="F3" s="9">
        <v>12</v>
      </c>
      <c r="G3" s="9">
        <v>8</v>
      </c>
      <c r="H3" s="9">
        <v>1</v>
      </c>
      <c r="I3" s="9">
        <v>291</v>
      </c>
      <c r="J3" s="9">
        <v>30.4</v>
      </c>
      <c r="K3" s="9">
        <v>8.66</v>
      </c>
      <c r="L3" s="9">
        <v>27.34</v>
      </c>
      <c r="M3" s="9">
        <v>8</v>
      </c>
      <c r="N3" s="9">
        <v>0</v>
      </c>
      <c r="O3" s="9">
        <v>828143.767578125</v>
      </c>
      <c r="P3" s="9" t="s">
        <v>19</v>
      </c>
      <c r="Q3" s="9" t="s">
        <v>20</v>
      </c>
    </row>
    <row r="4" spans="1:23" outlineLevel="1" collapsed="1">
      <c r="A4" s="9" t="s">
        <v>21</v>
      </c>
      <c r="B4" s="9" t="s">
        <v>22</v>
      </c>
      <c r="C4" s="9" t="s">
        <v>16</v>
      </c>
      <c r="D4" s="9" t="s">
        <v>23</v>
      </c>
      <c r="E4" s="9" t="s">
        <v>3</v>
      </c>
      <c r="F4" s="9" t="s">
        <v>7</v>
      </c>
      <c r="G4" s="9" t="s">
        <v>24</v>
      </c>
      <c r="H4" s="9" t="s">
        <v>5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14</v>
      </c>
      <c r="O4" s="9" t="s">
        <v>30</v>
      </c>
      <c r="P4" s="9" t="s">
        <v>15</v>
      </c>
      <c r="Q4" s="9" t="s">
        <v>31</v>
      </c>
      <c r="R4" s="9" t="s">
        <v>32</v>
      </c>
      <c r="S4" s="9" t="s">
        <v>33</v>
      </c>
      <c r="T4" s="9" t="s">
        <v>34</v>
      </c>
      <c r="U4" s="9" t="s">
        <v>35</v>
      </c>
      <c r="V4" s="9" t="s">
        <v>36</v>
      </c>
      <c r="W4" s="9" t="s">
        <v>37</v>
      </c>
    </row>
    <row r="5" spans="1:23" outlineLevel="1" collapsed="1">
      <c r="A5" s="9" t="s">
        <v>19</v>
      </c>
      <c r="B5" s="9" t="s">
        <v>45</v>
      </c>
      <c r="C5" s="9" t="s">
        <v>20</v>
      </c>
      <c r="D5" s="9" t="s">
        <v>20</v>
      </c>
      <c r="E5" s="9" t="s">
        <v>244</v>
      </c>
      <c r="F5" s="9">
        <v>1</v>
      </c>
      <c r="G5" s="9">
        <v>1</v>
      </c>
      <c r="H5" s="9">
        <v>1</v>
      </c>
      <c r="I5" s="9" t="s">
        <v>17</v>
      </c>
      <c r="J5" s="9" t="s">
        <v>46</v>
      </c>
      <c r="K5" s="9">
        <v>0</v>
      </c>
      <c r="L5" s="9">
        <v>1100.5371</v>
      </c>
      <c r="M5" s="9">
        <v>0</v>
      </c>
      <c r="N5" s="9">
        <v>29820.689453125</v>
      </c>
      <c r="O5" s="9" t="s">
        <v>20</v>
      </c>
      <c r="P5" s="9" t="s">
        <v>19</v>
      </c>
      <c r="Q5" s="9" t="s">
        <v>19</v>
      </c>
      <c r="R5" s="9">
        <v>1.92</v>
      </c>
      <c r="S5" s="9">
        <v>33.979999999999997</v>
      </c>
      <c r="T5" s="9" t="s">
        <v>47</v>
      </c>
      <c r="U5" s="9" t="s">
        <v>48</v>
      </c>
      <c r="V5" s="9" t="s">
        <v>20</v>
      </c>
      <c r="W5" s="9" t="s">
        <v>49</v>
      </c>
    </row>
    <row r="6" spans="1:23" outlineLevel="1" collapsed="1">
      <c r="A6" s="9" t="s">
        <v>19</v>
      </c>
      <c r="B6" s="9" t="s">
        <v>149</v>
      </c>
      <c r="C6" s="9" t="s">
        <v>150</v>
      </c>
      <c r="D6" s="9" t="s">
        <v>20</v>
      </c>
      <c r="E6" s="9" t="s">
        <v>244</v>
      </c>
      <c r="F6" s="9">
        <v>1</v>
      </c>
      <c r="G6" s="9">
        <v>1</v>
      </c>
      <c r="H6" s="9">
        <v>3</v>
      </c>
      <c r="I6" s="9" t="s">
        <v>17</v>
      </c>
      <c r="J6" s="9" t="s">
        <v>151</v>
      </c>
      <c r="K6" s="9">
        <v>1</v>
      </c>
      <c r="L6" s="9">
        <v>2152.0880499999998</v>
      </c>
      <c r="M6" s="9">
        <v>0</v>
      </c>
      <c r="N6" s="9">
        <v>86859.4375</v>
      </c>
      <c r="O6" s="9" t="s">
        <v>20</v>
      </c>
      <c r="P6" s="9" t="s">
        <v>19</v>
      </c>
      <c r="Q6" s="9" t="s">
        <v>19</v>
      </c>
      <c r="R6" s="9">
        <v>2.2799999999999998</v>
      </c>
      <c r="S6" s="9">
        <v>34.97</v>
      </c>
      <c r="T6" s="9" t="s">
        <v>152</v>
      </c>
      <c r="U6" s="9" t="s">
        <v>153</v>
      </c>
      <c r="V6" s="9" t="s">
        <v>20</v>
      </c>
      <c r="W6" s="9" t="s">
        <v>49</v>
      </c>
    </row>
    <row r="7" spans="1:23" outlineLevel="1" collapsed="1">
      <c r="A7" s="9" t="s">
        <v>19</v>
      </c>
      <c r="B7" s="9" t="s">
        <v>50</v>
      </c>
      <c r="C7" s="9" t="s">
        <v>51</v>
      </c>
      <c r="D7" s="9" t="s">
        <v>20</v>
      </c>
      <c r="E7" s="9" t="s">
        <v>244</v>
      </c>
      <c r="F7" s="9">
        <v>1</v>
      </c>
      <c r="G7" s="9">
        <v>1</v>
      </c>
      <c r="H7" s="9">
        <v>1</v>
      </c>
      <c r="I7" s="9" t="s">
        <v>17</v>
      </c>
      <c r="J7" s="9" t="s">
        <v>52</v>
      </c>
      <c r="K7" s="9">
        <v>0</v>
      </c>
      <c r="L7" s="9">
        <v>1609.8067900000001</v>
      </c>
      <c r="M7" s="9">
        <v>0</v>
      </c>
      <c r="N7" s="9">
        <v>153413.53125</v>
      </c>
      <c r="O7" s="9" t="s">
        <v>20</v>
      </c>
      <c r="P7" s="9" t="s">
        <v>19</v>
      </c>
      <c r="Q7" s="9" t="s">
        <v>19</v>
      </c>
      <c r="R7" s="9">
        <v>3.59</v>
      </c>
      <c r="S7" s="9">
        <v>34.979999999999997</v>
      </c>
      <c r="T7" s="9" t="s">
        <v>53</v>
      </c>
      <c r="U7" s="9" t="s">
        <v>54</v>
      </c>
      <c r="V7" s="9" t="s">
        <v>20</v>
      </c>
      <c r="W7" s="9" t="s">
        <v>49</v>
      </c>
    </row>
    <row r="8" spans="1:23" outlineLevel="1" collapsed="1">
      <c r="A8" s="9" t="s">
        <v>19</v>
      </c>
      <c r="B8" s="9" t="s">
        <v>50</v>
      </c>
      <c r="C8" s="9" t="s">
        <v>20</v>
      </c>
      <c r="D8" s="9" t="s">
        <v>20</v>
      </c>
      <c r="E8" s="9" t="s">
        <v>244</v>
      </c>
      <c r="F8" s="9">
        <v>1</v>
      </c>
      <c r="G8" s="9">
        <v>1</v>
      </c>
      <c r="H8" s="9">
        <v>1</v>
      </c>
      <c r="I8" s="9" t="s">
        <v>17</v>
      </c>
      <c r="J8" s="9" t="s">
        <v>52</v>
      </c>
      <c r="K8" s="9">
        <v>0</v>
      </c>
      <c r="L8" s="9">
        <v>1608.82278</v>
      </c>
      <c r="M8" s="9">
        <v>0</v>
      </c>
      <c r="N8" s="9">
        <v>21427.75390625</v>
      </c>
      <c r="O8" s="9" t="s">
        <v>20</v>
      </c>
      <c r="P8" s="9" t="s">
        <v>19</v>
      </c>
      <c r="Q8" s="9" t="s">
        <v>19</v>
      </c>
      <c r="R8" s="9">
        <v>2.4900000000000002</v>
      </c>
      <c r="S8" s="9">
        <v>34.17</v>
      </c>
      <c r="T8" s="9" t="s">
        <v>53</v>
      </c>
      <c r="U8" s="9" t="s">
        <v>54</v>
      </c>
      <c r="V8" s="9" t="s">
        <v>20</v>
      </c>
      <c r="W8" s="9" t="s">
        <v>49</v>
      </c>
    </row>
    <row r="9" spans="1:23" outlineLevel="1" collapsed="1">
      <c r="A9" s="9" t="s">
        <v>19</v>
      </c>
      <c r="B9" s="9" t="s">
        <v>55</v>
      </c>
      <c r="C9" s="9" t="s">
        <v>20</v>
      </c>
      <c r="D9" s="9" t="s">
        <v>20</v>
      </c>
      <c r="E9" s="9" t="s">
        <v>244</v>
      </c>
      <c r="F9" s="9">
        <v>1</v>
      </c>
      <c r="G9" s="9">
        <v>1</v>
      </c>
      <c r="H9" s="9">
        <v>1</v>
      </c>
      <c r="I9" s="9" t="s">
        <v>17</v>
      </c>
      <c r="J9" s="9" t="s">
        <v>56</v>
      </c>
      <c r="K9" s="9">
        <v>0</v>
      </c>
      <c r="L9" s="9">
        <v>1687.9125899999999</v>
      </c>
      <c r="M9" s="9">
        <v>0</v>
      </c>
      <c r="N9" s="9">
        <v>20640.623046875</v>
      </c>
      <c r="O9" s="9" t="s">
        <v>20</v>
      </c>
      <c r="P9" s="9" t="s">
        <v>19</v>
      </c>
      <c r="Q9" s="9" t="s">
        <v>19</v>
      </c>
      <c r="R9" s="9">
        <v>3.39</v>
      </c>
      <c r="S9" s="9">
        <v>40.21</v>
      </c>
      <c r="T9" s="9" t="s">
        <v>57</v>
      </c>
      <c r="U9" s="9" t="s">
        <v>58</v>
      </c>
      <c r="V9" s="9" t="s">
        <v>20</v>
      </c>
      <c r="W9" s="9" t="s">
        <v>49</v>
      </c>
    </row>
    <row r="10" spans="1:23" outlineLevel="1" collapsed="1">
      <c r="A10" s="9" t="s">
        <v>19</v>
      </c>
      <c r="B10" s="9" t="s">
        <v>154</v>
      </c>
      <c r="C10" s="9" t="s">
        <v>20</v>
      </c>
      <c r="D10" s="9" t="s">
        <v>20</v>
      </c>
      <c r="E10" s="9" t="s">
        <v>244</v>
      </c>
      <c r="F10" s="9">
        <v>1</v>
      </c>
      <c r="G10" s="9">
        <v>1</v>
      </c>
      <c r="H10" s="9">
        <v>1</v>
      </c>
      <c r="I10" s="9" t="s">
        <v>17</v>
      </c>
      <c r="J10" s="9" t="s">
        <v>155</v>
      </c>
      <c r="K10" s="9">
        <v>0</v>
      </c>
      <c r="L10" s="9">
        <v>1433.68668</v>
      </c>
      <c r="M10" s="9">
        <v>0</v>
      </c>
      <c r="N10" s="9">
        <v>19097.818359375</v>
      </c>
      <c r="O10" s="9" t="s">
        <v>20</v>
      </c>
      <c r="P10" s="9" t="s">
        <v>19</v>
      </c>
      <c r="Q10" s="9" t="s">
        <v>19</v>
      </c>
      <c r="R10" s="9">
        <v>2.11</v>
      </c>
      <c r="S10" s="9">
        <v>30.41</v>
      </c>
      <c r="T10" s="9" t="s">
        <v>156</v>
      </c>
      <c r="U10" s="9" t="s">
        <v>157</v>
      </c>
      <c r="V10" s="9" t="s">
        <v>20</v>
      </c>
      <c r="W10" s="9" t="s">
        <v>49</v>
      </c>
    </row>
    <row r="11" spans="1:23" outlineLevel="1" collapsed="1">
      <c r="A11" s="9" t="s">
        <v>19</v>
      </c>
      <c r="B11" s="9" t="s">
        <v>59</v>
      </c>
      <c r="C11" s="9" t="s">
        <v>20</v>
      </c>
      <c r="D11" s="9" t="s">
        <v>20</v>
      </c>
      <c r="E11" s="9" t="s">
        <v>244</v>
      </c>
      <c r="F11" s="9">
        <v>1</v>
      </c>
      <c r="G11" s="9">
        <v>1</v>
      </c>
      <c r="H11" s="9">
        <v>2</v>
      </c>
      <c r="I11" s="9" t="s">
        <v>17</v>
      </c>
      <c r="J11" s="9" t="s">
        <v>60</v>
      </c>
      <c r="K11" s="9">
        <v>0</v>
      </c>
      <c r="L11" s="9">
        <v>1842.93445</v>
      </c>
      <c r="M11" s="9">
        <v>0</v>
      </c>
      <c r="N11" s="9">
        <v>496883.9140625</v>
      </c>
      <c r="O11" s="9" t="s">
        <v>20</v>
      </c>
      <c r="P11" s="9" t="s">
        <v>19</v>
      </c>
      <c r="Q11" s="9" t="s">
        <v>19</v>
      </c>
      <c r="R11" s="9">
        <v>3.45</v>
      </c>
      <c r="S11" s="9">
        <v>39.67</v>
      </c>
      <c r="T11" s="9" t="s">
        <v>61</v>
      </c>
      <c r="U11" s="9" t="s">
        <v>62</v>
      </c>
      <c r="V11" s="9" t="s">
        <v>20</v>
      </c>
      <c r="W11" s="9" t="s">
        <v>49</v>
      </c>
    </row>
    <row r="12" spans="1:23" outlineLevel="1" collapsed="1">
      <c r="A12" s="9" t="s">
        <v>19</v>
      </c>
      <c r="B12" s="9" t="s">
        <v>67</v>
      </c>
      <c r="C12" s="9" t="s">
        <v>20</v>
      </c>
      <c r="D12" s="9" t="s">
        <v>20</v>
      </c>
      <c r="E12" s="9" t="s">
        <v>244</v>
      </c>
      <c r="F12" s="9">
        <v>1</v>
      </c>
      <c r="G12" s="9">
        <v>1</v>
      </c>
      <c r="H12" s="9">
        <v>1</v>
      </c>
      <c r="I12" s="9" t="s">
        <v>17</v>
      </c>
      <c r="J12" s="9" t="s">
        <v>68</v>
      </c>
      <c r="K12" s="9">
        <v>0</v>
      </c>
      <c r="L12" s="9">
        <v>1442.7597800000001</v>
      </c>
      <c r="M12" s="9">
        <v>0</v>
      </c>
      <c r="N12" s="9" t="s">
        <v>20</v>
      </c>
      <c r="O12" s="9" t="s">
        <v>41</v>
      </c>
      <c r="P12" s="9" t="s">
        <v>19</v>
      </c>
      <c r="Q12" s="9" t="s">
        <v>19</v>
      </c>
      <c r="R12" s="9">
        <v>1.77</v>
      </c>
      <c r="S12" s="9" t="s">
        <v>20</v>
      </c>
      <c r="T12" s="9" t="s">
        <v>69</v>
      </c>
      <c r="U12" s="9" t="s">
        <v>70</v>
      </c>
      <c r="V12" s="9" t="s">
        <v>20</v>
      </c>
      <c r="W12" s="9" t="s">
        <v>44</v>
      </c>
    </row>
    <row r="13" spans="1:23" outlineLevel="1" collapsed="1">
      <c r="A13" s="9" t="s">
        <v>19</v>
      </c>
      <c r="B13" s="9" t="s">
        <v>158</v>
      </c>
      <c r="C13" s="9" t="s">
        <v>20</v>
      </c>
      <c r="D13" s="9" t="s">
        <v>20</v>
      </c>
      <c r="E13" s="9" t="s">
        <v>244</v>
      </c>
      <c r="F13" s="9">
        <v>1</v>
      </c>
      <c r="G13" s="9">
        <v>1</v>
      </c>
      <c r="H13" s="9">
        <v>1</v>
      </c>
      <c r="I13" s="9" t="s">
        <v>17</v>
      </c>
      <c r="J13" s="9" t="s">
        <v>159</v>
      </c>
      <c r="K13" s="9">
        <v>0</v>
      </c>
      <c r="L13" s="9">
        <v>1131.6520700000001</v>
      </c>
      <c r="M13" s="9">
        <v>0</v>
      </c>
      <c r="N13" s="9" t="s">
        <v>20</v>
      </c>
      <c r="O13" s="9" t="s">
        <v>41</v>
      </c>
      <c r="P13" s="9" t="s">
        <v>19</v>
      </c>
      <c r="Q13" s="9" t="s">
        <v>19</v>
      </c>
      <c r="R13" s="9">
        <v>1.64</v>
      </c>
      <c r="S13" s="9" t="s">
        <v>20</v>
      </c>
      <c r="T13" s="9" t="s">
        <v>160</v>
      </c>
      <c r="U13" s="9" t="s">
        <v>161</v>
      </c>
      <c r="V13" s="9" t="s">
        <v>20</v>
      </c>
      <c r="W13" s="9" t="s">
        <v>44</v>
      </c>
    </row>
    <row r="14" spans="1:23">
      <c r="A14" s="9" t="s">
        <v>82</v>
      </c>
      <c r="B14" s="9" t="s">
        <v>83</v>
      </c>
      <c r="C14" s="9">
        <v>10</v>
      </c>
      <c r="D14" s="9" t="s">
        <v>245</v>
      </c>
      <c r="E14" s="9">
        <v>4</v>
      </c>
      <c r="F14" s="9">
        <v>4</v>
      </c>
      <c r="G14" s="9">
        <v>4</v>
      </c>
      <c r="H14" s="9">
        <v>1</v>
      </c>
      <c r="I14" s="9">
        <v>231</v>
      </c>
      <c r="J14" s="9">
        <v>24.4</v>
      </c>
      <c r="K14" s="9">
        <v>7.18</v>
      </c>
      <c r="L14" s="9">
        <v>6.83</v>
      </c>
      <c r="M14" s="9">
        <v>4</v>
      </c>
      <c r="N14" s="9">
        <v>0</v>
      </c>
      <c r="O14" s="9">
        <v>82974.466796875</v>
      </c>
      <c r="P14" s="9" t="s">
        <v>19</v>
      </c>
      <c r="Q14" s="9" t="s">
        <v>20</v>
      </c>
    </row>
    <row r="15" spans="1:23" outlineLevel="1" collapsed="1">
      <c r="A15" s="9" t="s">
        <v>21</v>
      </c>
      <c r="B15" s="9" t="s">
        <v>22</v>
      </c>
      <c r="C15" s="9" t="s">
        <v>16</v>
      </c>
      <c r="D15" s="9" t="s">
        <v>23</v>
      </c>
      <c r="E15" s="9" t="s">
        <v>3</v>
      </c>
      <c r="F15" s="9" t="s">
        <v>7</v>
      </c>
      <c r="G15" s="9" t="s">
        <v>24</v>
      </c>
      <c r="H15" s="9" t="s">
        <v>5</v>
      </c>
      <c r="I15" s="9" t="s">
        <v>25</v>
      </c>
      <c r="J15" s="9" t="s">
        <v>26</v>
      </c>
      <c r="K15" s="9" t="s">
        <v>27</v>
      </c>
      <c r="L15" s="9" t="s">
        <v>28</v>
      </c>
      <c r="M15" s="9" t="s">
        <v>29</v>
      </c>
      <c r="N15" s="9" t="s">
        <v>14</v>
      </c>
      <c r="O15" s="9" t="s">
        <v>30</v>
      </c>
      <c r="P15" s="9" t="s">
        <v>15</v>
      </c>
      <c r="Q15" s="9" t="s">
        <v>31</v>
      </c>
      <c r="R15" s="9" t="s">
        <v>32</v>
      </c>
      <c r="S15" s="9" t="s">
        <v>33</v>
      </c>
      <c r="T15" s="9" t="s">
        <v>34</v>
      </c>
      <c r="U15" s="9" t="s">
        <v>35</v>
      </c>
      <c r="V15" s="9" t="s">
        <v>36</v>
      </c>
      <c r="W15" s="9" t="s">
        <v>37</v>
      </c>
    </row>
    <row r="16" spans="1:23" outlineLevel="1" collapsed="1">
      <c r="A16" s="9" t="s">
        <v>19</v>
      </c>
      <c r="B16" s="9" t="s">
        <v>84</v>
      </c>
      <c r="C16" s="9" t="s">
        <v>85</v>
      </c>
      <c r="D16" s="9" t="s">
        <v>20</v>
      </c>
      <c r="E16" s="9" t="s">
        <v>245</v>
      </c>
      <c r="F16" s="9">
        <v>1</v>
      </c>
      <c r="G16" s="9">
        <v>1</v>
      </c>
      <c r="H16" s="9">
        <v>1</v>
      </c>
      <c r="I16" s="9" t="s">
        <v>82</v>
      </c>
      <c r="J16" s="9" t="s">
        <v>86</v>
      </c>
      <c r="K16" s="9">
        <v>0</v>
      </c>
      <c r="L16" s="9">
        <v>1046.54766</v>
      </c>
      <c r="M16" s="9">
        <v>0</v>
      </c>
      <c r="N16" s="9">
        <v>29223.2890625</v>
      </c>
      <c r="O16" s="9" t="s">
        <v>20</v>
      </c>
      <c r="P16" s="9" t="s">
        <v>19</v>
      </c>
      <c r="Q16" s="9" t="s">
        <v>19</v>
      </c>
      <c r="R16" s="9">
        <v>2.36</v>
      </c>
      <c r="S16" s="9">
        <v>31.72</v>
      </c>
      <c r="T16" s="9" t="s">
        <v>87</v>
      </c>
      <c r="U16" s="9" t="s">
        <v>88</v>
      </c>
      <c r="V16" s="9" t="s">
        <v>20</v>
      </c>
      <c r="W16" s="9" t="s">
        <v>49</v>
      </c>
    </row>
    <row r="17" spans="1:23" outlineLevel="1" collapsed="1">
      <c r="A17" s="9" t="s">
        <v>19</v>
      </c>
      <c r="B17" s="9" t="s">
        <v>89</v>
      </c>
      <c r="C17" s="9" t="s">
        <v>20</v>
      </c>
      <c r="D17" s="9" t="s">
        <v>20</v>
      </c>
      <c r="E17" s="9" t="s">
        <v>245</v>
      </c>
      <c r="F17" s="9">
        <v>1</v>
      </c>
      <c r="G17" s="9">
        <v>1</v>
      </c>
      <c r="H17" s="9">
        <v>1</v>
      </c>
      <c r="I17" s="9" t="s">
        <v>82</v>
      </c>
      <c r="J17" s="9" t="s">
        <v>90</v>
      </c>
      <c r="K17" s="9">
        <v>0</v>
      </c>
      <c r="L17" s="9">
        <v>1309.6382699999999</v>
      </c>
      <c r="M17" s="9">
        <v>0</v>
      </c>
      <c r="N17" s="9">
        <v>22499.04296875</v>
      </c>
      <c r="O17" s="9" t="s">
        <v>20</v>
      </c>
      <c r="P17" s="9" t="s">
        <v>19</v>
      </c>
      <c r="Q17" s="9" t="s">
        <v>19</v>
      </c>
      <c r="R17" s="9">
        <v>2.79</v>
      </c>
      <c r="S17" s="9">
        <v>36.85</v>
      </c>
      <c r="T17" s="9" t="s">
        <v>91</v>
      </c>
      <c r="U17" s="9" t="s">
        <v>92</v>
      </c>
      <c r="V17" s="9" t="s">
        <v>20</v>
      </c>
      <c r="W17" s="9" t="s">
        <v>49</v>
      </c>
    </row>
    <row r="18" spans="1:23" outlineLevel="1" collapsed="1">
      <c r="A18" s="9" t="s">
        <v>19</v>
      </c>
      <c r="B18" s="9" t="s">
        <v>93</v>
      </c>
      <c r="C18" s="9" t="s">
        <v>20</v>
      </c>
      <c r="D18" s="9" t="s">
        <v>20</v>
      </c>
      <c r="E18" s="9" t="s">
        <v>245</v>
      </c>
      <c r="F18" s="9">
        <v>1</v>
      </c>
      <c r="G18" s="9">
        <v>1</v>
      </c>
      <c r="H18" s="9">
        <v>1</v>
      </c>
      <c r="I18" s="9" t="s">
        <v>82</v>
      </c>
      <c r="J18" s="9" t="s">
        <v>94</v>
      </c>
      <c r="K18" s="9">
        <v>0</v>
      </c>
      <c r="L18" s="9">
        <v>1009.53129</v>
      </c>
      <c r="M18" s="9">
        <v>0</v>
      </c>
      <c r="N18" s="9">
        <v>31252.134765625</v>
      </c>
      <c r="O18" s="9" t="s">
        <v>20</v>
      </c>
      <c r="P18" s="9" t="s">
        <v>19</v>
      </c>
      <c r="Q18" s="9" t="s">
        <v>19</v>
      </c>
      <c r="R18" s="9">
        <v>1.68</v>
      </c>
      <c r="S18" s="9">
        <v>37.869999999999997</v>
      </c>
      <c r="T18" s="9" t="s">
        <v>95</v>
      </c>
      <c r="U18" s="9" t="s">
        <v>96</v>
      </c>
      <c r="V18" s="9" t="s">
        <v>20</v>
      </c>
      <c r="W18" s="9" t="s">
        <v>49</v>
      </c>
    </row>
    <row r="19" spans="1:23" outlineLevel="1" collapsed="1">
      <c r="A19" s="9" t="s">
        <v>162</v>
      </c>
      <c r="B19" s="9" t="s">
        <v>163</v>
      </c>
      <c r="C19" s="9" t="s">
        <v>20</v>
      </c>
      <c r="D19" s="9" t="s">
        <v>20</v>
      </c>
      <c r="E19" s="9" t="s">
        <v>245</v>
      </c>
      <c r="F19" s="9">
        <v>1</v>
      </c>
      <c r="G19" s="9">
        <v>1</v>
      </c>
      <c r="H19" s="9">
        <v>1</v>
      </c>
      <c r="I19" s="9" t="s">
        <v>82</v>
      </c>
      <c r="J19" s="9" t="s">
        <v>164</v>
      </c>
      <c r="K19" s="9">
        <v>0</v>
      </c>
      <c r="L19" s="9">
        <v>1566.7394400000001</v>
      </c>
      <c r="M19" s="9">
        <v>0</v>
      </c>
      <c r="N19" s="9" t="s">
        <v>20</v>
      </c>
      <c r="O19" s="9" t="s">
        <v>41</v>
      </c>
      <c r="P19" s="9" t="s">
        <v>162</v>
      </c>
      <c r="Q19" s="9" t="s">
        <v>162</v>
      </c>
      <c r="R19" s="9">
        <v>1.57</v>
      </c>
      <c r="S19" s="9" t="s">
        <v>20</v>
      </c>
      <c r="T19" s="9" t="s">
        <v>165</v>
      </c>
      <c r="U19" s="9" t="s">
        <v>166</v>
      </c>
      <c r="V19" s="9" t="s">
        <v>20</v>
      </c>
      <c r="W19" s="9" t="s">
        <v>44</v>
      </c>
    </row>
    <row r="20" spans="1:23">
      <c r="A20" s="9" t="s">
        <v>71</v>
      </c>
      <c r="B20" s="9" t="s">
        <v>72</v>
      </c>
      <c r="C20" s="9">
        <v>17</v>
      </c>
      <c r="D20" s="9" t="s">
        <v>245</v>
      </c>
      <c r="E20" s="9">
        <v>3</v>
      </c>
      <c r="F20" s="9">
        <v>4</v>
      </c>
      <c r="G20" s="9">
        <v>3</v>
      </c>
      <c r="H20" s="9">
        <v>1</v>
      </c>
      <c r="I20" s="9">
        <v>142</v>
      </c>
      <c r="J20" s="9">
        <v>15.2</v>
      </c>
      <c r="K20" s="9">
        <v>8.44</v>
      </c>
      <c r="L20" s="9">
        <v>6.01</v>
      </c>
      <c r="M20" s="9">
        <v>3</v>
      </c>
      <c r="N20" s="9">
        <v>0</v>
      </c>
      <c r="O20" s="9">
        <v>66037.17578125</v>
      </c>
      <c r="P20" s="9" t="s">
        <v>19</v>
      </c>
      <c r="Q20" s="9" t="s">
        <v>20</v>
      </c>
    </row>
    <row r="21" spans="1:23" outlineLevel="1" collapsed="1">
      <c r="A21" s="9" t="s">
        <v>21</v>
      </c>
      <c r="B21" s="9" t="s">
        <v>22</v>
      </c>
      <c r="C21" s="9" t="s">
        <v>16</v>
      </c>
      <c r="D21" s="9" t="s">
        <v>23</v>
      </c>
      <c r="E21" s="9" t="s">
        <v>3</v>
      </c>
      <c r="F21" s="9" t="s">
        <v>7</v>
      </c>
      <c r="G21" s="9" t="s">
        <v>24</v>
      </c>
      <c r="H21" s="9" t="s">
        <v>5</v>
      </c>
      <c r="I21" s="9" t="s">
        <v>25</v>
      </c>
      <c r="J21" s="9" t="s">
        <v>26</v>
      </c>
      <c r="K21" s="9" t="s">
        <v>27</v>
      </c>
      <c r="L21" s="9" t="s">
        <v>28</v>
      </c>
      <c r="M21" s="9" t="s">
        <v>29</v>
      </c>
      <c r="N21" s="9" t="s">
        <v>14</v>
      </c>
      <c r="O21" s="9" t="s">
        <v>30</v>
      </c>
      <c r="P21" s="9" t="s">
        <v>15</v>
      </c>
      <c r="Q21" s="9" t="s">
        <v>31</v>
      </c>
      <c r="R21" s="9" t="s">
        <v>32</v>
      </c>
      <c r="S21" s="9" t="s">
        <v>33</v>
      </c>
      <c r="T21" s="9" t="s">
        <v>34</v>
      </c>
      <c r="U21" s="9" t="s">
        <v>35</v>
      </c>
      <c r="V21" s="9" t="s">
        <v>36</v>
      </c>
      <c r="W21" s="9" t="s">
        <v>37</v>
      </c>
    </row>
    <row r="22" spans="1:23" outlineLevel="1" collapsed="1">
      <c r="A22" s="9" t="s">
        <v>19</v>
      </c>
      <c r="B22" s="9" t="s">
        <v>73</v>
      </c>
      <c r="C22" s="9" t="s">
        <v>20</v>
      </c>
      <c r="D22" s="9" t="s">
        <v>20</v>
      </c>
      <c r="E22" s="9" t="s">
        <v>245</v>
      </c>
      <c r="F22" s="9">
        <v>1</v>
      </c>
      <c r="G22" s="9">
        <v>1</v>
      </c>
      <c r="H22" s="9">
        <v>2</v>
      </c>
      <c r="I22" s="9" t="s">
        <v>71</v>
      </c>
      <c r="J22" s="9" t="s">
        <v>74</v>
      </c>
      <c r="K22" s="9">
        <v>0</v>
      </c>
      <c r="L22" s="9">
        <v>1529.7343000000001</v>
      </c>
      <c r="M22" s="9">
        <v>0</v>
      </c>
      <c r="N22" s="9">
        <v>37081.328125</v>
      </c>
      <c r="O22" s="9" t="s">
        <v>20</v>
      </c>
      <c r="P22" s="9" t="s">
        <v>19</v>
      </c>
      <c r="Q22" s="9" t="s">
        <v>19</v>
      </c>
      <c r="R22" s="9">
        <v>2.59</v>
      </c>
      <c r="S22" s="9">
        <v>31.23</v>
      </c>
      <c r="T22" s="9" t="s">
        <v>75</v>
      </c>
      <c r="U22" s="9" t="s">
        <v>76</v>
      </c>
      <c r="V22" s="9" t="s">
        <v>20</v>
      </c>
      <c r="W22" s="9" t="s">
        <v>49</v>
      </c>
    </row>
    <row r="23" spans="1:23" outlineLevel="1" collapsed="1">
      <c r="A23" s="9" t="s">
        <v>19</v>
      </c>
      <c r="B23" s="9" t="s">
        <v>167</v>
      </c>
      <c r="C23" s="9" t="s">
        <v>20</v>
      </c>
      <c r="D23" s="9" t="s">
        <v>20</v>
      </c>
      <c r="E23" s="9" t="s">
        <v>245</v>
      </c>
      <c r="F23" s="9">
        <v>1</v>
      </c>
      <c r="G23" s="9">
        <v>1</v>
      </c>
      <c r="H23" s="9">
        <v>1</v>
      </c>
      <c r="I23" s="9" t="s">
        <v>71</v>
      </c>
      <c r="J23" s="9" t="s">
        <v>168</v>
      </c>
      <c r="K23" s="9">
        <v>0</v>
      </c>
      <c r="L23" s="9">
        <v>1373.63318</v>
      </c>
      <c r="M23" s="9">
        <v>0</v>
      </c>
      <c r="N23" s="9">
        <v>9549.966796875</v>
      </c>
      <c r="O23" s="9" t="s">
        <v>20</v>
      </c>
      <c r="P23" s="9" t="s">
        <v>19</v>
      </c>
      <c r="Q23" s="9" t="s">
        <v>19</v>
      </c>
      <c r="R23" s="9">
        <v>1.76</v>
      </c>
      <c r="S23" s="9">
        <v>33.33</v>
      </c>
      <c r="T23" s="9" t="s">
        <v>169</v>
      </c>
      <c r="U23" s="9" t="s">
        <v>170</v>
      </c>
      <c r="V23" s="9" t="s">
        <v>20</v>
      </c>
      <c r="W23" s="9" t="s">
        <v>49</v>
      </c>
    </row>
    <row r="24" spans="1:23" outlineLevel="1" collapsed="1">
      <c r="A24" s="9" t="s">
        <v>19</v>
      </c>
      <c r="B24" s="9" t="s">
        <v>77</v>
      </c>
      <c r="C24" s="9" t="s">
        <v>78</v>
      </c>
      <c r="D24" s="9" t="s">
        <v>20</v>
      </c>
      <c r="E24" s="9" t="s">
        <v>245</v>
      </c>
      <c r="F24" s="9">
        <v>1</v>
      </c>
      <c r="G24" s="9">
        <v>1</v>
      </c>
      <c r="H24" s="9">
        <v>1</v>
      </c>
      <c r="I24" s="9" t="s">
        <v>71</v>
      </c>
      <c r="J24" s="9" t="s">
        <v>79</v>
      </c>
      <c r="K24" s="9">
        <v>0</v>
      </c>
      <c r="L24" s="9">
        <v>1087.5492400000001</v>
      </c>
      <c r="M24" s="9">
        <v>0</v>
      </c>
      <c r="N24" s="9">
        <v>19405.880859375</v>
      </c>
      <c r="O24" s="9" t="s">
        <v>20</v>
      </c>
      <c r="P24" s="9" t="s">
        <v>19</v>
      </c>
      <c r="Q24" s="9" t="s">
        <v>19</v>
      </c>
      <c r="R24" s="9">
        <v>1.66</v>
      </c>
      <c r="S24" s="9">
        <v>39.94</v>
      </c>
      <c r="T24" s="9" t="s">
        <v>80</v>
      </c>
      <c r="U24" s="9" t="s">
        <v>81</v>
      </c>
      <c r="V24" s="9" t="s">
        <v>20</v>
      </c>
      <c r="W24" s="9" t="s">
        <v>49</v>
      </c>
    </row>
    <row r="25" spans="1:23">
      <c r="A25" s="9" t="s">
        <v>171</v>
      </c>
      <c r="B25" s="9" t="s">
        <v>172</v>
      </c>
      <c r="C25" s="9">
        <v>2</v>
      </c>
      <c r="D25" s="9" t="s">
        <v>244</v>
      </c>
      <c r="E25" s="9">
        <v>1</v>
      </c>
      <c r="F25" s="9">
        <v>2</v>
      </c>
      <c r="G25" s="9">
        <v>1</v>
      </c>
      <c r="H25" s="9">
        <v>1</v>
      </c>
      <c r="I25" s="9">
        <v>1159</v>
      </c>
      <c r="J25" s="9">
        <v>131.9</v>
      </c>
      <c r="K25" s="9">
        <v>9.09</v>
      </c>
      <c r="L25" s="9">
        <v>2.2799999999999998</v>
      </c>
      <c r="M25" s="9">
        <v>1</v>
      </c>
      <c r="N25" s="9">
        <v>0</v>
      </c>
      <c r="O25" s="9">
        <v>487386.6953125</v>
      </c>
      <c r="P25" s="9" t="s">
        <v>19</v>
      </c>
      <c r="Q25" s="9" t="s">
        <v>20</v>
      </c>
    </row>
    <row r="26" spans="1:23" outlineLevel="1" collapsed="1">
      <c r="A26" s="9" t="s">
        <v>21</v>
      </c>
      <c r="B26" s="9" t="s">
        <v>22</v>
      </c>
      <c r="C26" s="9" t="s">
        <v>16</v>
      </c>
      <c r="D26" s="9" t="s">
        <v>23</v>
      </c>
      <c r="E26" s="9" t="s">
        <v>3</v>
      </c>
      <c r="F26" s="9" t="s">
        <v>7</v>
      </c>
      <c r="G26" s="9" t="s">
        <v>24</v>
      </c>
      <c r="H26" s="9" t="s">
        <v>5</v>
      </c>
      <c r="I26" s="9" t="s">
        <v>25</v>
      </c>
      <c r="J26" s="9" t="s">
        <v>26</v>
      </c>
      <c r="K26" s="9" t="s">
        <v>27</v>
      </c>
      <c r="L26" s="9" t="s">
        <v>28</v>
      </c>
      <c r="M26" s="9" t="s">
        <v>29</v>
      </c>
      <c r="N26" s="9" t="s">
        <v>14</v>
      </c>
      <c r="O26" s="9" t="s">
        <v>30</v>
      </c>
      <c r="P26" s="9" t="s">
        <v>15</v>
      </c>
      <c r="Q26" s="9" t="s">
        <v>31</v>
      </c>
      <c r="R26" s="9" t="s">
        <v>32</v>
      </c>
      <c r="S26" s="9" t="s">
        <v>33</v>
      </c>
      <c r="T26" s="9" t="s">
        <v>34</v>
      </c>
      <c r="U26" s="9" t="s">
        <v>35</v>
      </c>
      <c r="V26" s="9" t="s">
        <v>36</v>
      </c>
      <c r="W26" s="9" t="s">
        <v>37</v>
      </c>
    </row>
    <row r="27" spans="1:23" outlineLevel="1" collapsed="1">
      <c r="A27" s="9" t="s">
        <v>19</v>
      </c>
      <c r="B27" s="9" t="s">
        <v>173</v>
      </c>
      <c r="C27" s="9" t="s">
        <v>20</v>
      </c>
      <c r="D27" s="9" t="s">
        <v>20</v>
      </c>
      <c r="E27" s="9" t="s">
        <v>244</v>
      </c>
      <c r="F27" s="9">
        <v>1</v>
      </c>
      <c r="G27" s="9">
        <v>2</v>
      </c>
      <c r="H27" s="9">
        <v>2</v>
      </c>
      <c r="I27" s="9" t="s">
        <v>171</v>
      </c>
      <c r="J27" s="9" t="s">
        <v>174</v>
      </c>
      <c r="K27" s="9">
        <v>2</v>
      </c>
      <c r="L27" s="9">
        <v>2354.1696700000002</v>
      </c>
      <c r="M27" s="9">
        <v>0</v>
      </c>
      <c r="N27" s="9">
        <v>487386.6953125</v>
      </c>
      <c r="O27" s="9" t="s">
        <v>20</v>
      </c>
      <c r="P27" s="9" t="s">
        <v>19</v>
      </c>
      <c r="Q27" s="9" t="s">
        <v>19</v>
      </c>
      <c r="R27" s="9">
        <v>2.2799999999999998</v>
      </c>
      <c r="S27" s="9">
        <v>40.11</v>
      </c>
      <c r="T27" s="9" t="s">
        <v>175</v>
      </c>
      <c r="U27" s="9" t="s">
        <v>176</v>
      </c>
      <c r="V27" s="9" t="s">
        <v>20</v>
      </c>
      <c r="W27" s="9" t="s">
        <v>49</v>
      </c>
    </row>
    <row r="28" spans="1:23">
      <c r="A28" s="9" t="s">
        <v>177</v>
      </c>
      <c r="B28" s="9" t="s">
        <v>178</v>
      </c>
      <c r="C28" s="9">
        <v>5</v>
      </c>
      <c r="D28" s="9" t="s">
        <v>245</v>
      </c>
      <c r="E28" s="9">
        <v>1</v>
      </c>
      <c r="F28" s="9">
        <v>1</v>
      </c>
      <c r="G28" s="9">
        <v>1</v>
      </c>
      <c r="H28" s="9">
        <v>1</v>
      </c>
      <c r="I28" s="9">
        <v>201</v>
      </c>
      <c r="J28" s="9">
        <v>22</v>
      </c>
      <c r="K28" s="9">
        <v>9.39</v>
      </c>
      <c r="L28" s="9">
        <v>2.2200000000000002</v>
      </c>
      <c r="M28" s="9">
        <v>1</v>
      </c>
      <c r="N28" s="9">
        <v>0</v>
      </c>
      <c r="O28" s="9">
        <v>8532.1845703125</v>
      </c>
      <c r="P28" s="9" t="s">
        <v>19</v>
      </c>
      <c r="Q28" s="9" t="s">
        <v>20</v>
      </c>
    </row>
    <row r="29" spans="1:23" outlineLevel="1" collapsed="1">
      <c r="A29" s="9" t="s">
        <v>21</v>
      </c>
      <c r="B29" s="9" t="s">
        <v>22</v>
      </c>
      <c r="C29" s="9" t="s">
        <v>16</v>
      </c>
      <c r="D29" s="9" t="s">
        <v>23</v>
      </c>
      <c r="E29" s="9" t="s">
        <v>3</v>
      </c>
      <c r="F29" s="9" t="s">
        <v>7</v>
      </c>
      <c r="G29" s="9" t="s">
        <v>24</v>
      </c>
      <c r="H29" s="9" t="s">
        <v>5</v>
      </c>
      <c r="I29" s="9" t="s">
        <v>25</v>
      </c>
      <c r="J29" s="9" t="s">
        <v>26</v>
      </c>
      <c r="K29" s="9" t="s">
        <v>27</v>
      </c>
      <c r="L29" s="9" t="s">
        <v>28</v>
      </c>
      <c r="M29" s="9" t="s">
        <v>29</v>
      </c>
      <c r="N29" s="9" t="s">
        <v>14</v>
      </c>
      <c r="O29" s="9" t="s">
        <v>30</v>
      </c>
      <c r="P29" s="9" t="s">
        <v>15</v>
      </c>
      <c r="Q29" s="9" t="s">
        <v>31</v>
      </c>
      <c r="R29" s="9" t="s">
        <v>32</v>
      </c>
      <c r="S29" s="9" t="s">
        <v>33</v>
      </c>
      <c r="T29" s="9" t="s">
        <v>34</v>
      </c>
      <c r="U29" s="9" t="s">
        <v>35</v>
      </c>
      <c r="V29" s="9" t="s">
        <v>36</v>
      </c>
      <c r="W29" s="9" t="s">
        <v>37</v>
      </c>
    </row>
    <row r="30" spans="1:23" outlineLevel="1" collapsed="1">
      <c r="A30" s="9" t="s">
        <v>19</v>
      </c>
      <c r="B30" s="9" t="s">
        <v>179</v>
      </c>
      <c r="C30" s="9" t="s">
        <v>20</v>
      </c>
      <c r="D30" s="9" t="s">
        <v>20</v>
      </c>
      <c r="E30" s="9" t="s">
        <v>245</v>
      </c>
      <c r="F30" s="9">
        <v>1</v>
      </c>
      <c r="G30" s="9">
        <v>2</v>
      </c>
      <c r="H30" s="9">
        <v>1</v>
      </c>
      <c r="I30" s="9" t="s">
        <v>177</v>
      </c>
      <c r="J30" s="9" t="s">
        <v>180</v>
      </c>
      <c r="K30" s="9">
        <v>0</v>
      </c>
      <c r="L30" s="9">
        <v>1274.7255700000001</v>
      </c>
      <c r="M30" s="9">
        <v>0</v>
      </c>
      <c r="N30" s="9">
        <v>8532.1845703125</v>
      </c>
      <c r="O30" s="9" t="s">
        <v>20</v>
      </c>
      <c r="P30" s="9" t="s">
        <v>19</v>
      </c>
      <c r="Q30" s="9" t="s">
        <v>19</v>
      </c>
      <c r="R30" s="9">
        <v>2.2200000000000002</v>
      </c>
      <c r="S30" s="9">
        <v>43.2</v>
      </c>
      <c r="T30" s="9" t="s">
        <v>181</v>
      </c>
      <c r="U30" s="9" t="s">
        <v>182</v>
      </c>
      <c r="V30" s="9" t="s">
        <v>20</v>
      </c>
      <c r="W30" s="9" t="s">
        <v>49</v>
      </c>
    </row>
    <row r="31" spans="1:23">
      <c r="A31" s="9" t="s">
        <v>183</v>
      </c>
      <c r="B31" s="9" t="s">
        <v>184</v>
      </c>
      <c r="C31" s="9">
        <v>1</v>
      </c>
      <c r="D31" s="9" t="s">
        <v>244</v>
      </c>
      <c r="E31" s="9">
        <v>1</v>
      </c>
      <c r="F31" s="9">
        <v>1</v>
      </c>
      <c r="G31" s="9">
        <v>1</v>
      </c>
      <c r="H31" s="9">
        <v>1</v>
      </c>
      <c r="I31" s="9">
        <v>1765</v>
      </c>
      <c r="J31" s="9">
        <v>197.6</v>
      </c>
      <c r="K31" s="9">
        <v>5.81</v>
      </c>
      <c r="L31" s="9">
        <v>1.66</v>
      </c>
      <c r="M31" s="9">
        <v>1</v>
      </c>
      <c r="N31" s="9">
        <v>0</v>
      </c>
      <c r="O31" s="9">
        <v>319102.125</v>
      </c>
      <c r="P31" s="9" t="s">
        <v>19</v>
      </c>
      <c r="Q31" s="9" t="s">
        <v>20</v>
      </c>
    </row>
    <row r="32" spans="1:23" outlineLevel="1" collapsed="1">
      <c r="A32" s="9" t="s">
        <v>21</v>
      </c>
      <c r="B32" s="9" t="s">
        <v>22</v>
      </c>
      <c r="C32" s="9" t="s">
        <v>16</v>
      </c>
      <c r="D32" s="9" t="s">
        <v>23</v>
      </c>
      <c r="E32" s="9" t="s">
        <v>3</v>
      </c>
      <c r="F32" s="9" t="s">
        <v>7</v>
      </c>
      <c r="G32" s="9" t="s">
        <v>24</v>
      </c>
      <c r="H32" s="9" t="s">
        <v>5</v>
      </c>
      <c r="I32" s="9" t="s">
        <v>25</v>
      </c>
      <c r="J32" s="9" t="s">
        <v>26</v>
      </c>
      <c r="K32" s="9" t="s">
        <v>27</v>
      </c>
      <c r="L32" s="9" t="s">
        <v>28</v>
      </c>
      <c r="M32" s="9" t="s">
        <v>29</v>
      </c>
      <c r="N32" s="9" t="s">
        <v>14</v>
      </c>
      <c r="O32" s="9" t="s">
        <v>30</v>
      </c>
      <c r="P32" s="9" t="s">
        <v>15</v>
      </c>
      <c r="Q32" s="9" t="s">
        <v>31</v>
      </c>
      <c r="R32" s="9" t="s">
        <v>32</v>
      </c>
      <c r="S32" s="9" t="s">
        <v>33</v>
      </c>
      <c r="T32" s="9" t="s">
        <v>34</v>
      </c>
      <c r="U32" s="9" t="s">
        <v>35</v>
      </c>
      <c r="V32" s="9" t="s">
        <v>36</v>
      </c>
      <c r="W32" s="9" t="s">
        <v>37</v>
      </c>
    </row>
    <row r="33" spans="1:23" outlineLevel="1" collapsed="1">
      <c r="A33" s="9" t="s">
        <v>19</v>
      </c>
      <c r="B33" s="9" t="s">
        <v>185</v>
      </c>
      <c r="C33" s="9" t="s">
        <v>186</v>
      </c>
      <c r="D33" s="9" t="s">
        <v>20</v>
      </c>
      <c r="E33" s="9" t="s">
        <v>244</v>
      </c>
      <c r="F33" s="9">
        <v>1</v>
      </c>
      <c r="G33" s="9">
        <v>1</v>
      </c>
      <c r="H33" s="9">
        <v>1</v>
      </c>
      <c r="I33" s="9" t="s">
        <v>183</v>
      </c>
      <c r="J33" s="9" t="s">
        <v>187</v>
      </c>
      <c r="K33" s="9">
        <v>1</v>
      </c>
      <c r="L33" s="9">
        <v>1602.76459</v>
      </c>
      <c r="M33" s="9">
        <v>0</v>
      </c>
      <c r="N33" s="9">
        <v>319102.125</v>
      </c>
      <c r="O33" s="9" t="s">
        <v>20</v>
      </c>
      <c r="P33" s="9" t="s">
        <v>19</v>
      </c>
      <c r="Q33" s="9" t="s">
        <v>19</v>
      </c>
      <c r="R33" s="9">
        <v>1.66</v>
      </c>
      <c r="S33" s="9">
        <v>35.43</v>
      </c>
      <c r="T33" s="9" t="s">
        <v>188</v>
      </c>
      <c r="U33" s="9" t="s">
        <v>189</v>
      </c>
      <c r="V33" s="9" t="s">
        <v>20</v>
      </c>
      <c r="W33" s="9" t="s">
        <v>49</v>
      </c>
    </row>
    <row r="34" spans="1:23">
      <c r="A34" s="9" t="s">
        <v>190</v>
      </c>
      <c r="B34" s="9" t="s">
        <v>191</v>
      </c>
      <c r="C34" s="9">
        <v>9</v>
      </c>
      <c r="D34" s="9" t="s">
        <v>244</v>
      </c>
      <c r="E34" s="9">
        <v>1</v>
      </c>
      <c r="F34" s="9">
        <v>1</v>
      </c>
      <c r="G34" s="9">
        <v>1</v>
      </c>
      <c r="H34" s="9">
        <v>1</v>
      </c>
      <c r="I34" s="9">
        <v>442</v>
      </c>
      <c r="J34" s="9">
        <v>50.5</v>
      </c>
      <c r="K34" s="9">
        <v>7.12</v>
      </c>
      <c r="L34" s="9">
        <v>0</v>
      </c>
      <c r="M34" s="9">
        <v>1</v>
      </c>
      <c r="N34" s="9">
        <v>0</v>
      </c>
      <c r="O34" s="9" t="s">
        <v>20</v>
      </c>
      <c r="P34" s="9" t="s">
        <v>19</v>
      </c>
      <c r="Q34" s="9" t="s">
        <v>20</v>
      </c>
    </row>
    <row r="35" spans="1:23" outlineLevel="1" collapsed="1">
      <c r="A35" s="9" t="s">
        <v>21</v>
      </c>
      <c r="B35" s="9" t="s">
        <v>22</v>
      </c>
      <c r="C35" s="9" t="s">
        <v>16</v>
      </c>
      <c r="D35" s="9" t="s">
        <v>23</v>
      </c>
      <c r="E35" s="9" t="s">
        <v>3</v>
      </c>
      <c r="F35" s="9" t="s">
        <v>7</v>
      </c>
      <c r="G35" s="9" t="s">
        <v>24</v>
      </c>
      <c r="H35" s="9" t="s">
        <v>5</v>
      </c>
      <c r="I35" s="9" t="s">
        <v>25</v>
      </c>
      <c r="J35" s="9" t="s">
        <v>26</v>
      </c>
      <c r="K35" s="9" t="s">
        <v>27</v>
      </c>
      <c r="L35" s="9" t="s">
        <v>28</v>
      </c>
      <c r="M35" s="9" t="s">
        <v>29</v>
      </c>
      <c r="N35" s="9" t="s">
        <v>14</v>
      </c>
      <c r="O35" s="9" t="s">
        <v>30</v>
      </c>
      <c r="P35" s="9" t="s">
        <v>15</v>
      </c>
      <c r="Q35" s="9" t="s">
        <v>31</v>
      </c>
      <c r="R35" s="9" t="s">
        <v>32</v>
      </c>
      <c r="S35" s="9" t="s">
        <v>33</v>
      </c>
      <c r="T35" s="9" t="s">
        <v>34</v>
      </c>
      <c r="U35" s="9" t="s">
        <v>35</v>
      </c>
      <c r="V35" s="9" t="s">
        <v>36</v>
      </c>
      <c r="W35" s="9" t="s">
        <v>37</v>
      </c>
    </row>
    <row r="36" spans="1:23" outlineLevel="1" collapsed="1">
      <c r="A36" s="9" t="s">
        <v>19</v>
      </c>
      <c r="B36" s="9" t="s">
        <v>192</v>
      </c>
      <c r="C36" s="9" t="s">
        <v>193</v>
      </c>
      <c r="D36" s="9" t="s">
        <v>20</v>
      </c>
      <c r="E36" s="9" t="s">
        <v>244</v>
      </c>
      <c r="F36" s="9">
        <v>1</v>
      </c>
      <c r="G36" s="9">
        <v>1</v>
      </c>
      <c r="H36" s="9">
        <v>1</v>
      </c>
      <c r="I36" s="9" t="s">
        <v>190</v>
      </c>
      <c r="J36" s="9" t="s">
        <v>194</v>
      </c>
      <c r="K36" s="9">
        <v>2</v>
      </c>
      <c r="L36" s="9">
        <v>4545.26062</v>
      </c>
      <c r="M36" s="9">
        <v>0</v>
      </c>
      <c r="N36" s="9" t="s">
        <v>20</v>
      </c>
      <c r="O36" s="9" t="s">
        <v>41</v>
      </c>
      <c r="P36" s="9" t="s">
        <v>19</v>
      </c>
      <c r="Q36" s="9" t="s">
        <v>19</v>
      </c>
      <c r="R36" s="9">
        <v>0.85</v>
      </c>
      <c r="S36" s="9" t="s">
        <v>20</v>
      </c>
      <c r="T36" s="9" t="s">
        <v>195</v>
      </c>
      <c r="U36" s="9" t="s">
        <v>196</v>
      </c>
      <c r="V36" s="9" t="s">
        <v>20</v>
      </c>
      <c r="W36" s="9" t="s">
        <v>44</v>
      </c>
    </row>
    <row r="37" spans="1:23">
      <c r="A37" s="9" t="s">
        <v>197</v>
      </c>
      <c r="B37" s="9" t="s">
        <v>198</v>
      </c>
      <c r="C37" s="9">
        <v>12</v>
      </c>
      <c r="D37" s="9" t="s">
        <v>244</v>
      </c>
      <c r="E37" s="9">
        <v>1</v>
      </c>
      <c r="F37" s="9">
        <v>2</v>
      </c>
      <c r="G37" s="9">
        <v>1</v>
      </c>
      <c r="H37" s="9">
        <v>1</v>
      </c>
      <c r="I37" s="9">
        <v>315</v>
      </c>
      <c r="J37" s="9">
        <v>34.1</v>
      </c>
      <c r="K37" s="9">
        <v>5</v>
      </c>
      <c r="L37" s="9">
        <v>0</v>
      </c>
      <c r="M37" s="9">
        <v>1</v>
      </c>
      <c r="N37" s="9">
        <v>0</v>
      </c>
      <c r="O37" s="9">
        <v>117958.0078125</v>
      </c>
      <c r="P37" s="9" t="s">
        <v>19</v>
      </c>
      <c r="Q37" s="9" t="s">
        <v>20</v>
      </c>
    </row>
    <row r="38" spans="1:23" outlineLevel="1" collapsed="1">
      <c r="A38" s="9" t="s">
        <v>21</v>
      </c>
      <c r="B38" s="9" t="s">
        <v>22</v>
      </c>
      <c r="C38" s="9" t="s">
        <v>16</v>
      </c>
      <c r="D38" s="9" t="s">
        <v>23</v>
      </c>
      <c r="E38" s="9" t="s">
        <v>3</v>
      </c>
      <c r="F38" s="9" t="s">
        <v>7</v>
      </c>
      <c r="G38" s="9" t="s">
        <v>24</v>
      </c>
      <c r="H38" s="9" t="s">
        <v>5</v>
      </c>
      <c r="I38" s="9" t="s">
        <v>25</v>
      </c>
      <c r="J38" s="9" t="s">
        <v>26</v>
      </c>
      <c r="K38" s="9" t="s">
        <v>27</v>
      </c>
      <c r="L38" s="9" t="s">
        <v>28</v>
      </c>
      <c r="M38" s="9" t="s">
        <v>29</v>
      </c>
      <c r="N38" s="9" t="s">
        <v>14</v>
      </c>
      <c r="O38" s="9" t="s">
        <v>30</v>
      </c>
      <c r="P38" s="9" t="s">
        <v>15</v>
      </c>
      <c r="Q38" s="9" t="s">
        <v>31</v>
      </c>
      <c r="R38" s="9" t="s">
        <v>32</v>
      </c>
      <c r="S38" s="9" t="s">
        <v>33</v>
      </c>
      <c r="T38" s="9" t="s">
        <v>34</v>
      </c>
      <c r="U38" s="9" t="s">
        <v>35</v>
      </c>
      <c r="V38" s="9" t="s">
        <v>36</v>
      </c>
      <c r="W38" s="9" t="s">
        <v>37</v>
      </c>
    </row>
    <row r="39" spans="1:23" outlineLevel="1" collapsed="1">
      <c r="A39" s="9" t="s">
        <v>19</v>
      </c>
      <c r="B39" s="9" t="s">
        <v>199</v>
      </c>
      <c r="C39" s="9" t="s">
        <v>200</v>
      </c>
      <c r="D39" s="9" t="s">
        <v>20</v>
      </c>
      <c r="E39" s="9" t="s">
        <v>244</v>
      </c>
      <c r="F39" s="9">
        <v>1</v>
      </c>
      <c r="G39" s="9">
        <v>1</v>
      </c>
      <c r="H39" s="9">
        <v>2</v>
      </c>
      <c r="I39" s="9" t="s">
        <v>197</v>
      </c>
      <c r="J39" s="9" t="s">
        <v>201</v>
      </c>
      <c r="K39" s="9">
        <v>2</v>
      </c>
      <c r="L39" s="9">
        <v>4270.0141100000001</v>
      </c>
      <c r="M39" s="9">
        <v>0</v>
      </c>
      <c r="N39" s="9">
        <v>117958.0078125</v>
      </c>
      <c r="O39" s="9" t="s">
        <v>20</v>
      </c>
      <c r="P39" s="9" t="s">
        <v>19</v>
      </c>
      <c r="Q39" s="9" t="s">
        <v>19</v>
      </c>
      <c r="R39" s="9">
        <v>1.8</v>
      </c>
      <c r="S39" s="9">
        <v>45.03</v>
      </c>
      <c r="T39" s="9" t="s">
        <v>202</v>
      </c>
      <c r="U39" s="9" t="s">
        <v>203</v>
      </c>
      <c r="V39" s="9" t="s">
        <v>20</v>
      </c>
      <c r="W39" s="9" t="s">
        <v>49</v>
      </c>
    </row>
    <row r="40" spans="1:23">
      <c r="A40" s="9" t="s">
        <v>204</v>
      </c>
      <c r="B40" s="9" t="s">
        <v>205</v>
      </c>
      <c r="C40" s="9">
        <v>10</v>
      </c>
      <c r="D40" s="9" t="s">
        <v>244</v>
      </c>
      <c r="E40" s="9">
        <v>1</v>
      </c>
      <c r="F40" s="9">
        <v>1</v>
      </c>
      <c r="G40" s="9">
        <v>1</v>
      </c>
      <c r="H40" s="9">
        <v>1</v>
      </c>
      <c r="I40" s="9">
        <v>435</v>
      </c>
      <c r="J40" s="9">
        <v>46.1</v>
      </c>
      <c r="K40" s="9">
        <v>7.27</v>
      </c>
      <c r="L40" s="9">
        <v>0</v>
      </c>
      <c r="M40" s="9">
        <v>1</v>
      </c>
      <c r="N40" s="9">
        <v>0</v>
      </c>
      <c r="O40" s="9" t="s">
        <v>20</v>
      </c>
      <c r="P40" s="9" t="s">
        <v>19</v>
      </c>
      <c r="Q40" s="9" t="s">
        <v>20</v>
      </c>
    </row>
    <row r="41" spans="1:23" outlineLevel="1" collapsed="1">
      <c r="A41" s="9" t="s">
        <v>21</v>
      </c>
      <c r="B41" s="9" t="s">
        <v>22</v>
      </c>
      <c r="C41" s="9" t="s">
        <v>16</v>
      </c>
      <c r="D41" s="9" t="s">
        <v>23</v>
      </c>
      <c r="E41" s="9" t="s">
        <v>3</v>
      </c>
      <c r="F41" s="9" t="s">
        <v>7</v>
      </c>
      <c r="G41" s="9" t="s">
        <v>24</v>
      </c>
      <c r="H41" s="9" t="s">
        <v>5</v>
      </c>
      <c r="I41" s="9" t="s">
        <v>25</v>
      </c>
      <c r="J41" s="9" t="s">
        <v>26</v>
      </c>
      <c r="K41" s="9" t="s">
        <v>27</v>
      </c>
      <c r="L41" s="9" t="s">
        <v>28</v>
      </c>
      <c r="M41" s="9" t="s">
        <v>29</v>
      </c>
      <c r="N41" s="9" t="s">
        <v>14</v>
      </c>
      <c r="O41" s="9" t="s">
        <v>30</v>
      </c>
      <c r="P41" s="9" t="s">
        <v>15</v>
      </c>
      <c r="Q41" s="9" t="s">
        <v>31</v>
      </c>
      <c r="R41" s="9" t="s">
        <v>32</v>
      </c>
      <c r="S41" s="9" t="s">
        <v>33</v>
      </c>
      <c r="T41" s="9" t="s">
        <v>34</v>
      </c>
      <c r="U41" s="9" t="s">
        <v>35</v>
      </c>
      <c r="V41" s="9" t="s">
        <v>36</v>
      </c>
      <c r="W41" s="9" t="s">
        <v>37</v>
      </c>
    </row>
    <row r="42" spans="1:23" outlineLevel="1" collapsed="1">
      <c r="A42" s="9" t="s">
        <v>19</v>
      </c>
      <c r="B42" s="9" t="s">
        <v>206</v>
      </c>
      <c r="C42" s="9" t="s">
        <v>207</v>
      </c>
      <c r="D42" s="9" t="s">
        <v>20</v>
      </c>
      <c r="E42" s="9" t="s">
        <v>244</v>
      </c>
      <c r="F42" s="9">
        <v>1</v>
      </c>
      <c r="G42" s="9">
        <v>1</v>
      </c>
      <c r="H42" s="9">
        <v>1</v>
      </c>
      <c r="I42" s="9" t="s">
        <v>204</v>
      </c>
      <c r="J42" s="9" t="s">
        <v>208</v>
      </c>
      <c r="K42" s="9">
        <v>2</v>
      </c>
      <c r="L42" s="9">
        <v>4720.2574500000001</v>
      </c>
      <c r="M42" s="9">
        <v>0</v>
      </c>
      <c r="N42" s="9" t="s">
        <v>20</v>
      </c>
      <c r="O42" s="9" t="s">
        <v>41</v>
      </c>
      <c r="P42" s="9" t="s">
        <v>19</v>
      </c>
      <c r="Q42" s="9" t="s">
        <v>19</v>
      </c>
      <c r="R42" s="9">
        <v>1.95</v>
      </c>
      <c r="S42" s="9" t="s">
        <v>20</v>
      </c>
      <c r="T42" s="9" t="s">
        <v>209</v>
      </c>
      <c r="U42" s="9" t="s">
        <v>210</v>
      </c>
      <c r="V42" s="9" t="s">
        <v>20</v>
      </c>
      <c r="W42" s="9" t="s">
        <v>44</v>
      </c>
    </row>
    <row r="43" spans="1:23">
      <c r="A43" s="9" t="s">
        <v>211</v>
      </c>
      <c r="B43" s="9" t="s">
        <v>212</v>
      </c>
      <c r="C43" s="9">
        <v>3</v>
      </c>
      <c r="D43" s="9" t="s">
        <v>244</v>
      </c>
      <c r="E43" s="9">
        <v>1</v>
      </c>
      <c r="F43" s="9">
        <v>1</v>
      </c>
      <c r="G43" s="9">
        <v>1</v>
      </c>
      <c r="H43" s="9">
        <v>1</v>
      </c>
      <c r="I43" s="9">
        <v>1241</v>
      </c>
      <c r="J43" s="9">
        <v>137.4</v>
      </c>
      <c r="K43" s="9">
        <v>6.98</v>
      </c>
      <c r="L43" s="9">
        <v>0</v>
      </c>
      <c r="M43" s="9">
        <v>1</v>
      </c>
      <c r="N43" s="9">
        <v>0</v>
      </c>
      <c r="O43" s="9" t="s">
        <v>20</v>
      </c>
      <c r="P43" s="9" t="s">
        <v>19</v>
      </c>
      <c r="Q43" s="9" t="s">
        <v>20</v>
      </c>
    </row>
    <row r="44" spans="1:23" outlineLevel="1" collapsed="1">
      <c r="A44" s="9" t="s">
        <v>21</v>
      </c>
      <c r="B44" s="9" t="s">
        <v>22</v>
      </c>
      <c r="C44" s="9" t="s">
        <v>16</v>
      </c>
      <c r="D44" s="9" t="s">
        <v>23</v>
      </c>
      <c r="E44" s="9" t="s">
        <v>3</v>
      </c>
      <c r="F44" s="9" t="s">
        <v>7</v>
      </c>
      <c r="G44" s="9" t="s">
        <v>24</v>
      </c>
      <c r="H44" s="9" t="s">
        <v>5</v>
      </c>
      <c r="I44" s="9" t="s">
        <v>25</v>
      </c>
      <c r="J44" s="9" t="s">
        <v>26</v>
      </c>
      <c r="K44" s="9" t="s">
        <v>27</v>
      </c>
      <c r="L44" s="9" t="s">
        <v>28</v>
      </c>
      <c r="M44" s="9" t="s">
        <v>29</v>
      </c>
      <c r="N44" s="9" t="s">
        <v>14</v>
      </c>
      <c r="O44" s="9" t="s">
        <v>30</v>
      </c>
      <c r="P44" s="9" t="s">
        <v>15</v>
      </c>
      <c r="Q44" s="9" t="s">
        <v>31</v>
      </c>
      <c r="R44" s="9" t="s">
        <v>32</v>
      </c>
      <c r="S44" s="9" t="s">
        <v>33</v>
      </c>
      <c r="T44" s="9" t="s">
        <v>34</v>
      </c>
      <c r="U44" s="9" t="s">
        <v>35</v>
      </c>
      <c r="V44" s="9" t="s">
        <v>36</v>
      </c>
      <c r="W44" s="9" t="s">
        <v>37</v>
      </c>
    </row>
    <row r="45" spans="1:23" outlineLevel="1" collapsed="1">
      <c r="A45" s="9" t="s">
        <v>19</v>
      </c>
      <c r="B45" s="9" t="s">
        <v>213</v>
      </c>
      <c r="C45" s="9" t="s">
        <v>214</v>
      </c>
      <c r="D45" s="9" t="s">
        <v>20</v>
      </c>
      <c r="E45" s="9" t="s">
        <v>244</v>
      </c>
      <c r="F45" s="9">
        <v>1</v>
      </c>
      <c r="G45" s="9">
        <v>1</v>
      </c>
      <c r="H45" s="9">
        <v>1</v>
      </c>
      <c r="I45" s="9" t="s">
        <v>211</v>
      </c>
      <c r="J45" s="9" t="s">
        <v>215</v>
      </c>
      <c r="K45" s="9">
        <v>0</v>
      </c>
      <c r="L45" s="9">
        <v>4801.5201299999999</v>
      </c>
      <c r="M45" s="9">
        <v>0</v>
      </c>
      <c r="N45" s="9" t="s">
        <v>20</v>
      </c>
      <c r="O45" s="9" t="s">
        <v>41</v>
      </c>
      <c r="P45" s="9" t="s">
        <v>19</v>
      </c>
      <c r="Q45" s="9" t="s">
        <v>19</v>
      </c>
      <c r="R45" s="9">
        <v>0.46</v>
      </c>
      <c r="S45" s="9" t="s">
        <v>20</v>
      </c>
      <c r="T45" s="9" t="s">
        <v>216</v>
      </c>
      <c r="U45" s="9" t="s">
        <v>217</v>
      </c>
      <c r="V45" s="9" t="s">
        <v>20</v>
      </c>
      <c r="W45" s="9" t="s">
        <v>44</v>
      </c>
    </row>
    <row r="46" spans="1:23">
      <c r="A46" s="9" t="s">
        <v>218</v>
      </c>
      <c r="B46" s="9" t="s">
        <v>219</v>
      </c>
      <c r="C46" s="9">
        <v>6</v>
      </c>
      <c r="D46" s="9" t="s">
        <v>244</v>
      </c>
      <c r="E46" s="9">
        <v>1</v>
      </c>
      <c r="F46" s="9">
        <v>1</v>
      </c>
      <c r="G46" s="9">
        <v>1</v>
      </c>
      <c r="H46" s="9">
        <v>1</v>
      </c>
      <c r="I46" s="9">
        <v>796</v>
      </c>
      <c r="J46" s="9">
        <v>85</v>
      </c>
      <c r="K46" s="9">
        <v>9.41</v>
      </c>
      <c r="L46" s="9">
        <v>0</v>
      </c>
      <c r="M46" s="9">
        <v>1</v>
      </c>
      <c r="N46" s="9">
        <v>0</v>
      </c>
      <c r="O46" s="9">
        <v>5232.359375</v>
      </c>
      <c r="P46" s="9" t="s">
        <v>19</v>
      </c>
      <c r="Q46" s="9" t="s">
        <v>20</v>
      </c>
    </row>
    <row r="47" spans="1:23" outlineLevel="1" collapsed="1">
      <c r="A47" s="9" t="s">
        <v>21</v>
      </c>
      <c r="B47" s="9" t="s">
        <v>22</v>
      </c>
      <c r="C47" s="9" t="s">
        <v>16</v>
      </c>
      <c r="D47" s="9" t="s">
        <v>23</v>
      </c>
      <c r="E47" s="9" t="s">
        <v>3</v>
      </c>
      <c r="F47" s="9" t="s">
        <v>7</v>
      </c>
      <c r="G47" s="9" t="s">
        <v>24</v>
      </c>
      <c r="H47" s="9" t="s">
        <v>5</v>
      </c>
      <c r="I47" s="9" t="s">
        <v>25</v>
      </c>
      <c r="J47" s="9" t="s">
        <v>26</v>
      </c>
      <c r="K47" s="9" t="s">
        <v>27</v>
      </c>
      <c r="L47" s="9" t="s">
        <v>28</v>
      </c>
      <c r="M47" s="9" t="s">
        <v>29</v>
      </c>
      <c r="N47" s="9" t="s">
        <v>14</v>
      </c>
      <c r="O47" s="9" t="s">
        <v>30</v>
      </c>
      <c r="P47" s="9" t="s">
        <v>15</v>
      </c>
      <c r="Q47" s="9" t="s">
        <v>31</v>
      </c>
      <c r="R47" s="9" t="s">
        <v>32</v>
      </c>
      <c r="S47" s="9" t="s">
        <v>33</v>
      </c>
      <c r="T47" s="9" t="s">
        <v>34</v>
      </c>
      <c r="U47" s="9" t="s">
        <v>35</v>
      </c>
      <c r="V47" s="9" t="s">
        <v>36</v>
      </c>
      <c r="W47" s="9" t="s">
        <v>37</v>
      </c>
    </row>
    <row r="48" spans="1:23" outlineLevel="1" collapsed="1">
      <c r="A48" s="9" t="s">
        <v>19</v>
      </c>
      <c r="B48" s="9" t="s">
        <v>220</v>
      </c>
      <c r="C48" s="9" t="s">
        <v>221</v>
      </c>
      <c r="D48" s="9" t="s">
        <v>20</v>
      </c>
      <c r="E48" s="9" t="s">
        <v>244</v>
      </c>
      <c r="F48" s="9">
        <v>1</v>
      </c>
      <c r="G48" s="9">
        <v>1</v>
      </c>
      <c r="H48" s="9">
        <v>1</v>
      </c>
      <c r="I48" s="9" t="s">
        <v>218</v>
      </c>
      <c r="J48" s="9" t="s">
        <v>222</v>
      </c>
      <c r="K48" s="9">
        <v>1</v>
      </c>
      <c r="L48" s="9">
        <v>4968.2614800000001</v>
      </c>
      <c r="M48" s="9">
        <v>1</v>
      </c>
      <c r="N48" s="9">
        <v>5232.359375</v>
      </c>
      <c r="O48" s="9" t="s">
        <v>20</v>
      </c>
      <c r="P48" s="9" t="s">
        <v>19</v>
      </c>
      <c r="Q48" s="9" t="s">
        <v>19</v>
      </c>
      <c r="R48" s="9">
        <v>0.9</v>
      </c>
      <c r="S48" s="9">
        <v>42.38</v>
      </c>
      <c r="T48" s="9" t="s">
        <v>223</v>
      </c>
      <c r="U48" s="9" t="s">
        <v>224</v>
      </c>
      <c r="V48" s="9" t="s">
        <v>20</v>
      </c>
      <c r="W48" s="9" t="s">
        <v>49</v>
      </c>
    </row>
    <row r="49" spans="1:23">
      <c r="A49" s="9" t="s">
        <v>225</v>
      </c>
      <c r="B49" s="9" t="s">
        <v>226</v>
      </c>
      <c r="C49" s="9">
        <v>7</v>
      </c>
      <c r="D49" s="9" t="s">
        <v>244</v>
      </c>
      <c r="E49" s="9">
        <v>1</v>
      </c>
      <c r="F49" s="9">
        <v>2</v>
      </c>
      <c r="G49" s="9">
        <v>1</v>
      </c>
      <c r="H49" s="9">
        <v>1</v>
      </c>
      <c r="I49" s="9">
        <v>574</v>
      </c>
      <c r="J49" s="9">
        <v>64.3</v>
      </c>
      <c r="K49" s="9">
        <v>4.3899999999999997</v>
      </c>
      <c r="L49" s="9">
        <v>0</v>
      </c>
      <c r="M49" s="9">
        <v>1</v>
      </c>
      <c r="N49" s="9">
        <v>0</v>
      </c>
      <c r="O49" s="9">
        <v>17164.861328125</v>
      </c>
      <c r="P49" s="9" t="s">
        <v>19</v>
      </c>
      <c r="Q49" s="9" t="s">
        <v>20</v>
      </c>
    </row>
    <row r="50" spans="1:23" outlineLevel="1" collapsed="1">
      <c r="A50" s="9" t="s">
        <v>21</v>
      </c>
      <c r="B50" s="9" t="s">
        <v>22</v>
      </c>
      <c r="C50" s="9" t="s">
        <v>16</v>
      </c>
      <c r="D50" s="9" t="s">
        <v>23</v>
      </c>
      <c r="E50" s="9" t="s">
        <v>3</v>
      </c>
      <c r="F50" s="9" t="s">
        <v>7</v>
      </c>
      <c r="G50" s="9" t="s">
        <v>24</v>
      </c>
      <c r="H50" s="9" t="s">
        <v>5</v>
      </c>
      <c r="I50" s="9" t="s">
        <v>25</v>
      </c>
      <c r="J50" s="9" t="s">
        <v>26</v>
      </c>
      <c r="K50" s="9" t="s">
        <v>27</v>
      </c>
      <c r="L50" s="9" t="s">
        <v>28</v>
      </c>
      <c r="M50" s="9" t="s">
        <v>29</v>
      </c>
      <c r="N50" s="9" t="s">
        <v>14</v>
      </c>
      <c r="O50" s="9" t="s">
        <v>30</v>
      </c>
      <c r="P50" s="9" t="s">
        <v>15</v>
      </c>
      <c r="Q50" s="9" t="s">
        <v>31</v>
      </c>
      <c r="R50" s="9" t="s">
        <v>32</v>
      </c>
      <c r="S50" s="9" t="s">
        <v>33</v>
      </c>
      <c r="T50" s="9" t="s">
        <v>34</v>
      </c>
      <c r="U50" s="9" t="s">
        <v>35</v>
      </c>
      <c r="V50" s="9" t="s">
        <v>36</v>
      </c>
      <c r="W50" s="9" t="s">
        <v>37</v>
      </c>
    </row>
    <row r="51" spans="1:23" outlineLevel="1" collapsed="1">
      <c r="A51" s="9" t="s">
        <v>19</v>
      </c>
      <c r="B51" s="9" t="s">
        <v>227</v>
      </c>
      <c r="C51" s="9" t="s">
        <v>228</v>
      </c>
      <c r="D51" s="9" t="s">
        <v>20</v>
      </c>
      <c r="E51" s="9" t="s">
        <v>244</v>
      </c>
      <c r="F51" s="9">
        <v>1</v>
      </c>
      <c r="G51" s="9">
        <v>1</v>
      </c>
      <c r="H51" s="9">
        <v>2</v>
      </c>
      <c r="I51" s="9" t="s">
        <v>225</v>
      </c>
      <c r="J51" s="9" t="s">
        <v>229</v>
      </c>
      <c r="K51" s="9">
        <v>2</v>
      </c>
      <c r="L51" s="9">
        <v>4616.0888500000001</v>
      </c>
      <c r="M51" s="9">
        <v>0</v>
      </c>
      <c r="N51" s="9">
        <v>17164.861328125</v>
      </c>
      <c r="O51" s="9" t="s">
        <v>20</v>
      </c>
      <c r="P51" s="9" t="s">
        <v>19</v>
      </c>
      <c r="Q51" s="9" t="s">
        <v>19</v>
      </c>
      <c r="R51" s="9">
        <v>0.76</v>
      </c>
      <c r="S51" s="9">
        <v>42.38</v>
      </c>
      <c r="T51" s="9" t="s">
        <v>230</v>
      </c>
      <c r="U51" s="9" t="s">
        <v>231</v>
      </c>
      <c r="V51" s="9" t="s">
        <v>20</v>
      </c>
      <c r="W51" s="9" t="s">
        <v>49</v>
      </c>
    </row>
  </sheetData>
  <mergeCells count="1">
    <mergeCell ref="A1:Q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E30" sqref="E30"/>
    </sheetView>
  </sheetViews>
  <sheetFormatPr baseColWidth="10" defaultColWidth="11.5703125" defaultRowHeight="15"/>
  <cols>
    <col min="1" max="1" width="50.7109375" customWidth="1"/>
    <col min="2" max="2" width="17" customWidth="1"/>
  </cols>
  <sheetData>
    <row r="1" spans="1:14" ht="15.75">
      <c r="A1" s="11" t="s">
        <v>249</v>
      </c>
      <c r="B1" s="11"/>
      <c r="C1" s="11"/>
      <c r="D1" s="11"/>
      <c r="E1" s="11"/>
      <c r="F1" s="11"/>
    </row>
    <row r="2" spans="1:14">
      <c r="C2" s="2" t="s">
        <v>232</v>
      </c>
      <c r="D2" s="2" t="s">
        <v>233</v>
      </c>
      <c r="E2" s="3"/>
      <c r="F2" s="2" t="s">
        <v>234</v>
      </c>
      <c r="H2" s="12" t="s">
        <v>247</v>
      </c>
      <c r="I2" s="12"/>
      <c r="J2" s="12"/>
      <c r="K2" s="12"/>
      <c r="L2" s="12"/>
      <c r="M2" s="12"/>
      <c r="N2" s="12"/>
    </row>
    <row r="3" spans="1:14">
      <c r="B3" s="3" t="s">
        <v>248</v>
      </c>
      <c r="C3" s="3" t="s">
        <v>235</v>
      </c>
      <c r="D3" s="3" t="s">
        <v>235</v>
      </c>
      <c r="E3" s="3"/>
      <c r="F3" s="3" t="s">
        <v>235</v>
      </c>
    </row>
    <row r="4" spans="1:14">
      <c r="A4" s="1"/>
      <c r="B4" s="4"/>
      <c r="C4" s="5"/>
      <c r="D4" s="5"/>
      <c r="E4" s="4"/>
      <c r="F4" s="3"/>
    </row>
    <row r="5" spans="1:14">
      <c r="A5" s="1" t="s">
        <v>250</v>
      </c>
      <c r="B5" s="3">
        <v>7</v>
      </c>
      <c r="C5" s="6">
        <v>12.842450740051007</v>
      </c>
      <c r="D5" s="6">
        <v>13.479770760671951</v>
      </c>
      <c r="E5" s="3"/>
      <c r="F5" s="6">
        <f>C5+D5</f>
        <v>26.322221500722957</v>
      </c>
    </row>
    <row r="6" spans="1:14">
      <c r="A6" s="1" t="s">
        <v>251</v>
      </c>
      <c r="B6" s="3">
        <v>7</v>
      </c>
      <c r="C6" s="6">
        <v>0.13709028488901542</v>
      </c>
      <c r="D6" s="6">
        <v>0.17230246368185695</v>
      </c>
      <c r="E6" s="3"/>
      <c r="F6" s="6">
        <f>C6+D6</f>
        <v>0.3093927485708724</v>
      </c>
    </row>
    <row r="7" spans="1:14">
      <c r="A7" s="7"/>
      <c r="B7" s="3"/>
      <c r="C7" s="3"/>
      <c r="D7" s="3"/>
      <c r="E7" s="3"/>
      <c r="F7" s="3"/>
    </row>
    <row r="8" spans="1:14">
      <c r="A8" s="8" t="s">
        <v>252</v>
      </c>
      <c r="B8" s="3"/>
      <c r="C8" s="6"/>
      <c r="D8" s="6"/>
      <c r="E8" s="3"/>
      <c r="F8" s="3"/>
    </row>
    <row r="9" spans="1:14">
      <c r="A9" s="1" t="s">
        <v>236</v>
      </c>
      <c r="B9" s="3">
        <v>0</v>
      </c>
      <c r="C9" s="6">
        <v>0</v>
      </c>
      <c r="D9" s="6">
        <v>0</v>
      </c>
      <c r="E9" s="3"/>
      <c r="F9" s="6">
        <v>0</v>
      </c>
    </row>
    <row r="10" spans="1:14">
      <c r="A10" s="1" t="s">
        <v>237</v>
      </c>
      <c r="B10" s="3">
        <v>1</v>
      </c>
      <c r="C10" s="6">
        <v>0.30866850105149218</v>
      </c>
      <c r="D10" s="6">
        <v>6.7003792732510156E-2</v>
      </c>
      <c r="E10" s="3"/>
      <c r="F10" s="6">
        <f>C10+D10</f>
        <v>0.37567229378400235</v>
      </c>
    </row>
    <row r="11" spans="1:14">
      <c r="A11" s="1" t="s">
        <v>238</v>
      </c>
      <c r="B11" s="3">
        <v>2</v>
      </c>
      <c r="C11" s="6">
        <v>0.55376844162085714</v>
      </c>
      <c r="D11" s="6">
        <v>0.19187713873905618</v>
      </c>
      <c r="E11" s="3"/>
      <c r="F11" s="6">
        <f t="shared" ref="F11:F15" si="0">C11+D11</f>
        <v>0.74564558035991335</v>
      </c>
    </row>
    <row r="12" spans="1:14">
      <c r="A12" s="1" t="s">
        <v>239</v>
      </c>
      <c r="B12" s="3">
        <v>3</v>
      </c>
      <c r="C12" s="6">
        <v>0.7482862435977945</v>
      </c>
      <c r="D12" s="6">
        <v>0.39409254878328054</v>
      </c>
      <c r="E12" s="3"/>
      <c r="F12" s="6">
        <f t="shared" si="0"/>
        <v>1.1423787923810751</v>
      </c>
    </row>
    <row r="13" spans="1:14">
      <c r="A13" s="1" t="s">
        <v>240</v>
      </c>
      <c r="B13" s="3">
        <v>6</v>
      </c>
      <c r="C13" s="6">
        <v>0.76167894377656764</v>
      </c>
      <c r="D13" s="6">
        <v>1.2572992009422925</v>
      </c>
      <c r="E13" s="3"/>
      <c r="F13" s="6">
        <f t="shared" si="0"/>
        <v>2.0189781447188602</v>
      </c>
    </row>
    <row r="14" spans="1:14">
      <c r="A14" s="1" t="s">
        <v>241</v>
      </c>
      <c r="B14" s="3">
        <v>10</v>
      </c>
      <c r="C14" s="6">
        <v>1.5359166264627242E-2</v>
      </c>
      <c r="D14" s="6">
        <v>3.1552552992730947</v>
      </c>
      <c r="E14" s="3"/>
      <c r="F14" s="6">
        <f t="shared" si="0"/>
        <v>3.1706144655377217</v>
      </c>
    </row>
    <row r="15" spans="1:14">
      <c r="A15" s="1" t="s">
        <v>242</v>
      </c>
      <c r="B15" s="3">
        <v>14</v>
      </c>
      <c r="C15" s="6">
        <v>2.3074802615516286E-2</v>
      </c>
      <c r="D15" s="6">
        <v>3.8182621740100555</v>
      </c>
      <c r="E15" s="3"/>
      <c r="F15" s="6">
        <f t="shared" si="0"/>
        <v>3.8413369766255716</v>
      </c>
    </row>
  </sheetData>
  <mergeCells count="2">
    <mergeCell ref="A1:F1"/>
    <mergeCell ref="H2:N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MS_&lt;55kDA</vt:lpstr>
      <vt:lpstr>MS_&gt;40kDa</vt:lpstr>
      <vt:lpstr>Quantification of TPA and MHET</vt:lpstr>
    </vt:vector>
  </TitlesOfParts>
  <Company>Philipps-Universität Marburg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Moog</dc:creator>
  <cp:lastModifiedBy>Daniel6484</cp:lastModifiedBy>
  <dcterms:created xsi:type="dcterms:W3CDTF">2019-05-16T10:59:51Z</dcterms:created>
  <dcterms:modified xsi:type="dcterms:W3CDTF">2019-10-03T10:44:51Z</dcterms:modified>
</cp:coreProperties>
</file>