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R:\h792\IMMB_Shared\Poster+Paper\Papers\work_in_progress\CD_Pichia_Retentostat\For Re-Submission\"/>
    </mc:Choice>
  </mc:AlternateContent>
  <xr:revisionPtr revIDLastSave="0" documentId="8_{C0BEE4BE-D3E3-4BD7-B011-FF7C58412DF7}" xr6:coauthVersionLast="36" xr6:coauthVersionMax="36" xr10:uidLastSave="{00000000-0000-0000-0000-000000000000}"/>
  <bookViews>
    <workbookView xWindow="0" yWindow="0" windowWidth="28800" windowHeight="11930" xr2:uid="{412D50A9-B463-4C24-ADDC-87904876E18B}"/>
  </bookViews>
  <sheets>
    <sheet name="Read me" sheetId="7" r:id="rId1"/>
    <sheet name="Macromolecules" sheetId="9" r:id="rId2"/>
    <sheet name="Storage Carbohydrates" sheetId="10" r:id="rId3"/>
    <sheet name="Lipid Data" sheetId="1" r:id="rId4"/>
    <sheet name="AS data" sheetId="8" r:id="rId5"/>
    <sheet name="Cluster 1" sheetId="2" r:id="rId6"/>
    <sheet name="Cluster 2" sheetId="3" r:id="rId7"/>
    <sheet name="Cluster 3" sheetId="4" r:id="rId8"/>
    <sheet name="Cluster 4" sheetId="5" r:id="rId9"/>
    <sheet name="Lipid biosynthesis" sheetId="6"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0" l="1"/>
  <c r="C5" i="10"/>
  <c r="D10" i="10"/>
  <c r="C10" i="10"/>
  <c r="D15" i="10"/>
  <c r="C15" i="10"/>
  <c r="D20" i="10"/>
  <c r="C20" i="10"/>
  <c r="D25" i="10"/>
  <c r="C25" i="10"/>
  <c r="I66" i="1" l="1"/>
  <c r="G25" i="9"/>
  <c r="G20" i="9"/>
  <c r="G5" i="9"/>
  <c r="G10" i="9"/>
  <c r="F25" i="9"/>
  <c r="F20" i="9"/>
  <c r="F15" i="9"/>
  <c r="F10" i="9"/>
  <c r="F5" i="9"/>
  <c r="E25" i="9"/>
  <c r="E20" i="9"/>
  <c r="E15" i="9"/>
  <c r="E10" i="9"/>
  <c r="E5" i="9"/>
  <c r="D25" i="9"/>
  <c r="C25" i="9"/>
  <c r="D20" i="9"/>
  <c r="C20" i="9"/>
  <c r="D15" i="9"/>
  <c r="C15" i="9"/>
  <c r="D10" i="9"/>
  <c r="C10" i="9"/>
  <c r="D5" i="9"/>
  <c r="C5" i="9"/>
  <c r="C7" i="8"/>
  <c r="S22" i="8" l="1"/>
  <c r="R22" i="8"/>
  <c r="Q22" i="8"/>
  <c r="P22" i="8"/>
  <c r="O22" i="8"/>
  <c r="N22" i="8"/>
  <c r="M22" i="8"/>
  <c r="L22" i="8"/>
  <c r="K22" i="8"/>
  <c r="J22" i="8"/>
  <c r="I22" i="8"/>
  <c r="H22" i="8"/>
  <c r="G22" i="8"/>
  <c r="F22" i="8"/>
  <c r="E22" i="8"/>
  <c r="D22" i="8"/>
  <c r="C22" i="8"/>
  <c r="S17" i="8"/>
  <c r="R17" i="8"/>
  <c r="Q17" i="8"/>
  <c r="P17" i="8"/>
  <c r="O17" i="8"/>
  <c r="N17" i="8"/>
  <c r="M17" i="8"/>
  <c r="L17" i="8"/>
  <c r="K17" i="8"/>
  <c r="J17" i="8"/>
  <c r="I17" i="8"/>
  <c r="H17" i="8"/>
  <c r="G17" i="8"/>
  <c r="F17" i="8"/>
  <c r="E17" i="8"/>
  <c r="D17" i="8"/>
  <c r="C17" i="8"/>
  <c r="S12" i="8"/>
  <c r="R12" i="8"/>
  <c r="Q12" i="8"/>
  <c r="P12" i="8"/>
  <c r="O12" i="8"/>
  <c r="N12" i="8"/>
  <c r="M12" i="8"/>
  <c r="L12" i="8"/>
  <c r="K12" i="8"/>
  <c r="J12" i="8"/>
  <c r="I12" i="8"/>
  <c r="H12" i="8"/>
  <c r="G12" i="8"/>
  <c r="F12" i="8"/>
  <c r="E12" i="8"/>
  <c r="D12" i="8"/>
  <c r="C12" i="8"/>
  <c r="E7" i="8"/>
  <c r="F7" i="8"/>
  <c r="G7" i="8"/>
  <c r="H7" i="8"/>
  <c r="I7" i="8"/>
  <c r="J7" i="8"/>
  <c r="K7" i="8"/>
  <c r="L7" i="8"/>
  <c r="M7" i="8"/>
  <c r="N7" i="8"/>
  <c r="O7" i="8"/>
  <c r="P7" i="8"/>
  <c r="Q7" i="8"/>
  <c r="R7" i="8"/>
  <c r="S7" i="8"/>
  <c r="D7" i="8"/>
  <c r="E95" i="1" l="1"/>
  <c r="I49" i="1"/>
  <c r="O27" i="1"/>
  <c r="O26" i="1"/>
  <c r="H13" i="1"/>
  <c r="Z235" i="1" l="1"/>
  <c r="C21" i="1" l="1"/>
  <c r="Y251" i="1"/>
  <c r="X251" i="1"/>
  <c r="W251" i="1"/>
  <c r="V251" i="1"/>
  <c r="U251" i="1"/>
  <c r="T251" i="1"/>
  <c r="S251" i="1"/>
  <c r="R251" i="1"/>
  <c r="Q251" i="1"/>
  <c r="P251" i="1"/>
  <c r="O251" i="1"/>
  <c r="N251" i="1"/>
  <c r="M251" i="1"/>
  <c r="L251" i="1"/>
  <c r="K251" i="1"/>
  <c r="J251" i="1"/>
  <c r="I251" i="1"/>
  <c r="H251" i="1"/>
  <c r="G251" i="1"/>
  <c r="F251" i="1"/>
  <c r="E251" i="1"/>
  <c r="D251" i="1"/>
  <c r="C251" i="1"/>
  <c r="Z250" i="1"/>
  <c r="Z249" i="1"/>
  <c r="Z248" i="1"/>
  <c r="X246" i="1"/>
  <c r="W246" i="1"/>
  <c r="V246" i="1"/>
  <c r="U246" i="1"/>
  <c r="S246" i="1"/>
  <c r="R246" i="1"/>
  <c r="Q246" i="1"/>
  <c r="P246" i="1"/>
  <c r="N246" i="1"/>
  <c r="M246" i="1"/>
  <c r="L246" i="1"/>
  <c r="K246" i="1"/>
  <c r="J246" i="1"/>
  <c r="I246" i="1"/>
  <c r="H246" i="1"/>
  <c r="G246" i="1"/>
  <c r="F246" i="1"/>
  <c r="E246" i="1"/>
  <c r="Z245" i="1"/>
  <c r="Z244" i="1"/>
  <c r="Z243" i="1"/>
  <c r="X241" i="1"/>
  <c r="W241" i="1"/>
  <c r="V241" i="1"/>
  <c r="P241" i="1"/>
  <c r="M241" i="1"/>
  <c r="L241" i="1"/>
  <c r="F241" i="1"/>
  <c r="Z240" i="1"/>
  <c r="Z239" i="1"/>
  <c r="Z238" i="1"/>
  <c r="X236" i="1"/>
  <c r="W236" i="1"/>
  <c r="V236" i="1"/>
  <c r="P236" i="1"/>
  <c r="N236" i="1"/>
  <c r="M236" i="1"/>
  <c r="L236" i="1"/>
  <c r="G236" i="1"/>
  <c r="F236" i="1"/>
  <c r="Z234" i="1"/>
  <c r="Z233" i="1"/>
  <c r="F228" i="1"/>
  <c r="E228" i="1"/>
  <c r="D228" i="1"/>
  <c r="C228" i="1"/>
  <c r="G227" i="1"/>
  <c r="G226" i="1"/>
  <c r="G225" i="1"/>
  <c r="F223" i="1"/>
  <c r="E223" i="1"/>
  <c r="D223" i="1"/>
  <c r="C223" i="1"/>
  <c r="G222" i="1"/>
  <c r="G221" i="1"/>
  <c r="G220" i="1"/>
  <c r="E218" i="1"/>
  <c r="D218" i="1"/>
  <c r="G217" i="1"/>
  <c r="G216" i="1"/>
  <c r="G215" i="1"/>
  <c r="E213" i="1"/>
  <c r="D213" i="1"/>
  <c r="G213" i="1" s="1"/>
  <c r="G212" i="1"/>
  <c r="G211" i="1"/>
  <c r="G210" i="1"/>
  <c r="I205" i="1"/>
  <c r="H205" i="1"/>
  <c r="G205" i="1"/>
  <c r="F205" i="1"/>
  <c r="E205" i="1"/>
  <c r="D205" i="1"/>
  <c r="C205" i="1"/>
  <c r="J204" i="1"/>
  <c r="J203" i="1"/>
  <c r="J202" i="1"/>
  <c r="I200" i="1"/>
  <c r="H200" i="1"/>
  <c r="G200" i="1"/>
  <c r="F200" i="1"/>
  <c r="E200" i="1"/>
  <c r="D200" i="1"/>
  <c r="C200" i="1"/>
  <c r="J199" i="1"/>
  <c r="J198" i="1"/>
  <c r="J197" i="1"/>
  <c r="H195" i="1"/>
  <c r="G195" i="1"/>
  <c r="F195" i="1"/>
  <c r="C195" i="1"/>
  <c r="J195" i="1" s="1"/>
  <c r="J194" i="1"/>
  <c r="J193" i="1"/>
  <c r="J192" i="1"/>
  <c r="H190" i="1"/>
  <c r="G190" i="1"/>
  <c r="F190" i="1"/>
  <c r="E190" i="1"/>
  <c r="D190" i="1"/>
  <c r="C190" i="1"/>
  <c r="J190" i="1" s="1"/>
  <c r="J189" i="1"/>
  <c r="J188" i="1"/>
  <c r="J187" i="1"/>
  <c r="D182" i="1"/>
  <c r="C182" i="1"/>
  <c r="E181" i="1"/>
  <c r="E180" i="1"/>
  <c r="E179" i="1"/>
  <c r="D177" i="1"/>
  <c r="C177" i="1"/>
  <c r="E177" i="1" s="1"/>
  <c r="E176" i="1"/>
  <c r="E175" i="1"/>
  <c r="E174" i="1"/>
  <c r="D172" i="1"/>
  <c r="E172" i="1" s="1"/>
  <c r="E171" i="1"/>
  <c r="E170" i="1"/>
  <c r="E169" i="1"/>
  <c r="D167" i="1"/>
  <c r="C167" i="1"/>
  <c r="E166" i="1"/>
  <c r="E165" i="1"/>
  <c r="E164" i="1"/>
  <c r="K159" i="1"/>
  <c r="J159" i="1"/>
  <c r="I159" i="1"/>
  <c r="H159" i="1"/>
  <c r="G159" i="1"/>
  <c r="F159" i="1"/>
  <c r="E159" i="1"/>
  <c r="D159" i="1"/>
  <c r="C159" i="1"/>
  <c r="L158" i="1"/>
  <c r="L157" i="1"/>
  <c r="L156" i="1"/>
  <c r="J154" i="1"/>
  <c r="I154" i="1"/>
  <c r="H154" i="1"/>
  <c r="G154" i="1"/>
  <c r="F154" i="1"/>
  <c r="E154" i="1"/>
  <c r="D154" i="1"/>
  <c r="C154" i="1"/>
  <c r="L153" i="1"/>
  <c r="L152" i="1"/>
  <c r="L151" i="1"/>
  <c r="J149" i="1"/>
  <c r="I149" i="1"/>
  <c r="H149" i="1"/>
  <c r="E149" i="1"/>
  <c r="D149" i="1"/>
  <c r="L148" i="1"/>
  <c r="L147" i="1"/>
  <c r="L146" i="1"/>
  <c r="K144" i="1"/>
  <c r="J144" i="1"/>
  <c r="I144" i="1"/>
  <c r="H144" i="1"/>
  <c r="G144" i="1"/>
  <c r="F144" i="1"/>
  <c r="E144" i="1"/>
  <c r="D144" i="1"/>
  <c r="L143" i="1"/>
  <c r="L142" i="1"/>
  <c r="L141" i="1"/>
  <c r="U136" i="1"/>
  <c r="T136" i="1"/>
  <c r="R136" i="1"/>
  <c r="Q136" i="1"/>
  <c r="P136" i="1"/>
  <c r="O136" i="1"/>
  <c r="N136" i="1"/>
  <c r="M136" i="1"/>
  <c r="L136" i="1"/>
  <c r="K136" i="1"/>
  <c r="J136" i="1"/>
  <c r="I136" i="1"/>
  <c r="H136" i="1"/>
  <c r="G136" i="1"/>
  <c r="F136" i="1"/>
  <c r="E136" i="1"/>
  <c r="D136" i="1"/>
  <c r="C136" i="1"/>
  <c r="V135" i="1"/>
  <c r="V134" i="1"/>
  <c r="V133" i="1"/>
  <c r="U131" i="1"/>
  <c r="T131" i="1"/>
  <c r="R131" i="1"/>
  <c r="Q131" i="1"/>
  <c r="P131" i="1"/>
  <c r="O131" i="1"/>
  <c r="N131" i="1"/>
  <c r="M131" i="1"/>
  <c r="L131" i="1"/>
  <c r="K131" i="1"/>
  <c r="J131" i="1"/>
  <c r="I131" i="1"/>
  <c r="H131" i="1"/>
  <c r="G131" i="1"/>
  <c r="F131" i="1"/>
  <c r="E131" i="1"/>
  <c r="D131" i="1"/>
  <c r="C131" i="1"/>
  <c r="V130" i="1"/>
  <c r="V129" i="1"/>
  <c r="V128" i="1"/>
  <c r="R126" i="1"/>
  <c r="Q126" i="1"/>
  <c r="P126" i="1"/>
  <c r="O126" i="1"/>
  <c r="N126" i="1"/>
  <c r="M126" i="1"/>
  <c r="L126" i="1"/>
  <c r="K126" i="1"/>
  <c r="J126" i="1"/>
  <c r="I126" i="1"/>
  <c r="G126" i="1"/>
  <c r="F126" i="1"/>
  <c r="E126" i="1"/>
  <c r="C126" i="1"/>
  <c r="V125" i="1"/>
  <c r="V124" i="1"/>
  <c r="V123" i="1"/>
  <c r="S121" i="1"/>
  <c r="R121" i="1"/>
  <c r="Q121" i="1"/>
  <c r="P121" i="1"/>
  <c r="O121" i="1"/>
  <c r="N121" i="1"/>
  <c r="M121" i="1"/>
  <c r="L121" i="1"/>
  <c r="K121" i="1"/>
  <c r="J121" i="1"/>
  <c r="I121" i="1"/>
  <c r="G121" i="1"/>
  <c r="F121" i="1"/>
  <c r="E121" i="1"/>
  <c r="D121" i="1"/>
  <c r="C121" i="1"/>
  <c r="V120" i="1"/>
  <c r="V119" i="1"/>
  <c r="V118" i="1"/>
  <c r="D113" i="1"/>
  <c r="C113" i="1"/>
  <c r="E113" i="1" s="1"/>
  <c r="C90" i="1"/>
  <c r="E112" i="1"/>
  <c r="E111" i="1"/>
  <c r="E110" i="1"/>
  <c r="D108" i="1"/>
  <c r="C108" i="1"/>
  <c r="C85" i="1"/>
  <c r="E107" i="1"/>
  <c r="E106" i="1"/>
  <c r="E105" i="1"/>
  <c r="D103" i="1"/>
  <c r="E103" i="1" s="1"/>
  <c r="C80" i="1"/>
  <c r="E102" i="1"/>
  <c r="E101" i="1"/>
  <c r="E100" i="1"/>
  <c r="D98" i="1"/>
  <c r="E98" i="1" s="1"/>
  <c r="C75" i="1"/>
  <c r="E97" i="1"/>
  <c r="E96" i="1"/>
  <c r="H67" i="1"/>
  <c r="G67" i="1"/>
  <c r="F67" i="1"/>
  <c r="E67" i="1"/>
  <c r="D67" i="1"/>
  <c r="C67" i="1"/>
  <c r="I67" i="1" s="1"/>
  <c r="I65" i="1"/>
  <c r="I64" i="1"/>
  <c r="H62" i="1"/>
  <c r="G62" i="1"/>
  <c r="F62" i="1"/>
  <c r="E62" i="1"/>
  <c r="D62" i="1"/>
  <c r="I61" i="1"/>
  <c r="I60" i="1"/>
  <c r="I59" i="1"/>
  <c r="E57" i="1"/>
  <c r="D57" i="1"/>
  <c r="I57" i="1" s="1"/>
  <c r="I56" i="1"/>
  <c r="I55" i="1"/>
  <c r="I54" i="1"/>
  <c r="H52" i="1"/>
  <c r="F52" i="1"/>
  <c r="E52" i="1"/>
  <c r="D52" i="1"/>
  <c r="I51" i="1"/>
  <c r="I50" i="1"/>
  <c r="N44" i="1"/>
  <c r="M44" i="1"/>
  <c r="L44" i="1"/>
  <c r="K44" i="1"/>
  <c r="J44" i="1"/>
  <c r="I44" i="1"/>
  <c r="H44" i="1"/>
  <c r="G44" i="1"/>
  <c r="F44" i="1"/>
  <c r="E44" i="1"/>
  <c r="D44" i="1"/>
  <c r="C44" i="1"/>
  <c r="O43" i="1"/>
  <c r="O42" i="1"/>
  <c r="O41" i="1"/>
  <c r="M39" i="1"/>
  <c r="L39" i="1"/>
  <c r="K39" i="1"/>
  <c r="J39" i="1"/>
  <c r="I39" i="1"/>
  <c r="H39" i="1"/>
  <c r="G39" i="1"/>
  <c r="F39" i="1"/>
  <c r="E39" i="1"/>
  <c r="D39" i="1"/>
  <c r="O38" i="1"/>
  <c r="O37" i="1"/>
  <c r="O36" i="1"/>
  <c r="L34" i="1"/>
  <c r="K34" i="1"/>
  <c r="D34" i="1"/>
  <c r="O33" i="1"/>
  <c r="O32" i="1"/>
  <c r="O31" i="1"/>
  <c r="M29" i="1"/>
  <c r="L29" i="1"/>
  <c r="K29" i="1"/>
  <c r="E29" i="1"/>
  <c r="D29" i="1"/>
  <c r="O28" i="1"/>
  <c r="G21" i="1"/>
  <c r="F21" i="1"/>
  <c r="E21" i="1"/>
  <c r="D21" i="1"/>
  <c r="H20" i="1"/>
  <c r="H19" i="1"/>
  <c r="H18" i="1"/>
  <c r="F16" i="1"/>
  <c r="D16" i="1"/>
  <c r="H15" i="1"/>
  <c r="H14" i="1"/>
  <c r="E182" i="1" l="1"/>
  <c r="Z236" i="1"/>
  <c r="O34" i="1"/>
  <c r="E108" i="1"/>
  <c r="G218" i="1"/>
  <c r="O29" i="1"/>
  <c r="J200" i="1"/>
  <c r="Z251" i="1"/>
  <c r="E167" i="1"/>
  <c r="O39" i="1"/>
  <c r="J205" i="1"/>
  <c r="I52" i="1"/>
  <c r="I62" i="1"/>
  <c r="G223" i="1"/>
  <c r="Z241" i="1"/>
  <c r="L149" i="1"/>
  <c r="V131" i="1"/>
  <c r="L159" i="1"/>
  <c r="G228" i="1"/>
  <c r="Z246" i="1"/>
  <c r="H21" i="1"/>
  <c r="H16" i="1"/>
  <c r="L144" i="1"/>
  <c r="V121" i="1"/>
  <c r="V136" i="1"/>
  <c r="O44" i="1"/>
  <c r="V126" i="1"/>
  <c r="L154" i="1"/>
</calcChain>
</file>

<file path=xl/sharedStrings.xml><?xml version="1.0" encoding="utf-8"?>
<sst xmlns="http://schemas.openxmlformats.org/spreadsheetml/2006/main" count="4968" uniqueCount="2345">
  <si>
    <t>Date</t>
  </si>
  <si>
    <t>Tue May 31 05:51:54 EDT 2022</t>
  </si>
  <si>
    <t>Aspect</t>
  </si>
  <si>
    <t>P</t>
  </si>
  <si>
    <t>P-value cutoff</t>
  </si>
  <si>
    <t>Calculate FDR</t>
  </si>
  <si>
    <t>Yes</t>
  </si>
  <si>
    <t>Regulation links followed</t>
  </si>
  <si>
    <t>Bonferroni correction</t>
  </si>
  <si>
    <t>Annotation file</t>
  </si>
  <si>
    <t>gene_association.sgd</t>
  </si>
  <si>
    <t>Ontology file</t>
  </si>
  <si>
    <t>Uploaded background file</t>
  </si>
  <si>
    <t>Gene_List.txt</t>
  </si>
  <si>
    <t>Evidence codes used</t>
  </si>
  <si>
    <t>IEA (50199), IEP (22), IGI (5279), IBA (15876), HDA (7124), IPI (3105), ND (3666), IC (1404), ISS (1004), HMP (62), IMP (14192), IDA (18578), TAS (296), EXP (11), ISM (445), NAS (79), HGI (50), ISO (15), ISA (298)</t>
  </si>
  <si>
    <t>Unknown identifiers (178)</t>
  </si>
  <si>
    <t>CAO1 CGT1 CZF1 DES1 GTH1 HET1 ITR100 LMT1 NUFM NUMM ODE1 PEX11C POX18 PP7435_Chr1-0003 PP7435_Chr1-0049 PP7435_Chr1-0080 PP7435_Chr1-0287 PP7435_Chr1-0351 PP7435_Chr1-0359 PP7435_Chr1-0434 PP7435_Chr1-0443 PP7435_Chr1-0495 PP7435_Chr1-0603 PP7435_Chr1-0648 PP7435_Chr1-0719 PP7435_Chr1-0896 PP7435_Chr1-0914 PP7435_Chr1-0917 PP7435_Chr1-1005 PP7435_Chr1-1031 PP7435_Chr1-1034 PP7435_Chr1-1039 PP7435_Chr1-1040 PP7435_Chr1-1042 PP7435_Chr1-1086 PP7435_Chr1-1089 PP7435_Chr1-1115 PP7435_Chr1-1229 PP7435_Chr1-1261 PP7435_Chr1-1287 PP7435_Chr1-1337 PP7435_Chr1-1357 PP7435_Chr1-1371 PP7435_Chr1-1392 PP7435_Chr1-1474 PP7435_Chr1-1528 PP7435_Chr1-1534 PP7435_Chr1-1565 PP7435_Chr1-1620 PP7435_Chr1-1873 PP7435_Chr1-2049 PP7435_Chr1-2456 PP7435_Chr1-2885 PP7435_Chr1-2940 PP7435_Chr1-3314 PP7435_Chr1-3369 PP7435_Chr1-3413 PP7435_Chr2-0160 PP7435_Chr2-0190 PP7435_Chr2-0198 PP7435_Chr2-0216 PP7435_Chr2-0226 PP7435_Chr2-0235 PP7435_Chr2-0300 PP7435_Chr2-0344 PP7435_Chr2-0355 PP7435_Chr2-0425 PP7435_Chr2-0534 PP7435_Chr2-0578 PP7435_Chr2-0595 PP7435_Chr2-0627 PP7435_Chr2-0648 PP7435_Chr2-0661 PP7435_Chr2-0744 PP7435_Chr2-0844 PP7435_Chr2-0852 PP7435_Chr2-0864 PP7435_Chr2-0916 PP7435_Chr2-0929 PP7435_Chr2-1011 PP7435_Chr2-1040 PP7435_Chr2-1097 PP7435_Chr2-1106 PP7435_Chr2-1175 PP7435_Chr2-1219 PP7435_Chr2-1266 PP7435_Chr2-1748 PP7435_Chr2-2243 PP7435_Chr2-2683 PP7435_Chr2-2716 PP7435_Chr3-0124 PP7435_Chr3-0134 PP7435_Chr3-0146 PP7435_Chr3-0161 PP7435_Chr3-0165 PP7435_Chr3-0210 PP7435_Chr3-0223 PP7435_Chr3-0263 PP7435_Chr3-0268 PP7435_Chr3-0288 PP7435_Chr3-0355 PP7435_Chr3-0367 PP7435_Chr3-0383 PP7435_Chr3-0421 PP7435_Chr3-0477 PP7435_Chr3-0591 PP7435_Chr3-0593 PP7435_Chr3-0594 PP7435_Chr3-0654 PP7435_Chr3-0675 PP7435_Chr3-0704 PP7435_Chr3-0711 PP7435_Chr3-0716 PP7435_Chr3-0729 PP7435_Chr3-0858 PP7435_Chr3-0894 PP7435_Chr3-0921 PP7435_Chr3-0962 PP7435_Chr3-0979 PP7435_Chr3-0992 PP7435_Chr3-1071 PP7435_Chr3-1163 PP7435_Chr3-1211 PP7435_Chr3-1213 PP7435_Chr3-1254 PP7435_Chr3-1263 PP7435_Chr3-1688 PP7435_Chr3-1765 PP7435_Chr3-1809 PP7435_Chr3-1930 PP7435_Chr3-2678 PP7435_Chr3-2810 PP7435_Chr4-0054 PP7435_Chr4-0069 PP7435_Chr4-0090 PP7435_Chr4-0097 PP7435_Chr4-0101 PP7435_Chr4-0158 PP7435_Chr4-0263 PP7435_Chr4-0274 PP7435_Chr4-0291 PP7435_Chr4-0309 PP7435_Chr4-0363 PP7435_Chr4-0366 PP7435_Chr4-0396 PP7435_Chr4-0403 PP7435_Chr4-0421 PP7435_Chr4-0427 PP7435_Chr4-0447 PP7435_Chr4-0462 PP7435_Chr4-0470 PP7435_Chr4-0474 PP7435_Chr4-0488 PP7435_Chr4-0496 PP7435_Chr4-0519 PP7435_Chr4-0568 PP7435_Chr4-0579 PP7435_Chr4-0627 PP7435_Chr4-0629 PP7435_Chr4-0632 PP7435_Chr4-0704 PP7435_Chr4-0719 PP7435_Chr4-0720 PP7435_Chr4-0836 PP7435_Chr4-0927 PP7435_Chr4-0940 PP7435_Chr4-0953 PP7435_Chr4-0962 PP7435_Chr4-1035 PP7435_Chr4-1466 PP7435_Chr4-1587 PP7435_Chr4-2159 PpBMT3 PpHXT2 RAB7 RRP100 SOU1 vHH</t>
  </si>
  <si>
    <t>GOID</t>
  </si>
  <si>
    <t>TERM</t>
  </si>
  <si>
    <t>CORRECTED_PVALUE</t>
  </si>
  <si>
    <t>UNCORRECTED_PVALUE</t>
  </si>
  <si>
    <t>NUM_LIST_ANNOTATIONS</t>
  </si>
  <si>
    <t>LIST_SIZE</t>
  </si>
  <si>
    <t>TOTAL_NUM_ANNOTATIONS</t>
  </si>
  <si>
    <t>POPULATION_SIZE</t>
  </si>
  <si>
    <t>FDR_RATE</t>
  </si>
  <si>
    <t>EXPECTED_FALSE_POSITIVES</t>
  </si>
  <si>
    <t>ANNOTATED_GENES</t>
  </si>
  <si>
    <t>GO:0022402</t>
  </si>
  <si>
    <t>cell cycle process</t>
  </si>
  <si>
    <t>DAD2, CLB4, MCM4, NIP100, BIR1, HHT1, BNI4, RSR1, TUB4, KAR9, ELG1, SWI4, RDH54, SSO2, SMC6, KSS1, SKI8, AQY1, YCS4, MSB2, FPR3, APC2, APC4, MYO2, POL1, BIK1, KCC4, ECO1, FKS3, UBC11, MIH1, MCM21, CDC11, CDC42, CDC28, POL2, CDC45, TPM2, PDS5, ORC5, RAD53, CLA4, ARP1, RFA2, CTF4, SHS1, MCM2, MIF2, TOF1, SPC98, RGA1, CDC10, CHS5, DAD4, UBC9, BUB2, MCM7, CSM3, PSF3, MCM5, KIN4, APC11, SMC3, DBF4, NOC3, RME1, SWE1, LTE1, MSH6, MCM6, CDC7, POM152, IRR1, RIF1, SGS1, MNN10, CDC31, SUR7, ASH1, RFA1, RAD54, EXO1, DAD1, NUF2, AMN1, NUM1, BUD14, IPI3, IPL1, DAM1, MCM3, TEM1, RFC2, KIP3, RAX1, IOC4</t>
  </si>
  <si>
    <t>GO:0007049</t>
  </si>
  <si>
    <t>cell cycle</t>
  </si>
  <si>
    <t>DOC1, KAR4, DAD2, CLB4, MCM4, NIP100, BIR1, HHT1, STH1, BNI4, RSR1, TUB4, KAR9, ELG1, SWI4, RDH54, SSO2, SMC6, PCL2, KSS1, SKI8, AQY1, YCS4, MSB2, FPR3, APC2, APC4, DSE1, MYO2, POL1, BIK1, KCC4, SMI1, ECO1, CDC1, FKS3, UBC11, MIH1, MCM21, CDC11, CDC42, CDC28, POL2, CDC45, TPM2, PDS5, ORC5, RAD53, SPC24, CLA4, ARP1, RFA2, CTF4, SHS1, MCM2, MIF2, TOF1, SPC98, RGA1, CDC10, CHS5, DAD4, UBC9, BUB2, MCM7, PSA1, CSM3, PSF3, MCM5, NNF1, KIN4, APC11, SMC3, DBF4, NOC3, RME1, SWE1, LTE1, MSH6, MCM6, CDC7, POM152, IRR1, RIF1, SGS1, MNN10, CDC31, SUR7, ASH1, RFA1, RAD54, EXO1, SLG1, DAD1, NUF2, NUM1, AMN1, SRM1, BUD14, IPI3, IPL1, DAM1, MCM3, TEM1, RFC2, KIP3, RAX1, IOC4</t>
  </si>
  <si>
    <t>GO:0140014</t>
  </si>
  <si>
    <t>mitotic nuclear division</t>
  </si>
  <si>
    <t>ARP1, CLB4, CTF4, BIR1, SHS1, MIF2, TOF1, CDC10, TUB4, UBC9, KAR9, ELG1, BUB2, CSM3, KIN4, APC11, SMC3, DBF4, YCS4, SWE1, LTE1, APC2, APC4, CDC7, IRR1, BIK1, SGS1, NUF2, AMN1, ECO1, UBC11, MCM21, CDC42, CDC28, IPL1, DAM1, POL2, TEM1, PDS5, KIP3, CLA4</t>
  </si>
  <si>
    <t>GO:1903047</t>
  </si>
  <si>
    <t>mitotic cell cycle process</t>
  </si>
  <si>
    <t>CLB4, MCM4, NIP100, BIR1, RSR1, TUB4, KAR9, ELG1, SWI4, YCS4, MSB2, APC2, APC4, MYO2, POL1, BIK1, KCC4, ECO1, UBC11, MIH1, MCM21, CDC11, CDC42, CDC28, POL2, CDC45, TPM2, PDS5, RAD53, CLA4, ARP1, CTF4, MCM2, SHS1, MIF2, TOF1, CDC10, CHS5, RGA1, SPC98, UBC9, BUB2, CSM3, PSF3, KIN4, APC11, DBF4, SMC3, RME1, SWE1, LTE1, MCM6, CDC7, IRR1, RIF1, SGS1, ASH1, EXO1, NUF2, AMN1, IPL1, DAM1, MCM3, TEM1, KIP3, RAX1</t>
  </si>
  <si>
    <t>GO:0000280</t>
  </si>
  <si>
    <t>nuclear division</t>
  </si>
  <si>
    <t>ARP1, CLB4, RFA2, CTF4, BIR1, SHS1, MIF2, TOF1, CDC10, TUB4, UBC9, KAR9, ELG1, BUB2, RDH54, CSM3, KIN4, APC11, SMC3, SKI8, DBF4, YCS4, FPR3, RME1, SWE1, LTE1, APC2, APC4, CDC7, IRR1, SGS1, BIK1, RFA1, RAD54, NUF2, AMN1, ECO1, NUM1, UBC11, MCM21, CDC42, CDC28, IPL1, POL2, DAM1, TEM1, PDS5, KIP3, CLA4</t>
  </si>
  <si>
    <t>GO:0000278</t>
  </si>
  <si>
    <t>mitotic cell cycle</t>
  </si>
  <si>
    <t>DAD2, CLB4, MCM4, NIP100, BIR1, RSR1, TUB4, KAR9, ELG1, SWI4, YCS4, MSB2, APC2, APC4, MYO2, POL1, BIK1, KCC4, SMI1, ECO1, UBC11, MIH1, MCM21, CDC11, CDC42, CDC28, POL2, CDC45, TPM2, PDS5, RAD53, CLA4, ARP1, CTF4, MCM2, SHS1, MIF2, TOF1, CDC10, CHS5, RGA1, SPC98, UBC9, BUB2, CSM3, PSF3, KIN4, APC11, DBF4, SMC3, RME1, SWE1, LTE1, MCM6, CDC7, IRR1, RIF1, SGS1, ASH1, EXO1, NUF2, AMN1, IPL1, DAM1, MCM3, TEM1, KIP3, RAX1</t>
  </si>
  <si>
    <t>GO:0051301</t>
  </si>
  <si>
    <t>cell division</t>
  </si>
  <si>
    <t>DOC1, DAD2, CLB4, BIR1, SHS1, BNI4, MIF2, CTS1, RSR1, RGA1, CHS5, CDC10, DAD4, UBC9, BUB2, NNF1, PCL2, APC11, KSS1, SMC3, DBF4, YCS4, MSB2, NOC3, RME1, SWE1, LTE1, APC2, APC4, CDC7, DSE1, MYO2, IRR1, MNN10, BIK1, CDC31, KCC4, DAD1, NUF2, AMN1, CDC1, MIH1, SRM1, CDC11, MCM21, CDC42, CDC28, BUD14, IPL1, DAM1, TPM2, TEM1, PDS5, SPC24, RAX1</t>
  </si>
  <si>
    <t>GO:0048285</t>
  </si>
  <si>
    <t>organelle fission</t>
  </si>
  <si>
    <t>GO:0007059</t>
  </si>
  <si>
    <t>chromosome segregation</t>
  </si>
  <si>
    <t>DAD2, CLB4, CTF4, BIR1, STH1, MIF2, TOF1, TUB4, DAD4, UBC9, ELG1, RDH54, CSM3, NNF1, SMC6, APC11, SMC3, DBF4, YCS4, SWE1, APC2, CDC7, APC4, IRR1, BIK1, SGS1, DAD1, NUF2, AMN1, ECO1, UBC11, MIH1, MCM21, CDC28, IPL1, DAM1, POL2, RFC2, PDS5, KIP3, SPC24, IOC4</t>
  </si>
  <si>
    <t>GO:0098813</t>
  </si>
  <si>
    <t>nuclear chromosome segregation</t>
  </si>
  <si>
    <t>DAD2, CLB4, CTF4, BIR1, MIF2, TOF1, TUB4, DAD4, UBC9, ELG1, RDH54, CSM3, APC11, SMC3, YCS4, SWE1, APC2, CDC7, APC4, IRR1, BIK1, SGS1, DAD1, NUF2, AMN1, ECO1, UBC11, MIH1, MCM21, CDC28, IPL1, DAM1, POL2, RFC2, PDS5, KIP3, IOC4</t>
  </si>
  <si>
    <t>GO:0006261</t>
  </si>
  <si>
    <t>DNA-templated DNA replication</t>
  </si>
  <si>
    <t>MCM4, RFA2, CTF4, MCM2, TOF1, MPH1, MCM7, ELG1, CSM3, PSF3, MCM5, DBF4, PSF2, NOC3, MSH6, MCM6, CDC7, PIF1, RIF1, SGS1, POL1, RFA1, MIP1, DPB3, POL3, SLX1, CDC28, IPI3, MCM3, CDC45, POL2, RFC2, ORC5, RIM1, RAD53</t>
  </si>
  <si>
    <t>GO:0006260</t>
  </si>
  <si>
    <t>DNA replication</t>
  </si>
  <si>
    <t>MCM4, RFA2, CTF4, MCM2, TOF1, MPH1, MCM7, ELG1, CSM3, PSF3, MCM5, DBF4, PSF2, NOC3, MSH6, MCM6, CDC7, PIF1, RNH202, RNH201, RIF1, SGS1, POL1, RFA1, MIP1, DPB3, POL3, ECO1, SLX1, CDC28, IPI3, MCM3, CDC45, POL2, RFC2, RIM1, ORC5, RAD53</t>
  </si>
  <si>
    <t>GO:0000724</t>
  </si>
  <si>
    <t>double-strand break repair via homologous recombination</t>
  </si>
  <si>
    <t>MCM4, SGS1, RFA2, CTF4, MCM2, RFA1, RAD54, MPH1, MCM7, ELG1, RDH54, HST3, MCM5, PSF3, SLX1, SMC6, SMC3, CDC28, PSF2, MCM3, CDC45, MCM6, CDC7, PIF1</t>
  </si>
  <si>
    <t>GO:0000725</t>
  </si>
  <si>
    <t>recombinational repair</t>
  </si>
  <si>
    <t>MCM4, SGS1, RFA2, CTF4, MCM2, RFA1, RAD54, MPH1, MCM7, ELG1, RDH54, HST3, PSF3, MCM5, SLX1, SMC6, SMC3, CDC28, PSF2, MCM3, CDC45, MGM101, MCM6, CDC7, PIF1</t>
  </si>
  <si>
    <t>GO:0000819</t>
  </si>
  <si>
    <t>sister chromatid segregation</t>
  </si>
  <si>
    <t>CLB4, CTF4, BIR1, MIF2, TOF1, TUB4, UBC9, ELG1, RDH54, CSM3, APC11, SMC3, YCS4, SWE1, APC2, APC4, IRR1, BIK1, SGS1, NUF2, AMN1, ECO1, UBC11, MCM21, CDC28, IPL1, DAM1, POL2, RFC2, PDS5, KIP3, IOC4</t>
  </si>
  <si>
    <t>GO:0006302</t>
  </si>
  <si>
    <t>double-strand break repair</t>
  </si>
  <si>
    <t>MCM4, RFA2, CTF4, STH1, MCM2, MPH1, MCM7, ELG1, RDH54, HST3, PSF3, MCM5, SMC6, SMC3, PSF2, MCM6, CDC7, PIF1, RIF1, POL1, SGS1, RFA1, EXO1, RAD54, POL3, ECO1, SLX1, CDC28, MCM3, CDC45, POL2, PDS5</t>
  </si>
  <si>
    <t>GO:0000070</t>
  </si>
  <si>
    <t>mitotic sister chromatid segregation</t>
  </si>
  <si>
    <t>IRR1, CLB4, SGS1, CTF4, BIR1, BIK1, MIF2, TOF1, TUB4, NUF2, UBC9, ELG1, ECO1, AMN1, CSM3, UBC11, MCM21, APC11, SMC3, CDC28, YCS4, IPL1, POL2, DAM1, SWE1, PDS5, APC2, APC4, KIP3</t>
  </si>
  <si>
    <t>GO:0000226</t>
  </si>
  <si>
    <t>microtubule cytoskeleton organization</t>
  </si>
  <si>
    <t>POM152, MYO2, ARP1, DAD2, CLB4, CIN1, NIP100, BIR1, BIK1, CDC31, MIF2, SPC98, DAD1, TUB4, NUF2, DAD4, UBC9, KAR9, NUM1, MIH1, CDC28, IPL1, DAM1, TEM1, SWE1, KIP3</t>
  </si>
  <si>
    <t>GO:0007017</t>
  </si>
  <si>
    <t>microtubule-based process</t>
  </si>
  <si>
    <t>POM152, MYO2, ARP1, DAD2, CLB4, CRN1, CIN1, NIP100, BIR1, BIK1, CDC31, MIF2, SPC98, DAD1, TUB4, NUF2, DAD4, UBC9, KAR9, NUM1, MIH1, CDC28, IPL1, DAM1, TEM1, SWE1, KIP3</t>
  </si>
  <si>
    <t>GO:0006268</t>
  </si>
  <si>
    <t>DNA unwinding involved in DNA replication</t>
  </si>
  <si>
    <t>MCM4, SGS1, RFA2, MCM2, RFA1, MCM6, MCM7, PIF1</t>
  </si>
  <si>
    <t>GO:0010564</t>
  </si>
  <si>
    <t>regulation of cell cycle process</t>
  </si>
  <si>
    <t>ARP1, DAD2, CLB4, BIR1, TOF1, KAR9, BUB2, CSM3, KIN4, APC11, KSS1, DBF4, YCS4, FPR3, RME1, SWE1, LTE1, APC2, APC4, CDC7, RIF1, SGS1, ASH1, KCC4, EXO1, DAD1, AMN1, UBC11, MIH1, MCM21, CDC42, CDC28, BUD14, IPL1, DAM1, POL2, TEM1, RFC2, KIP3, RAD53, CLA4</t>
  </si>
  <si>
    <t>GO:0007010</t>
  </si>
  <si>
    <t>cytoskeleton organization</t>
  </si>
  <si>
    <t>ARP1, DAD2, CLB4, CRN1, NIP100, BIR1, STH1, SHS1, ARC19, BNI4, MIF2, SPC98, RGA1, CDC10, TUB4, DAD4, UBC9, KAR9, PCL2, RDI1, SWE1, APC2, MYO2, POM152, CIN1, BIK1, RHO4, CDC31, SUR7, KCC4, SLG1, DAD1, NUF2, NUM1, MIH1, CDC11, CDC42, CDC28, BUD14, IPL1, DAM1, TPM2, TEM1, KIP3, CLA4</t>
  </si>
  <si>
    <t>GO:0000727</t>
  </si>
  <si>
    <t>double-strand break repair via break-induced replication</t>
  </si>
  <si>
    <t>PSF3, MCM5, MCM4, PSF2, CTF4, CDC45, MCM2, MCM3, MCM6, MCM7, CDC7, PIF1</t>
  </si>
  <si>
    <t>GO:0033260</t>
  </si>
  <si>
    <t>nuclear DNA replication</t>
  </si>
  <si>
    <t>RIF1, MCM4, POL1, MCM2, MCM7, MCM5, PSF3, CDC28, DBF4, IPI3, MCM3, CDC45, NOC3, MCM6, ORC5, CDC7</t>
  </si>
  <si>
    <t>GO:0044786</t>
  </si>
  <si>
    <t>cell cycle DNA replication</t>
  </si>
  <si>
    <t>GO:0022414</t>
  </si>
  <si>
    <t>reproductive process</t>
  </si>
  <si>
    <t>KAR4, NIP100, RFA2, HHT1, STH1, MIF2, TOF1, SPC98, RSR1, RGA1, CHS5, TUB4, MPH1, RDH54, CSM3, SSO2, SHE3, SMC3, SKI8, AQY1, DBF4, YCS4, FPR3, RME1, SWE1, MSH6, CDC7, DSE1, MYO2, MF(ALPHA)1, SGS1, BIK1, POL1, SUR7, KCC4, RFA1, RAD54, EXO1, NUF2, ECO1, NUM1, FKS3, MIH1, MCM21, CDC42, CDC28, MATalpha1, IPL1, OSH3, TPM2, PDS5, KIP3</t>
  </si>
  <si>
    <t>GO:1902969</t>
  </si>
  <si>
    <t>mitotic DNA replication</t>
  </si>
  <si>
    <t>PSF3, RIF1, MCM4, DBF4, POL1, CDC45, MCM2, MCM3, MCM6, CDC7</t>
  </si>
  <si>
    <t>GO:0140013</t>
  </si>
  <si>
    <t>meiotic nuclear division</t>
  </si>
  <si>
    <t>SGS1, RFA2, RFA1, MIF2, RAD54, NUF2, NUM1, ECO1, RDH54, CSM3, MCM21, SMC3, SKI8, CDC28, DBF4, YCS4, FPR3, IPL1, RME1, SWE1, PDS5, KIP3, CDC7</t>
  </si>
  <si>
    <t>GO:1902975</t>
  </si>
  <si>
    <t>mitotic DNA replication initiation</t>
  </si>
  <si>
    <t>PSF3, MCM3, MCM2, RIF1, MCM4, DBF4, POL1</t>
  </si>
  <si>
    <t>GO:1902850</t>
  </si>
  <si>
    <t>microtubule cytoskeleton organization involved in mitosis</t>
  </si>
  <si>
    <t>MYO2, ARP1, CLB4, NIP100, BIR1, BIK1, MIF2, SPC98, TUB4, NUF2, UBC9, CDC28, IPL1, TEM1, SWE1, KIP3</t>
  </si>
  <si>
    <t>GO:0006270</t>
  </si>
  <si>
    <t>DNA replication initiation</t>
  </si>
  <si>
    <t>RIF1, MCM4, POL1, CTF4, MCM2, MCM7, MCM5, PSF3, DBF4, IPI3, MCM3, CDC45, NOC3, MCM6, ORC5, CDC7, RAD53</t>
  </si>
  <si>
    <t>GO:0010948</t>
  </si>
  <si>
    <t>negative regulation of cell cycle process</t>
  </si>
  <si>
    <t>ARP1, RIF1, SGS1, BIR1, KCC4, ASH1, TOF1, EXO1, KAR9, AMN1, BUB2, CSM3, KIN4, MCM21, CDC28, DBF4, YCS4, FPR3, IPL1, POL2, TEM1, RME1, SWE1, RFC2, RAD53, CDC7</t>
  </si>
  <si>
    <t>GO:0051726</t>
  </si>
  <si>
    <t>regulation of cell cycle</t>
  </si>
  <si>
    <t>ARP1, DAD2, CLB4, BIR1, TOF1, KAR9, BUB2, CSM3, PCL2, KIN4, APC11, KSS1, DBF4, YCS4, FPR3, RME1, SWE1, LTE1, APC2, APC4, CDC7, RIF1, SGS1, ASH1, KCC4, EXO1, DAD1, SMI1, AMN1, UBC11, MIH1, MCM21, CDC42, CDC28, BUD14, IPL1, DAM1, POL2, TEM1, RFC2, RAD53, KIP3, CLA4</t>
  </si>
  <si>
    <t>GO:0000003</t>
  </si>
  <si>
    <t>reproduction</t>
  </si>
  <si>
    <t>KAR4, NIP100, RFA2, HHT1, STH1, MIF2, TOF1, SPC98, RSR1, RGA1, CHS5, TUB4, MPH1, RDH54, CSM3, SSO2, SHE3, KSS1, DNF1, SMC3, SKI8, AQY1, DBF4, YCS4, FPR3, RME1, SWE1, MSH6, CDC7, DSE1, MYO2, MF(ALPHA)1, SGS1, POL1, BIK1, SUR7, KCC4, RFA1, RAD54, EXO1, NUF2, ECO1, NUM1, YPS1, FKS3, MIH1, MCM21, CDC42, CDC28, MATalpha1, IPL1, OSH3, STE12, TPM2, PDS5, KIP3, RAX1</t>
  </si>
  <si>
    <t>GO:1901987</t>
  </si>
  <si>
    <t>regulation of cell cycle phase transition</t>
  </si>
  <si>
    <t>ARP1, SGS1, BIR1, KCC4, ASH1, TOF1, EXO1, KAR9, AMN1, BUB2, CSM3, UBC11, MIH1, KIN4, APC11, CDC42, CDC28, DBF4, FPR3, IPL1, POL2, TEM1, SWE1, RFC2, LTE1, RAD53, APC4, CDC7, CLA4</t>
  </si>
  <si>
    <t>GO:0045786</t>
  </si>
  <si>
    <t>negative regulation of cell cycle</t>
  </si>
  <si>
    <t>GO:1901988</t>
  </si>
  <si>
    <t>negative regulation of cell cycle phase transition</t>
  </si>
  <si>
    <t>ARP1, SGS1, BIR1, KCC4, ASH1, TOF1, EXO1, KAR9, AMN1, BUB2, CSM3, KIN4, CDC28, DBF4, FPR3, IPL1, POL2, TEM1, SWE1, RFC2, RAD53, CDC7</t>
  </si>
  <si>
    <t>GO:0044770</t>
  </si>
  <si>
    <t>cell cycle phase transition</t>
  </si>
  <si>
    <t>ARP1, CLB4, BIR1, SHS1, TOF1, CDC10, KAR9, BUB2, SWI4, CSM3, KIN4, APC11, DBF4, FPR3, RME1, SWE1, LTE1, APC2, APC4, CDC7, SGS1, ASH1, KCC4, EXO1, AMN1, UBC11, MIH1, CDC42, CDC28, IPL1, POL2, TEM1, RFC2, RAD53, CLA4</t>
  </si>
  <si>
    <t>GO:0051276</t>
  </si>
  <si>
    <t>chromosome organization</t>
  </si>
  <si>
    <t>DOC1, HMO1, CLB4, MCM4, BIR1, HHT1, STH1, TUB4, MPH1, TUP1, SWD2, RTT106, ELG1, RDH54, MSI1, HST3, YCS4, FPR3, APC2, APC4, BIK1, ECO1, UBC11, MCM21, CDC28, PHO4, POL2, PDS5, ORC5, ASF1, CTF4, RFA2, MCM2, MIF2, TOF1, UBC9, MCM7, CSM3, MCM5, APC11, SMC3, RLF2, SWE1, CHZ1, MCM6, PIF1, IRR1, TRS23, RIF1, SGS1, RSC4, ASH1, RFA1, EXO1, RAD54, NUF2, AMN1, SPT10, GAS1, IPL1, MCM3, DAM1, RFC2, EST2, KIP3, IOC4</t>
  </si>
  <si>
    <t>GO:0010458</t>
  </si>
  <si>
    <t>exit from mitosis</t>
  </si>
  <si>
    <t>ARP1, KIN4, CDC42, DBF4, SHS1, TEM1, CDC10, LTE1, KAR9, APC2, AMN1, BUB2, CDC7, CLA4</t>
  </si>
  <si>
    <t>GO:0006310</t>
  </si>
  <si>
    <t>DNA recombination</t>
  </si>
  <si>
    <t>MCM4, SGS1, RFA2, CTF4, MCM2, RFA1, RAD54, EXO1, MPH1, MCM7, ELG1, RDH54, HST3, PSF3, MCM5, SLX1, SMC6, MCM21, SMC3, SKI8, CDC28, PSF2, POL2, CDC45, MCM3, MGM101, MCM6, CDC7, PIF1</t>
  </si>
  <si>
    <t>GO:0000075</t>
  </si>
  <si>
    <t>cell cycle checkpoint signaling</t>
  </si>
  <si>
    <t>ARP1, SGS1, BIR1, KCC4, TOF1, EXO1, KAR9, AMN1, BUB2, CSM3, KIN4, CDC28, DBF4, FPR3, IPL1, POL2, TEM1, SWE1, RFC2, CDC7, RAD53</t>
  </si>
  <si>
    <t>GO:0070507</t>
  </si>
  <si>
    <t>regulation of microtubule cytoskeleton organization</t>
  </si>
  <si>
    <t>DAD2, CLB4, CDC28, BIK1, IPL1, DAM1, DAD1, DAD4, KIP3</t>
  </si>
  <si>
    <t>GO:0007346</t>
  </si>
  <si>
    <t>regulation of mitotic cell cycle</t>
  </si>
  <si>
    <t>ARP1, RIF1, SGS1, BIR1, KCC4, ASH1, EXO1, SMI1, KAR9, AMN1, BUB2, UBC11, MIH1, KIN4, APC11, CDC42, CDC28, DBF4, IPL1, POL2, TEM1, SWE1, LTE1, RAD53, APC4, CDC7, CLA4</t>
  </si>
  <si>
    <t>GO:0032392</t>
  </si>
  <si>
    <t>DNA geometric change</t>
  </si>
  <si>
    <t>MCM5, MCM4, SGS1, RFA2, STH1, MCM2, MCM3, RFA1, RAD54, MPH1, MCM6, MCM7, RDH54, PIF1</t>
  </si>
  <si>
    <t>GO:0032508</t>
  </si>
  <si>
    <t>DNA duplex unwinding</t>
  </si>
  <si>
    <t>GO:0045930</t>
  </si>
  <si>
    <t>negative regulation of mitotic cell cycle</t>
  </si>
  <si>
    <t>ARP1, RIF1, SGS1, BIR1, KCC4, ASH1, EXO1, KAR9, AMN1, BUB2, KIN4, CDC28, DBF4, IPL1, POL2, TEM1, SWE1, CDC7, RAD53</t>
  </si>
  <si>
    <t>GO:1902292</t>
  </si>
  <si>
    <t>cell cycle DNA replication initiation</t>
  </si>
  <si>
    <t>GO:1902315</t>
  </si>
  <si>
    <t>nuclear cell cycle DNA replication initiation</t>
  </si>
  <si>
    <t>GO:0022616</t>
  </si>
  <si>
    <t>DNA strand elongation</t>
  </si>
  <si>
    <t>MCM4, SGS1, POL1, POL2, MCM2, MCM3, EXO1, RFC2, DPB3, MPH1, MCM6, MCM7</t>
  </si>
  <si>
    <t>GO:0051321</t>
  </si>
  <si>
    <t>meiotic cell cycle</t>
  </si>
  <si>
    <t>KAR4, RFA2, HHT1, STH1, MIF2, TOF1, SPC98, CHS5, TUB4, RDH54, CSM3, SSO2, SMC3, SKI8, AQY1, DBF4, YCS4, FPR3, RME1, SWE1, MSH6, CDC7, POL1, SGS1, SUR7, RFA1, EXO1, RAD54, NUF2, ECO1, NUM1, FKS3, MIH1, MCM21, CDC28, IPL1, PDS5, KIP3</t>
  </si>
  <si>
    <t>GO:1903046</t>
  </si>
  <si>
    <t>meiotic cell cycle process</t>
  </si>
  <si>
    <t>RFA2, HHT1, MIF2, CHS5, TUB4, RDH54, CSM3, SSO2, SMC3, SKI8, AQY1, DBF4, YCS4, FPR3, RME1, SWE1, MSH6, CDC7, POL1, SGS1, SUR7, RFA1, EXO1, RAD54, NUF2, ECO1, NUM1, FKS3, MIH1, MCM21, CDC28, IPL1, PDS5, KIP3</t>
  </si>
  <si>
    <t>GO:0071103</t>
  </si>
  <si>
    <t>DNA conformation change</t>
  </si>
  <si>
    <t>MCM5, HMO1, MCM4, SGS1, RFA2, STH1, MCM2, MCM3, RFA1, RAD54, MPH1, MCM6, MCM7, RDH54, PIF1</t>
  </si>
  <si>
    <t>GO:0007127</t>
  </si>
  <si>
    <t>meiosis I</t>
  </si>
  <si>
    <t>SGS1, RFA2, RFA1, MIF2, RAD54, NUM1, RDH54, MCM21, CDC28, DBF4, SKI8, SMC3, YCS4, IPL1, PDS5, CDC7</t>
  </si>
  <si>
    <t>GO:0007163</t>
  </si>
  <si>
    <t>establishment or maintenance of cell polarity</t>
  </si>
  <si>
    <t>SHO1, MYO2, ARP1, NIP100, BIK1, RHO4, SLG1, RSR1, RGA1, CDC10, CHS5, PXL1, PCL2, CDC11, CDC42, DNF1, MSB2, BUD14, OSH3, TPM2, KIP3, RAX1</t>
  </si>
  <si>
    <t>GO:0007093</t>
  </si>
  <si>
    <t>mitotic cell cycle checkpoint signaling</t>
  </si>
  <si>
    <t>ARP1, SGS1, BIR1, KCC4, EXO1, KAR9, AMN1, BUB2, KIN4, CDC28, DBF4, IPL1, POL2, TEM1, SWE1, CDC7, RAD53</t>
  </si>
  <si>
    <t>GO:0008608</t>
  </si>
  <si>
    <t>attachment of spindle microtubules to kinetochore</t>
  </si>
  <si>
    <t>DAD2, CDC28, BIR1, IPL1, DAM1, MIF2, DAD1, NUF2, DAD4, CDC7</t>
  </si>
  <si>
    <t>GO:0006267</t>
  </si>
  <si>
    <t>pre-replicative complex assembly involved in nuclear cell cycle DNA replication</t>
  </si>
  <si>
    <t>MCM5, MCM4, IPI3, MCM2, MCM3, NOC3, ORC5, MCM6, MCM7</t>
  </si>
  <si>
    <t>GO:0032886</t>
  </si>
  <si>
    <t>regulation of microtubule-based process</t>
  </si>
  <si>
    <t>GO:1902299</t>
  </si>
  <si>
    <t>pre-replicative complex assembly involved in cell cycle DNA replication</t>
  </si>
  <si>
    <t>GO:0007052</t>
  </si>
  <si>
    <t>mitotic spindle organization</t>
  </si>
  <si>
    <t>CLB4, CDC28, BIR1, BIK1, IPL1, MIF2, SWE1, SPC98, TUB4, NUF2, UBC9, KIP3</t>
  </si>
  <si>
    <t>GO:0006281</t>
  </si>
  <si>
    <t>DNA repair</t>
  </si>
  <si>
    <t>MCM4, RFA2, CTF4, HHT1, STH1, MCM2, TOF1, MPH1, MCM7, ELG1, RDH54, HST3, CSM3, PSF3, MCM5, SMC6, SMC3, PSF2, RPB9, MSH6, MCM6, CDC7, PIF1, RNH201, RIF1, SGS1, POL1, RFA1, EXO1, RAD54, DPB3, POL3, ECO1, CDC1, SLX1, SPT10, CDC28, MCM3, CDC45, POL2, RFC2, MGM101, PDS5, RAD53</t>
  </si>
  <si>
    <t>GO:0001100</t>
  </si>
  <si>
    <t>negative regulation of exit from mitosis</t>
  </si>
  <si>
    <t>ARP1, KIN4, DBF4, TEM1, KAR9, AMN1, BUB2, CDC7</t>
  </si>
  <si>
    <t>GO:0046785</t>
  </si>
  <si>
    <t>microtubule polymerization</t>
  </si>
  <si>
    <t>DAD2, BIK1, DAM1, DAD1, SPC98, DAD4, TUB4, KIP3</t>
  </si>
  <si>
    <t>GO:0036388</t>
  </si>
  <si>
    <t>pre-replicative complex assembly</t>
  </si>
  <si>
    <t>Tue May 31 05:53:37 EDT 2022</t>
  </si>
  <si>
    <t>F</t>
  </si>
  <si>
    <t>GO:0015631</t>
  </si>
  <si>
    <t>tubulin binding</t>
  </si>
  <si>
    <t>DAD2, CRN1, CIN1, RBL2, NIP100, BIK1, CDC31, DAM1, SPC98, DAD1, NUF2, DAD4, NUM1, KIP3, SPC24</t>
  </si>
  <si>
    <t>GO:0003688</t>
  </si>
  <si>
    <t>DNA replication origin binding</t>
  </si>
  <si>
    <t>MCM5, RIF1, MCM4, ADE12, DBF4, POL1, CDC45, MCM2, MCM3, ORC5, MCM6, RAD53, MCM7</t>
  </si>
  <si>
    <t>GO:0008017</t>
  </si>
  <si>
    <t>microtubule binding</t>
  </si>
  <si>
    <t>DAD2, CRN1, NIP100, BIK1, CDC31, DAM1, SPC98, DAD1, NUF2, DAD4, KIP3, SPC24</t>
  </si>
  <si>
    <t>GO:0003697</t>
  </si>
  <si>
    <t>single-stranded DNA binding</t>
  </si>
  <si>
    <t>MCM4, RFA2, POL1, MCM2, RFA1, DPB3, MCM7, MCM5, SMC6, MCM3, CDC45, POL2, MGM101, MCM6, RIM1, PIF1</t>
  </si>
  <si>
    <t>GO:0009378</t>
  </si>
  <si>
    <t>four-way junction helicase activity</t>
  </si>
  <si>
    <t>MPH1, MCM4, MCM6, SGS1, MCM7</t>
  </si>
  <si>
    <t>GO:0140097</t>
  </si>
  <si>
    <t>catalytic activity, acting on DNA</t>
  </si>
  <si>
    <t>MCM4, RPS3, SGS1, POL1, STH1, MCM2, RAD54, MIP1, EXO1, DPB3, MPH1, POL3, MCM7, RDH54, MCM5, SLX1, SMC6, SMC3, MCM3, POL2, RFC2, MSH6, MCM6, EST2, PIF1</t>
  </si>
  <si>
    <t>GO:0003678</t>
  </si>
  <si>
    <t>DNA helicase activity</t>
  </si>
  <si>
    <t>MCM5, MCM4, SGS1, STH1, MCM2, MCM3, RAD54, MPH1, MCM6, MCM7, RDH54, PIF1</t>
  </si>
  <si>
    <t>GO:0003677</t>
  </si>
  <si>
    <t>DNA binding</t>
  </si>
  <si>
    <t>HMO1, RPB10, MCM4, RFA2, SOK2, HHT1, STH1, MCM2, SDD2, MIF2, TOF1, MPH1, RTT106, MCM7, ELG1, SWI4, RDH54, CSM3, MCM5, SMC6, ZUO1, SMC3, DBF4, TFC7, YHM2, RME1, MSH6, MCM6, PIF1, TFC1, RIF1, POL1, ASH1, RFA1, EXO1, MIP1, RAD54, DPB3, SMI1, POL3, THO1, USV1, RRP14, UPC2, SPT10, ADE12, MATalpha1, PHO4, TEC1, STE12, RPB8, MCM3, CDC45, POL2, RFC2, MGM101, RIM1, EST2, ORC5, RAD53, IOC4</t>
  </si>
  <si>
    <t>Tue May 31 05:54:20 EDT 2022</t>
  </si>
  <si>
    <t>C</t>
  </si>
  <si>
    <t>GO:0005694</t>
  </si>
  <si>
    <t>chromosome</t>
  </si>
  <si>
    <t>HMO1, DAD2, MCM4, LIN1, BIR1, HHT1, STH1, MPH1, KAR9, SWD2, RTT106, ELG1, SWI4, MSI1, HST3, SMC6, SKI8, YCS4, FPR3, POL1, BIK1, DPB3, POL3, ECO1, USV1, SMT3, MCM21, POL2, CDC45, PDS5, ORC5, SPC24, ASF1, CTF4, RFA2, MCM2, MIF2, TOF1, DAD4, UBC9, MCM7, CSM3, MCM5, NNF1, PSF3, DBF4, SMC3, DOT5, PSF2, RLF2, MCM6, CDC7, PIF1, IRR1, NRP1, RIF1, SGS1, RSC4, ASH1, RFA1, DAD1, NUF2, NUT2, SLX1, SRM1, SPT10, IPL1, MCM3, DAM1, RFC2, MGM101, EST2, IOC4</t>
  </si>
  <si>
    <t>GO:0043596</t>
  </si>
  <si>
    <t>nuclear replication fork</t>
  </si>
  <si>
    <t>MCM4, RFA2, POL1, CTF4, HHT1, MCM2, RFA1, TOF1, POL3, MCM7, ECO1, CSM3, MCM5, PSF3, PSF2, MCM3, CDC45, MCM6, PIF1</t>
  </si>
  <si>
    <t>GO:0005657</t>
  </si>
  <si>
    <t>replication fork</t>
  </si>
  <si>
    <t>MCM4, RFA2, POL1, CTF4, HHT1, MCM2, RFA1, TOF1, POL3, MCM7, ECO1, CSM3, PSF3, MCM5, PSF2, MCM3, CDC45, POL2, RFC2, MCM6, PIF1</t>
  </si>
  <si>
    <t>GO:0071162</t>
  </si>
  <si>
    <t>CMG complex</t>
  </si>
  <si>
    <t>PSF3, MCM5, MCM4, PSF2, CDC45, MCM2, MCM3, MCM6, MCM7</t>
  </si>
  <si>
    <t>GO:0031298</t>
  </si>
  <si>
    <t>replication fork protection complex</t>
  </si>
  <si>
    <t>PSF3, MCM5, MCM4, PSF2, CTF4, HHT1, CDC45, MCM2, MCM3, TOF1, MCM6, MCM7, CSM3</t>
  </si>
  <si>
    <t>GO:0000228</t>
  </si>
  <si>
    <t>nuclear chromosome</t>
  </si>
  <si>
    <t>MCM4, RFA2, CTF4, HHT1, MCM2, TOF1, UBC9, MCM7, MSI1, CSM3, PSF3, MCM5, SMC3, SKI8, PSF2, MCM6, PIF1, IRR1, POL1, ASH1, RFA1, DPB3, POL3, ECO1, SLX1, SMT3, MCM21, MCM3, CDC45, POL2, PDS5, ORC5</t>
  </si>
  <si>
    <t>GO:0000793</t>
  </si>
  <si>
    <t>condensed chromosome</t>
  </si>
  <si>
    <t>IRR1, DAD2, RFA2, BIR1, BIK1, RFA1, MIF2, DAD1, NUF2, DAD4, UBC9, KAR9, NNF1, SMT3, SMC6, MCM21, SMC3, YCS4, IPL1, DAM1, PDS5, SPC24</t>
  </si>
  <si>
    <t>GO:0099081</t>
  </si>
  <si>
    <t>supramolecular polymer</t>
  </si>
  <si>
    <t>MYO2, ARP1, DAD2, NIP100, ABP140, BIR1, BIK1, SPC98, CDC10, DAD1, TUB4, NUF2, DAD4, KAR9, CDC11, RBL2, IPL1, DAM1, TPM2, KIP3</t>
  </si>
  <si>
    <t>GO:0099512</t>
  </si>
  <si>
    <t>supramolecular fiber</t>
  </si>
  <si>
    <t>GO:0099513</t>
  </si>
  <si>
    <t>polymeric cytoskeletal fiber</t>
  </si>
  <si>
    <t>GO:0098687</t>
  </si>
  <si>
    <t>chromosomal region</t>
  </si>
  <si>
    <t>ASF1, DAD2, RFA2, BIR1, HHT1, MIF2, MPH1, DAD4, KAR9, SWD2, MCM7, ELG1, HST3, NNF1, MCM5, DBF4, YCS4, DOT5, RLF2, CDC7, IRR1, RIF1, BIK1, RFA1, DAD1, NUF2, MCM21, SPT10, IPL1, DAM1, MCM3, EST2, SPC24</t>
  </si>
  <si>
    <t>GO:0043228</t>
  </si>
  <si>
    <t>non-membrane-bounded organelle</t>
  </si>
  <si>
    <t>HMO1, DAD2, CRN1, MCM4, BIR1, BNI4, MPH1, KAR9, RTT106, RPL5, ELG1, SWI4, SMC6, SKI8, NOP9, RPB9, RPS1B, SAM2, RPL13B, MYO2, RHO4, POL3, DBP3, USV1, SMT3, RPS9B, CDC11, CDC42, CDC28, CDC45, PDS5, ORC5, SPC24, RPS27B, ASF1, NOP13, RPS13, RPL40A, RPL17B, MRPL28, MCM7, CSM3, NNF1, CIC1, RPL18B, DOT5, RPS22B, RLF2, NOC3, TGL1, MCM6, SEC53, RPS26B, PIF1, NOP16, IRR1, RPS28A, RIF1, NRP1, SGS1, RSC4, DAD1, SLX1, SRM1, RPL6A, SPT10, IPL1, RPB8, FAP7, TYS1, MGM101, EST2, PDB1, CLB4, RPL8B, RPL22A, LIN1, NIP100, HHT1, STH1, TUB4, LSC1, SWD2, HST3, MSI1, RPS0B, IDH1, RBL2, YCS4, FPR3, NAB6, ERG6, BIK1, POL1, RPS6A, KCC4, DPB3, ECO1, UGP1, MCM21, NOP19, POL2, TPM2, ARP1, RPB10, UTR2, RPS3, CTF4, RFA2, MCM2, ARC19, SHS1, MIF2, TOF1, SPC98, CDC10, RGA1, LRO1, DAD4, UBC9, BUB2, MCM5, PSF3, KIN4, RPS20, ZUO1, DBF4, PDA1, SMC3, PSF2, YHM2, CDC7, ABP140, CDC31, ASH1, RFA1, NUF2, TMA23, NUT2, RRP14, UTP23, BUD14, MCM3, DAM1, TEM1, RFC2, RPP2B, RIM1, KIP3, RPS19B, IOC4</t>
  </si>
  <si>
    <t>GO:0043232</t>
  </si>
  <si>
    <t>intracellular non-membrane-bounded organelle</t>
  </si>
  <si>
    <t>GO:0032993</t>
  </si>
  <si>
    <t>protein-DNA complex</t>
  </si>
  <si>
    <t>RIF1, MCM4, RFA2, POL1, HHT1, MCM2, RFA1, POL3, MCM7, MCM5, PSF3, PSF2, IPI3, MCM3, CDC45, NOC3, MCM6, ORC5</t>
  </si>
  <si>
    <t>GO:0015630</t>
  </si>
  <si>
    <t>microtubule cytoskeleton</t>
  </si>
  <si>
    <t>ARP1, DAD2, CLB4, NIP100, BIR1, BIK1, CDC31, SHS1, SPC98, DAD1, CDC10, TUB4, NUF2, DAD4, KAR9, BUB2, KIN4, CDC11, RBL2, BUD14, IPL1, DAM1, TEM1, KIP3</t>
  </si>
  <si>
    <t>GO:0042555</t>
  </si>
  <si>
    <t>MCM complex</t>
  </si>
  <si>
    <t>MCM5, MCM3, MCM2, MCM4, MCM6, MCM7</t>
  </si>
  <si>
    <t>GO:0005874</t>
  </si>
  <si>
    <t>microtubule</t>
  </si>
  <si>
    <t>ARP1, DAD2, NIP100, BIR1, BIK1, SPC98, CDC10, DAD1, TUB4, NUF2, DAD4, KAR9, CDC11, RBL2, IPL1, DAM1, KIP3</t>
  </si>
  <si>
    <t>GO:0005656</t>
  </si>
  <si>
    <t>nuclear pre-replicative complex</t>
  </si>
  <si>
    <t>GO:0036387</t>
  </si>
  <si>
    <t>pre-replicative complex</t>
  </si>
  <si>
    <t>GO:0000775</t>
  </si>
  <si>
    <t>chromosome, centromeric region</t>
  </si>
  <si>
    <t>IRR1, DAD2, BIR1, BIK1, HHT1, MIF2, DAD1, NUF2, DAD4, KAR9, NNF1, MCM21, DBF4, YCS4, RLF2, IPL1, DAM1, CDC7, SPC24</t>
  </si>
  <si>
    <t>GO:0005819</t>
  </si>
  <si>
    <t>spindle</t>
  </si>
  <si>
    <t>DAD2, CDC11, NIP100, BIR1, BIK1, IPL1, DAM1, SPC98, CDC10, DAD1, TUB4, NUF2, DAD4, KIP3, BUB2</t>
  </si>
  <si>
    <t>GO:0031261</t>
  </si>
  <si>
    <t>DNA replication preinitiation complex</t>
  </si>
  <si>
    <t>PSF3, MCM5, MCM4, PSF2, CDC45, MCM2, MCM3, MCM6, ORC5, MCM7</t>
  </si>
  <si>
    <t>GO:0030427</t>
  </si>
  <si>
    <t>site of polarized growth</t>
  </si>
  <si>
    <t>SHO1, UTR2, SHS1, BNI4, CTS1, RSR1, RGA1, CHS5, CDC10, KAR9, CAR1, PCL2, KIN4, SHE3, KSS1, KRE6, DNF1, RDI1, MSB2, SHM2, SWE1, APL3, DSE1, MYO2, ABP140, BIK1, RHO4, KCC4, YEL1, SLG1, PXL1, SMI1, NUM1, CDC11, CDC42, CDC28, BUD14, TPM2, YCK2, RAX1</t>
  </si>
  <si>
    <t>GO:0005856</t>
  </si>
  <si>
    <t>cytoskeleton</t>
  </si>
  <si>
    <t>ARP1, DAD2, CLB4, CRN1, UTR2, NIP100, BIR1, SHS1, ARC19, BNI4, SPC98, RGA1, CDC10, TUB4, DAD4, KAR9, BUB2, KIN4, RBL2, MYO2, ABP140, BIK1, CDC31, RHO4, KCC4, DAD1, NUF2, SMT3, CDC11, CDC42, BUD14, IPL1, DAM1, TPM2, TEM1, KIP3</t>
  </si>
  <si>
    <t>GO:0005933</t>
  </si>
  <si>
    <t>cellular bud</t>
  </si>
  <si>
    <t>SHO1, UTR2, SHS1, BNI4, CTS1, RSR1, RGA1, CDC10, PCL2, KIN4, SHE3, KSS1, DNF1, KRE6, RDI1, SWE1, APL3, LTE1, DSE1, MYO2, RHO4, ASH1, KCC4, YEL1, SLG1, PXL1, SMI1, AMN1, NUM1, CDC11, CDC42, CDC28, BUD14, TPM2, YCK2, CLA4, RAX1</t>
  </si>
  <si>
    <t>GO:0005576</t>
  </si>
  <si>
    <t>extracellular region</t>
  </si>
  <si>
    <t>TIP1, SSA1, PST1, UTR2, MF(ALPHA)1, GAS1, BGL2, MSB2, PIR1, CRH1, CCW14, CTS1, ACB1, RNY1, YPS1</t>
  </si>
  <si>
    <t>GO:0005618</t>
  </si>
  <si>
    <t>cell wall</t>
  </si>
  <si>
    <t>TIP1, SSA1, PST1, MCD4, CDC11, UTR2, GAS1, BGL2, PIR1, CRH1, CCW14, CTS1, RGA1, YPS1, RAX1</t>
  </si>
  <si>
    <t>GO:0009277</t>
  </si>
  <si>
    <t>fungal-type cell wall</t>
  </si>
  <si>
    <t>GO:0030312</t>
  </si>
  <si>
    <t>external encapsulating structure</t>
  </si>
  <si>
    <t>GO:0005816</t>
  </si>
  <si>
    <t>spindle pole body</t>
  </si>
  <si>
    <t>DAD2, CLB4, KIN4, NIP100, BIK1, CDC31, DAM1, TEM1, SPC98, DAD1, TUB4, NUF2, KAR9, BUB2</t>
  </si>
  <si>
    <t>GO:0005935</t>
  </si>
  <si>
    <t>cellular bud neck</t>
  </si>
  <si>
    <t>SHO1, MYO2, UTR2, RHO4, SHS1, KCC4, BNI4, CTS1, YEL1, SLG1, RSR1, RGA1, CDC10, PXL1, SMI1, KIN4, PCL2, CDC11, CDC42, DNF1, KRE6, KSS1, CDC28, RDI1, BUD14, TPM2, YCK2, SWE1, APL3, RAX1, DSE1</t>
  </si>
  <si>
    <t>GO:0000779</t>
  </si>
  <si>
    <t>condensed chromosome, centromeric region</t>
  </si>
  <si>
    <t>NNF1, DAD2, MCM21, YCS4, BIR1, BIK1, IPL1, DAM1, MIF2, DAD1, NUF2, DAD4, KAR9, SPC24</t>
  </si>
  <si>
    <t>GO:0005815</t>
  </si>
  <si>
    <t>microtubule organizing center</t>
  </si>
  <si>
    <t>GO:0005876</t>
  </si>
  <si>
    <t>spindle microtubule</t>
  </si>
  <si>
    <t>CDC11, BIK1, IPL1, DAM1, CDC10, DAD1, NUF2, KIP3</t>
  </si>
  <si>
    <t>GO:0000776</t>
  </si>
  <si>
    <t>kinetochore</t>
  </si>
  <si>
    <t>NNF1, DAD2, MCM21, BIR1, BIK1, IPL1, DAM1, MIF2, DAD1, NUF2, DAD4, KAR9, SPC24</t>
  </si>
  <si>
    <t>GO:0032156</t>
  </si>
  <si>
    <t>septin cytoskeleton</t>
  </si>
  <si>
    <t>SMT3, CDC11, CDC42, UTR2, BNI4, KCC4, SHS1, CDC10, RGA1</t>
  </si>
  <si>
    <t>GO:0005940</t>
  </si>
  <si>
    <t>septin ring</t>
  </si>
  <si>
    <t>SMT3, CDC11, CDC42, UTR2, BNI4, KCC4, SHS1, CDC10</t>
  </si>
  <si>
    <t>Gene name</t>
  </si>
  <si>
    <t>AAT1</t>
  </si>
  <si>
    <t>AAT2</t>
  </si>
  <si>
    <t>ABP140</t>
  </si>
  <si>
    <t>ACB1</t>
  </si>
  <si>
    <t>ACH1</t>
  </si>
  <si>
    <t>ADE12</t>
  </si>
  <si>
    <t>AGP2-2</t>
  </si>
  <si>
    <t>AIF1-1</t>
  </si>
  <si>
    <t>AIM24</t>
  </si>
  <si>
    <t>ALG5</t>
  </si>
  <si>
    <t>ALG7</t>
  </si>
  <si>
    <t>ALO1</t>
  </si>
  <si>
    <t>AMN1</t>
  </si>
  <si>
    <t>APC11</t>
  </si>
  <si>
    <t>APC2</t>
  </si>
  <si>
    <t>APC4</t>
  </si>
  <si>
    <t>APL3</t>
  </si>
  <si>
    <t>AQR1</t>
  </si>
  <si>
    <t>AQY1</t>
  </si>
  <si>
    <t>ARC19</t>
  </si>
  <si>
    <t>ARD1</t>
  </si>
  <si>
    <t>ARO4</t>
  </si>
  <si>
    <t>ARP1</t>
  </si>
  <si>
    <t>ASF1</t>
  </si>
  <si>
    <t>ASH1</t>
  </si>
  <si>
    <t>ASP1</t>
  </si>
  <si>
    <t>ATO2</t>
  </si>
  <si>
    <t>ATP11</t>
  </si>
  <si>
    <t>ATP17</t>
  </si>
  <si>
    <t>AVT6</t>
  </si>
  <si>
    <t>BGL2</t>
  </si>
  <si>
    <t>BIK1</t>
  </si>
  <si>
    <t>BIO2</t>
  </si>
  <si>
    <t>BIR1</t>
  </si>
  <si>
    <t>BNA6</t>
  </si>
  <si>
    <t>BNI4</t>
  </si>
  <si>
    <t>BOL1</t>
  </si>
  <si>
    <t>BOP3</t>
  </si>
  <si>
    <t>BUB2</t>
  </si>
  <si>
    <t>BUD14</t>
  </si>
  <si>
    <t>CAO1</t>
  </si>
  <si>
    <t>CAR1-1</t>
  </si>
  <si>
    <t>CCW14</t>
  </si>
  <si>
    <t>CDC10</t>
  </si>
  <si>
    <t>CDC11</t>
  </si>
  <si>
    <t>CDC1-1</t>
  </si>
  <si>
    <t>CDC28</t>
  </si>
  <si>
    <t>CDC31</t>
  </si>
  <si>
    <t>CDC42</t>
  </si>
  <si>
    <t>CDC45</t>
  </si>
  <si>
    <t>CDC7</t>
  </si>
  <si>
    <t>CGT1</t>
  </si>
  <si>
    <t>CHO2</t>
  </si>
  <si>
    <t>CHS5</t>
  </si>
  <si>
    <t>CHZ1</t>
  </si>
  <si>
    <t>CIC1</t>
  </si>
  <si>
    <t>CIN1</t>
  </si>
  <si>
    <t>CLA4</t>
  </si>
  <si>
    <t>CLB4</t>
  </si>
  <si>
    <t>COG2</t>
  </si>
  <si>
    <t>COQ10</t>
  </si>
  <si>
    <t>CRH1</t>
  </si>
  <si>
    <t>CRN1</t>
  </si>
  <si>
    <t>CSH1</t>
  </si>
  <si>
    <t>CSM3</t>
  </si>
  <si>
    <t>CTF4</t>
  </si>
  <si>
    <t>CTS1</t>
  </si>
  <si>
    <t>CYB5-1</t>
  </si>
  <si>
    <t>CYS3</t>
  </si>
  <si>
    <t>CZF1</t>
  </si>
  <si>
    <t>DAD1</t>
  </si>
  <si>
    <t>DAD2</t>
  </si>
  <si>
    <t>DAD4</t>
  </si>
  <si>
    <t>DAL1</t>
  </si>
  <si>
    <t>DAM1</t>
  </si>
  <si>
    <t>DBF4</t>
  </si>
  <si>
    <t>DBP3</t>
  </si>
  <si>
    <t>DES1</t>
  </si>
  <si>
    <t>DFG10</t>
  </si>
  <si>
    <t>DNF1</t>
  </si>
  <si>
    <t>DOC1</t>
  </si>
  <si>
    <t>DOG1</t>
  </si>
  <si>
    <t>DOT5</t>
  </si>
  <si>
    <t>DPB3</t>
  </si>
  <si>
    <t>DSE1</t>
  </si>
  <si>
    <t>DTD1</t>
  </si>
  <si>
    <t>DUT1</t>
  </si>
  <si>
    <t>ECM31</t>
  </si>
  <si>
    <t>ECO1</t>
  </si>
  <si>
    <t>EFM2</t>
  </si>
  <si>
    <t>ELG1</t>
  </si>
  <si>
    <t>ERD1</t>
  </si>
  <si>
    <t>ERG10</t>
  </si>
  <si>
    <t>ERG13</t>
  </si>
  <si>
    <t>ERG2</t>
  </si>
  <si>
    <t>ERG20</t>
  </si>
  <si>
    <t>ERG25</t>
  </si>
  <si>
    <t>ERG26</t>
  </si>
  <si>
    <t>ERG6</t>
  </si>
  <si>
    <t>ERJ5</t>
  </si>
  <si>
    <t>ERP5</t>
  </si>
  <si>
    <t>ERV25</t>
  </si>
  <si>
    <t>EST2</t>
  </si>
  <si>
    <t>ETT1</t>
  </si>
  <si>
    <t>EXO1</t>
  </si>
  <si>
    <t>FAA2</t>
  </si>
  <si>
    <t>FAP7</t>
  </si>
  <si>
    <t>FCY1</t>
  </si>
  <si>
    <t>FKS3</t>
  </si>
  <si>
    <t>FMO1-5</t>
  </si>
  <si>
    <t>FMP41</t>
  </si>
  <si>
    <t>FPR3</t>
  </si>
  <si>
    <t>FRE3</t>
  </si>
  <si>
    <t>FSF1</t>
  </si>
  <si>
    <t>GAS1-1</t>
  </si>
  <si>
    <t>GDA1</t>
  </si>
  <si>
    <t>GFA1</t>
  </si>
  <si>
    <t>GLR1</t>
  </si>
  <si>
    <t>GOT1</t>
  </si>
  <si>
    <t>GTH1</t>
  </si>
  <si>
    <t>GUK1</t>
  </si>
  <si>
    <t>HBN1</t>
  </si>
  <si>
    <t>HCH1</t>
  </si>
  <si>
    <t>HET1</t>
  </si>
  <si>
    <t>HHT1-2</t>
  </si>
  <si>
    <t>HIS1</t>
  </si>
  <si>
    <t>HMO1</t>
  </si>
  <si>
    <t>HMX1</t>
  </si>
  <si>
    <t>HNM1</t>
  </si>
  <si>
    <t>HNT1</t>
  </si>
  <si>
    <t>HST3</t>
  </si>
  <si>
    <t>HXK1</t>
  </si>
  <si>
    <t>IAH1</t>
  </si>
  <si>
    <t>IDH1</t>
  </si>
  <si>
    <t>IDH2</t>
  </si>
  <si>
    <t>IDI1</t>
  </si>
  <si>
    <t>INP1</t>
  </si>
  <si>
    <t>IOC4</t>
  </si>
  <si>
    <t>IPA1</t>
  </si>
  <si>
    <t>IPI3</t>
  </si>
  <si>
    <t>IPL1</t>
  </si>
  <si>
    <t>IRR1</t>
  </si>
  <si>
    <t>IST1</t>
  </si>
  <si>
    <t>ITR100</t>
  </si>
  <si>
    <t>ITR2</t>
  </si>
  <si>
    <t>JEN1</t>
  </si>
  <si>
    <t>KAR4</t>
  </si>
  <si>
    <t>KAR9</t>
  </si>
  <si>
    <t>KCC4</t>
  </si>
  <si>
    <t>KIN4</t>
  </si>
  <si>
    <t>KIP3-2</t>
  </si>
  <si>
    <t>KIP3-3</t>
  </si>
  <si>
    <t>KIP3-4</t>
  </si>
  <si>
    <t>KRE6</t>
  </si>
  <si>
    <t>KSS1</t>
  </si>
  <si>
    <t>LEU2</t>
  </si>
  <si>
    <t>LIN1</t>
  </si>
  <si>
    <t>LMT1</t>
  </si>
  <si>
    <t>LRO1</t>
  </si>
  <si>
    <t>LSC1</t>
  </si>
  <si>
    <t>LTE1</t>
  </si>
  <si>
    <t>LTP1</t>
  </si>
  <si>
    <t>LYS12</t>
  </si>
  <si>
    <t>MATalpha1</t>
  </si>
  <si>
    <t>MBA1</t>
  </si>
  <si>
    <t>MCD4</t>
  </si>
  <si>
    <t>MCM2</t>
  </si>
  <si>
    <t>MCM21</t>
  </si>
  <si>
    <t>MCM3</t>
  </si>
  <si>
    <t>MCM4</t>
  </si>
  <si>
    <t>MCM5</t>
  </si>
  <si>
    <t>MCM6</t>
  </si>
  <si>
    <t>MCM7</t>
  </si>
  <si>
    <t>MED7</t>
  </si>
  <si>
    <t>MET10</t>
  </si>
  <si>
    <t>MET14</t>
  </si>
  <si>
    <t>MET17</t>
  </si>
  <si>
    <t>MET6</t>
  </si>
  <si>
    <t>MEU1</t>
  </si>
  <si>
    <t>MF(ALPHA)1</t>
  </si>
  <si>
    <t>MGM101</t>
  </si>
  <si>
    <t>MIF2</t>
  </si>
  <si>
    <t>MIH1</t>
  </si>
  <si>
    <t>MIP1</t>
  </si>
  <si>
    <t>MIS1-2</t>
  </si>
  <si>
    <t>MNN10</t>
  </si>
  <si>
    <t>MNN9</t>
  </si>
  <si>
    <t>MPD1</t>
  </si>
  <si>
    <t>MPH1</t>
  </si>
  <si>
    <t>MRPL28</t>
  </si>
  <si>
    <t>MSB2</t>
  </si>
  <si>
    <t>MSH6</t>
  </si>
  <si>
    <t>MSI1</t>
  </si>
  <si>
    <t>MTD1</t>
  </si>
  <si>
    <t>MUP1-1</t>
  </si>
  <si>
    <t>MUP3-2</t>
  </si>
  <si>
    <t>MXR1-1</t>
  </si>
  <si>
    <t>MYO2</t>
  </si>
  <si>
    <t>NAB6</t>
  </si>
  <si>
    <t>NIP100</t>
  </si>
  <si>
    <t>NMA1</t>
  </si>
  <si>
    <t>NNF1</t>
  </si>
  <si>
    <t>NOC3</t>
  </si>
  <si>
    <t>NOP13</t>
  </si>
  <si>
    <t>NOP16</t>
  </si>
  <si>
    <t>NOP19</t>
  </si>
  <si>
    <t>NOP9</t>
  </si>
  <si>
    <t>NRP1</t>
  </si>
  <si>
    <t>NUF2</t>
  </si>
  <si>
    <t>NUFM</t>
  </si>
  <si>
    <t>NUM1</t>
  </si>
  <si>
    <t>NUMM</t>
  </si>
  <si>
    <t>NUP192</t>
  </si>
  <si>
    <t>NUT2</t>
  </si>
  <si>
    <t>ODC1</t>
  </si>
  <si>
    <t>ODE1</t>
  </si>
  <si>
    <t>OPT1-1</t>
  </si>
  <si>
    <t>ORC5</t>
  </si>
  <si>
    <t>OSH3</t>
  </si>
  <si>
    <t>PAM18</t>
  </si>
  <si>
    <t>PCL2</t>
  </si>
  <si>
    <t>PDA1</t>
  </si>
  <si>
    <t>PDB1</t>
  </si>
  <si>
    <t>PDS5</t>
  </si>
  <si>
    <t>PEX11C</t>
  </si>
  <si>
    <t>PHO13</t>
  </si>
  <si>
    <t>PHO4-2</t>
  </si>
  <si>
    <t>PHO84-1</t>
  </si>
  <si>
    <t>PHO84-2</t>
  </si>
  <si>
    <t>PHO89</t>
  </si>
  <si>
    <t>PIF1</t>
  </si>
  <si>
    <t>PIR1</t>
  </si>
  <si>
    <t>PLP1</t>
  </si>
  <si>
    <t>PMA1</t>
  </si>
  <si>
    <t>PMI40</t>
  </si>
  <si>
    <t>PMT2</t>
  </si>
  <si>
    <t>PMU1</t>
  </si>
  <si>
    <t>PNP1</t>
  </si>
  <si>
    <t>POL1</t>
  </si>
  <si>
    <t>POL2</t>
  </si>
  <si>
    <t>POL3</t>
  </si>
  <si>
    <t>POM152</t>
  </si>
  <si>
    <t>POT1</t>
  </si>
  <si>
    <t>POX18</t>
  </si>
  <si>
    <t>PP7435_Chr1-0003</t>
  </si>
  <si>
    <t>PP7435_Chr1-0049</t>
  </si>
  <si>
    <t>PP7435_Chr1-0080</t>
  </si>
  <si>
    <t>PP7435_Chr1-0287</t>
  </si>
  <si>
    <t>PP7435_Chr1-0351</t>
  </si>
  <si>
    <t>PP7435_Chr1-0359</t>
  </si>
  <si>
    <t>PP7435_Chr1-0434</t>
  </si>
  <si>
    <t>PP7435_Chr1-0443</t>
  </si>
  <si>
    <t>PP7435_Chr1-0495</t>
  </si>
  <si>
    <t>PP7435_Chr1-0603</t>
  </si>
  <si>
    <t>PP7435_Chr1-0648</t>
  </si>
  <si>
    <t>PP7435_Chr1-0719</t>
  </si>
  <si>
    <t>PP7435_Chr1-0896</t>
  </si>
  <si>
    <t>PP7435_Chr1-0914</t>
  </si>
  <si>
    <t>PP7435_Chr1-0917</t>
  </si>
  <si>
    <t>PP7435_Chr1-1005</t>
  </si>
  <si>
    <t>PP7435_Chr1-1031</t>
  </si>
  <si>
    <t>PP7435_Chr1-1034</t>
  </si>
  <si>
    <t>PP7435_Chr1-1039</t>
  </si>
  <si>
    <t>PP7435_Chr1-1040</t>
  </si>
  <si>
    <t>PP7435_Chr1-1042</t>
  </si>
  <si>
    <t>PP7435_Chr1-1086</t>
  </si>
  <si>
    <t>PP7435_Chr1-1089</t>
  </si>
  <si>
    <t>PP7435_Chr1-1115</t>
  </si>
  <si>
    <t>PP7435_Chr1-1229</t>
  </si>
  <si>
    <t>PP7435_Chr1-1261</t>
  </si>
  <si>
    <t>PP7435_Chr1-1287</t>
  </si>
  <si>
    <t>PP7435_Chr1-1337</t>
  </si>
  <si>
    <t>PP7435_Chr1-1357</t>
  </si>
  <si>
    <t>PP7435_Chr1-1371</t>
  </si>
  <si>
    <t>PP7435_Chr1-1392</t>
  </si>
  <si>
    <t>PP7435_Chr1-1474</t>
  </si>
  <si>
    <t>PP7435_Chr1-1528</t>
  </si>
  <si>
    <t>PP7435_Chr1-1534</t>
  </si>
  <si>
    <t>PP7435_Chr1-1565</t>
  </si>
  <si>
    <t>PP7435_Chr1-1620</t>
  </si>
  <si>
    <t>PP7435_Chr1-1873</t>
  </si>
  <si>
    <t>PP7435_Chr1-2049</t>
  </si>
  <si>
    <t>PP7435_Chr1-2456</t>
  </si>
  <si>
    <t>PP7435_Chr1-2885</t>
  </si>
  <si>
    <t>PP7435_Chr1-2940</t>
  </si>
  <si>
    <t>PP7435_Chr1-3314</t>
  </si>
  <si>
    <t>PP7435_Chr1-3369</t>
  </si>
  <si>
    <t>PP7435_Chr1-3413</t>
  </si>
  <si>
    <t>PP7435_Chr2-0160</t>
  </si>
  <si>
    <t>PP7435_Chr2-0190</t>
  </si>
  <si>
    <t>PP7435_Chr2-0198</t>
  </si>
  <si>
    <t>PP7435_Chr2-0216</t>
  </si>
  <si>
    <t>PP7435_Chr2-0226</t>
  </si>
  <si>
    <t>PP7435_Chr2-0235</t>
  </si>
  <si>
    <t>PP7435_Chr2-0300</t>
  </si>
  <si>
    <t>PP7435_Chr2-0344</t>
  </si>
  <si>
    <t>PP7435_Chr2-0355</t>
  </si>
  <si>
    <t>PP7435_Chr2-0425</t>
  </si>
  <si>
    <t>PP7435_Chr2-0534</t>
  </si>
  <si>
    <t>PP7435_Chr2-0578</t>
  </si>
  <si>
    <t>PP7435_Chr2-0595</t>
  </si>
  <si>
    <t>PP7435_Chr2-0627</t>
  </si>
  <si>
    <t>PP7435_Chr2-0648</t>
  </si>
  <si>
    <t>PP7435_Chr2-0661</t>
  </si>
  <si>
    <t>PP7435_Chr2-0744</t>
  </si>
  <si>
    <t>PP7435_Chr2-0844</t>
  </si>
  <si>
    <t>PP7435_Chr2-0852</t>
  </si>
  <si>
    <t>PP7435_Chr2-0864</t>
  </si>
  <si>
    <t>PP7435_Chr2-0916</t>
  </si>
  <si>
    <t>PP7435_Chr2-0929</t>
  </si>
  <si>
    <t>PP7435_Chr2-1011</t>
  </si>
  <si>
    <t>PP7435_Chr2-1040</t>
  </si>
  <si>
    <t>PP7435_Chr2-1097</t>
  </si>
  <si>
    <t>PP7435_Chr2-1106</t>
  </si>
  <si>
    <t>PP7435_Chr2-1175</t>
  </si>
  <si>
    <t>PP7435_Chr2-1219</t>
  </si>
  <si>
    <t>PP7435_Chr2-1266</t>
  </si>
  <si>
    <t>PP7435_Chr2-1748</t>
  </si>
  <si>
    <t>PP7435_Chr2-2243</t>
  </si>
  <si>
    <t>PP7435_Chr2-2683</t>
  </si>
  <si>
    <t>PP7435_Chr2-2716</t>
  </si>
  <si>
    <t>PP7435_Chr3-0124</t>
  </si>
  <si>
    <t>PP7435_Chr3-0134</t>
  </si>
  <si>
    <t>PP7435_Chr3-0146</t>
  </si>
  <si>
    <t>PP7435_Chr3-0161</t>
  </si>
  <si>
    <t>PP7435_Chr3-0165</t>
  </si>
  <si>
    <t>PP7435_Chr3-0210</t>
  </si>
  <si>
    <t>PP7435_Chr3-0223</t>
  </si>
  <si>
    <t>PP7435_Chr3-0263</t>
  </si>
  <si>
    <t>PP7435_Chr3-0268</t>
  </si>
  <si>
    <t>PP7435_Chr3-0288</t>
  </si>
  <si>
    <t>PP7435_Chr3-0355</t>
  </si>
  <si>
    <t>PP7435_Chr3-0367</t>
  </si>
  <si>
    <t>PP7435_Chr3-0383</t>
  </si>
  <si>
    <t>PP7435_Chr3-0421</t>
  </si>
  <si>
    <t>PP7435_Chr3-0477</t>
  </si>
  <si>
    <t>PP7435_Chr3-0591</t>
  </si>
  <si>
    <t>PP7435_Chr3-0593</t>
  </si>
  <si>
    <t>PP7435_Chr3-0594</t>
  </si>
  <si>
    <t>PP7435_Chr3-0654</t>
  </si>
  <si>
    <t>PP7435_Chr3-0675</t>
  </si>
  <si>
    <t>PP7435_Chr3-0704</t>
  </si>
  <si>
    <t>PP7435_Chr3-0711</t>
  </si>
  <si>
    <t>PP7435_Chr3-0716</t>
  </si>
  <si>
    <t>PP7435_Chr3-0729</t>
  </si>
  <si>
    <t>PP7435_Chr3-0858</t>
  </si>
  <si>
    <t>PP7435_Chr3-0894</t>
  </si>
  <si>
    <t>PP7435_Chr3-0921</t>
  </si>
  <si>
    <t>PP7435_Chr3-0962</t>
  </si>
  <si>
    <t>PP7435_Chr3-0979</t>
  </si>
  <si>
    <t>PP7435_Chr3-0992</t>
  </si>
  <si>
    <t>PP7435_Chr3-1071</t>
  </si>
  <si>
    <t>PP7435_Chr3-1163</t>
  </si>
  <si>
    <t>PP7435_Chr3-1211</t>
  </si>
  <si>
    <t>PP7435_Chr3-1213</t>
  </si>
  <si>
    <t>PP7435_Chr3-1254</t>
  </si>
  <si>
    <t>PP7435_Chr3-1263</t>
  </si>
  <si>
    <t>PP7435_Chr3-1688</t>
  </si>
  <si>
    <t>PP7435_Chr3-1765</t>
  </si>
  <si>
    <t>PP7435_Chr3-1809</t>
  </si>
  <si>
    <t>PP7435_Chr3-1930</t>
  </si>
  <si>
    <t>PP7435_Chr3-2678</t>
  </si>
  <si>
    <t>PP7435_Chr3-2810</t>
  </si>
  <si>
    <t>PP7435_Chr4-0054</t>
  </si>
  <si>
    <t>PP7435_Chr4-0069</t>
  </si>
  <si>
    <t>PP7435_Chr4-0090</t>
  </si>
  <si>
    <t>PP7435_Chr4-0097</t>
  </si>
  <si>
    <t>PP7435_Chr4-0101</t>
  </si>
  <si>
    <t>PP7435_Chr4-0158</t>
  </si>
  <si>
    <t>PP7435_Chr4-0263</t>
  </si>
  <si>
    <t>PP7435_Chr4-0274</t>
  </si>
  <si>
    <t>PP7435_Chr4-0291</t>
  </si>
  <si>
    <t>PP7435_Chr4-0309</t>
  </si>
  <si>
    <t>PP7435_Chr4-0363</t>
  </si>
  <si>
    <t>PP7435_Chr4-0366</t>
  </si>
  <si>
    <t>PP7435_Chr4-0396</t>
  </si>
  <si>
    <t>PP7435_Chr4-0403</t>
  </si>
  <si>
    <t>PP7435_Chr4-0421</t>
  </si>
  <si>
    <t>PP7435_Chr4-0427</t>
  </si>
  <si>
    <t>PP7435_Chr4-0447</t>
  </si>
  <si>
    <t>PP7435_Chr4-0462</t>
  </si>
  <si>
    <t>PP7435_Chr4-0470</t>
  </si>
  <si>
    <t>PP7435_Chr4-0474</t>
  </si>
  <si>
    <t>PP7435_Chr4-0488</t>
  </si>
  <si>
    <t>PP7435_Chr4-0496</t>
  </si>
  <si>
    <t>PP7435_Chr4-0519</t>
  </si>
  <si>
    <t>PP7435_Chr4-0568</t>
  </si>
  <si>
    <t>PP7435_Chr4-0579</t>
  </si>
  <si>
    <t>PP7435_Chr4-0627</t>
  </si>
  <si>
    <t>PP7435_Chr4-0629</t>
  </si>
  <si>
    <t>PP7435_Chr4-0632</t>
  </si>
  <si>
    <t>PP7435_Chr4-0704</t>
  </si>
  <si>
    <t>PP7435_Chr4-0719</t>
  </si>
  <si>
    <t>PP7435_Chr4-0720</t>
  </si>
  <si>
    <t>PP7435_Chr4-0836</t>
  </si>
  <si>
    <t>PP7435_Chr4-0927</t>
  </si>
  <si>
    <t>PP7435_Chr4-0940</t>
  </si>
  <si>
    <t>PP7435_Chr4-0953</t>
  </si>
  <si>
    <t>PP7435_Chr4-0962</t>
  </si>
  <si>
    <t>PP7435_Chr4-1035</t>
  </si>
  <si>
    <t>PP7435_Chr4-1466</t>
  </si>
  <si>
    <t>PP7435_Chr4-1587</t>
  </si>
  <si>
    <t>PP7435_Chr4-2159</t>
  </si>
  <si>
    <t>PpBMT3</t>
  </si>
  <si>
    <t>PpHXT2</t>
  </si>
  <si>
    <t>PPX1</t>
  </si>
  <si>
    <t>PSA1-2</t>
  </si>
  <si>
    <t>PSF2</t>
  </si>
  <si>
    <t>PSF3</t>
  </si>
  <si>
    <t>PST1</t>
  </si>
  <si>
    <t>PXL1</t>
  </si>
  <si>
    <t>QCR6</t>
  </si>
  <si>
    <t>RAB7</t>
  </si>
  <si>
    <t>RAD53</t>
  </si>
  <si>
    <t>RAD54</t>
  </si>
  <si>
    <t>RAX1</t>
  </si>
  <si>
    <t>RBD2</t>
  </si>
  <si>
    <t>RBL2</t>
  </si>
  <si>
    <t>RDH54</t>
  </si>
  <si>
    <t>RDI1</t>
  </si>
  <si>
    <t>RER1</t>
  </si>
  <si>
    <t>RFA1</t>
  </si>
  <si>
    <t>RFA2</t>
  </si>
  <si>
    <t>RFC2</t>
  </si>
  <si>
    <t>RFT1</t>
  </si>
  <si>
    <t>RGA1</t>
  </si>
  <si>
    <t>RHO4</t>
  </si>
  <si>
    <t>RIF1</t>
  </si>
  <si>
    <t>RIM1</t>
  </si>
  <si>
    <t>RKM2</t>
  </si>
  <si>
    <t>RLF2</t>
  </si>
  <si>
    <t>RME1</t>
  </si>
  <si>
    <t>RNH201</t>
  </si>
  <si>
    <t>RNH202</t>
  </si>
  <si>
    <t>RNY1</t>
  </si>
  <si>
    <t>RPB10</t>
  </si>
  <si>
    <t>RPB8</t>
  </si>
  <si>
    <t>RPB9</t>
  </si>
  <si>
    <t>RPL13B</t>
  </si>
  <si>
    <t>RPL17B</t>
  </si>
  <si>
    <t>RPL18B</t>
  </si>
  <si>
    <t>RPL22A</t>
  </si>
  <si>
    <t>RPL40A</t>
  </si>
  <si>
    <t>RPL5</t>
  </si>
  <si>
    <t>RPL6A</t>
  </si>
  <si>
    <t>RPL8B</t>
  </si>
  <si>
    <t>RPP2B</t>
  </si>
  <si>
    <t>RPS0B</t>
  </si>
  <si>
    <t>RPS13</t>
  </si>
  <si>
    <t>RPS19B</t>
  </si>
  <si>
    <t>RPS1B</t>
  </si>
  <si>
    <t>RPS20</t>
  </si>
  <si>
    <t>RPS22B</t>
  </si>
  <si>
    <t>RPS26B</t>
  </si>
  <si>
    <t>RPS27B</t>
  </si>
  <si>
    <t>RPS28A</t>
  </si>
  <si>
    <t>RPS3</t>
  </si>
  <si>
    <t>RPS6A</t>
  </si>
  <si>
    <t>RPS9B</t>
  </si>
  <si>
    <t>RRP100</t>
  </si>
  <si>
    <t>RRP14</t>
  </si>
  <si>
    <t>RRT2</t>
  </si>
  <si>
    <t>RSB1</t>
  </si>
  <si>
    <t>RSC4</t>
  </si>
  <si>
    <t>RSR1</t>
  </si>
  <si>
    <t>RTA1</t>
  </si>
  <si>
    <t>RTT106</t>
  </si>
  <si>
    <t>SAM2</t>
  </si>
  <si>
    <t>SCJ1</t>
  </si>
  <si>
    <t>SDD2</t>
  </si>
  <si>
    <t>SEC23</t>
  </si>
  <si>
    <t>SEC28</t>
  </si>
  <si>
    <t>SEC53</t>
  </si>
  <si>
    <t>SGN1-1</t>
  </si>
  <si>
    <t>SGS1</t>
  </si>
  <si>
    <t>SHE3</t>
  </si>
  <si>
    <t>SHE9</t>
  </si>
  <si>
    <t>SHM2</t>
  </si>
  <si>
    <t>SHO1</t>
  </si>
  <si>
    <t>SHS1</t>
  </si>
  <si>
    <t>SKI8</t>
  </si>
  <si>
    <t>SLG1</t>
  </si>
  <si>
    <t>SLN1</t>
  </si>
  <si>
    <t>SLX1</t>
  </si>
  <si>
    <t>SMB1</t>
  </si>
  <si>
    <t>SMC3</t>
  </si>
  <si>
    <t>SMC6</t>
  </si>
  <si>
    <t>SMI1-2</t>
  </si>
  <si>
    <t>SMT3</t>
  </si>
  <si>
    <t>SNO1</t>
  </si>
  <si>
    <t>SNZ3</t>
  </si>
  <si>
    <t>SOK2</t>
  </si>
  <si>
    <t>SOU1-2</t>
  </si>
  <si>
    <t>SPC1</t>
  </si>
  <si>
    <t>SPC24</t>
  </si>
  <si>
    <t>SPC98</t>
  </si>
  <si>
    <t>SPE3</t>
  </si>
  <si>
    <t>SPT10-1</t>
  </si>
  <si>
    <t>SRM1</t>
  </si>
  <si>
    <t xml:space="preserve">SRP14 </t>
  </si>
  <si>
    <t>SSA1</t>
  </si>
  <si>
    <t>SSO2</t>
  </si>
  <si>
    <t>SSZ1</t>
  </si>
  <si>
    <t>STE12</t>
  </si>
  <si>
    <t>STH1</t>
  </si>
  <si>
    <t>SUR7</t>
  </si>
  <si>
    <t>SWD2</t>
  </si>
  <si>
    <t>SWE1</t>
  </si>
  <si>
    <t>SWI4</t>
  </si>
  <si>
    <t>TDA4</t>
  </si>
  <si>
    <t>TDA5</t>
  </si>
  <si>
    <t>TEC1</t>
  </si>
  <si>
    <t>TEM1</t>
  </si>
  <si>
    <t>TFC1</t>
  </si>
  <si>
    <t>TFC7</t>
  </si>
  <si>
    <t>TGL1-2</t>
  </si>
  <si>
    <t>THI11</t>
  </si>
  <si>
    <t>THI73</t>
  </si>
  <si>
    <t>THO1</t>
  </si>
  <si>
    <t>THR1</t>
  </si>
  <si>
    <t>TIM13</t>
  </si>
  <si>
    <t>TIP1</t>
  </si>
  <si>
    <t>TMA16</t>
  </si>
  <si>
    <t>TMA23</t>
  </si>
  <si>
    <t>TMA7</t>
  </si>
  <si>
    <t>TMT1</t>
  </si>
  <si>
    <t>TNA1-2</t>
  </si>
  <si>
    <t>TOF1</t>
  </si>
  <si>
    <t>TPM2</t>
  </si>
  <si>
    <t>TRM82</t>
  </si>
  <si>
    <t>TRP4</t>
  </si>
  <si>
    <t>TRR1</t>
  </si>
  <si>
    <t>TRS23</t>
  </si>
  <si>
    <t>TRS31</t>
  </si>
  <si>
    <t>TRS65</t>
  </si>
  <si>
    <t>TRX2</t>
  </si>
  <si>
    <t>TUB4</t>
  </si>
  <si>
    <t>TUP1</t>
  </si>
  <si>
    <t>TYS1</t>
  </si>
  <si>
    <t>UBC11</t>
  </si>
  <si>
    <t>UBC9</t>
  </si>
  <si>
    <t>UGP1</t>
  </si>
  <si>
    <t>UPC2</t>
  </si>
  <si>
    <t>URA6</t>
  </si>
  <si>
    <t>USV1</t>
  </si>
  <si>
    <t>UTP23</t>
  </si>
  <si>
    <t>UTR2</t>
  </si>
  <si>
    <t>VAC14</t>
  </si>
  <si>
    <t>vHH</t>
  </si>
  <si>
    <t>VMA10</t>
  </si>
  <si>
    <t>XKS1</t>
  </si>
  <si>
    <t>YAK1-2</t>
  </si>
  <si>
    <t>YCK2</t>
  </si>
  <si>
    <t>YCS4</t>
  </si>
  <si>
    <t>YEA4</t>
  </si>
  <si>
    <t>YEH2</t>
  </si>
  <si>
    <t>YEL1</t>
  </si>
  <si>
    <t>YFH7</t>
  </si>
  <si>
    <t>YHM2</t>
  </si>
  <si>
    <t>YIP3-1</t>
  </si>
  <si>
    <t>YMC1-2</t>
  </si>
  <si>
    <t>YPS1-1</t>
  </si>
  <si>
    <t>YPS1-2</t>
  </si>
  <si>
    <t>YPS1-3</t>
  </si>
  <si>
    <t>YSF3</t>
  </si>
  <si>
    <t>ZUO1</t>
  </si>
  <si>
    <t>Cluster</t>
  </si>
  <si>
    <t>Cluster 1</t>
  </si>
  <si>
    <t>Average:</t>
  </si>
  <si>
    <t>STDEV</t>
  </si>
  <si>
    <t>ADH6</t>
  </si>
  <si>
    <t>ADO1</t>
  </si>
  <si>
    <t>ALF1</t>
  </si>
  <si>
    <t>ALK2</t>
  </si>
  <si>
    <t>ASE1</t>
  </si>
  <si>
    <t>AXL2</t>
  </si>
  <si>
    <t>BIM1</t>
  </si>
  <si>
    <t>BRN1</t>
  </si>
  <si>
    <t>BUD4</t>
  </si>
  <si>
    <t>CCE1</t>
  </si>
  <si>
    <t>CDC12</t>
  </si>
  <si>
    <t>CDC14</t>
  </si>
  <si>
    <t>CDC21</t>
  </si>
  <si>
    <t>CDC3</t>
  </si>
  <si>
    <t>CDC5</t>
  </si>
  <si>
    <t>CDC6</t>
  </si>
  <si>
    <t>CHS2</t>
  </si>
  <si>
    <t>CLB2</t>
  </si>
  <si>
    <t>CLN2</t>
  </si>
  <si>
    <t>CLN3-2</t>
  </si>
  <si>
    <t>CTF18</t>
  </si>
  <si>
    <t>CYK3</t>
  </si>
  <si>
    <t>DBF2</t>
  </si>
  <si>
    <t>DCD1</t>
  </si>
  <si>
    <t>DPB2</t>
  </si>
  <si>
    <t>DSE4</t>
  </si>
  <si>
    <t>ELO2</t>
  </si>
  <si>
    <t>ELO3</t>
  </si>
  <si>
    <t>EPX1</t>
  </si>
  <si>
    <t>ERG5</t>
  </si>
  <si>
    <t>ESP1</t>
  </si>
  <si>
    <t>FRE2-1</t>
  </si>
  <si>
    <t>GAS3</t>
  </si>
  <si>
    <t>GRX6</t>
  </si>
  <si>
    <t>HCM1</t>
  </si>
  <si>
    <t>HHF1</t>
  </si>
  <si>
    <t>HHO1</t>
  </si>
  <si>
    <t>HHT2</t>
  </si>
  <si>
    <t>HOF1</t>
  </si>
  <si>
    <t>HTA2</t>
  </si>
  <si>
    <t>HTB2</t>
  </si>
  <si>
    <t>HTZ1</t>
  </si>
  <si>
    <t>IDP2</t>
  </si>
  <si>
    <t>INO1</t>
  </si>
  <si>
    <t>IQG1</t>
  </si>
  <si>
    <t>KIP2</t>
  </si>
  <si>
    <t>KIP3-1</t>
  </si>
  <si>
    <t>MCD1</t>
  </si>
  <si>
    <t>MET13-1</t>
  </si>
  <si>
    <t>MET3</t>
  </si>
  <si>
    <t>MLC1</t>
  </si>
  <si>
    <t>MOB1</t>
  </si>
  <si>
    <t>MPS1</t>
  </si>
  <si>
    <t>MRC1</t>
  </si>
  <si>
    <t>MSH2</t>
  </si>
  <si>
    <t>MYO1</t>
  </si>
  <si>
    <t>NDC80</t>
  </si>
  <si>
    <t>NHP6B</t>
  </si>
  <si>
    <t>NUD1</t>
  </si>
  <si>
    <t>ODE2</t>
  </si>
  <si>
    <t>OGG1</t>
  </si>
  <si>
    <t>ORC6</t>
  </si>
  <si>
    <t>PCL1</t>
  </si>
  <si>
    <t>PFK27</t>
  </si>
  <si>
    <t>PIR2</t>
  </si>
  <si>
    <t>PLM2</t>
  </si>
  <si>
    <t>POL12</t>
  </si>
  <si>
    <t>POL30</t>
  </si>
  <si>
    <t>PP7435_Chr1-0116</t>
  </si>
  <si>
    <t>PP7435_Chr1-0208</t>
  </si>
  <si>
    <t>PP7435_Chr1-0472</t>
  </si>
  <si>
    <t>PP7435_Chr1-0483</t>
  </si>
  <si>
    <t>PP7435_Chr1-0527</t>
  </si>
  <si>
    <t>PP7435_Chr1-0649</t>
  </si>
  <si>
    <t>PP7435_Chr1-1148</t>
  </si>
  <si>
    <t>PP7435_Chr1-1175</t>
  </si>
  <si>
    <t>PP7435_Chr1-1184</t>
  </si>
  <si>
    <t>PP7435_Chr1-1482</t>
  </si>
  <si>
    <t>PP7435_Chr1-1598</t>
  </si>
  <si>
    <t>PP7435_Chr1-1603</t>
  </si>
  <si>
    <t>PP7435_Chr1-1617</t>
  </si>
  <si>
    <t>PP7435_Chr1-2093</t>
  </si>
  <si>
    <t>PP7435_Chr1-2104</t>
  </si>
  <si>
    <t>PP7435_Chr1-3193</t>
  </si>
  <si>
    <t>PP7435_Chr1-3446</t>
  </si>
  <si>
    <t>PP7435_Chr2-0123</t>
  </si>
  <si>
    <t>PP7435_Chr2-0124</t>
  </si>
  <si>
    <t>PP7435_Chr2-0255</t>
  </si>
  <si>
    <t>PP7435_Chr2-0306</t>
  </si>
  <si>
    <t>PP7435_Chr2-0341</t>
  </si>
  <si>
    <t>PP7435_Chr2-0550</t>
  </si>
  <si>
    <t>PP7435_Chr2-0588</t>
  </si>
  <si>
    <t>PP7435_Chr2-0642</t>
  </si>
  <si>
    <t>PP7435_Chr2-0752</t>
  </si>
  <si>
    <t>PP7435_Chr2-1111</t>
  </si>
  <si>
    <t>PP7435_Chr2-1229</t>
  </si>
  <si>
    <t>PP7435_Chr2-1312</t>
  </si>
  <si>
    <t>PP7435_Chr2-2397</t>
  </si>
  <si>
    <t>PP7435_Chr3-0382</t>
  </si>
  <si>
    <t>PP7435_Chr3-0696</t>
  </si>
  <si>
    <t>PP7435_Chr3-0808</t>
  </si>
  <si>
    <t>PP7435_Chr3-1023</t>
  </si>
  <si>
    <t>PP7435_Chr3-1038</t>
  </si>
  <si>
    <t>PP7435_Chr3-1090</t>
  </si>
  <si>
    <t>PP7435_Chr3-1096</t>
  </si>
  <si>
    <t>PP7435_Chr3-1196</t>
  </si>
  <si>
    <t>PP7435_Chr3-1490</t>
  </si>
  <si>
    <t>PP7435_Chr3-1743</t>
  </si>
  <si>
    <t>PP7435_Chr3-2183</t>
  </si>
  <si>
    <t>PP7435_Chr3-2733</t>
  </si>
  <si>
    <t>PP7435_Chr4-0009</t>
  </si>
  <si>
    <t>PP7435_Chr4-0010</t>
  </si>
  <si>
    <t>PP7435_Chr4-0099</t>
  </si>
  <si>
    <t>PP7435_Chr4-0185</t>
  </si>
  <si>
    <t>PP7435_Chr4-0338</t>
  </si>
  <si>
    <t>PP7435_Chr4-0559</t>
  </si>
  <si>
    <t>PP7435_Chr4-0604</t>
  </si>
  <si>
    <t>PP7435_Chr4-0605</t>
  </si>
  <si>
    <t>PP7435_Chr4-0690</t>
  </si>
  <si>
    <t>PP7435_Chr4-0821</t>
  </si>
  <si>
    <t>PP7435_Chr4-1018</t>
  </si>
  <si>
    <t>PP7435_Chr4-1019</t>
  </si>
  <si>
    <t>PP7435_Chr4-1081</t>
  </si>
  <si>
    <t>PRI1</t>
  </si>
  <si>
    <t>PRI2</t>
  </si>
  <si>
    <t>PRY2</t>
  </si>
  <si>
    <t>PSA1-1</t>
  </si>
  <si>
    <t>PSF1</t>
  </si>
  <si>
    <t>PUN1</t>
  </si>
  <si>
    <t>RAD27</t>
  </si>
  <si>
    <t>RAD51</t>
  </si>
  <si>
    <t>RAD52</t>
  </si>
  <si>
    <t>RAX2</t>
  </si>
  <si>
    <t>RCE3</t>
  </si>
  <si>
    <t>RNR1</t>
  </si>
  <si>
    <t>RNR2</t>
  </si>
  <si>
    <t>RPL9B</t>
  </si>
  <si>
    <t>RRG7</t>
  </si>
  <si>
    <t>RRM3</t>
  </si>
  <si>
    <t>RTT107</t>
  </si>
  <si>
    <t>SAH1</t>
  </si>
  <si>
    <t>SCW10</t>
  </si>
  <si>
    <t>SCW11</t>
  </si>
  <si>
    <t>SLK19</t>
  </si>
  <si>
    <t>SMC1</t>
  </si>
  <si>
    <t>SMC2</t>
  </si>
  <si>
    <t>SOD500</t>
  </si>
  <si>
    <t>SPA2</t>
  </si>
  <si>
    <t>SPC105</t>
  </si>
  <si>
    <t>SPC19</t>
  </si>
  <si>
    <t>SPC97</t>
  </si>
  <si>
    <t>SRS2</t>
  </si>
  <si>
    <t>STU1</t>
  </si>
  <si>
    <t>STU2</t>
  </si>
  <si>
    <t>SUN4</t>
  </si>
  <si>
    <t>SWI5</t>
  </si>
  <si>
    <t>TOH1</t>
  </si>
  <si>
    <t>TOP2</t>
  </si>
  <si>
    <t>TOP3</t>
  </si>
  <si>
    <t>TOS1</t>
  </si>
  <si>
    <t>TOS8</t>
  </si>
  <si>
    <t>TUB1</t>
  </si>
  <si>
    <t>TUB2</t>
  </si>
  <si>
    <t>TUB3</t>
  </si>
  <si>
    <t>YCG1</t>
  </si>
  <si>
    <t>YHP1</t>
  </si>
  <si>
    <t>Cluster 2</t>
  </si>
  <si>
    <t>Tue May 31 05:46:26 EDT 2022</t>
  </si>
  <si>
    <t>Unknown identifiers (59)</t>
  </si>
  <si>
    <t>EPX1 ODE2 PP7435_Chr1-0116 PP7435_Chr1-0208 PP7435_Chr1-0472 PP7435_Chr1-0483 PP7435_Chr1-0527 PP7435_Chr1-0649 PP7435_Chr1-1148 PP7435_Chr1-1175 PP7435_Chr1-1184 PP7435_Chr1-1482 PP7435_Chr1-1598 PP7435_Chr1-1603 PP7435_Chr1-1617 PP7435_Chr1-2093 PP7435_Chr1-2104 PP7435_Chr1-3193 PP7435_Chr1-3446 PP7435_Chr2-0123 PP7435_Chr2-0124 PP7435_Chr2-0255 PP7435_Chr2-0306 PP7435_Chr2-0341 PP7435_Chr2-0550 PP7435_Chr2-0588 PP7435_Chr2-0642 PP7435_Chr2-0752 PP7435_Chr2-1111 PP7435_Chr2-1229 PP7435_Chr2-1312 PP7435_Chr2-2397 PP7435_Chr3-0382 PP7435_Chr3-0696 PP7435_Chr3-0808 PP7435_Chr3-1023 PP7435_Chr3-1038 PP7435_Chr3-1090 PP7435_Chr3-1096 PP7435_Chr3-1196 PP7435_Chr3-1490 PP7435_Chr3-1743 PP7435_Chr3-2183 PP7435_Chr3-2733 PP7435_Chr4-0009 PP7435_Chr4-0010 PP7435_Chr4-0099 PP7435_Chr4-0185 PP7435_Chr4-0338 PP7435_Chr4-0559 PP7435_Chr4-0604 PP7435_Chr4-0605 PP7435_Chr4-0690 PP7435_Chr4-0821 PP7435_Chr4-1018 PP7435_Chr4-1019 PP7435_Chr4-1081 RCE3 SOD500</t>
  </si>
  <si>
    <t>STU2, HOF1, HCM1, BRN1, HHF1, SPC19, TUB1, MSH2, MLC1, MCD1, CLN2, BIM1, BUD4, RAX2, SPC97, SMC1, ASE1, CDC5, DBF2, CDC6, MYO1, SUN4, CTF18, TOP2, CDC14, CDC12, CYK3, YHP1, SPC105, IQG1, TUB3, ESP1, SMC2, POL30, AXL2, HHT2, ORC6, CHS2, ALK2, NUD1, CLB2, MOB1, TUB2, STU1, RAD51, YCG1, CDC3, CLN3, MPS1, SPA2, SWI5, TOP3, NDC80, MRC1, RTT107, RAD52, KIP3, SLK19, PSF1</t>
  </si>
  <si>
    <t>STU2, HOF1, BRN1, TUB1, MLC1, MCD1, CLN2, BIM1, BUD4, RAX2, SMC1, ASE1, CDC5, CDC6, MYO1, CTF18, CDC14, CDC12, CYK3, YHP1, SPC105, IQG1, TUB3, ESP1, SMC2, POL30, AXL2, CHS2, ALK2, CLB2, MOB1, NUD1, TUB2, STU1, RAD51, YCG1, CDC3, CLN3, MPS1, SPA2, SWI5, TOP3, NDC80, MRC1, KIP3, SLK19, PSF1</t>
  </si>
  <si>
    <t>STU2, HOF1, BRN1, TUB1, MLC1, MCD1, CLN2, BIM1, BUD4, RAX2, SPC97, SMC1, ASE1, CDC5, CDC6, MYO1, CTF18, CDC14, CDC12, CYK3, YHP1, SPC105, IQG1, TUB3, ESP1, SMC2, POL30, AXL2, CHS2, ALK2, CLB2, MOB1, NUD1, TUB2, STU1, RAD51, YCG1, CDC3, CLN3, MPS1, SPA2, SWI5, TOP3, NDC80, MRC1, KIP3, SLK19, PSF1</t>
  </si>
  <si>
    <t>STU2, HOF1, HCM1, BRN1, HHF1, SPC19, TUB1, MSH2, MLC1, MCD1, PSA1, CLN2, BIM1, BUD4, RAX2, SPC97, SMC1, ASE1, CDC5, DBF2, PCL1, CDC6, MYO1, SUN4, CTF18, TOP2, CDC14, CDC12, CYK3, YHP1, SPC105, KIP2, IQG1, TUB3, ESP1, SMC2, POL30, AXL2, HHT2, ORC6, CHS2, ALK2, DPB2, NUD1, CLB2, MOB1, TUB2, STU1, RAD51, YCG1, CDC3, CLN3, MPS1, SPA2, SWI5, TOP3, NDC80, MRC1, RTT107, RAD52, KIP3, SLK19, PSF1</t>
  </si>
  <si>
    <t>HOF1, BRN1, SPC19, MLC1, MCD1, CLN2, BIM1, BUD4, RAX2, SMC1, ASE1, CDC5, DBF2, PCL1, CDC6, MYO1, SUN4, CDC14, CDC12, CYK3, KIP2, IQG1, SMC2, AXL2, DSE4, CHS2, CLB2, MOB1, NUD1, STU1, YCG1, CDC3, CLN3, SPA2, NDC80, SLK19</t>
  </si>
  <si>
    <t>BRN1, SPC105, TUB1, TUB3, ESP1, SMC2, POL30, MCD1, BIM1, SMC1, ASE1, CLB2, MOB1, NUD1, TUB2, CDC5, STU1, RAD51, DBF2, YCG1, MPS1, CTF18, TOP2, SWI5, TOP3, NDC80, MRC1, CDC14, RAD52, KIP3, SLK19</t>
  </si>
  <si>
    <t>BRN1, SPC105, TUB1, TUB3, ESP1, SMC2, POL30, MCD1, BIM1, SMC1, ASE1, CLB2, MOB1, NUD1, TUB2, CDC5, STU1, YCG1, MPS1, CTF18, SWI5, TOP3, NDC80, MRC1, CDC14, KIP3, SLK19</t>
  </si>
  <si>
    <t>BRN1, SPC19, SPC105, TUB1, TUB3, ESP1, SMC2, POL30, MCD1, BIM1, SMC1, ASE1, CLB2, NUD1, TUB2, CDC5, STU1, YCG1, MPS1, CTF18, TOP2, TOP3, NDC80, MRC1, CDC14, KIP3, SLK19</t>
  </si>
  <si>
    <t>BRN1, SPC19, SPC105, TUB1, TUB3, ESP1, SMC2, POL30, MCD1, BIM1, ASE1, CLB2, NUD1, SMC1, TUB2, CDC5, STU1, YCG1, MPS1, CTF18, TOP2, TOP3, NDC80, MRC1, KIP3</t>
  </si>
  <si>
    <t>BRN1, SPC105, TUB1, TUB3, ESP1, SMC2, POL30, MCD1, BIM1, ASE1, CLB2, NUD1, SMC1, TUB2, CDC5, YCG1, MPS1, CTF18, TOP3, NDC80, MRC1, KIP3</t>
  </si>
  <si>
    <t>BRN1, SPC105, TUB1, TUB3, ESP1, SMC2, POL30, MCD1, BIM1, ASE1, CLB2, NUD1, SMC1, TUB2, CDC5, YCG1, MPS1, CTF18, TOP2, TOP3, NDC80, MRC1, KIP3</t>
  </si>
  <si>
    <t>STU2, HCM1, SPC19, KIP2, TUB1, TUB3, ESP1, BIM1, ASE1, CLB2, NUD1, SPC97, TUB2, CDC5, STU1, MPS1, CDC14, KIP3, SLK19</t>
  </si>
  <si>
    <t>STU2, HOF1, HCM1, CDC12, SPC19, KIP2, TUB1, IQG1, TUB3, MLC1, ESP1, BIM1, BUD4, CHS2, SPC97, NUD1, ASE1, CLB2, TUB2, CDC5, STU1, PCL1, CDC3, MYO1, MPS1, SPA2, CDC14, KIP3, SLK19</t>
  </si>
  <si>
    <t>GO:0007051</t>
  </si>
  <si>
    <t>spindle organization</t>
  </si>
  <si>
    <t>STU2, BIM1, SPC97, NUD1, CLB2, ASE1, TUB2, CDC5, STU1, MPS1, ESP1, CDC14, KIP3, SLK19</t>
  </si>
  <si>
    <t>BRN1, RRM3, HHO1, HHF1, TUB1, MSH2, OGG1, MCD1, BIM1, SMC1, ASE1, CDC5, HTB2, CTF18, TOP2, NHP6B, POL12, SPC105, HTZ1, TUB3, ESP1, HTA2, POL30, SMC2, HHT2, ORC6, CLB2, NUD1, TUB2, RAD27, RAD51, YCG1, MPS1, TOP3, SRS2, NDC80, MRC1, KIP3, RAD52</t>
  </si>
  <si>
    <t>GO:0051225</t>
  </si>
  <si>
    <t>spindle assembly</t>
  </si>
  <si>
    <t>BIM1, SPC97, NUD1, CLB2, ASE1, TUB2, CDC5, STU1, MPS1, KIP3</t>
  </si>
  <si>
    <t>GO:0000910</t>
  </si>
  <si>
    <t>cytokinesis</t>
  </si>
  <si>
    <t>HOF1, CDC12, CYK3, IQG1, MLC1, AXL2, BUD4, CHS2, RAX2, MOB1, CDC5, DBF2, CDC3, MYO1, SUN4, SPA2, CDC14</t>
  </si>
  <si>
    <t>GO:0000281</t>
  </si>
  <si>
    <t>mitotic cytokinesis</t>
  </si>
  <si>
    <t>HOF1, BUD4, RAX2, CHS2, CDC12, MOB1, CDC5, CYK3, CDC3, MYO1, SPA2, IQG1, MLC1, CDC14, AXL2</t>
  </si>
  <si>
    <t>GO:0061640</t>
  </si>
  <si>
    <t>cytoskeleton-dependent cytokinesis</t>
  </si>
  <si>
    <t>GO:0045132</t>
  </si>
  <si>
    <t>meiotic chromosome segregation</t>
  </si>
  <si>
    <t>NUD1, TUB2, CDC5, YCG1, MPS1, TUB1, TOP2, TUB3, ESP1, MCD1, SMC2, KIP3</t>
  </si>
  <si>
    <t>HOF1, SPC19, SPC105, IQG1, ESP1, SMC2, CLN2, BIM1, ALK2, NUD1, CLB2, MOB1, CDC5, DBF2, YCG1, CDC6, CLN3, MPS1, MRC1, RTT107, CDC14, KIP3, SLK19</t>
  </si>
  <si>
    <t>NUD1, TUB2, CDC5, RAD51, YCG1, MPS1, TUB1, TOP2, TOP3, TUB3, ESP1, SMC2, MCD1, KIP3, RAD52</t>
  </si>
  <si>
    <t>HHF1, TUB1, MSH2, TUB3, SCW10, ESP1, SMC2, POL30, MCD1, AXL2, HHT2, CLN2, BUD4, RAX2, SPC97, NUD1, TUB2, CDC5, RAD27, RAD51, YCG1, MPS1, SPA2, TOP2, SWI5, TOP3, CDC14, RAD52, KIP3, SLK19</t>
  </si>
  <si>
    <t>HOF1, SPC19, SPC105, IQG1, ESP1, SMC2, CLN2, BIM1, ALK2, NUD1, CLB2, MOB1, CDC5, DBF2, YCG1, PCL1, CDC6, CLN3, MPS1, MRC1, RTT107, CDC14, KIP3, SLK19</t>
  </si>
  <si>
    <t>GO:0006996</t>
  </si>
  <si>
    <t>organelle organization</t>
  </si>
  <si>
    <t>STU2, HOF1, HCM1, BRN1, RRM3, HHO1, HHF1, SPC19, TUB1, MSH2, OGG1, MLC1, MCD1, CCE1, BIM1, BUD4, SPC97, SMC1, ASE1, CDC5, HTB2, DBF2, PCL1, MYO1, SUN4, CTF18, TOP2, CDC14, CDC12, POL12, NHP6B, SPC105, KIP2, HTZ1, IQG1, TUB3, ESP1, SMC2, POL30, HTA2, HHT2, ORC6, CHS2, NUD1, CLB2, MOB1, TUB2, STU1, RAD51, RAD27, YCG1, CDC3, CLN3, MPS1, SPA2, SWI5, TOP3, SRS2, NDC80, MRC1, RAD52, KIP3, SLK19</t>
  </si>
  <si>
    <t>STU2, NUD1, CLB2, ASE1, TUB2, CDC5, STU1, ESP1, KIP3, SLK19</t>
  </si>
  <si>
    <t>HHF1, TUB1, MSH2, TUB3, ESP1, SMC2, POL30, MCD1, HHT2, NUD1, SPC97, TUB2, CDC5, RAD51, YCG1, MPS1, TOP2, TOP3, CDC14, KIP3, RAD52, SLK19</t>
  </si>
  <si>
    <t>GO:1902410</t>
  </si>
  <si>
    <t>mitotic cytokinetic process</t>
  </si>
  <si>
    <t>HOF1, CHS2, CDC12, CDC5, CYK3, MYO1, IQG1, MLC1, CDC14</t>
  </si>
  <si>
    <t>GO:0090307</t>
  </si>
  <si>
    <t>mitotic spindle assembly</t>
  </si>
  <si>
    <t>NUD1, CLB2, ASE1, TUB2, CDC5, STU1, KIP3</t>
  </si>
  <si>
    <t>HHF1, TUB1, MSH2, TUB3, ESP1, SMC2, POL30, MCD1, HHT2, NUD1, TUB2, CDC5, RAD51, YCG1, MPS1, TOP2, TOP3, CDC14, KIP3, RAD52</t>
  </si>
  <si>
    <t>GO:0061982</t>
  </si>
  <si>
    <t>meiosis I cell cycle process</t>
  </si>
  <si>
    <t>TUB2, CDC5, RAD51, YCG1, TUB1, MSH2, TOP2, TOP3, TUB3, MCD1, POL30, SMC2, RAD52</t>
  </si>
  <si>
    <t>GO:0072741</t>
  </si>
  <si>
    <t>protein localization to cell division site</t>
  </si>
  <si>
    <t>IQG1, HOF1, MLC1, CDC5, DBF2, MYO1</t>
  </si>
  <si>
    <t>HHF1, TUB1, MSH2, TUB3, ESP1, SMC2, POL30, MCD1, HHT2, SPC97, NUD1, TUB2, CDC5, RAD27, RAD51, YCG1, MPS1, SPA2, TOP2, SWI5, TOP3, CDC14, KIP3, RAD52, SLK19</t>
  </si>
  <si>
    <t>GO:0006259</t>
  </si>
  <si>
    <t>DNA metabolic process</t>
  </si>
  <si>
    <t>RRM3, POL12, NHP6B, HHO1, MSH2, RNR1, OGG1, POL30, MCD1, HTA2, CCE1, PRI2, HHT2, DPB2, ORC6, SMC1, PRI1, CDC5, RAD51, RAD27, CDC6, CTF18, TOP2, TOP3, SRS2, RNR2, MRC1, RTT107, RAD52, PSF1</t>
  </si>
  <si>
    <t>RRM3, POL12, MSH2, RNR1, POL30, PRI2, DPB2, ORC6, PRI1, RAD27, RAD51, CDC6, CTF18, TOP2, RNR2, MRC1, PSF1</t>
  </si>
  <si>
    <t>TUB2, CDC5, RAD51, YCG1, TUB1, TOP2, TOP3, TUB3, MCD1, SMC2, RAD52</t>
  </si>
  <si>
    <t>GO:0032506</t>
  </si>
  <si>
    <t>cytokinetic process</t>
  </si>
  <si>
    <t>HOF1, CHS2, CDC12, CDC5, CYK3, MYO1, SUN4, IQG1, MLC1, CDC14</t>
  </si>
  <si>
    <t>GO:0000022</t>
  </si>
  <si>
    <t>mitotic spindle elongation</t>
  </si>
  <si>
    <t>NUD1, CLB2, ASE1, TUB2, ESP1, CDC5, KIP3</t>
  </si>
  <si>
    <t>GO:0051307</t>
  </si>
  <si>
    <t>meiotic chromosome separation</t>
  </si>
  <si>
    <t>TOP2, ESP1, CDC5, SMC2, YCG1, MPS1</t>
  </si>
  <si>
    <t>GO:0051231</t>
  </si>
  <si>
    <t>spindle elongation</t>
  </si>
  <si>
    <t>GO:0031032</t>
  </si>
  <si>
    <t>actomyosin structure organization</t>
  </si>
  <si>
    <t>HOF1, CHS2, CDC12, CDC5, MYO1, IQG1, MLC1, CDC14</t>
  </si>
  <si>
    <t>GO:0044837</t>
  </si>
  <si>
    <t>actomyosin contractile ring organization</t>
  </si>
  <si>
    <t>GO:0031109</t>
  </si>
  <si>
    <t>microtubule polymerization or depolymerization</t>
  </si>
  <si>
    <t>STU2, BIM1, SPC97, STU1, SPC19, KIP2, KIP3</t>
  </si>
  <si>
    <t>GO:1902407</t>
  </si>
  <si>
    <t>assembly of actomyosin apparatus involved in mitotic cytokinesis</t>
  </si>
  <si>
    <t>IQG1, HOF1, CDC12, MLC1, CDC5, CDC14, MYO1</t>
  </si>
  <si>
    <t>GO:1903475</t>
  </si>
  <si>
    <t>mitotic actomyosin contractile ring assembly</t>
  </si>
  <si>
    <t>GO:0007097</t>
  </si>
  <si>
    <t>nuclear migration</t>
  </si>
  <si>
    <t>BIM1, TUB3, TUB2, KIP2, KIP3, TUB1, SLK19</t>
  </si>
  <si>
    <t>GO:0051647</t>
  </si>
  <si>
    <t>nucleus localization</t>
  </si>
  <si>
    <t>YHP1, SPC105, ESP1, CLN2, BIM1, ALK2, CLB2, MOB1, NUD1, CDC5, CDC6, CLN3, MPS1, SWI5, MRC1, CDC14, RTT107, SLK19</t>
  </si>
  <si>
    <t>GO:0000912</t>
  </si>
  <si>
    <t>assembly of actomyosin apparatus involved in cytokinesis</t>
  </si>
  <si>
    <t>GO:0000915</t>
  </si>
  <si>
    <t>actomyosin contractile ring assembly</t>
  </si>
  <si>
    <t>GO:0010970</t>
  </si>
  <si>
    <t>transport along microtubule</t>
  </si>
  <si>
    <t>BIM1, TUB3, TUB2, KIP2, KIP3, TUB1</t>
  </si>
  <si>
    <t>GO:0030473</t>
  </si>
  <si>
    <t>nuclear migration along microtubule</t>
  </si>
  <si>
    <t>STU2, BIM1, SPC97, SPC19, KIP2, KIP3</t>
  </si>
  <si>
    <t>GO:0072384</t>
  </si>
  <si>
    <t>organelle transport along microtubule</t>
  </si>
  <si>
    <t>GO:0099111</t>
  </si>
  <si>
    <t>microtubule-based transport</t>
  </si>
  <si>
    <t>ORC6, DPB2, RRM3, PRI1, RAD51, POL12, CDC6, MSH2, CTF18, TOP2, MRC1, POL30, PRI2, PSF1</t>
  </si>
  <si>
    <t>GO:0016043</t>
  </si>
  <si>
    <t>cellular component organization</t>
  </si>
  <si>
    <t>HOF1, HHO1, SPC19, MSH2, MLC1, MCD1, BIM1, CDC5, DBF2, PCL1, CDC6, MYO1, CTF18, TOP2, CDC12, NHP6B, GAS3, PIR2, IQG1, ESP1, SMC2, HTA2, HHT2, CLB2, MOB1, TUB2, MPS1, CLN3, BRN1, HCM1, STU2, RRM3, HHF1, TUB1, OGG1, SCW10, CCE1, BUD4, ASE1, SCW11, SMC1, SPC97, HTB2, SUN4, CDC14, CYK3, POL12, KIP2, SPC105, HTZ1, PUN1, TUB3, POL30, CHS2, ORC6, NUD1, RAD27, RAD51, STU1, YCG1, CDC3, SPA2, SWI5, TOP3, NDC80, SRS2, MRC1, KIP3, RAD52, SLK19</t>
  </si>
  <si>
    <t>GO:0007018</t>
  </si>
  <si>
    <t>microtubule-based movement</t>
  </si>
  <si>
    <t>GO:0030705</t>
  </si>
  <si>
    <t>cytoskeleton-dependent intracellular transport</t>
  </si>
  <si>
    <t>BIM1, ALK2, NUD1, MOB1, SPC105, CDC6, MPS1, CLN3, MRC1, ESP1, RTT107, CDC14, SLK19, CLN2</t>
  </si>
  <si>
    <t>BIM1, NUD1, MOB1, CDC5, SWI5, ESP1, CDC14, SLK19</t>
  </si>
  <si>
    <t>GO:0044772</t>
  </si>
  <si>
    <t>mitotic cell cycle phase transition</t>
  </si>
  <si>
    <t>BIM1, NUD1, MOB1, CLB2, CDC5, YHP1, SPC105, CDC6, MPS1, CLN3, SWI5, ESP1, CDC14, SLK19, CLN2</t>
  </si>
  <si>
    <t>GO:0006928</t>
  </si>
  <si>
    <t>movement of cell or subcellular component</t>
  </si>
  <si>
    <t>BIM1, CLB2, ESP1, SPC19, KIP2, KIP3</t>
  </si>
  <si>
    <t>GO:0051300</t>
  </si>
  <si>
    <t>spindle pole body organization</t>
  </si>
  <si>
    <t>HCM1, NUD1, CLB2, ASE1, CDC5, MPS1</t>
  </si>
  <si>
    <t>GO:0006974</t>
  </si>
  <si>
    <t>cellular response to DNA damage stimulus</t>
  </si>
  <si>
    <t>RRM3, NHP6B, HHO1, PLM2, MSH2, OGG1, POL30, HTA2, MCD1, PRI2, HHT2, ALK2, DPB2, SMC1, RAD51, RAD27, CTF18, SRS2, MRC1, RTT107, RAD52, PSF1</t>
  </si>
  <si>
    <t>GO:0007019</t>
  </si>
  <si>
    <t>microtubule depolymerization</t>
  </si>
  <si>
    <t>BIM1, STU1, KIP2, KIP3</t>
  </si>
  <si>
    <t>GO:0031023</t>
  </si>
  <si>
    <t>microtubule organizing center organization</t>
  </si>
  <si>
    <t>GO:0007064</t>
  </si>
  <si>
    <t>mitotic sister chromatid cohesion</t>
  </si>
  <si>
    <t>BIM1, TOP3, SMC1, MRC1, POL30, MCD1, CTF18</t>
  </si>
  <si>
    <t>RRM3, NHP6B, HHO1, MSH2, OGG1, POL30, HTA2, MCD1, PRI2, HHT2, DPB2, SMC1, RAD27, RAD51, CTF18, SRS2, MRC1, RTT107, RAD52, PSF1</t>
  </si>
  <si>
    <t>BIM1, ALK2, NUD1, MOB1, SPC105, CDC6, MPS1, CLN3, MRC1, ESP1, CDC14, SLK19, CLN2</t>
  </si>
  <si>
    <t>GO:0007062</t>
  </si>
  <si>
    <t>sister chromatid cohesion</t>
  </si>
  <si>
    <t>BIM1, SMC1, CDC5, CTF18, TOP3, MRC1, MCD1, POL30</t>
  </si>
  <si>
    <t>GO:0030866</t>
  </si>
  <si>
    <t>cortical actin cytoskeleton organization</t>
  </si>
  <si>
    <t>GO:0045143</t>
  </si>
  <si>
    <t>homologous chromosome segregation</t>
  </si>
  <si>
    <t>TUB3, TUB2, SMC2, MCD1, YCG1, TUB1</t>
  </si>
  <si>
    <t>GO:0007020</t>
  </si>
  <si>
    <t>microtubule nucleation</t>
  </si>
  <si>
    <t>STU2, BIM1, SPC97, KIP3</t>
  </si>
  <si>
    <t>GO:0032887</t>
  </si>
  <si>
    <t>regulation of spindle elongation</t>
  </si>
  <si>
    <t>CLB2, ESP1, KIP3</t>
  </si>
  <si>
    <t>GO:0032888</t>
  </si>
  <si>
    <t>regulation of mitotic spindle elongation</t>
  </si>
  <si>
    <t>GO:0030865</t>
  </si>
  <si>
    <t>cortical cytoskeleton organization</t>
  </si>
  <si>
    <t>GO:0090068</t>
  </si>
  <si>
    <t>positive regulation of cell cycle process</t>
  </si>
  <si>
    <t>NUD1, CLB2, CDC5, SPC19, CLN3, ESP1, CDC14, CLN2, SLK19</t>
  </si>
  <si>
    <t>GO:0097435</t>
  </si>
  <si>
    <t>supramolecular fiber organization</t>
  </si>
  <si>
    <t>STU2, HOF1, BIM1, SPC97, NUD1, TUB2, STU1, SPC19, KIP2, IQG1, KIP3</t>
  </si>
  <si>
    <t>GO:1901990</t>
  </si>
  <si>
    <t>regulation of mitotic cell cycle phase transition</t>
  </si>
  <si>
    <t>BIM1, NUD1, MOB1, SPC105, CDC6, MPS1, CLN3, ESP1, CDC14, SLK19, CLN2</t>
  </si>
  <si>
    <t>GO:0035825</t>
  </si>
  <si>
    <t>homologous recombination</t>
  </si>
  <si>
    <t>TOP2, TOP3, CDC5, RAD51, RAD27, RAD52, MSH2</t>
  </si>
  <si>
    <t>GO:0045787</t>
  </si>
  <si>
    <t>positive regulation of cell cycle</t>
  </si>
  <si>
    <t>Tue May 31 05:47:53 EDT 2022</t>
  </si>
  <si>
    <t>STU2, BIM1, SPC97, ASE1, STU1, SPC19, SPC105, KIP2, NDC80, ALF1, KIP3</t>
  </si>
  <si>
    <t>STU2, BIM1, SPC97, NUD1, ASE1, STU1, SPC19, SPC105, KIP2, NDC80, ALF1, KIP3</t>
  </si>
  <si>
    <t>GO:0008092</t>
  </si>
  <si>
    <t>cytoskeletal protein binding</t>
  </si>
  <si>
    <t>STU2, HOF1, SPC19, SPC105, KIP2, IQG1, MLC1, BIM1, ASE1, NUD1, SPC97, STU1, MYO1, NDC80, KIP3, ALF1</t>
  </si>
  <si>
    <t>HCM1, RRM3, HHO1, HHF1, TOS8, MSH2, OGG1, CCE1, SMC1, PRI1, CDC5, HTB2, CDC6, CTF18, TOP2, NHP6B, POL12, YHP1, HTZ1, HTA2, POL30, SMC2, HHT2, PRI2, ORC6, DPB2, RAD27, RAD51, SWI5, SRS2, TOP3, RAD52</t>
  </si>
  <si>
    <t>GO:0030527</t>
  </si>
  <si>
    <t>structural constituent of chromatin</t>
  </si>
  <si>
    <t>HTB2, HTA2, HHO1, HHF1, HTZ1, HHT2</t>
  </si>
  <si>
    <t>GO:0045159</t>
  </si>
  <si>
    <t>myosin II binding</t>
  </si>
  <si>
    <t>IQG1, HOF1, MLC1, MYO1</t>
  </si>
  <si>
    <t>DPB2, RRM3, RAD51, RAD27, POL12, MSH2, CTF18, TOP2, TOP3, SRS2, OGG1, CCE1, RAD52</t>
  </si>
  <si>
    <t>GO:0005200</t>
  </si>
  <si>
    <t>structural constituent of cytoskeleton</t>
  </si>
  <si>
    <t>CDC12, TUB3, TUB2, CDC3, TUB1</t>
  </si>
  <si>
    <t>GO:0017022</t>
  </si>
  <si>
    <t>myosin binding</t>
  </si>
  <si>
    <t>GO:0032038</t>
  </si>
  <si>
    <t>myosin II heavy chain binding</t>
  </si>
  <si>
    <t>IQG1, HOF1, MLC1</t>
  </si>
  <si>
    <t>GO:0032036</t>
  </si>
  <si>
    <t>myosin heavy chain binding</t>
  </si>
  <si>
    <t>GO:0042973</t>
  </si>
  <si>
    <t>glucan endo-1,3-beta-D-glucosidase activity</t>
  </si>
  <si>
    <t>SCW11, SCW10, DSE4</t>
  </si>
  <si>
    <t>Tue May 31 05:48:30 EDT 2022</t>
  </si>
  <si>
    <t>STU2, CDC12, SPC19, SPC105, KIP2, TUB1, TUB3, ESP1, BIM1, SPC97, ASE1, CLB2, MOB1, NUD1, TUB2, CDC5, STU1, DBF2, CDC3, MPS1, CDC14, ALF1, KIP3, SLK19</t>
  </si>
  <si>
    <t>STU2, HOF1, SPC19, TUB1, MLC1, BIM1, BUD4, SPC97, ASE1, CDC5, DBF2, MYO1, CDC14, ALF1, CDC12, CYK3, KIP2, SPC105, IQG1, ESP1, TUB3, AXL2, CLB2, MOB1, NUD1, TUB2, STU1, CDC3, MPS1, SPA2, KIP3, SLK19</t>
  </si>
  <si>
    <t>STU2, SPC19, TUB1, TUB3, ESP1, BIM1, ASE1, CLB2, SPC97, CDC5, TUB2, STU1, MPS1, CDC14, KIP3, SLK19</t>
  </si>
  <si>
    <t>STU2, HCM1, BRN1, RRM3, HHO1, HHF1, TOS8, SPC19, MSH2, MCD1, SMC1, PRI1, HTB2, CDC6, CTF18, TOP2, NHP6B, POL12, YHP1, SPC105, HTZ1, PLM2, HTA2, POL30, SMC2, HHT2, PRI2, DPB2, ORC6, MOB1, STU1, RAD51, YCG1, MPS1, TOP3, NDC80, MRC1, RAD52, PSF1, SLK19</t>
  </si>
  <si>
    <t>STU2, BIM1, SPC97, NUD1, MOB1, CLB2, CDC5, STU1, DBF2, SPC105, KIP2, MPS1, ESP1, CDC14, SLK19</t>
  </si>
  <si>
    <t>HOF1, HHO1, TOS8, SPC19, MSH2, MLC1, MCD1, BIM1, CDC5, DBF2, CDC6, MYO1, CTF18, TOP2, CDC12, NHP6B, YHP1, PLM2, IQG1, ESP1, SMC2, HTA2, PRI2, HHT2, DPB2, CLB2, MOB1, TUB2, MPS1, PSF1, BRN1, HCM1, STU2, RRM3, HHF1, TUB1, BUD4, ASE1, SMC1, SPC97, PRI1, HTB2, CDC14, ALF1, RPL9B, CYK3, POL12, KIP2, SPC105, HTZ1, TUB3, POL30, AXL2, ORC6, NUD1, RAD27, RAD51, STU1, YCG1, CDC3, SPA2, NDC80, TOP3, MRC1, KIP3, RAD52, SLK19</t>
  </si>
  <si>
    <t>STU2, SPC97, NUD1, MOB1, CLB2, CDC5, DBF2, SPC105, KIP2, MPS1, ESP1, CDC14, SLK19</t>
  </si>
  <si>
    <t>GO:0044815</t>
  </si>
  <si>
    <t>DNA packaging complex</t>
  </si>
  <si>
    <t>BRN1, SMC1, HTB2, HHO1, HHF1, YCG1, SPC105, HTZ1, NDC80, SMC2, HTA2, MCD1, HHT2</t>
  </si>
  <si>
    <t>STU2, BIM1, SPC97, ASE1, TUB2, STU1, SPC19, KIP2, TUB1, TUB3, ALF1, KIP3, SLK19</t>
  </si>
  <si>
    <t>RRM3, POL12, HHF1, MSH2, HTA2, MCD1, PRI2, HHT2, DPB2, ORC6, SMC1, PRI1, HTB2, RAD51, CTF18, TOP2, MRC1, RAD52, PSF1</t>
  </si>
  <si>
    <t>BUD4, RAX2, CDC12, SCW11, GAS3, CDC3, PIR2, SUN4, SCW10, TOS1, TOH1, DSE4</t>
  </si>
  <si>
    <t>RRM3, PRI1, POL12, HTB2, HHF1, CTF18, MRC1, HTA2, PRI2, HHT2, PSF1</t>
  </si>
  <si>
    <t>ORC6, PRI1, POL12, HTB2, HHO1, HHF1, CDC6, HTZ1, HTA2, PRI2, HHT2, PSF1</t>
  </si>
  <si>
    <t>GO:0032153</t>
  </si>
  <si>
    <t>cell division site</t>
  </si>
  <si>
    <t>HOF1, BUD4, CDC12, SPC97, CYK3, CDC3, MYO1, SPA2, IQG1, MLC1, AXL2</t>
  </si>
  <si>
    <t>GO:0005826</t>
  </si>
  <si>
    <t>actomyosin contractile ring</t>
  </si>
  <si>
    <t>IQG1, HOF1, BUD4, MLC1, CYK3, MYO1, SPA2</t>
  </si>
  <si>
    <t>GO:0005881</t>
  </si>
  <si>
    <t>cytoplasmic microtubule</t>
  </si>
  <si>
    <t>BIM1, TUB3, TUB2, STU1, KIP2, KIP3, TUB1</t>
  </si>
  <si>
    <t>GO:0070938</t>
  </si>
  <si>
    <t>contractile ring</t>
  </si>
  <si>
    <t>RRM3, PRI1, POL12, HTB2, HHF1, CTF18, MRC1, HTA2, POL30, PRI2, HHT2, PSF1</t>
  </si>
  <si>
    <t>GO:0000786</t>
  </si>
  <si>
    <t>nucleosome</t>
  </si>
  <si>
    <t>GO:0051233</t>
  </si>
  <si>
    <t>spindle midzone</t>
  </si>
  <si>
    <t>BIM1, ASE1, STU1, CDC14, KIP3, SLK19</t>
  </si>
  <si>
    <t>STU2, SMC1, STU1, RAD51, YCG1, SPC19, SPC105, MPS1, TOP2, NDC80, MCD1, SMC2, SLK19</t>
  </si>
  <si>
    <t>GO:0005621</t>
  </si>
  <si>
    <t>cellular bud scar</t>
  </si>
  <si>
    <t>BUD4, RAX2, CDC12, PIR2, DSE4, SUN4</t>
  </si>
  <si>
    <t>GO:0000922</t>
  </si>
  <si>
    <t>spindle pole</t>
  </si>
  <si>
    <t>STU2, BIM1, SPC97, CDC5, STU1, CDC14, TUB1</t>
  </si>
  <si>
    <t>HOF1, CDC12, CYK3, IQG1, MLC1, DSE4, AXL2, BUD4, RAX2, CHS2, CLB2, MOB1, CDC5, DBF2, CDC3, MYO1, SPA2, CDC14</t>
  </si>
  <si>
    <t>STU2, TUB3, TUB2, STU1, SPC19, KIP3, TUB1</t>
  </si>
  <si>
    <t>GO:0005880</t>
  </si>
  <si>
    <t>nuclear microtubule</t>
  </si>
  <si>
    <t>ASE1, TUB3, TUB2, KIP3, TUB1</t>
  </si>
  <si>
    <t>GO:0000142</t>
  </si>
  <si>
    <t>cellular bud neck contractile ring</t>
  </si>
  <si>
    <t>IQG1, HOF1, BUD4, MLC1, CYK3, MYO1</t>
  </si>
  <si>
    <t>GO:0110085</t>
  </si>
  <si>
    <t>mitotic actomyosin contractile ring</t>
  </si>
  <si>
    <t>HOF1, CDC12, CYK3, PUN1, IQG1, MLC1, DSE4, AXL2, BUD4, RAX2, CHS2, CLB2, MOB1, CDC5, DBF2, CDC3, MYO1, SPA2, CDC14</t>
  </si>
  <si>
    <t>GO:0044732</t>
  </si>
  <si>
    <t>mitotic spindle pole body</t>
  </si>
  <si>
    <t>SPC97, NUD1, MOB1, ESP1, CDC5, CDC14</t>
  </si>
  <si>
    <t>GO:1990023</t>
  </si>
  <si>
    <t>mitotic spindle midzone</t>
  </si>
  <si>
    <t>ASE1, STU1, CDC14, KIP3</t>
  </si>
  <si>
    <t>GO:0072686</t>
  </si>
  <si>
    <t>mitotic spindle</t>
  </si>
  <si>
    <t>ASE1, ESP1, STU1, CDC14, KIP3</t>
  </si>
  <si>
    <t>STU2, MOB1, STU1, SPC19, SPC105, MPS1, NDC80, MCD1, HHT2, SLK19</t>
  </si>
  <si>
    <t>GO:0045298</t>
  </si>
  <si>
    <t>tubulin complex</t>
  </si>
  <si>
    <t>TUB3, TUB2, TUB1</t>
  </si>
  <si>
    <t>GO:0120155</t>
  </si>
  <si>
    <t>MIH complex</t>
  </si>
  <si>
    <t>SCW11, PRY2, GAS3, PIR2, SUN4, SCW10, TOS1, DSE4</t>
  </si>
  <si>
    <t>MRC1, HTB2, HTA2, HHF1, HHT2, PSF1</t>
  </si>
  <si>
    <t>GO:0099080</t>
  </si>
  <si>
    <t>supramolecular complex</t>
  </si>
  <si>
    <t>STU2, SPC19, SPC105, KIP2, TUB1, TUB3, BIM1, ASE1, SPC97, TUB2, STU1, MPS1, NDC80, KIP3, ALF1, SLK19</t>
  </si>
  <si>
    <t>GO:0005658</t>
  </si>
  <si>
    <t>alpha DNA polymerase:primase complex</t>
  </si>
  <si>
    <t>PRI1, POL12, PRI2</t>
  </si>
  <si>
    <t>GO:0005828</t>
  </si>
  <si>
    <t>kinetochore microtubule</t>
  </si>
  <si>
    <t>STU2, MOB1, RRM3, STU1, SPC19, SPC105, MPS1, NDC80, MRC1, MCD1, POL30, HHT2, SLK19</t>
  </si>
  <si>
    <t>STU2, NDC80, STU1, SPC19, SPC105, MPS1, SLK19</t>
  </si>
  <si>
    <t>GO:0000144</t>
  </si>
  <si>
    <t>cellular bud neck septin ring</t>
  </si>
  <si>
    <t>HOF1, CDC12, CDC3, AXL2</t>
  </si>
  <si>
    <t>GO:0009986</t>
  </si>
  <si>
    <t>cell surface</t>
  </si>
  <si>
    <t>SCW11, SCW10, DSE4, SUN4</t>
  </si>
  <si>
    <t>GO:0005938</t>
  </si>
  <si>
    <t>cell cortex</t>
  </si>
  <si>
    <t>STU2, HOF1, BUD4, CDC12, CYK3, KIP2, CDC3, MYO1, SPA2, PUN1, IQG1, MLC1, AXL2</t>
  </si>
  <si>
    <t>GO:0000796</t>
  </si>
  <si>
    <t>condensin complex</t>
  </si>
  <si>
    <t>BRN1, SMC2, YCG1</t>
  </si>
  <si>
    <t>GO:0035371</t>
  </si>
  <si>
    <t>microtubule plus-end</t>
  </si>
  <si>
    <t>STU2, BIM1, KIP2</t>
  </si>
  <si>
    <t>GO:1990752</t>
  </si>
  <si>
    <t>microtubule end</t>
  </si>
  <si>
    <t>ABZ2</t>
  </si>
  <si>
    <t>ACA1</t>
  </si>
  <si>
    <t>ACF2-1</t>
  </si>
  <si>
    <t>ACS2</t>
  </si>
  <si>
    <t>ADH7</t>
  </si>
  <si>
    <t>ADH900</t>
  </si>
  <si>
    <t>ADY2-1</t>
  </si>
  <si>
    <t>ALD2</t>
  </si>
  <si>
    <t>ALD6-1</t>
  </si>
  <si>
    <t>ALP1</t>
  </si>
  <si>
    <t>AMF1</t>
  </si>
  <si>
    <t>ANT1</t>
  </si>
  <si>
    <t>AOC1-1</t>
  </si>
  <si>
    <t>ARE2</t>
  </si>
  <si>
    <t>ARL3</t>
  </si>
  <si>
    <t>ARO1</t>
  </si>
  <si>
    <t>ARO3-2</t>
  </si>
  <si>
    <t>ARR3</t>
  </si>
  <si>
    <t>ARV1</t>
  </si>
  <si>
    <t>ARY100</t>
  </si>
  <si>
    <t>ATG15</t>
  </si>
  <si>
    <t>ATG17</t>
  </si>
  <si>
    <t>ATG21</t>
  </si>
  <si>
    <t>ATG22</t>
  </si>
  <si>
    <t>ATG26</t>
  </si>
  <si>
    <t>ATG3</t>
  </si>
  <si>
    <t>ATG30</t>
  </si>
  <si>
    <t>ATG37</t>
  </si>
  <si>
    <t>ATG4</t>
  </si>
  <si>
    <t>ATG8</t>
  </si>
  <si>
    <t>AYF2</t>
  </si>
  <si>
    <t>BBC1</t>
  </si>
  <si>
    <t>BGD1</t>
  </si>
  <si>
    <t>BNA1</t>
  </si>
  <si>
    <t>BOR1</t>
  </si>
  <si>
    <t>BTS1</t>
  </si>
  <si>
    <t>BUL1</t>
  </si>
  <si>
    <t>BXI1</t>
  </si>
  <si>
    <t>CAR1-2</t>
  </si>
  <si>
    <t>CAR2</t>
  </si>
  <si>
    <t>CAT5</t>
  </si>
  <si>
    <t>CBP3</t>
  </si>
  <si>
    <t>CCC2-1</t>
  </si>
  <si>
    <t>CCP1-2</t>
  </si>
  <si>
    <t>CCS1</t>
  </si>
  <si>
    <t>CIT1</t>
  </si>
  <si>
    <t>COA3</t>
  </si>
  <si>
    <t>COS111</t>
  </si>
  <si>
    <t>COX1</t>
  </si>
  <si>
    <t>COX11</t>
  </si>
  <si>
    <t>COX3</t>
  </si>
  <si>
    <t>CRT10</t>
  </si>
  <si>
    <t>CSD100</t>
  </si>
  <si>
    <t>CSF1</t>
  </si>
  <si>
    <t>CTH1</t>
  </si>
  <si>
    <t>CUZ1</t>
  </si>
  <si>
    <t>CWC15</t>
  </si>
  <si>
    <t>CWC24</t>
  </si>
  <si>
    <t>DAL2</t>
  </si>
  <si>
    <t>DAL4</t>
  </si>
  <si>
    <t>DAL5-2</t>
  </si>
  <si>
    <t>DAL7</t>
  </si>
  <si>
    <t>DAP1</t>
  </si>
  <si>
    <t>DAS1</t>
  </si>
  <si>
    <t>DAS2</t>
  </si>
  <si>
    <t>DDL1</t>
  </si>
  <si>
    <t>DDP1</t>
  </si>
  <si>
    <t>DGA1</t>
  </si>
  <si>
    <t>DMA2</t>
  </si>
  <si>
    <t>DPH6</t>
  </si>
  <si>
    <t>DPL1</t>
  </si>
  <si>
    <t>DSC3</t>
  </si>
  <si>
    <t>DSK2</t>
  </si>
  <si>
    <t>DUR3-3</t>
  </si>
  <si>
    <t>DUR3-4</t>
  </si>
  <si>
    <t>ECM2</t>
  </si>
  <si>
    <t>ECM38</t>
  </si>
  <si>
    <t>EDE1</t>
  </si>
  <si>
    <t>EEP100</t>
  </si>
  <si>
    <t>EFM3</t>
  </si>
  <si>
    <t>EMI1</t>
  </si>
  <si>
    <t>ENT4</t>
  </si>
  <si>
    <t>EOS1</t>
  </si>
  <si>
    <t>ERV1</t>
  </si>
  <si>
    <t>ETR1</t>
  </si>
  <si>
    <t>FAD1</t>
  </si>
  <si>
    <t>FAP1</t>
  </si>
  <si>
    <t>FCR1</t>
  </si>
  <si>
    <t>FCY2</t>
  </si>
  <si>
    <t>FDH1</t>
  </si>
  <si>
    <t>FET4-1</t>
  </si>
  <si>
    <t>FGH1</t>
  </si>
  <si>
    <t>FLD</t>
  </si>
  <si>
    <t>FLO11</t>
  </si>
  <si>
    <t>FLO400</t>
  </si>
  <si>
    <t>FLO5-1</t>
  </si>
  <si>
    <t>FLR1</t>
  </si>
  <si>
    <t>FOL3</t>
  </si>
  <si>
    <t>FRE8</t>
  </si>
  <si>
    <t>FTH1-1</t>
  </si>
  <si>
    <t>FZO1</t>
  </si>
  <si>
    <t>GAS2</t>
  </si>
  <si>
    <t>GAT1</t>
  </si>
  <si>
    <t>GAT2</t>
  </si>
  <si>
    <t>GBD1</t>
  </si>
  <si>
    <t>GBF1</t>
  </si>
  <si>
    <t>GCG1</t>
  </si>
  <si>
    <t>GDH3</t>
  </si>
  <si>
    <t>GET4</t>
  </si>
  <si>
    <t>GIS2</t>
  </si>
  <si>
    <t>GLC3</t>
  </si>
  <si>
    <t>GLT1</t>
  </si>
  <si>
    <t>GPA2</t>
  </si>
  <si>
    <t>GPN3</t>
  </si>
  <si>
    <t>GPT2</t>
  </si>
  <si>
    <t>GRX2</t>
  </si>
  <si>
    <t>GSC2</t>
  </si>
  <si>
    <t>GTT1</t>
  </si>
  <si>
    <t>GYP7</t>
  </si>
  <si>
    <t>HAC1</t>
  </si>
  <si>
    <t>HAL9</t>
  </si>
  <si>
    <t>HAP1</t>
  </si>
  <si>
    <t>HEM1</t>
  </si>
  <si>
    <t>HHT1-1</t>
  </si>
  <si>
    <t>HIS3</t>
  </si>
  <si>
    <t>HLJ1</t>
  </si>
  <si>
    <t>HMS1-2</t>
  </si>
  <si>
    <t>HNT2</t>
  </si>
  <si>
    <t>HSP31</t>
  </si>
  <si>
    <t>HSP60</t>
  </si>
  <si>
    <t>HSV2</t>
  </si>
  <si>
    <t>HXT400</t>
  </si>
  <si>
    <t>HYR1</t>
  </si>
  <si>
    <t>IME4</t>
  </si>
  <si>
    <t>IMO32-2</t>
  </si>
  <si>
    <t>INP54</t>
  </si>
  <si>
    <t>ISA2</t>
  </si>
  <si>
    <t>ISD11</t>
  </si>
  <si>
    <t>ISN1</t>
  </si>
  <si>
    <t>ISU1</t>
  </si>
  <si>
    <t>JID1</t>
  </si>
  <si>
    <t>JLP1-2</t>
  </si>
  <si>
    <t>JLP1-3</t>
  </si>
  <si>
    <t>KRE1</t>
  </si>
  <si>
    <t>KRR1</t>
  </si>
  <si>
    <t>KSP1</t>
  </si>
  <si>
    <t>LAM5</t>
  </si>
  <si>
    <t>LEE1</t>
  </si>
  <si>
    <t>LEU1</t>
  </si>
  <si>
    <t>LRA1</t>
  </si>
  <si>
    <t>LRA3</t>
  </si>
  <si>
    <t>LRA41</t>
  </si>
  <si>
    <t>LTO1</t>
  </si>
  <si>
    <t>MAM3</t>
  </si>
  <si>
    <t>MAM33</t>
  </si>
  <si>
    <t>MAP1</t>
  </si>
  <si>
    <t>MATa1</t>
  </si>
  <si>
    <t>MATa2</t>
  </si>
  <si>
    <t>MBF1</t>
  </si>
  <si>
    <t>MCH5-1</t>
  </si>
  <si>
    <t>MCH5-2</t>
  </si>
  <si>
    <t>MCP1</t>
  </si>
  <si>
    <t>MDJ1</t>
  </si>
  <si>
    <t>MDM31</t>
  </si>
  <si>
    <t>MDM32</t>
  </si>
  <si>
    <t>MDS3</t>
  </si>
  <si>
    <t>MEP2</t>
  </si>
  <si>
    <t>MGM1</t>
  </si>
  <si>
    <t>MHO1</t>
  </si>
  <si>
    <t>MIT1</t>
  </si>
  <si>
    <t>MOG1</t>
  </si>
  <si>
    <t>MOH1-2</t>
  </si>
  <si>
    <t>MPM1</t>
  </si>
  <si>
    <t>MTH1</t>
  </si>
  <si>
    <t>MXR1-2</t>
  </si>
  <si>
    <t>MXR2-1</t>
  </si>
  <si>
    <t>MXR2-2</t>
  </si>
  <si>
    <t>NAR1</t>
  </si>
  <si>
    <t>NAS6</t>
  </si>
  <si>
    <t>NCE103</t>
  </si>
  <si>
    <t>NCR1</t>
  </si>
  <si>
    <t>NFS1</t>
  </si>
  <si>
    <t>NFU1-1</t>
  </si>
  <si>
    <t>NGD3</t>
  </si>
  <si>
    <t>NI2M</t>
  </si>
  <si>
    <t>NNR1</t>
  </si>
  <si>
    <t>NNR2</t>
  </si>
  <si>
    <t>NPA3</t>
  </si>
  <si>
    <t>NRG1</t>
  </si>
  <si>
    <t>NTE1</t>
  </si>
  <si>
    <t>NTH1</t>
  </si>
  <si>
    <t>NU2M</t>
  </si>
  <si>
    <t>NU3M</t>
  </si>
  <si>
    <t>NU5M</t>
  </si>
  <si>
    <t>OAR1</t>
  </si>
  <si>
    <t>OLE1-2</t>
  </si>
  <si>
    <t>OPT1-2</t>
  </si>
  <si>
    <t>OTU1</t>
  </si>
  <si>
    <t>OYE3-1</t>
  </si>
  <si>
    <t>OYE3-2</t>
  </si>
  <si>
    <t>PAM17</t>
  </si>
  <si>
    <t>PCL5</t>
  </si>
  <si>
    <t>PCP1</t>
  </si>
  <si>
    <t>PDC1</t>
  </si>
  <si>
    <t>PEX11</t>
  </si>
  <si>
    <t>PEX13</t>
  </si>
  <si>
    <t>PEX26</t>
  </si>
  <si>
    <t>PEX28</t>
  </si>
  <si>
    <t>PEX29</t>
  </si>
  <si>
    <t>PEX30</t>
  </si>
  <si>
    <t>PEX36</t>
  </si>
  <si>
    <t>PEX5</t>
  </si>
  <si>
    <t>PFA5</t>
  </si>
  <si>
    <t>PFK26-1</t>
  </si>
  <si>
    <t>PHB1</t>
  </si>
  <si>
    <t>PHB2</t>
  </si>
  <si>
    <t>PIB2-2</t>
  </si>
  <si>
    <t>PIN3</t>
  </si>
  <si>
    <t>PLC1</t>
  </si>
  <si>
    <t>PMC1</t>
  </si>
  <si>
    <t>PMP4</t>
  </si>
  <si>
    <t>PNC1</t>
  </si>
  <si>
    <t>POL4</t>
  </si>
  <si>
    <t>POM33</t>
  </si>
  <si>
    <t>POP3</t>
  </si>
  <si>
    <t>PP7435_Chr1-0004</t>
  </si>
  <si>
    <t>PP7435_Chr1-0005</t>
  </si>
  <si>
    <t>PP7435_Chr1-0014</t>
  </si>
  <si>
    <t>PP7435_Chr1-0045</t>
  </si>
  <si>
    <t>PP7435_Chr1-0091</t>
  </si>
  <si>
    <t>PP7435_Chr1-0147</t>
  </si>
  <si>
    <t>PP7435_Chr1-0148</t>
  </si>
  <si>
    <t>PP7435_Chr1-0172</t>
  </si>
  <si>
    <t>PP7435_Chr1-0284</t>
  </si>
  <si>
    <t>PP7435_Chr1-0320</t>
  </si>
  <si>
    <t>PP7435_Chr1-0336</t>
  </si>
  <si>
    <t>PP7435_Chr1-0354</t>
  </si>
  <si>
    <t>PP7435_Chr1-0387</t>
  </si>
  <si>
    <t>PP7435_Chr1-0419</t>
  </si>
  <si>
    <t>PP7435_Chr1-0438</t>
  </si>
  <si>
    <t>PP7435_Chr1-0537</t>
  </si>
  <si>
    <t>PP7435_Chr1-0569</t>
  </si>
  <si>
    <t>PP7435_Chr1-0578</t>
  </si>
  <si>
    <t>PP7435_Chr1-0586</t>
  </si>
  <si>
    <t>PP7435_Chr1-0640</t>
  </si>
  <si>
    <t>PP7435_Chr1-0673</t>
  </si>
  <si>
    <t>PP7435_Chr1-0707</t>
  </si>
  <si>
    <t>PP7435_Chr1-0718</t>
  </si>
  <si>
    <t>PP7435_Chr1-0807</t>
  </si>
  <si>
    <t>PP7435_Chr1-0817</t>
  </si>
  <si>
    <t>PP7435_Chr1-0819</t>
  </si>
  <si>
    <t>PP7435_Chr1-0834</t>
  </si>
  <si>
    <t>PP7435_Chr1-0935</t>
  </si>
  <si>
    <t>PP7435_Chr1-0938</t>
  </si>
  <si>
    <t>PP7435_Chr1-0949</t>
  </si>
  <si>
    <t>PP7435_Chr1-1092</t>
  </si>
  <si>
    <t>PP7435_Chr1-1113</t>
  </si>
  <si>
    <t>PP7435_Chr1-1117</t>
  </si>
  <si>
    <t>PP7435_Chr1-1132</t>
  </si>
  <si>
    <t>PP7435_Chr1-1133</t>
  </si>
  <si>
    <t>PP7435_Chr1-1298</t>
  </si>
  <si>
    <t>PP7435_Chr1-1349</t>
  </si>
  <si>
    <t>PP7435_Chr1-1365</t>
  </si>
  <si>
    <t>PP7435_Chr1-1381</t>
  </si>
  <si>
    <t>PP7435_Chr1-1393</t>
  </si>
  <si>
    <t>PP7435_Chr1-1433</t>
  </si>
  <si>
    <t>PP7435_Chr1-1446</t>
  </si>
  <si>
    <t>PP7435_Chr1-1466</t>
  </si>
  <si>
    <t>PP7435_Chr1-1476</t>
  </si>
  <si>
    <t>PP7435_Chr1-1507</t>
  </si>
  <si>
    <t>PP7435_Chr1-1512</t>
  </si>
  <si>
    <t>PP7435_Chr1-1514</t>
  </si>
  <si>
    <t>PP7435_Chr1-1593</t>
  </si>
  <si>
    <t>PP7435_Chr1-1608</t>
  </si>
  <si>
    <t>PP7435_Chr1-1610</t>
  </si>
  <si>
    <t>PP7435_Chr1-1611</t>
  </si>
  <si>
    <t>PP7435_Chr1-1613</t>
  </si>
  <si>
    <t>PP7435_Chr1-1785</t>
  </si>
  <si>
    <t>PP7435_Chr1-2181</t>
  </si>
  <si>
    <t>PP7435_Chr1-2676</t>
  </si>
  <si>
    <t>PP7435_Chr1-2973</t>
  </si>
  <si>
    <t>PP7435_Chr1-3414</t>
  </si>
  <si>
    <t>PP7435_Chr1-3479</t>
  </si>
  <si>
    <t>PP7435_Chr2-0004</t>
  </si>
  <si>
    <t>PP7435_Chr2-0006</t>
  </si>
  <si>
    <t>PP7435_Chr2-0050</t>
  </si>
  <si>
    <t>PP7435_Chr2-0186</t>
  </si>
  <si>
    <t>PP7435_Chr2-0234</t>
  </si>
  <si>
    <t>PP7435_Chr2-0248</t>
  </si>
  <si>
    <t>PP7435_Chr2-0296</t>
  </si>
  <si>
    <t>PP7435_Chr2-0302</t>
  </si>
  <si>
    <t>PP7435_Chr2-0304</t>
  </si>
  <si>
    <t>PP7435_Chr2-0347</t>
  </si>
  <si>
    <t>PP7435_Chr2-0392</t>
  </si>
  <si>
    <t>PP7435_Chr2-0426</t>
  </si>
  <si>
    <t>PP7435_Chr2-0527</t>
  </si>
  <si>
    <t>PP7435_Chr2-0538</t>
  </si>
  <si>
    <t>PP7435_Chr2-0541</t>
  </si>
  <si>
    <t>PP7435_Chr2-0582</t>
  </si>
  <si>
    <t>PP7435_Chr2-0638</t>
  </si>
  <si>
    <t>PP7435_Chr2-0659</t>
  </si>
  <si>
    <t>PP7435_Chr2-0660</t>
  </si>
  <si>
    <t>PP7435_Chr2-0675</t>
  </si>
  <si>
    <t>PP7435_Chr2-0700</t>
  </si>
  <si>
    <t>PP7435_Chr2-0710</t>
  </si>
  <si>
    <t>PP7435_Chr2-0712</t>
  </si>
  <si>
    <t>PP7435_Chr2-0762</t>
  </si>
  <si>
    <t>PP7435_Chr2-0766</t>
  </si>
  <si>
    <t>PP7435_Chr2-0911</t>
  </si>
  <si>
    <t>PP7435_Chr2-0974</t>
  </si>
  <si>
    <t>PP7435_Chr2-0980</t>
  </si>
  <si>
    <t>PP7435_Chr2-0985</t>
  </si>
  <si>
    <t>PP7435_Chr2-1044</t>
  </si>
  <si>
    <t>PP7435_Chr2-1052</t>
  </si>
  <si>
    <t>PP7435_Chr2-1173</t>
  </si>
  <si>
    <t>PP7435_Chr2-1174</t>
  </si>
  <si>
    <t>PP7435_Chr2-1285</t>
  </si>
  <si>
    <t>PP7435_Chr2-1306</t>
  </si>
  <si>
    <t>PP7435_Chr2-1309</t>
  </si>
  <si>
    <t>PP7435_Chr2-1313</t>
  </si>
  <si>
    <t>PP7435_Chr2-1314</t>
  </si>
  <si>
    <t>PP7435_Chr2-1484</t>
  </si>
  <si>
    <t>PP7435_Chr2-1660</t>
  </si>
  <si>
    <t>PP7435_Chr2-2133</t>
  </si>
  <si>
    <t>PP7435_Chr2-2650</t>
  </si>
  <si>
    <t>PP7435_Chr2-2661</t>
  </si>
  <si>
    <t>PP7435_Chr2-2705</t>
  </si>
  <si>
    <t>PP7435_chr2-2727</t>
  </si>
  <si>
    <t>PP7435_Chr3-0094</t>
  </si>
  <si>
    <t>PP7435_Chr3-0115</t>
  </si>
  <si>
    <t>PP7435_Chr3-0160</t>
  </si>
  <si>
    <t>PP7435_Chr3-0162</t>
  </si>
  <si>
    <t>PP7435_Chr3-0175</t>
  </si>
  <si>
    <t>PP7435_Chr3-0187</t>
  </si>
  <si>
    <t>PP7435_Chr3-0199</t>
  </si>
  <si>
    <t>PP7435_Chr3-0301</t>
  </si>
  <si>
    <t>PP7435_Chr3-0358</t>
  </si>
  <si>
    <t>PP7435_Chr3-0395</t>
  </si>
  <si>
    <t>PP7435_Chr3-0496</t>
  </si>
  <si>
    <t>PP7435_Chr3-0531</t>
  </si>
  <si>
    <t>PP7435_Chr3-0652</t>
  </si>
  <si>
    <t>PP7435_Chr3-0663</t>
  </si>
  <si>
    <t>PP7435_Chr3-0684</t>
  </si>
  <si>
    <t>PP7435_Chr3-0762</t>
  </si>
  <si>
    <t>PP7435_Chr3-0764</t>
  </si>
  <si>
    <t>PP7435_Chr3-0765</t>
  </si>
  <si>
    <t>PP7435_Chr3-0802</t>
  </si>
  <si>
    <t>PP7435_Chr3-0842</t>
  </si>
  <si>
    <t>PP7435_Chr3-0874</t>
  </si>
  <si>
    <t>PP7435_Chr3-0889</t>
  </si>
  <si>
    <t>PP7435_Chr3-0890</t>
  </si>
  <si>
    <t>PP7435_Chr3-0932</t>
  </si>
  <si>
    <t>PP7435_Chr3-0960</t>
  </si>
  <si>
    <t>PP7435_Chr3-1045</t>
  </si>
  <si>
    <t>PP7435_Chr3-1061</t>
  </si>
  <si>
    <t>PP7435_Chr3-1067</t>
  </si>
  <si>
    <t>PP7435_Chr3-1134</t>
  </si>
  <si>
    <t>PP7435_Chr3-1140</t>
  </si>
  <si>
    <t>PP7435_Chr3-1150</t>
  </si>
  <si>
    <t>PP7435_Chr3-1170</t>
  </si>
  <si>
    <t>PP7435_Chr3-1171</t>
  </si>
  <si>
    <t>PP7435_Chr3-1176</t>
  </si>
  <si>
    <t>PP7435_Chr3-1178</t>
  </si>
  <si>
    <t>PP7435_Chr3-1224</t>
  </si>
  <si>
    <t>PP7435_Chr3-1225</t>
  </si>
  <si>
    <t>PP7435_Chr3-1232</t>
  </si>
  <si>
    <t>PP7435_Chr3-1233</t>
  </si>
  <si>
    <t>PP7435_Chr3-1245</t>
  </si>
  <si>
    <t>PP7435_Chr3-1260</t>
  </si>
  <si>
    <t>PP7435_Chr3-1424</t>
  </si>
  <si>
    <t>PP7435_Chr3-1447</t>
  </si>
  <si>
    <t>PP7435_Chr3-1468</t>
  </si>
  <si>
    <t>PP7435_Chr3-2689</t>
  </si>
  <si>
    <t>PP7435_Chr3-2821</t>
  </si>
  <si>
    <t>PP7435_Chr3-2832</t>
  </si>
  <si>
    <t>PP7435_Chr4-0012</t>
  </si>
  <si>
    <t>PP7435_Chr4-0141</t>
  </si>
  <si>
    <t>PP7435_Chr4-0163</t>
  </si>
  <si>
    <t>PP7435_Chr4-0172</t>
  </si>
  <si>
    <t>PP7435_Chr4-0184</t>
  </si>
  <si>
    <t>PP7435_Chr4-0203</t>
  </si>
  <si>
    <t>PP7435_Chr4-0205</t>
  </si>
  <si>
    <t>PP7435_Chr4-0306</t>
  </si>
  <si>
    <t>PP7435_Chr4-0337</t>
  </si>
  <si>
    <t>PP7435_Chr4-0344</t>
  </si>
  <si>
    <t>PP7435_Chr4-0381</t>
  </si>
  <si>
    <t>PP7435_Chr4-0384</t>
  </si>
  <si>
    <t>PP7435_Chr4-0410</t>
  </si>
  <si>
    <t>PP7435_Chr4-0464</t>
  </si>
  <si>
    <t>PP7435_Chr4-0480</t>
  </si>
  <si>
    <t>PP7435_Chr4-0551</t>
  </si>
  <si>
    <t>PP7435_Chr4-0576</t>
  </si>
  <si>
    <t>PP7435_Chr4-0623</t>
  </si>
  <si>
    <t>PP7435_Chr4-0633</t>
  </si>
  <si>
    <t>PP7435_Chr4-0694</t>
  </si>
  <si>
    <t>PP7435_Chr4-0734</t>
  </si>
  <si>
    <t>PP7435_Chr4-0871</t>
  </si>
  <si>
    <t>PP7435_Chr4-0920</t>
  </si>
  <si>
    <t>PP7435_Chr4-0937</t>
  </si>
  <si>
    <t>PP7435_Chr4-0938</t>
  </si>
  <si>
    <t>PP7435_Chr4-0949</t>
  </si>
  <si>
    <t>PP7435_Chr4-0973</t>
  </si>
  <si>
    <t>PP7435_Chr4-0976</t>
  </si>
  <si>
    <t>PP7435_Chr4-1001</t>
  </si>
  <si>
    <t>PP7435_Chr4-1005</t>
  </si>
  <si>
    <t>PP7435_Chr4-1007</t>
  </si>
  <si>
    <t>PP7435_Chr4-1012</t>
  </si>
  <si>
    <t>PP7435_Chr4-1013</t>
  </si>
  <si>
    <t>PP7435_Chr4-1576</t>
  </si>
  <si>
    <t>PP7435_Chr4-1972</t>
  </si>
  <si>
    <t>PpMIT1</t>
  </si>
  <si>
    <t>PPT1</t>
  </si>
  <si>
    <t>PRB1</t>
  </si>
  <si>
    <t>PRC1</t>
  </si>
  <si>
    <t>PRM10-2</t>
  </si>
  <si>
    <t>PSG1</t>
  </si>
  <si>
    <t>PSP1</t>
  </si>
  <si>
    <t>PST2</t>
  </si>
  <si>
    <t>PTC5</t>
  </si>
  <si>
    <t>PTH2</t>
  </si>
  <si>
    <t>PUF3</t>
  </si>
  <si>
    <t>PUS5</t>
  </si>
  <si>
    <t>PUS7</t>
  </si>
  <si>
    <t>PUT1</t>
  </si>
  <si>
    <t>PUT2</t>
  </si>
  <si>
    <t>PUT3</t>
  </si>
  <si>
    <t>PXA1</t>
  </si>
  <si>
    <t>PXA2</t>
  </si>
  <si>
    <t>PYX500</t>
  </si>
  <si>
    <t>QOR2</t>
  </si>
  <si>
    <t>QUP4</t>
  </si>
  <si>
    <t>RAD26</t>
  </si>
  <si>
    <t>RAD30</t>
  </si>
  <si>
    <t>RAD6</t>
  </si>
  <si>
    <t>RAV2</t>
  </si>
  <si>
    <t>RCF1</t>
  </si>
  <si>
    <t>RCF2</t>
  </si>
  <si>
    <t>RCK2</t>
  </si>
  <si>
    <t>RDL2</t>
  </si>
  <si>
    <t>REV7</t>
  </si>
  <si>
    <t>RIB5</t>
  </si>
  <si>
    <t>RIE1</t>
  </si>
  <si>
    <t>RIM101</t>
  </si>
  <si>
    <t>RKI1-2</t>
  </si>
  <si>
    <t>ROM2</t>
  </si>
  <si>
    <t>ROX1</t>
  </si>
  <si>
    <t>RRP9</t>
  </si>
  <si>
    <t>RTC5</t>
  </si>
  <si>
    <t>RTG3</t>
  </si>
  <si>
    <t>RTN1</t>
  </si>
  <si>
    <t>RVS161-1</t>
  </si>
  <si>
    <t>SAM4</t>
  </si>
  <si>
    <t>SAN1</t>
  </si>
  <si>
    <t>SBE22</t>
  </si>
  <si>
    <t>SDD4-1</t>
  </si>
  <si>
    <t>SDS23</t>
  </si>
  <si>
    <t>SEC17</t>
  </si>
  <si>
    <t>SEY1</t>
  </si>
  <si>
    <t>SFC1</t>
  </si>
  <si>
    <t>SFT2-2</t>
  </si>
  <si>
    <t>SGA1</t>
  </si>
  <si>
    <t>SIP5</t>
  </si>
  <si>
    <t>SIS1</t>
  </si>
  <si>
    <t>SIT1-2</t>
  </si>
  <si>
    <t>SKO1</t>
  </si>
  <si>
    <t>SMK1</t>
  </si>
  <si>
    <t>SMX3</t>
  </si>
  <si>
    <t>SNC2</t>
  </si>
  <si>
    <t>SNF1</t>
  </si>
  <si>
    <t>SNF7</t>
  </si>
  <si>
    <t>SNG1</t>
  </si>
  <si>
    <t>SOA1-2</t>
  </si>
  <si>
    <t>SOA1-3</t>
  </si>
  <si>
    <t>SOA1-6</t>
  </si>
  <si>
    <t>SOD1</t>
  </si>
  <si>
    <t>SOD2</t>
  </si>
  <si>
    <t>SOL1</t>
  </si>
  <si>
    <t>SOR1</t>
  </si>
  <si>
    <t>SPO1</t>
  </si>
  <si>
    <t>SPO75</t>
  </si>
  <si>
    <t>SPS1-1</t>
  </si>
  <si>
    <t>SSL1</t>
  </si>
  <si>
    <t>SSL2</t>
  </si>
  <si>
    <t>SSY5</t>
  </si>
  <si>
    <t>STB3</t>
  </si>
  <si>
    <t>STE50</t>
  </si>
  <si>
    <t>STO100</t>
  </si>
  <si>
    <t>STS1</t>
  </si>
  <si>
    <t>SUA7</t>
  </si>
  <si>
    <t>SYM1</t>
  </si>
  <si>
    <t>TAT2</t>
  </si>
  <si>
    <t>TCB1</t>
  </si>
  <si>
    <t>TCB3</t>
  </si>
  <si>
    <t>TFG1</t>
  </si>
  <si>
    <t>TFS1</t>
  </si>
  <si>
    <t>TGL1-1</t>
  </si>
  <si>
    <t>TGL3</t>
  </si>
  <si>
    <t>TIM9</t>
  </si>
  <si>
    <t>TMH18</t>
  </si>
  <si>
    <t>TMS1</t>
  </si>
  <si>
    <t>TNA1-1</t>
  </si>
  <si>
    <t>TOA1</t>
  </si>
  <si>
    <t>TOM7</t>
  </si>
  <si>
    <t>TPO3</t>
  </si>
  <si>
    <t>TPS3</t>
  </si>
  <si>
    <t>UBP6</t>
  </si>
  <si>
    <t>UBR1</t>
  </si>
  <si>
    <t>UBX4</t>
  </si>
  <si>
    <t>UFD4</t>
  </si>
  <si>
    <t>UGA1-2</t>
  </si>
  <si>
    <t>UGA2</t>
  </si>
  <si>
    <t>UGO1</t>
  </si>
  <si>
    <t>UIP5</t>
  </si>
  <si>
    <t>ULS1</t>
  </si>
  <si>
    <t>URC1</t>
  </si>
  <si>
    <t>URE2-2</t>
  </si>
  <si>
    <t>VHC1</t>
  </si>
  <si>
    <t>VPS13</t>
  </si>
  <si>
    <t>VPS21</t>
  </si>
  <si>
    <t>VPS41</t>
  </si>
  <si>
    <t>VPS70-1</t>
  </si>
  <si>
    <t>VRP1</t>
  </si>
  <si>
    <t>XDE1</t>
  </si>
  <si>
    <t>XUT5</t>
  </si>
  <si>
    <t>YAE1</t>
  </si>
  <si>
    <t>YAP1</t>
  </si>
  <si>
    <t>YAP3</t>
  </si>
  <si>
    <t>YAT1</t>
  </si>
  <si>
    <t>YAT2</t>
  </si>
  <si>
    <t>YDC1</t>
  </si>
  <si>
    <t>YET1</t>
  </si>
  <si>
    <t>YET3</t>
  </si>
  <si>
    <t>YHB1</t>
  </si>
  <si>
    <t>YIP1</t>
  </si>
  <si>
    <t>YME2</t>
  </si>
  <si>
    <t>YOP1</t>
  </si>
  <si>
    <t>YPR1</t>
  </si>
  <si>
    <t>YPS1-5</t>
  </si>
  <si>
    <t>YPS7</t>
  </si>
  <si>
    <t>ZRT1</t>
  </si>
  <si>
    <t>Cluster 3</t>
  </si>
  <si>
    <t>Tue May 31 05:36:04 EDT 2022</t>
  </si>
  <si>
    <t>Unknown identifiers (220)</t>
  </si>
  <si>
    <t>ADH900 AOC1 ARY100 ATG30 ATG37 AYF2 BGD1 CSD100 EEP100 FCR1 FGH1 FLD FLO400 GBD1 GBF1 HXT400 LRA1 LRA3 LRA41 NGD3 NI2M NU2M NU3M NU5M PEX26 PEX36 PMP4 PP7435_Chr1-0004 PP7435_Chr1-0005 PP7435_Chr1-0014 PP7435_Chr1-0045 PP7435_Chr1-0091 PP7435_Chr1-0147 PP7435_Chr1-0148 PP7435_Chr1-0172 PP7435_Chr1-0284 PP7435_Chr1-0320 PP7435_Chr1-0336 PP7435_Chr1-0354 PP7435_Chr1-0387 PP7435_Chr1-0419 PP7435_Chr1-0438 PP7435_Chr1-0537 PP7435_Chr1-0569 PP7435_Chr1-0578 PP7435_Chr1-0586 PP7435_Chr1-0640 PP7435_Chr1-0673 PP7435_Chr1-0707 PP7435_Chr1-0718 PP7435_Chr1-0807 PP7435_Chr1-0817 PP7435_Chr1-0819 PP7435_Chr1-0834 PP7435_Chr1-0935 PP7435_Chr1-0938 PP7435_Chr1-0949 PP7435_Chr1-1092 PP7435_Chr1-1113 PP7435_Chr1-1117 PP7435_Chr1-1132 PP7435_Chr1-1133 PP7435_Chr1-1298 PP7435_Chr1-1349 PP7435_Chr1-1365 PP7435_Chr1-1381 PP7435_Chr1-1393 PP7435_Chr1-1433 PP7435_Chr1-1446 PP7435_Chr1-1466 PP7435_Chr1-1476 PP7435_Chr1-1507 PP7435_Chr1-1512 PP7435_Chr1-1514 PP7435_Chr1-1593 PP7435_Chr1-1608 PP7435_Chr1-1610 PP7435_Chr1-1611 PP7435_Chr1-1613 PP7435_Chr1-1785 PP7435_Chr1-2181 PP7435_Chr1-2676 PP7435_Chr1-2973 PP7435_Chr1-3414 PP7435_Chr1-3479 PP7435_Chr2-0004 PP7435_Chr2-0006 PP7435_Chr2-0050 PP7435_Chr2-0186 PP7435_Chr2-0234 PP7435_Chr2-0248 PP7435_Chr2-0296 PP7435_Chr2-0302 PP7435_Chr2-0304 PP7435_Chr2-0347 PP7435_Chr2-0392 PP7435_Chr2-0426 PP7435_Chr2-0527 PP7435_Chr2-0538 PP7435_Chr2-0541 PP7435_Chr2-0582 PP7435_Chr2-0638 PP7435_Chr2-0659 PP7435_Chr2-0660 PP7435_Chr2-0675 PP7435_Chr2-0700 PP7435_Chr2-0710 PP7435_Chr2-0712 PP7435_Chr2-0762 PP7435_Chr2-0766 PP7435_Chr2-0911 PP7435_Chr2-0974 PP7435_Chr2-0980 PP7435_Chr2-0985 PP7435_Chr2-1044 PP7435_Chr2-1052 PP7435_Chr2-1173 PP7435_Chr2-1174 PP7435_Chr2-1285 PP7435_Chr2-1306 PP7435_Chr2-1309 PP7435_Chr2-1313 PP7435_Chr2-1314 PP7435_Chr2-1484 PP7435_Chr2-1660 PP7435_Chr2-2133 PP7435_Chr2-2650 PP7435_Chr2-2661 PP7435_Chr2-2705 PP7435_chr2-2727 PP7435_Chr3-0094 PP7435_Chr3-0115 PP7435_Chr3-0160 PP7435_Chr3-0162 PP7435_Chr3-0175 PP7435_Chr3-0187 PP7435_Chr3-0199 PP7435_Chr3-0301 PP7435_Chr3-0358 PP7435_Chr3-0395 PP7435_Chr3-0496 PP7435_Chr3-0531 PP7435_Chr3-0652 PP7435_Chr3-0663 PP7435_Chr3-0684 PP7435_Chr3-0762 PP7435_Chr3-0764 PP7435_Chr3-0765 PP7435_Chr3-0802 PP7435_Chr3-0842 PP7435_Chr3-0874 PP7435_Chr3-0889 PP7435_Chr3-0890 PP7435_Chr3-0932 PP7435_Chr3-0960 PP7435_Chr3-1045 PP7435_Chr3-1061 PP7435_Chr3-1067 PP7435_Chr3-1134 PP7435_Chr3-1140 PP7435_Chr3-1150 PP7435_Chr3-1170 PP7435_Chr3-1171 PP7435_Chr3-1176 PP7435_Chr3-1178 PP7435_Chr3-1224 PP7435_Chr3-1225 PP7435_Chr3-1232 PP7435_Chr3-1233 PP7435_Chr3-1245 PP7435_Chr3-1260 PP7435_Chr3-1424 PP7435_Chr3-1447 PP7435_Chr3-1468 PP7435_Chr3-2689 PP7435_Chr3-2821 PP7435_Chr3-2832 PP7435_Chr4-0012 PP7435_Chr4-0141 PP7435_Chr4-0163 PP7435_Chr4-0172 PP7435_Chr4-0184 PP7435_Chr4-0203 PP7435_Chr4-0205 PP7435_Chr4-0306 PP7435_Chr4-0337 PP7435_Chr4-0344 PP7435_Chr4-0381 PP7435_Chr4-0384 PP7435_Chr4-0410 PP7435_Chr4-0464 PP7435_Chr4-0480 PP7435_Chr4-0551 PP7435_Chr4-0576 PP7435_Chr4-0623 PP7435_Chr4-0633 PP7435_Chr4-0694 PP7435_Chr4-0734 PP7435_Chr4-0871 PP7435_Chr4-0920 PP7435_Chr4-0937 PP7435_Chr4-0938 PP7435_Chr4-0949 PP7435_Chr4-0973 PP7435_Chr4-0976 PP7435_Chr4-1001 PP7435_Chr4-1005 PP7435_Chr4-1007 PP7435_Chr4-1012 PP7435_Chr4-1013 PP7435_Chr4-1576 PP7435_Chr4-1972 PpMIT1 PYX500 QOR2 QUP4 STO100 URC1 XDE1 XUT5</t>
  </si>
  <si>
    <t>Tue May 31 05:37:38 EDT 2022</t>
  </si>
  <si>
    <t>GO:0004602</t>
  </si>
  <si>
    <t>glutathione peroxidase activity</t>
  </si>
  <si>
    <t>URE2, GTT1, HYR1, GRX2</t>
  </si>
  <si>
    <t>Tue May 31 05:38:14 EDT 2022</t>
  </si>
  <si>
    <t>GO:0031224</t>
  </si>
  <si>
    <t>intrinsic component of membrane</t>
  </si>
  <si>
    <t>SFC1, FLO11, SNC2, DSC3, YOP1, MCP1, DGA1, CBP3, YDC1, PMC1, OLE1, DPL1, POM33, LAM5, ZRT1, ADY2, SYM1, NTE1, MDM31, ANT1, PSG1, COX1, GSC2, ARR3, TCB3, FZO1, ARV1, SPO1, JID1, BXI1, OPT1, PRM10, YET1, MAM3, MGM1, CCC2, DAL4, YME2, PXA2, YIP1, TAT2, TPO3, PFA5, CSF1, PHB2, FLR1, TOM7, GAS2, SPO75, PEX13, RCF2, AMF1, KRE1, SOA1, UGO1, RTN1, MCH5, VHC1, FTH1, MEP2, ALP1, ATG15, EOS1, PEX11, SEY1, VPS70, TGL1, BOR1, SNG1, GPT2, YET3, UIP5, SIT1, TCB1, FLO5, PEX29, SFT2, FET4, YPS7, ECM38, NCR1, PAM17, TMS1, FCY2, MDM32, PEX30, YPS1, COX11, ATG22, DUR3, ARE2, COA3, RCF1, PEX28, COX3, PCP1, FRE8, DAL5, PXA1, TMH18, TNA1</t>
  </si>
  <si>
    <t>GO:0071782</t>
  </si>
  <si>
    <t>endoplasmic reticulum tubular network</t>
  </si>
  <si>
    <t>RTN1, TCB3, LAM5, TCB1, ARV1, YOP1, SEY1, DPL1, PEX30</t>
  </si>
  <si>
    <t>ADH2</t>
  </si>
  <si>
    <t>ADH600</t>
  </si>
  <si>
    <t>ADY2-4</t>
  </si>
  <si>
    <t>ALD4</t>
  </si>
  <si>
    <t>ALD6-2</t>
  </si>
  <si>
    <t>ALS3</t>
  </si>
  <si>
    <t>AMA1</t>
  </si>
  <si>
    <t>AOX1</t>
  </si>
  <si>
    <t>AOX2</t>
  </si>
  <si>
    <t>ARO10-1</t>
  </si>
  <si>
    <t>ARO10-2</t>
  </si>
  <si>
    <t>ATG1</t>
  </si>
  <si>
    <t>AYF1</t>
  </si>
  <si>
    <t>CTA1</t>
  </si>
  <si>
    <t>ECM4</t>
  </si>
  <si>
    <t>FBA1-2</t>
  </si>
  <si>
    <t>FLO100</t>
  </si>
  <si>
    <t>FLO5-2</t>
  </si>
  <si>
    <t>FMO1-2</t>
  </si>
  <si>
    <t>FMP45</t>
  </si>
  <si>
    <t>FMP52</t>
  </si>
  <si>
    <t>GCN4</t>
  </si>
  <si>
    <t>HAP3-2</t>
  </si>
  <si>
    <t>HFD1</t>
  </si>
  <si>
    <t>HGT2</t>
  </si>
  <si>
    <t>HRD1-2</t>
  </si>
  <si>
    <t>HSP104</t>
  </si>
  <si>
    <t>HSP12</t>
  </si>
  <si>
    <t>HSP42</t>
  </si>
  <si>
    <t>HSP78</t>
  </si>
  <si>
    <t>ICL1</t>
  </si>
  <si>
    <t>IGO2</t>
  </si>
  <si>
    <t>IME2</t>
  </si>
  <si>
    <t>JLP1-4</t>
  </si>
  <si>
    <t>LIH1-1</t>
  </si>
  <si>
    <t>LRA2</t>
  </si>
  <si>
    <t>MAL31</t>
  </si>
  <si>
    <t>MLS1</t>
  </si>
  <si>
    <t>MOH1-1</t>
  </si>
  <si>
    <t>MPO1</t>
  </si>
  <si>
    <t>MSC1</t>
  </si>
  <si>
    <t>MSN4</t>
  </si>
  <si>
    <t>MUP1-2</t>
  </si>
  <si>
    <t>NPC2</t>
  </si>
  <si>
    <t>NTL101</t>
  </si>
  <si>
    <t>OLE1-1</t>
  </si>
  <si>
    <t>PDR12</t>
  </si>
  <si>
    <t>PIC2</t>
  </si>
  <si>
    <t>PMP20</t>
  </si>
  <si>
    <t>PMP47</t>
  </si>
  <si>
    <t>PP7435_Chr1-0001</t>
  </si>
  <si>
    <t>PP7435_Chr1-0206</t>
  </si>
  <si>
    <t>PP7435_Chr1-0524</t>
  </si>
  <si>
    <t>PP7435_Chr1-0593</t>
  </si>
  <si>
    <t>PP7435_Chr1-0604</t>
  </si>
  <si>
    <t>PP7435_Chr1-0852</t>
  </si>
  <si>
    <t>PP7435_Chr1-0966</t>
  </si>
  <si>
    <t>PP7435_Chr1-1283</t>
  </si>
  <si>
    <t>PP7435_Chr1-1387</t>
  </si>
  <si>
    <t>PP7435_Chr1-1388</t>
  </si>
  <si>
    <t>PP7435_Chr1-1516</t>
  </si>
  <si>
    <t>PP7435_Chr1-1521</t>
  </si>
  <si>
    <t>PP7435_Chr1-1550</t>
  </si>
  <si>
    <t>PP7435_Chr1-1573</t>
  </si>
  <si>
    <t>PP7435_Chr1-1579</t>
  </si>
  <si>
    <t>PP7435_Chr1-1594</t>
  </si>
  <si>
    <t>PP7435_Chr1-1596</t>
  </si>
  <si>
    <t>PP7435_Chr1-1600</t>
  </si>
  <si>
    <t>PP7435_Chr1-1605</t>
  </si>
  <si>
    <t>PP7435_Chr1-1614</t>
  </si>
  <si>
    <t>PP7435_Chr1-1623</t>
  </si>
  <si>
    <t>PP7435_Chr1-1624</t>
  </si>
  <si>
    <t>PP7435_Chr1-1625</t>
  </si>
  <si>
    <t>PP7435_Chr1-2071</t>
  </si>
  <si>
    <t>PP7435_Chr1-2225</t>
  </si>
  <si>
    <t>PP7435_Chr1-2247</t>
  </si>
  <si>
    <t>PP7435_Chr1-2280</t>
  </si>
  <si>
    <t>PP7435_Chr1-2599</t>
  </si>
  <si>
    <t>PP7435_Chr2-0001</t>
  </si>
  <si>
    <t>PP7435_Chr2-0218</t>
  </si>
  <si>
    <t>PP7435_Chr2-0305</t>
  </si>
  <si>
    <t>PP7435_Chr2-0332</t>
  </si>
  <si>
    <t>PP7435_Chr2-0372</t>
  </si>
  <si>
    <t>PP7435_Chr2-0422</t>
  </si>
  <si>
    <t>PP7435_Chr2-0423</t>
  </si>
  <si>
    <t>PP7435_Chr2-0673</t>
  </si>
  <si>
    <t>PP7435_Chr2-0709</t>
  </si>
  <si>
    <t>PP7435_Chr2-0714</t>
  </si>
  <si>
    <t>PP7435_Chr2-0908</t>
  </si>
  <si>
    <t>PP7435_Chr2-1275</t>
  </si>
  <si>
    <t>PP7435_Chr2-1317</t>
  </si>
  <si>
    <t>PP7435_Chr2-1322</t>
  </si>
  <si>
    <t>PP7435_Chr2-1323</t>
  </si>
  <si>
    <t>PP7435_Chr2-1594</t>
  </si>
  <si>
    <t>PP7435_Chr2-2474</t>
  </si>
  <si>
    <t>PP7435_Chr3-0091</t>
  </si>
  <si>
    <t>PP7435_Chr3-0170</t>
  </si>
  <si>
    <t>PP7435_Chr3-0555</t>
  </si>
  <si>
    <t>PP7435_Chr3-0782</t>
  </si>
  <si>
    <t>PP7435_Chr3-0879</t>
  </si>
  <si>
    <t>PP7435_Chr3-0880</t>
  </si>
  <si>
    <t>PP7435_Chr3-0885</t>
  </si>
  <si>
    <t>PP7435_Chr3-0902</t>
  </si>
  <si>
    <t>PP7435_Chr3-1110</t>
  </si>
  <si>
    <t>PP7435_Chr3-1168</t>
  </si>
  <si>
    <t>PP7435_Chr3-1235</t>
  </si>
  <si>
    <t>PP7435_Chr3-1257</t>
  </si>
  <si>
    <t>PP7435_Chr3-1262</t>
  </si>
  <si>
    <t>PP7435_Chr3-2304</t>
  </si>
  <si>
    <t>PP7435_Chr3-2535</t>
  </si>
  <si>
    <t>PP7435_Chr3-2546</t>
  </si>
  <si>
    <t>PP7435_Chr3-2876</t>
  </si>
  <si>
    <t>PP7435_Chr4-0279</t>
  </si>
  <si>
    <t>PP7435_Chr4-0331</t>
  </si>
  <si>
    <t>PP7435_Chr4-0418</t>
  </si>
  <si>
    <t>PP7435_Chr4-0606</t>
  </si>
  <si>
    <t>PP7435_Chr4-0634</t>
  </si>
  <si>
    <t>PP7435_Chr4-0680</t>
  </si>
  <si>
    <t>PP7435_Chr4-0827</t>
  </si>
  <si>
    <t>PP7435_Chr4-1026</t>
  </si>
  <si>
    <t>PP7435_Chr4-1030</t>
  </si>
  <si>
    <t>PP7435_Chr4-1040</t>
  </si>
  <si>
    <t>PRM1</t>
  </si>
  <si>
    <t>RGI2</t>
  </si>
  <si>
    <t>SIT1-3</t>
  </si>
  <si>
    <t>SOA1-1</t>
  </si>
  <si>
    <t>SSA3</t>
  </si>
  <si>
    <t>TEP1</t>
  </si>
  <si>
    <t>TMA17</t>
  </si>
  <si>
    <t>TPO2</t>
  </si>
  <si>
    <t>UIP4</t>
  </si>
  <si>
    <t>UPS1</t>
  </si>
  <si>
    <t>YIM1</t>
  </si>
  <si>
    <t>Cluster 4</t>
  </si>
  <si>
    <t>Tue May 31 05:41:24 EDT 2022</t>
  </si>
  <si>
    <t>Unknown identifiers (83)</t>
  </si>
  <si>
    <t>ADH600 ALS3 AOX1 AOX2 AYF1 FLO100 HGT2 LRA2 NTL101 PMP20 PMP47 PP7435_Chr1-0001 PP7435_Chr1-0206 PP7435_Chr1-0524 PP7435_Chr1-0593 PP7435_Chr1-0604 PP7435_Chr1-0852 PP7435_Chr1-0966 PP7435_Chr1-1283 PP7435_Chr1-1387 PP7435_Chr1-1388 PP7435_Chr1-1516 PP7435_Chr1-1521 PP7435_Chr1-1550 PP7435_Chr1-1573 PP7435_Chr1-1579 PP7435_Chr1-1594 PP7435_Chr1-1596 PP7435_Chr1-1600 PP7435_Chr1-1605 PP7435_Chr1-1614 PP7435_Chr1-1623 PP7435_Chr1-1624 PP7435_Chr1-1625 PP7435_Chr1-2071 PP7435_Chr1-2225 PP7435_Chr1-2247 PP7435_Chr1-2280 PP7435_Chr1-2599 PP7435_Chr2-0001 PP7435_Chr2-0218 PP7435_Chr2-0305 PP7435_Chr2-0332 PP7435_Chr2-0372 PP7435_Chr2-0422 PP7435_Chr2-0423 PP7435_Chr2-0673 PP7435_Chr2-0709 PP7435_Chr2-0714 PP7435_Chr2-0908 PP7435_Chr2-1275 PP7435_Chr2-1317 PP7435_Chr2-1322 PP7435_Chr2-1323 PP7435_Chr2-1594 PP7435_Chr2-2474 PP7435_Chr3-0091 PP7435_Chr3-0170 PP7435_Chr3-0555 PP7435_Chr3-0782 PP7435_Chr3-0879 PP7435_Chr3-0880 PP7435_Chr3-0885 PP7435_Chr3-0902 PP7435_Chr3-1110 PP7435_Chr3-1168 PP7435_Chr3-1235 PP7435_Chr3-1257 PP7435_Chr3-1262 PP7435_Chr3-2304 PP7435_Chr3-2535 PP7435_Chr3-2546 PP7435_Chr3-2876 PP7435_Chr4-0279 PP7435_Chr4-0331 PP7435_Chr4-0418 PP7435_Chr4-0606 PP7435_Chr4-0634 PP7435_Chr4-0680 PP7435_Chr4-0827 PP7435_Chr4-1026 PP7435_Chr4-1030 PP7435_Chr4-1040</t>
  </si>
  <si>
    <t>GO:XXXXXXX</t>
  </si>
  <si>
    <t>unannotated</t>
  </si>
  <si>
    <t>PP7435_Chr1-2071, PP7435_Chr2-1317, PP7435_Chr3-0170, PP7435_Chr2-0332, PP7435_Chr1-2247, PP7435_Chr1-0966, PP7435_Chr3-1110, PP7435_Chr2-1323, PP7435_Chr1-1388, PP7435_Chr2-0422, PP7435_Chr1-2225, PP7435_Chr1-2599, PP7435_Chr3-0880, PP7435_Chr1-0852, PP7435_Chr1-0206, PP7435_Chr2-0423, PP7435_Chr2-1275, PP7435_Chr1-1594, PP7435_Chr2-2474, PP7435_Chr1-0604, PP7435_Chr4-1026, PP7435_Chr1-1596, LRA2, PP7435_Chr2-0673, AYF1, AOX2, PP7435_Chr4-1040, PP7435_Chr3-0091, PP7435_Chr1-1623, PP7435_Chr4-0606, PP7435_Chr1-1624, PP7435_Chr1-1521, PP7435_Chr2-0218, PMP47, PP7435_Chr3-2304, AOX1, PP7435_Chr2-1594, PP7435_Chr1-1605, PP7435_Chr3-2535, PP7435_Chr2-0001, PP7435_Chr2-0709, PP7435_Chr1-1614, PP7435_Chr1-1600, PP7435_Chr2-0305, PP7435_Chr1-0001, PP7435_Chr3-2876, PP7435_Chr3-1257, PMP20, PP7435_Chr4-0418, PP7435_Chr1-1387, PP7435_Chr2-0372, PP7435_Chr4-0634, PP7435_Chr1-0524, PP7435_Chr3-2546, ALS3, NTL101, PP7435_Chr4-0680, PP7435_Chr1-1573, PP7435_Chr2-0908, PP7435_Chr3-1235, PP7435_Chr1-0593, PP7435_Chr3-0902, PP7435_Chr3-1262, PP7435_Chr2-0714, PP7435_Chr1-1516, PP7435_Chr1-1625, PP7435_Chr4-0279, PP7435_Chr4-1030, PP7435_Chr3-1168, ADH600, PP7435_Chr1-2280, PP7435_Chr3-0555, HGT2, PP7435_Chr2-1322, PP7435_Chr3-0782, PP7435_Chr1-1579, FLO100, PP7435_Chr1-1550, PP7435_Chr4-0827, PP7435_Chr4-0331, PP7435_Chr3-0885, PP7435_Chr1-1283, PP7435_Chr3-0879</t>
  </si>
  <si>
    <t>GO:0006067</t>
  </si>
  <si>
    <t>ethanol metabolic process</t>
  </si>
  <si>
    <t>ALD6, ALD4, ADH2</t>
  </si>
  <si>
    <t>Tue May 31 05:42:35 EDT 2022</t>
  </si>
  <si>
    <t>GO:0004029</t>
  </si>
  <si>
    <t>aldehyde dehydrogenase (NAD+) activity</t>
  </si>
  <si>
    <t>HFD1, ALD6, ALD4</t>
  </si>
  <si>
    <t>GO:0004030</t>
  </si>
  <si>
    <t>aldehyde dehydrogenase [NAD(P)+] activity</t>
  </si>
  <si>
    <t>GO:0018455</t>
  </si>
  <si>
    <t>alcohol dehydrogenase [NAD(P)+] activity</t>
  </si>
  <si>
    <t>ADH2, YIM1</t>
  </si>
  <si>
    <t>Tue May 31 05:44:19 EDT 2022</t>
  </si>
  <si>
    <t>ELO100</t>
  </si>
  <si>
    <t>SPS19</t>
  </si>
  <si>
    <t>FAA1</t>
  </si>
  <si>
    <t>FOX2</t>
  </si>
  <si>
    <t>ECI1</t>
  </si>
  <si>
    <t>POX1</t>
  </si>
  <si>
    <t>FAS2</t>
  </si>
  <si>
    <t>ACC1</t>
  </si>
  <si>
    <t>FAT1</t>
  </si>
  <si>
    <t>FAS1</t>
  </si>
  <si>
    <t>HMG1</t>
  </si>
  <si>
    <t>ERG9</t>
  </si>
  <si>
    <t>ERG11</t>
  </si>
  <si>
    <t>ERG1</t>
  </si>
  <si>
    <t>ERG27</t>
  </si>
  <si>
    <t>ERG24</t>
  </si>
  <si>
    <t>ERG4</t>
  </si>
  <si>
    <t>MVD1</t>
  </si>
  <si>
    <t>ERG12</t>
  </si>
  <si>
    <t>ERG28</t>
  </si>
  <si>
    <t>ERG3</t>
  </si>
  <si>
    <t>ERG8</t>
  </si>
  <si>
    <t>ERG7</t>
  </si>
  <si>
    <t>TAM41</t>
  </si>
  <si>
    <t>INM2</t>
  </si>
  <si>
    <t>LSB6</t>
  </si>
  <si>
    <t>TGL2</t>
  </si>
  <si>
    <t>STT4</t>
  </si>
  <si>
    <t>PSD1</t>
  </si>
  <si>
    <t>CDS1</t>
  </si>
  <si>
    <t>CLD1-2</t>
  </si>
  <si>
    <t>DPP1-1</t>
  </si>
  <si>
    <t>FIG4</t>
  </si>
  <si>
    <t>YMR1</t>
  </si>
  <si>
    <t>ALE1</t>
  </si>
  <si>
    <t>TAZ1</t>
  </si>
  <si>
    <t>PGS1</t>
  </si>
  <si>
    <t>PSD2</t>
  </si>
  <si>
    <t>ITR1</t>
  </si>
  <si>
    <t>CRD1</t>
  </si>
  <si>
    <t>YJU3</t>
  </si>
  <si>
    <t>TGL4</t>
  </si>
  <si>
    <t>ISC1</t>
  </si>
  <si>
    <t>PCT1</t>
  </si>
  <si>
    <t>ECT1</t>
  </si>
  <si>
    <t>PIK1</t>
  </si>
  <si>
    <t>EPT1</t>
  </si>
  <si>
    <t>PIS1</t>
  </si>
  <si>
    <t>GEP4</t>
  </si>
  <si>
    <t>CKI1</t>
  </si>
  <si>
    <t>SCT1</t>
  </si>
  <si>
    <t>AYR1</t>
  </si>
  <si>
    <t>INP51</t>
  </si>
  <si>
    <t>PAH1</t>
  </si>
  <si>
    <t>VPS34</t>
  </si>
  <si>
    <t>DPP1-3</t>
  </si>
  <si>
    <t>CLD1-1</t>
  </si>
  <si>
    <t>APP1</t>
  </si>
  <si>
    <t>INP53</t>
  </si>
  <si>
    <t>SAC1</t>
  </si>
  <si>
    <t>DPP1-2</t>
  </si>
  <si>
    <t>CHO1</t>
  </si>
  <si>
    <t>SLC1</t>
  </si>
  <si>
    <t>GUT1</t>
  </si>
  <si>
    <t>PLC2</t>
  </si>
  <si>
    <t>PLD1</t>
  </si>
  <si>
    <t>OPI3</t>
  </si>
  <si>
    <t>LCB2</t>
  </si>
  <si>
    <t>LCB3</t>
  </si>
  <si>
    <t>YPC1</t>
  </si>
  <si>
    <t>TSC10</t>
  </si>
  <si>
    <t>LAG1</t>
  </si>
  <si>
    <t>LAC1</t>
  </si>
  <si>
    <t>IPT1</t>
  </si>
  <si>
    <t>AUR1</t>
  </si>
  <si>
    <t>LCB1</t>
  </si>
  <si>
    <t>LCB4</t>
  </si>
  <si>
    <t>SUR2</t>
  </si>
  <si>
    <t>SCS7</t>
  </si>
  <si>
    <t>Group</t>
  </si>
  <si>
    <t>Fatty acids</t>
  </si>
  <si>
    <t>Sterols</t>
  </si>
  <si>
    <t>Phospholipids</t>
  </si>
  <si>
    <t>Sphingolipids</t>
  </si>
  <si>
    <t>Sample</t>
  </si>
  <si>
    <t>Cer d36:2</t>
  </si>
  <si>
    <t>Cer e42:0</t>
  </si>
  <si>
    <t>Cer e44:0</t>
  </si>
  <si>
    <t>Cer t42:0</t>
  </si>
  <si>
    <t>Cer t44:0</t>
  </si>
  <si>
    <t>Sum all Cer</t>
  </si>
  <si>
    <t>NA</t>
  </si>
  <si>
    <t>EE 18:0</t>
  </si>
  <si>
    <t>EE 18:1</t>
  </si>
  <si>
    <t>EE 18:2</t>
  </si>
  <si>
    <t>EE 18:3</t>
  </si>
  <si>
    <t>ZE 18:1</t>
  </si>
  <si>
    <t>ZE 18:2</t>
  </si>
  <si>
    <t>Sum all SE</t>
  </si>
  <si>
    <t>Ergosterol</t>
  </si>
  <si>
    <t>LPC 17:1</t>
  </si>
  <si>
    <t>LPC 18:1</t>
  </si>
  <si>
    <t>Sum all LPC</t>
  </si>
  <si>
    <t>PC 32:1</t>
  </si>
  <si>
    <t>PC 33:1</t>
  </si>
  <si>
    <t>PC 33:2</t>
  </si>
  <si>
    <t>PC 34:1</t>
  </si>
  <si>
    <t>PC 34:4</t>
  </si>
  <si>
    <t>PC 35:1</t>
  </si>
  <si>
    <t>PC 35:3</t>
  </si>
  <si>
    <t>PC 35:4</t>
  </si>
  <si>
    <t>PC 36:1</t>
  </si>
  <si>
    <t>PC 36:2</t>
  </si>
  <si>
    <t>PC 36:2 (6Z)/(9E)</t>
  </si>
  <si>
    <t>PC 36:2 (9Z)</t>
  </si>
  <si>
    <t>PC 36:3</t>
  </si>
  <si>
    <t>PC 36:4 (16/20)</t>
  </si>
  <si>
    <t>PC 36:4 (Z)</t>
  </si>
  <si>
    <t>PC 36:5</t>
  </si>
  <si>
    <t>PC 36:6</t>
  </si>
  <si>
    <t>PC 37:3</t>
  </si>
  <si>
    <t>PC 38:3</t>
  </si>
  <si>
    <t>Sum all PC</t>
  </si>
  <si>
    <t>PE 33:1</t>
  </si>
  <si>
    <t>PE 34:1</t>
  </si>
  <si>
    <t>PE 34:2</t>
  </si>
  <si>
    <t>PE 34:3</t>
  </si>
  <si>
    <t>PE 36:1</t>
  </si>
  <si>
    <t>PE 36:2</t>
  </si>
  <si>
    <t>PE 36:3</t>
  </si>
  <si>
    <t>PE 36:4</t>
  </si>
  <si>
    <t>PE 36:5</t>
  </si>
  <si>
    <t>Sum all PE</t>
  </si>
  <si>
    <t>PG 34:0</t>
  </si>
  <si>
    <t>PG 36:0</t>
  </si>
  <si>
    <t>Sum all PG</t>
  </si>
  <si>
    <t>PI 34:1</t>
  </si>
  <si>
    <t>PI 34:3</t>
  </si>
  <si>
    <t>PI 35:2</t>
  </si>
  <si>
    <t>PI 36:1</t>
  </si>
  <si>
    <t>PI 36:2</t>
  </si>
  <si>
    <t>PI 36:3</t>
  </si>
  <si>
    <t>PI 36:4</t>
  </si>
  <si>
    <t>Sum all PI</t>
  </si>
  <si>
    <t>PS 36:3</t>
  </si>
  <si>
    <t>PS 34:1</t>
  </si>
  <si>
    <t>PS 34:2</t>
  </si>
  <si>
    <t>PS 36:2</t>
  </si>
  <si>
    <t>Sum all PS</t>
  </si>
  <si>
    <t>DAG 33:1</t>
  </si>
  <si>
    <t>DAG 34:1</t>
  </si>
  <si>
    <t>DAG 34:2</t>
  </si>
  <si>
    <t>DAG 34:3</t>
  </si>
  <si>
    <t>DAG 35:1</t>
  </si>
  <si>
    <t>DAG 35:2</t>
  </si>
  <si>
    <t>DAG 35:3</t>
  </si>
  <si>
    <t>DAG 36:1</t>
  </si>
  <si>
    <t>DAG 36:2</t>
  </si>
  <si>
    <t>DAG 36:3</t>
  </si>
  <si>
    <t>DAG 36:4</t>
  </si>
  <si>
    <t>DAG 36:5</t>
  </si>
  <si>
    <t>Average</t>
  </si>
  <si>
    <t>Sum all DAG</t>
  </si>
  <si>
    <t>TAG 48:1</t>
  </si>
  <si>
    <t>TAG 48:2</t>
  </si>
  <si>
    <t>TAG 48:3</t>
  </si>
  <si>
    <t>TAG 50:2</t>
  </si>
  <si>
    <t>TAG 50:3</t>
  </si>
  <si>
    <t>TAG 50:4</t>
  </si>
  <si>
    <t>TAG 51:3</t>
  </si>
  <si>
    <t>TAG 51:4</t>
  </si>
  <si>
    <t>TAG 51:5</t>
  </si>
  <si>
    <t>TAG 52:3</t>
  </si>
  <si>
    <t>TAG 52:4</t>
  </si>
  <si>
    <t>TAG 52:5</t>
  </si>
  <si>
    <t>TAG 52:6</t>
  </si>
  <si>
    <t>TAG 53:3</t>
  </si>
  <si>
    <t>TAG 53:4</t>
  </si>
  <si>
    <t>TAG 53:5</t>
  </si>
  <si>
    <t>TAG 53:6</t>
  </si>
  <si>
    <t>TAG 53:9</t>
  </si>
  <si>
    <t>TAG 54:3</t>
  </si>
  <si>
    <t>Sum all TAG</t>
  </si>
  <si>
    <t>TAG 54:7</t>
  </si>
  <si>
    <t>TAG 54:6</t>
  </si>
  <si>
    <t>TAG 54:5</t>
  </si>
  <si>
    <t>TAG 54:4</t>
  </si>
  <si>
    <t>µ</t>
  </si>
  <si>
    <t>C1</t>
  </si>
  <si>
    <t>C2</t>
  </si>
  <si>
    <t>C3</t>
  </si>
  <si>
    <t>R1 - Day 0</t>
  </si>
  <si>
    <t>R2 - Day 0</t>
  </si>
  <si>
    <t>R3 - Day 0</t>
  </si>
  <si>
    <t>R1 - Day 14</t>
  </si>
  <si>
    <t>R2 - Day 14</t>
  </si>
  <si>
    <t>R3 - Day 14</t>
  </si>
  <si>
    <t>R1 - Day 28</t>
  </si>
  <si>
    <t>R2 - Day 28</t>
  </si>
  <si>
    <t>R3 - Day 28</t>
  </si>
  <si>
    <t>Ala</t>
  </si>
  <si>
    <t>Arg</t>
  </si>
  <si>
    <t>Cys</t>
  </si>
  <si>
    <t>Gly</t>
  </si>
  <si>
    <t>His</t>
  </si>
  <si>
    <t>Ile</t>
  </si>
  <si>
    <t>Leu</t>
  </si>
  <si>
    <t>Lys</t>
  </si>
  <si>
    <t>Met</t>
  </si>
  <si>
    <t>Phe</t>
  </si>
  <si>
    <t>Pro</t>
  </si>
  <si>
    <t>Ser</t>
  </si>
  <si>
    <t>Thr</t>
  </si>
  <si>
    <t>Tyr</t>
  </si>
  <si>
    <t>Val</t>
  </si>
  <si>
    <t>Hydrolysis with</t>
  </si>
  <si>
    <t>MSA</t>
  </si>
  <si>
    <t>AS</t>
  </si>
  <si>
    <t>AsX</t>
  </si>
  <si>
    <t>GlX</t>
  </si>
  <si>
    <t>R1 - Day 6</t>
  </si>
  <si>
    <t>R2 - Day 6</t>
  </si>
  <si>
    <t>R3 - Day 6</t>
  </si>
  <si>
    <t>Carbohydrates</t>
  </si>
  <si>
    <t>Protein</t>
  </si>
  <si>
    <t>RNA</t>
  </si>
  <si>
    <t>DNA</t>
  </si>
  <si>
    <t>Lipid*</t>
  </si>
  <si>
    <t>[mg/g YDM]</t>
  </si>
  <si>
    <t>[g/g YDM]</t>
  </si>
  <si>
    <t xml:space="preserve">µ </t>
  </si>
  <si>
    <t>*based on sum of all lipids measured by lipidomics</t>
  </si>
  <si>
    <t>R_Day 0 / C_01</t>
  </si>
  <si>
    <t>R_Day 6 /C_01</t>
  </si>
  <si>
    <t>R_Day 14 / C_01</t>
  </si>
  <si>
    <t>R_Day 28 / C_01</t>
  </si>
  <si>
    <r>
      <t>adj.</t>
    </r>
    <r>
      <rPr>
        <b/>
        <i/>
        <sz val="11"/>
        <color theme="1"/>
        <rFont val="Calibri"/>
        <family val="2"/>
        <scheme val="minor"/>
      </rPr>
      <t xml:space="preserve"> p</t>
    </r>
  </si>
  <si>
    <t>Chemostat</t>
  </si>
  <si>
    <t>Retentostat</t>
  </si>
  <si>
    <t>Sample name - biomass composition</t>
  </si>
  <si>
    <t>Sample name - transcriptomics</t>
  </si>
  <si>
    <t>C_01</t>
  </si>
  <si>
    <t>R_Day 0</t>
  </si>
  <si>
    <t>R_Day 6</t>
  </si>
  <si>
    <t>R_Day 14</t>
  </si>
  <si>
    <t>R_Day 28</t>
  </si>
  <si>
    <t xml:space="preserve">Description </t>
  </si>
  <si>
    <t>Day 6 of retentostat phase</t>
  </si>
  <si>
    <t>Day 14 of retentostat phase</t>
  </si>
  <si>
    <t>Day 28 of retentostat phase</t>
  </si>
  <si>
    <t>Cultivation mode</t>
  </si>
  <si>
    <r>
      <t>µ [h</t>
    </r>
    <r>
      <rPr>
        <vertAlign val="superscript"/>
        <sz val="11"/>
        <color theme="1"/>
        <rFont val="Calibri"/>
        <family val="2"/>
        <scheme val="minor"/>
      </rPr>
      <t>-1</t>
    </r>
    <r>
      <rPr>
        <sz val="11"/>
        <color theme="1"/>
        <rFont val="Calibri"/>
        <family val="2"/>
        <scheme val="minor"/>
      </rPr>
      <t>]</t>
    </r>
  </si>
  <si>
    <r>
      <t>[h</t>
    </r>
    <r>
      <rPr>
        <b/>
        <vertAlign val="superscript"/>
        <sz val="11"/>
        <color theme="1"/>
        <rFont val="Calibri"/>
        <family val="2"/>
        <scheme val="minor"/>
      </rPr>
      <t>-1</t>
    </r>
    <r>
      <rPr>
        <b/>
        <sz val="11"/>
        <color theme="1"/>
        <rFont val="Calibri"/>
        <family val="2"/>
        <scheme val="minor"/>
      </rPr>
      <t>]</t>
    </r>
  </si>
  <si>
    <r>
      <t>µ [h</t>
    </r>
    <r>
      <rPr>
        <b/>
        <vertAlign val="superscript"/>
        <sz val="11"/>
        <color theme="1"/>
        <rFont val="Calibri"/>
        <family val="2"/>
        <scheme val="minor"/>
      </rPr>
      <t>-1</t>
    </r>
    <r>
      <rPr>
        <b/>
        <sz val="11"/>
        <color theme="1"/>
        <rFont val="Calibri"/>
        <family val="2"/>
        <scheme val="minor"/>
      </rPr>
      <t>]</t>
    </r>
  </si>
  <si>
    <r>
      <t>Log</t>
    </r>
    <r>
      <rPr>
        <b/>
        <vertAlign val="subscript"/>
        <sz val="11"/>
        <color theme="1"/>
        <rFont val="Calibri"/>
        <family val="2"/>
        <scheme val="minor"/>
      </rPr>
      <t>2</t>
    </r>
    <r>
      <rPr>
        <b/>
        <sz val="11"/>
        <color theme="1"/>
        <rFont val="Calibri"/>
        <family val="2"/>
        <scheme val="minor"/>
      </rPr>
      <t xml:space="preserve"> FC</t>
    </r>
  </si>
  <si>
    <r>
      <t>Separate chemostats operated at D=µ=0.01 h</t>
    </r>
    <r>
      <rPr>
        <vertAlign val="superscript"/>
        <sz val="11"/>
        <color theme="1"/>
        <rFont val="Calibri"/>
        <family val="2"/>
        <scheme val="minor"/>
      </rPr>
      <t>-1</t>
    </r>
  </si>
  <si>
    <r>
      <t>Retentostat-preceeding chemostat phase operated at D=µ=0.025 h</t>
    </r>
    <r>
      <rPr>
        <vertAlign val="superscript"/>
        <sz val="11"/>
        <color theme="1"/>
        <rFont val="Calibri"/>
        <family val="2"/>
        <scheme val="minor"/>
      </rPr>
      <t>-1</t>
    </r>
    <r>
      <rPr>
        <sz val="11"/>
        <color theme="1"/>
        <rFont val="Calibri"/>
        <family val="2"/>
        <scheme val="minor"/>
      </rPr>
      <t xml:space="preserve"> </t>
    </r>
  </si>
  <si>
    <t>HCl</t>
  </si>
  <si>
    <t>Glycogen</t>
  </si>
  <si>
    <t>Trehalose</t>
  </si>
  <si>
    <r>
      <t>This file contains average biomass composition measurement data for triplicate chemostat and retentostat cultivations conducted in this study as well as Log</t>
    </r>
    <r>
      <rPr>
        <vertAlign val="subscript"/>
        <sz val="11"/>
        <color theme="1"/>
        <rFont val="Calibri"/>
        <family val="2"/>
        <scheme val="minor"/>
      </rPr>
      <t>2</t>
    </r>
    <r>
      <rPr>
        <sz val="11"/>
        <color theme="1"/>
        <rFont val="Calibri"/>
        <family val="2"/>
        <scheme val="minor"/>
      </rPr>
      <t xml:space="preserve"> fold change (FC) data for the four clusters identified by</t>
    </r>
    <r>
      <rPr>
        <i/>
        <sz val="11"/>
        <color theme="1"/>
        <rFont val="Calibri"/>
        <family val="2"/>
        <scheme val="minor"/>
      </rPr>
      <t xml:space="preserve"> k</t>
    </r>
    <r>
      <rPr>
        <sz val="11"/>
        <color theme="1"/>
        <rFont val="Calibri"/>
        <family val="2"/>
        <scheme val="minor"/>
      </rPr>
      <t>-means cluster analysis and corresponding enriched GO terms. Furthermore, Log</t>
    </r>
    <r>
      <rPr>
        <vertAlign val="subscript"/>
        <sz val="11"/>
        <color theme="1"/>
        <rFont val="Calibri"/>
        <family val="2"/>
        <scheme val="minor"/>
      </rPr>
      <t>2</t>
    </r>
    <r>
      <rPr>
        <sz val="11"/>
        <color theme="1"/>
        <rFont val="Calibri"/>
        <family val="2"/>
        <scheme val="minor"/>
      </rPr>
      <t xml:space="preserve"> FC data and adjusted </t>
    </r>
    <r>
      <rPr>
        <i/>
        <sz val="11"/>
        <color theme="1"/>
        <rFont val="Calibri"/>
        <family val="2"/>
        <scheme val="minor"/>
      </rPr>
      <t>p</t>
    </r>
    <r>
      <rPr>
        <sz val="11"/>
        <color theme="1"/>
        <rFont val="Calibri"/>
        <family val="2"/>
        <scheme val="minor"/>
      </rPr>
      <t xml:space="preserve">-values are provided for </t>
    </r>
    <r>
      <rPr>
        <i/>
        <sz val="11"/>
        <color theme="1"/>
        <rFont val="Calibri"/>
        <family val="2"/>
        <scheme val="minor"/>
      </rPr>
      <t>K. phaffii</t>
    </r>
    <r>
      <rPr>
        <sz val="11"/>
        <color theme="1"/>
        <rFont val="Calibri"/>
        <family val="2"/>
        <scheme val="minor"/>
      </rPr>
      <t xml:space="preserve"> genes with a role in lipid biosynthesis.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</si>
</sst>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0.000"/>
    <numFmt numFmtId="165" formatCode="0.0"/>
    <numFmt numFmtId="166" formatCode="0.00000"/>
    <numFmt numFmtId="167" formatCode="0.0000"/>
    <numFmt numFmtId="168" formatCode="0.000000"/>
    <numFmt numFmtId="169"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vertAlign val="subscript"/>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164" fontId="0" fillId="0" borderId="0" xfId="0" applyNumberFormat="1" applyAlignment="1">
      <alignment horizontal="left"/>
    </xf>
    <xf numFmtId="164" fontId="0" fillId="0" borderId="0" xfId="0" applyNumberFormat="1" applyAlignment="1">
      <alignment horizontal="center"/>
    </xf>
    <xf numFmtId="2" fontId="0" fillId="0" borderId="0" xfId="1" applyNumberFormat="1" applyFont="1" applyAlignment="1">
      <alignment horizontal="left"/>
    </xf>
    <xf numFmtId="11" fontId="0" fillId="0" borderId="0" xfId="0" applyNumberFormat="1"/>
    <xf numFmtId="10" fontId="0" fillId="0" borderId="0" xfId="0" applyNumberFormat="1"/>
    <xf numFmtId="0" fontId="0" fillId="0" borderId="0" xfId="0" applyAlignment="1">
      <alignment horizontal="left"/>
    </xf>
    <xf numFmtId="0" fontId="0" fillId="0" borderId="0" xfId="0" applyFill="1"/>
    <xf numFmtId="164" fontId="0" fillId="0" borderId="0" xfId="0" applyNumberFormat="1" applyFill="1" applyAlignment="1">
      <alignment horizontal="center"/>
    </xf>
    <xf numFmtId="0" fontId="0" fillId="0" borderId="0" xfId="0" applyFill="1" applyAlignment="1">
      <alignment horizontal="center"/>
    </xf>
    <xf numFmtId="2" fontId="0" fillId="0" borderId="0" xfId="1" applyNumberFormat="1" applyFont="1" applyFill="1" applyAlignment="1">
      <alignment horizontal="center"/>
    </xf>
    <xf numFmtId="49" fontId="0" fillId="0" borderId="0" xfId="0" applyNumberFormat="1" applyFill="1"/>
    <xf numFmtId="2" fontId="0" fillId="0" borderId="0" xfId="0" applyNumberFormat="1" applyFill="1" applyAlignment="1">
      <alignment horizontal="center"/>
    </xf>
    <xf numFmtId="166" fontId="0" fillId="2" borderId="0" xfId="0" applyNumberFormat="1" applyFill="1" applyBorder="1" applyAlignment="1">
      <alignment horizontal="center"/>
    </xf>
    <xf numFmtId="166" fontId="0" fillId="2" borderId="10" xfId="0" applyNumberFormat="1" applyFill="1" applyBorder="1" applyAlignment="1">
      <alignment horizontal="center"/>
    </xf>
    <xf numFmtId="166" fontId="0" fillId="2" borderId="12" xfId="0" applyNumberFormat="1" applyFill="1" applyBorder="1" applyAlignment="1">
      <alignment horizontal="center"/>
    </xf>
    <xf numFmtId="166" fontId="0" fillId="2" borderId="13" xfId="0" applyNumberForma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166" fontId="0" fillId="0" borderId="0" xfId="0" applyNumberFormat="1" applyBorder="1" applyAlignment="1">
      <alignment horizontal="center"/>
    </xf>
    <xf numFmtId="166" fontId="0" fillId="0" borderId="10" xfId="0" applyNumberFormat="1" applyBorder="1" applyAlignment="1">
      <alignment horizontal="center"/>
    </xf>
    <xf numFmtId="166" fontId="0" fillId="2" borderId="9" xfId="0" applyNumberFormat="1" applyFill="1" applyBorder="1" applyAlignment="1">
      <alignment horizontal="center"/>
    </xf>
    <xf numFmtId="166" fontId="0" fillId="0" borderId="9" xfId="0" applyNumberFormat="1" applyBorder="1" applyAlignment="1">
      <alignment horizontal="center"/>
    </xf>
    <xf numFmtId="166" fontId="0" fillId="2" borderId="11" xfId="0" applyNumberFormat="1" applyFill="1" applyBorder="1" applyAlignment="1">
      <alignment horizontal="center"/>
    </xf>
    <xf numFmtId="0" fontId="0" fillId="2" borderId="9" xfId="0" applyFill="1" applyBorder="1" applyAlignment="1">
      <alignment horizontal="center"/>
    </xf>
    <xf numFmtId="0" fontId="0" fillId="0" borderId="9" xfId="0" applyBorder="1" applyAlignment="1">
      <alignment horizontal="center"/>
    </xf>
    <xf numFmtId="0" fontId="0" fillId="2" borderId="11" xfId="0" applyFill="1" applyBorder="1" applyAlignment="1">
      <alignment horizontal="center"/>
    </xf>
    <xf numFmtId="167" fontId="0" fillId="0" borderId="0" xfId="0" applyNumberFormat="1" applyBorder="1" applyAlignment="1">
      <alignment horizontal="center"/>
    </xf>
    <xf numFmtId="168" fontId="0" fillId="0" borderId="0" xfId="0" applyNumberFormat="1" applyFill="1" applyBorder="1" applyAlignment="1">
      <alignment horizontal="center"/>
    </xf>
    <xf numFmtId="168" fontId="0" fillId="0" borderId="10" xfId="0" applyNumberFormat="1" applyFill="1" applyBorder="1" applyAlignment="1">
      <alignment horizontal="center"/>
    </xf>
    <xf numFmtId="167" fontId="0" fillId="2" borderId="9" xfId="0" applyNumberFormat="1" applyFill="1" applyBorder="1" applyAlignment="1">
      <alignment horizontal="center"/>
    </xf>
    <xf numFmtId="167" fontId="0" fillId="2" borderId="0" xfId="0" applyNumberFormat="1" applyFill="1" applyBorder="1" applyAlignment="1">
      <alignment horizontal="center"/>
    </xf>
    <xf numFmtId="168" fontId="0" fillId="2" borderId="10" xfId="0" applyNumberFormat="1" applyFill="1" applyBorder="1" applyAlignment="1">
      <alignment horizontal="center"/>
    </xf>
    <xf numFmtId="168" fontId="0" fillId="2" borderId="0" xfId="0" applyNumberFormat="1" applyFill="1" applyBorder="1" applyAlignment="1">
      <alignment horizontal="center"/>
    </xf>
    <xf numFmtId="167" fontId="0" fillId="0" borderId="9" xfId="0" applyNumberFormat="1" applyBorder="1" applyAlignment="1">
      <alignment horizontal="center"/>
    </xf>
    <xf numFmtId="167" fontId="0" fillId="2" borderId="11" xfId="0" applyNumberFormat="1" applyFill="1" applyBorder="1" applyAlignment="1">
      <alignment horizontal="center"/>
    </xf>
    <xf numFmtId="167" fontId="0" fillId="2" borderId="12" xfId="0" applyNumberFormat="1" applyFill="1" applyBorder="1" applyAlignment="1">
      <alignment horizontal="center"/>
    </xf>
    <xf numFmtId="168" fontId="0" fillId="2" borderId="13" xfId="0" applyNumberFormat="1" applyFill="1" applyBorder="1" applyAlignment="1">
      <alignment horizontal="center"/>
    </xf>
    <xf numFmtId="168" fontId="0" fillId="2" borderId="12" xfId="0" applyNumberFormat="1" applyFill="1" applyBorder="1" applyAlignment="1">
      <alignment horizontal="center"/>
    </xf>
    <xf numFmtId="166" fontId="0" fillId="0" borderId="0" xfId="0" applyNumberFormat="1" applyAlignment="1">
      <alignment horizontal="center"/>
    </xf>
    <xf numFmtId="166" fontId="0" fillId="2" borderId="8" xfId="0" applyNumberFormat="1" applyFill="1" applyBorder="1" applyAlignment="1">
      <alignment horizontal="center"/>
    </xf>
    <xf numFmtId="166" fontId="0" fillId="2" borderId="14" xfId="0" applyNumberFormat="1" applyFill="1" applyBorder="1" applyAlignment="1">
      <alignment horizontal="center"/>
    </xf>
    <xf numFmtId="0" fontId="0" fillId="0" borderId="8" xfId="0" applyFill="1" applyBorder="1" applyAlignment="1">
      <alignment horizontal="center"/>
    </xf>
    <xf numFmtId="166" fontId="0" fillId="0" borderId="8" xfId="0" applyNumberFormat="1" applyBorder="1" applyAlignment="1">
      <alignment horizontal="center"/>
    </xf>
    <xf numFmtId="168" fontId="0" fillId="2" borderId="8" xfId="0" applyNumberFormat="1" applyFill="1" applyBorder="1" applyAlignment="1">
      <alignment horizontal="center"/>
    </xf>
    <xf numFmtId="168" fontId="0" fillId="0" borderId="8" xfId="0" applyNumberFormat="1" applyFill="1" applyBorder="1" applyAlignment="1">
      <alignment horizontal="center"/>
    </xf>
    <xf numFmtId="168" fontId="0" fillId="2" borderId="14" xfId="0" applyNumberFormat="1" applyFill="1" applyBorder="1" applyAlignment="1">
      <alignment horizontal="center"/>
    </xf>
    <xf numFmtId="167" fontId="0" fillId="2" borderId="8" xfId="0" applyNumberFormat="1" applyFill="1" applyBorder="1" applyAlignment="1">
      <alignment horizontal="center"/>
    </xf>
    <xf numFmtId="167" fontId="0" fillId="0" borderId="8" xfId="0" applyNumberFormat="1" applyBorder="1" applyAlignment="1">
      <alignment horizontal="center"/>
    </xf>
    <xf numFmtId="167" fontId="0" fillId="2" borderId="14" xfId="0" applyNumberFormat="1" applyFill="1" applyBorder="1" applyAlignment="1">
      <alignment horizontal="center"/>
    </xf>
    <xf numFmtId="0" fontId="0" fillId="2" borderId="8" xfId="0" applyFill="1" applyBorder="1" applyAlignment="1">
      <alignment horizontal="center"/>
    </xf>
    <xf numFmtId="0" fontId="0" fillId="2" borderId="14"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0" borderId="9" xfId="0" applyFill="1" applyBorder="1" applyAlignment="1">
      <alignment horizontal="center"/>
    </xf>
    <xf numFmtId="2" fontId="0" fillId="0" borderId="9" xfId="0" applyNumberFormat="1" applyBorder="1" applyAlignment="1">
      <alignment horizontal="center"/>
    </xf>
    <xf numFmtId="2" fontId="0" fillId="0" borderId="0" xfId="0" applyNumberFormat="1" applyBorder="1" applyAlignment="1">
      <alignment horizontal="center"/>
    </xf>
    <xf numFmtId="2" fontId="0" fillId="0" borderId="10" xfId="0" applyNumberFormat="1"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0" borderId="9" xfId="0" applyBorder="1"/>
    <xf numFmtId="0" fontId="0" fillId="0" borderId="0" xfId="0" applyBorder="1"/>
    <xf numFmtId="0" fontId="0" fillId="0" borderId="10" xfId="0" applyBorder="1"/>
    <xf numFmtId="2" fontId="0" fillId="2" borderId="9" xfId="0" applyNumberFormat="1" applyFill="1" applyBorder="1" applyAlignment="1">
      <alignment horizontal="center"/>
    </xf>
    <xf numFmtId="2" fontId="0" fillId="2" borderId="0" xfId="0" applyNumberFormat="1" applyFill="1" applyBorder="1" applyAlignment="1">
      <alignment horizontal="center"/>
    </xf>
    <xf numFmtId="2" fontId="0" fillId="2" borderId="10" xfId="0" applyNumberFormat="1" applyFill="1" applyBorder="1" applyAlignment="1">
      <alignment horizontal="center"/>
    </xf>
    <xf numFmtId="0" fontId="0" fillId="0" borderId="1" xfId="0"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0" fillId="2" borderId="11" xfId="0" applyNumberFormat="1" applyFill="1" applyBorder="1" applyAlignment="1">
      <alignment horizontal="center"/>
    </xf>
    <xf numFmtId="2" fontId="0" fillId="2" borderId="12" xfId="0" applyNumberFormat="1" applyFill="1" applyBorder="1" applyAlignment="1">
      <alignment horizontal="center"/>
    </xf>
    <xf numFmtId="2" fontId="0" fillId="2" borderId="13" xfId="0" applyNumberFormat="1" applyFill="1" applyBorder="1" applyAlignment="1">
      <alignment horizontal="center"/>
    </xf>
    <xf numFmtId="169" fontId="0" fillId="2" borderId="0" xfId="2" applyNumberFormat="1" applyFont="1" applyFill="1" applyBorder="1" applyAlignment="1">
      <alignment horizontal="center"/>
    </xf>
    <xf numFmtId="169" fontId="0" fillId="0" borderId="15" xfId="2" applyNumberFormat="1" applyFont="1" applyBorder="1" applyAlignment="1">
      <alignment horizontal="center"/>
    </xf>
    <xf numFmtId="169" fontId="0" fillId="0" borderId="8" xfId="2" applyNumberFormat="1" applyFont="1" applyBorder="1" applyAlignment="1">
      <alignment horizontal="center"/>
    </xf>
    <xf numFmtId="169" fontId="0" fillId="2" borderId="8" xfId="2" applyNumberFormat="1" applyFont="1" applyFill="1" applyBorder="1" applyAlignment="1">
      <alignment horizontal="center"/>
    </xf>
    <xf numFmtId="169" fontId="0" fillId="0" borderId="8" xfId="2" applyNumberFormat="1" applyFont="1" applyBorder="1"/>
    <xf numFmtId="169" fontId="0" fillId="2" borderId="14" xfId="2" applyNumberFormat="1" applyFont="1" applyFill="1" applyBorder="1" applyAlignment="1">
      <alignment horizontal="center"/>
    </xf>
    <xf numFmtId="0" fontId="0" fillId="0" borderId="8" xfId="0" applyBorder="1"/>
    <xf numFmtId="0" fontId="0" fillId="0" borderId="15" xfId="0" applyFill="1" applyBorder="1" applyAlignment="1">
      <alignment horizontal="center"/>
    </xf>
    <xf numFmtId="0" fontId="0" fillId="0" borderId="1" xfId="0" applyFill="1" applyBorder="1" applyAlignment="1">
      <alignment horizontal="center"/>
    </xf>
    <xf numFmtId="0" fontId="0" fillId="0" borderId="15" xfId="0" applyFill="1" applyBorder="1" applyAlignment="1">
      <alignment vertical="center"/>
    </xf>
    <xf numFmtId="168" fontId="0" fillId="0" borderId="2" xfId="0" applyNumberFormat="1" applyFill="1" applyBorder="1" applyAlignment="1">
      <alignment horizontal="center"/>
    </xf>
    <xf numFmtId="168" fontId="0" fillId="0" borderId="3" xfId="0" applyNumberFormat="1" applyFill="1" applyBorder="1" applyAlignment="1">
      <alignment horizontal="center"/>
    </xf>
    <xf numFmtId="0" fontId="0" fillId="0" borderId="8" xfId="0" applyFill="1" applyBorder="1" applyAlignment="1">
      <alignment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166" fontId="0" fillId="0" borderId="9" xfId="0" applyNumberFormat="1" applyFill="1" applyBorder="1" applyAlignment="1">
      <alignment horizontal="center"/>
    </xf>
    <xf numFmtId="166" fontId="0" fillId="0" borderId="0" xfId="0" applyNumberFormat="1" applyFill="1" applyBorder="1" applyAlignment="1">
      <alignment horizontal="center"/>
    </xf>
    <xf numFmtId="166" fontId="0" fillId="0" borderId="10" xfId="0" applyNumberFormat="1" applyFill="1" applyBorder="1" applyAlignment="1">
      <alignment horizontal="center"/>
    </xf>
    <xf numFmtId="166" fontId="0" fillId="0" borderId="8" xfId="0" applyNumberFormat="1" applyFill="1" applyBorder="1" applyAlignment="1">
      <alignment horizontal="center"/>
    </xf>
    <xf numFmtId="166" fontId="0" fillId="0" borderId="3" xfId="0" applyNumberFormat="1" applyFill="1" applyBorder="1" applyAlignment="1">
      <alignment horizontal="center"/>
    </xf>
    <xf numFmtId="167" fontId="0" fillId="0" borderId="8" xfId="0" applyNumberFormat="1" applyFill="1" applyBorder="1" applyAlignment="1">
      <alignment horizontal="center"/>
    </xf>
    <xf numFmtId="167" fontId="0" fillId="0" borderId="1" xfId="0" applyNumberFormat="1" applyFill="1" applyBorder="1" applyAlignment="1">
      <alignment horizontal="center"/>
    </xf>
    <xf numFmtId="167" fontId="0" fillId="0" borderId="2" xfId="0" applyNumberFormat="1" applyFill="1" applyBorder="1" applyAlignment="1">
      <alignment horizontal="center"/>
    </xf>
    <xf numFmtId="167" fontId="0" fillId="0" borderId="9" xfId="0" applyNumberFormat="1" applyFill="1" applyBorder="1" applyAlignment="1">
      <alignment horizontal="center"/>
    </xf>
    <xf numFmtId="167" fontId="0" fillId="0" borderId="0" xfId="0" applyNumberFormat="1" applyFill="1" applyBorder="1" applyAlignment="1">
      <alignment horizontal="center"/>
    </xf>
    <xf numFmtId="166" fontId="0" fillId="0" borderId="2" xfId="0" applyNumberFormat="1" applyFill="1" applyBorder="1" applyAlignment="1">
      <alignment horizontal="center"/>
    </xf>
    <xf numFmtId="166" fontId="0" fillId="0" borderId="0" xfId="0" applyNumberFormat="1" applyFill="1" applyAlignment="1">
      <alignment horizontal="center"/>
    </xf>
    <xf numFmtId="166" fontId="0" fillId="0" borderId="1" xfId="0" applyNumberFormat="1" applyFill="1" applyBorder="1" applyAlignment="1">
      <alignment horizontal="center"/>
    </xf>
    <xf numFmtId="165" fontId="2" fillId="0" borderId="0" xfId="0" applyNumberFormat="1" applyFont="1" applyFill="1" applyAlignment="1">
      <alignment horizontal="center"/>
    </xf>
    <xf numFmtId="0" fontId="2" fillId="0" borderId="0" xfId="0" applyFont="1" applyFill="1"/>
    <xf numFmtId="164" fontId="2" fillId="0" borderId="0" xfId="0" applyNumberFormat="1" applyFont="1" applyFill="1" applyAlignment="1">
      <alignment horizontal="center"/>
    </xf>
    <xf numFmtId="0" fontId="2" fillId="0" borderId="0" xfId="0" applyFont="1" applyFill="1" applyAlignment="1">
      <alignment horizontal="center"/>
    </xf>
    <xf numFmtId="49" fontId="2" fillId="0" borderId="0" xfId="0" applyNumberFormat="1" applyFont="1" applyFill="1" applyAlignment="1">
      <alignment horizontal="center"/>
    </xf>
    <xf numFmtId="0" fontId="2" fillId="0" borderId="5" xfId="0" applyFont="1" applyFill="1" applyBorder="1" applyAlignment="1">
      <alignment horizontal="center"/>
    </xf>
    <xf numFmtId="0" fontId="2" fillId="0" borderId="7"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0" borderId="2" xfId="0" applyFont="1" applyFill="1" applyBorder="1" applyAlignment="1">
      <alignment horizontal="center"/>
    </xf>
    <xf numFmtId="0" fontId="2" fillId="0" borderId="15" xfId="0" applyFont="1" applyFill="1" applyBorder="1" applyAlignment="1">
      <alignment horizontal="center"/>
    </xf>
    <xf numFmtId="0" fontId="2" fillId="0" borderId="4" xfId="0" applyFont="1" applyFill="1" applyBorder="1" applyAlignment="1">
      <alignment horizontal="center"/>
    </xf>
    <xf numFmtId="0" fontId="2" fillId="0" borderId="6" xfId="0" applyFont="1" applyFill="1" applyBorder="1" applyAlignment="1">
      <alignment horizontal="center"/>
    </xf>
    <xf numFmtId="0" fontId="0" fillId="0" borderId="15" xfId="0" applyFill="1" applyBorder="1" applyAlignment="1">
      <alignment horizontal="center" vertical="center"/>
    </xf>
    <xf numFmtId="2" fontId="0" fillId="0" borderId="1" xfId="0" applyNumberFormat="1" applyFill="1" applyBorder="1" applyAlignment="1">
      <alignment horizontal="center"/>
    </xf>
    <xf numFmtId="0" fontId="0" fillId="0" borderId="8" xfId="0" applyFill="1" applyBorder="1" applyAlignment="1">
      <alignment horizontal="center" vertical="center"/>
    </xf>
    <xf numFmtId="2" fontId="0" fillId="0" borderId="9" xfId="0" applyNumberFormat="1" applyFill="1" applyBorder="1" applyAlignment="1">
      <alignment horizontal="center"/>
    </xf>
    <xf numFmtId="0" fontId="2" fillId="0" borderId="0" xfId="0" applyFont="1"/>
    <xf numFmtId="2" fontId="2" fillId="0" borderId="14" xfId="0" applyNumberFormat="1" applyFont="1" applyBorder="1" applyAlignment="1">
      <alignment horizontal="center"/>
    </xf>
    <xf numFmtId="2" fontId="2" fillId="0" borderId="12" xfId="0" applyNumberFormat="1" applyFont="1" applyBorder="1" applyAlignment="1">
      <alignment horizontal="center"/>
    </xf>
    <xf numFmtId="2" fontId="2" fillId="0" borderId="13" xfId="0" applyNumberFormat="1" applyFont="1" applyBorder="1" applyAlignment="1">
      <alignment horizontal="center"/>
    </xf>
    <xf numFmtId="0" fontId="2" fillId="0" borderId="7" xfId="0"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0" fontId="0" fillId="0" borderId="11" xfId="0"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49" fontId="0" fillId="0" borderId="7" xfId="0" applyNumberFormat="1" applyFill="1" applyBorder="1" applyAlignment="1">
      <alignment horizontal="center"/>
    </xf>
    <xf numFmtId="49" fontId="0" fillId="0" borderId="4" xfId="0" applyNumberFormat="1" applyFill="1" applyBorder="1" applyAlignment="1">
      <alignment horizontal="center"/>
    </xf>
    <xf numFmtId="49" fontId="0" fillId="0" borderId="7" xfId="0" applyNumberFormat="1" applyBorder="1" applyAlignment="1">
      <alignment horizontal="center"/>
    </xf>
    <xf numFmtId="49" fontId="2" fillId="0" borderId="0" xfId="0" applyNumberFormat="1" applyFont="1" applyFill="1"/>
    <xf numFmtId="0" fontId="0" fillId="0" borderId="0" xfId="0" applyFill="1" applyBorder="1" applyAlignment="1">
      <alignment horizontal="left" vertical="center"/>
    </xf>
    <xf numFmtId="169" fontId="0" fillId="0" borderId="0" xfId="2" applyNumberFormat="1" applyFont="1" applyBorder="1" applyAlignment="1">
      <alignment horizontal="center"/>
    </xf>
    <xf numFmtId="0" fontId="0" fillId="0" borderId="2" xfId="0" applyBorder="1" applyAlignment="1">
      <alignment horizontal="center" vertical="center"/>
    </xf>
    <xf numFmtId="0" fontId="0" fillId="0" borderId="15" xfId="0" applyBorder="1" applyAlignment="1">
      <alignment horizontal="center" vertical="center"/>
    </xf>
    <xf numFmtId="169" fontId="0" fillId="0" borderId="8" xfId="0" applyNumberFormat="1" applyBorder="1"/>
    <xf numFmtId="49" fontId="0" fillId="0" borderId="4" xfId="0" applyNumberFormat="1" applyFill="1" applyBorder="1" applyAlignment="1">
      <alignment horizontal="center" vertical="center"/>
    </xf>
    <xf numFmtId="169" fontId="0" fillId="0" borderId="2" xfId="2" applyNumberFormat="1" applyFont="1" applyBorder="1" applyAlignment="1">
      <alignment horizontal="center"/>
    </xf>
    <xf numFmtId="169" fontId="0" fillId="0" borderId="0" xfId="0" applyNumberFormat="1" applyBorder="1"/>
    <xf numFmtId="169" fontId="0" fillId="2" borderId="12" xfId="2" applyNumberFormat="1" applyFont="1" applyFill="1" applyBorder="1" applyAlignment="1">
      <alignment horizont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49" fontId="0" fillId="4" borderId="4" xfId="0" applyNumberFormat="1" applyFill="1" applyBorder="1" applyAlignment="1">
      <alignment horizontal="left" vertical="center" wrapText="1"/>
    </xf>
    <xf numFmtId="49" fontId="0" fillId="4" borderId="5" xfId="0" applyNumberFormat="1" applyFill="1" applyBorder="1" applyAlignment="1">
      <alignment horizontal="left" vertical="center" wrapText="1"/>
    </xf>
    <xf numFmtId="49" fontId="0" fillId="4" borderId="6" xfId="0" applyNumberFormat="1" applyFill="1" applyBorder="1" applyAlignment="1">
      <alignment horizontal="left" vertical="center" wrapText="1"/>
    </xf>
    <xf numFmtId="49" fontId="0" fillId="0" borderId="15" xfId="0" applyNumberFormat="1" applyBorder="1" applyAlignment="1">
      <alignment horizontal="center" vertical="center"/>
    </xf>
    <xf numFmtId="49" fontId="0" fillId="0" borderId="8" xfId="0" applyNumberFormat="1" applyBorder="1" applyAlignment="1">
      <alignment horizontal="center" vertical="center"/>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wrapText="1"/>
    </xf>
    <xf numFmtId="49" fontId="0" fillId="0" borderId="8" xfId="0" applyNumberFormat="1" applyBorder="1" applyAlignment="1">
      <alignment horizontal="center" vertical="center" wrapText="1"/>
    </xf>
    <xf numFmtId="49" fontId="0" fillId="0" borderId="14" xfId="0" applyNumberFormat="1" applyBorder="1" applyAlignment="1">
      <alignment horizontal="center" vertical="center" wrapText="1"/>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2" fontId="2" fillId="0" borderId="4" xfId="0" applyNumberFormat="1"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49" fontId="0" fillId="0" borderId="0" xfId="0" applyNumberFormat="1" applyFill="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12D0-C06D-4ABE-882D-F6C642E6A230}">
  <dimension ref="A1:D18"/>
  <sheetViews>
    <sheetView tabSelected="1" workbookViewId="0">
      <selection sqref="A1:D1"/>
    </sheetView>
  </sheetViews>
  <sheetFormatPr defaultRowHeight="14.5" x14ac:dyDescent="0.35"/>
  <cols>
    <col min="1" max="1" width="34.1796875" bestFit="1" customWidth="1"/>
    <col min="2" max="2" width="28.7265625" bestFit="1" customWidth="1"/>
    <col min="3" max="3" width="17.7265625" bestFit="1" customWidth="1"/>
    <col min="4" max="4" width="62.81640625" bestFit="1" customWidth="1"/>
  </cols>
  <sheetData>
    <row r="1" spans="1:4" ht="57.75" customHeight="1" thickBot="1" x14ac:dyDescent="0.4">
      <c r="A1" s="143" t="s">
        <v>2344</v>
      </c>
      <c r="B1" s="144"/>
      <c r="C1" s="144"/>
      <c r="D1" s="145"/>
    </row>
    <row r="2" spans="1:4" ht="15" thickBot="1" x14ac:dyDescent="0.4"/>
    <row r="3" spans="1:4" ht="15" thickBot="1" x14ac:dyDescent="0.4">
      <c r="A3" s="126" t="s">
        <v>2323</v>
      </c>
      <c r="B3" s="121" t="s">
        <v>2324</v>
      </c>
      <c r="C3" s="121" t="s">
        <v>2334</v>
      </c>
      <c r="D3" s="125" t="s">
        <v>2330</v>
      </c>
    </row>
    <row r="4" spans="1:4" x14ac:dyDescent="0.35">
      <c r="A4" s="66" t="s">
        <v>2272</v>
      </c>
      <c r="B4" s="140" t="s">
        <v>2325</v>
      </c>
      <c r="C4" s="140" t="s">
        <v>2321</v>
      </c>
      <c r="D4" s="146" t="s">
        <v>2339</v>
      </c>
    </row>
    <row r="5" spans="1:4" x14ac:dyDescent="0.35">
      <c r="A5" s="25" t="s">
        <v>2273</v>
      </c>
      <c r="B5" s="141"/>
      <c r="C5" s="141"/>
      <c r="D5" s="147"/>
    </row>
    <row r="6" spans="1:4" ht="15" thickBot="1" x14ac:dyDescent="0.4">
      <c r="A6" s="124" t="s">
        <v>2274</v>
      </c>
      <c r="B6" s="142"/>
      <c r="C6" s="142"/>
      <c r="D6" s="148"/>
    </row>
    <row r="7" spans="1:4" x14ac:dyDescent="0.35">
      <c r="A7" s="66" t="s">
        <v>2275</v>
      </c>
      <c r="B7" s="140" t="s">
        <v>2326</v>
      </c>
      <c r="C7" s="140" t="s">
        <v>2321</v>
      </c>
      <c r="D7" s="149" t="s">
        <v>2340</v>
      </c>
    </row>
    <row r="8" spans="1:4" x14ac:dyDescent="0.35">
      <c r="A8" s="25" t="s">
        <v>2276</v>
      </c>
      <c r="B8" s="141"/>
      <c r="C8" s="141"/>
      <c r="D8" s="150"/>
    </row>
    <row r="9" spans="1:4" ht="15" thickBot="1" x14ac:dyDescent="0.4">
      <c r="A9" s="124" t="s">
        <v>2277</v>
      </c>
      <c r="B9" s="142"/>
      <c r="C9" s="142"/>
      <c r="D9" s="151"/>
    </row>
    <row r="10" spans="1:4" x14ac:dyDescent="0.35">
      <c r="A10" s="66" t="s">
        <v>2304</v>
      </c>
      <c r="B10" s="140" t="s">
        <v>2327</v>
      </c>
      <c r="C10" s="140" t="s">
        <v>2322</v>
      </c>
      <c r="D10" s="149" t="s">
        <v>2331</v>
      </c>
    </row>
    <row r="11" spans="1:4" x14ac:dyDescent="0.35">
      <c r="A11" s="25" t="s">
        <v>2305</v>
      </c>
      <c r="B11" s="141"/>
      <c r="C11" s="141"/>
      <c r="D11" s="150"/>
    </row>
    <row r="12" spans="1:4" ht="15" thickBot="1" x14ac:dyDescent="0.4">
      <c r="A12" s="124" t="s">
        <v>2306</v>
      </c>
      <c r="B12" s="142"/>
      <c r="C12" s="142"/>
      <c r="D12" s="151"/>
    </row>
    <row r="13" spans="1:4" x14ac:dyDescent="0.35">
      <c r="A13" s="66" t="s">
        <v>2278</v>
      </c>
      <c r="B13" s="140" t="s">
        <v>2328</v>
      </c>
      <c r="C13" s="140" t="s">
        <v>2322</v>
      </c>
      <c r="D13" s="149" t="s">
        <v>2332</v>
      </c>
    </row>
    <row r="14" spans="1:4" x14ac:dyDescent="0.35">
      <c r="A14" s="25" t="s">
        <v>2279</v>
      </c>
      <c r="B14" s="141"/>
      <c r="C14" s="141"/>
      <c r="D14" s="150"/>
    </row>
    <row r="15" spans="1:4" ht="15" thickBot="1" x14ac:dyDescent="0.4">
      <c r="A15" s="124" t="s">
        <v>2280</v>
      </c>
      <c r="B15" s="142"/>
      <c r="C15" s="142"/>
      <c r="D15" s="151"/>
    </row>
    <row r="16" spans="1:4" x14ac:dyDescent="0.35">
      <c r="A16" s="66" t="s">
        <v>2281</v>
      </c>
      <c r="B16" s="140" t="s">
        <v>2329</v>
      </c>
      <c r="C16" s="140" t="s">
        <v>2322</v>
      </c>
      <c r="D16" s="149" t="s">
        <v>2333</v>
      </c>
    </row>
    <row r="17" spans="1:4" x14ac:dyDescent="0.35">
      <c r="A17" s="25" t="s">
        <v>2282</v>
      </c>
      <c r="B17" s="141"/>
      <c r="C17" s="141"/>
      <c r="D17" s="150"/>
    </row>
    <row r="18" spans="1:4" ht="15" thickBot="1" x14ac:dyDescent="0.4">
      <c r="A18" s="124" t="s">
        <v>2283</v>
      </c>
      <c r="B18" s="142"/>
      <c r="C18" s="142"/>
      <c r="D18" s="151"/>
    </row>
  </sheetData>
  <mergeCells count="16">
    <mergeCell ref="C16:C18"/>
    <mergeCell ref="A1:D1"/>
    <mergeCell ref="D4:D6"/>
    <mergeCell ref="D7:D9"/>
    <mergeCell ref="D10:D12"/>
    <mergeCell ref="D13:D15"/>
    <mergeCell ref="D16:D18"/>
    <mergeCell ref="C4:C6"/>
    <mergeCell ref="C7:C9"/>
    <mergeCell ref="C10:C12"/>
    <mergeCell ref="C13:C15"/>
    <mergeCell ref="B4:B6"/>
    <mergeCell ref="B7:B9"/>
    <mergeCell ref="B10:B12"/>
    <mergeCell ref="B13:B15"/>
    <mergeCell ref="B16:B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A801-A8A7-4655-86CA-8A16D9DA1AD3}">
  <dimension ref="A1:O117"/>
  <sheetViews>
    <sheetView zoomScaleNormal="100" workbookViewId="0"/>
  </sheetViews>
  <sheetFormatPr defaultRowHeight="14.5" x14ac:dyDescent="0.35"/>
  <cols>
    <col min="1" max="1" width="11.1796875" style="7" bestFit="1" customWidth="1"/>
    <col min="2" max="2" width="13.7265625" style="7" bestFit="1" customWidth="1"/>
    <col min="3" max="3" width="22.54296875" style="7" bestFit="1" customWidth="1"/>
    <col min="4" max="4" width="20.26953125" style="7" bestFit="1" customWidth="1"/>
    <col min="5" max="5" width="20" style="7" bestFit="1" customWidth="1"/>
    <col min="6" max="6" width="21" style="7" bestFit="1" customWidth="1"/>
    <col min="7" max="7" width="20" style="7" bestFit="1" customWidth="1"/>
    <col min="8" max="9" width="17.54296875" style="7" bestFit="1" customWidth="1"/>
    <col min="10" max="10" width="18.54296875" style="7" bestFit="1" customWidth="1"/>
  </cols>
  <sheetData>
    <row r="1" spans="1:15" x14ac:dyDescent="0.35">
      <c r="A1" s="104" t="s">
        <v>346</v>
      </c>
      <c r="B1" s="104" t="s">
        <v>2163</v>
      </c>
      <c r="C1" s="102" t="s">
        <v>2316</v>
      </c>
      <c r="D1" s="102" t="s">
        <v>2317</v>
      </c>
      <c r="E1" s="102" t="s">
        <v>2318</v>
      </c>
      <c r="F1" s="102" t="s">
        <v>2319</v>
      </c>
      <c r="G1" s="102" t="s">
        <v>2316</v>
      </c>
      <c r="H1" s="102" t="s">
        <v>2317</v>
      </c>
      <c r="I1" s="102" t="s">
        <v>2318</v>
      </c>
      <c r="J1" s="102" t="s">
        <v>2319</v>
      </c>
    </row>
    <row r="2" spans="1:15" ht="16.5" x14ac:dyDescent="0.45">
      <c r="C2" s="103" t="s">
        <v>2338</v>
      </c>
      <c r="D2" s="103" t="s">
        <v>2338</v>
      </c>
      <c r="E2" s="103" t="s">
        <v>2338</v>
      </c>
      <c r="F2" s="103" t="s">
        <v>2338</v>
      </c>
      <c r="G2" s="103" t="s">
        <v>2320</v>
      </c>
      <c r="H2" s="103" t="s">
        <v>2320</v>
      </c>
      <c r="I2" s="103" t="s">
        <v>2320</v>
      </c>
      <c r="J2" s="103" t="s">
        <v>2320</v>
      </c>
    </row>
    <row r="3" spans="1:15" x14ac:dyDescent="0.35">
      <c r="A3" s="11" t="s">
        <v>2091</v>
      </c>
      <c r="B3" s="161" t="s">
        <v>2164</v>
      </c>
      <c r="C3" s="12">
        <v>0.38599526735260398</v>
      </c>
      <c r="D3" s="12">
        <v>0.66995948002550199</v>
      </c>
      <c r="E3" s="12">
        <v>0.85105894139405802</v>
      </c>
      <c r="F3" s="12">
        <v>0.398190275501205</v>
      </c>
      <c r="G3" s="8">
        <v>7.8031808167029499E-7</v>
      </c>
      <c r="H3" s="8">
        <v>8.0113357947100002E-29</v>
      </c>
      <c r="I3" s="8">
        <v>1.3615387931402E-74</v>
      </c>
      <c r="J3" s="8">
        <v>2.33718965374553E-7</v>
      </c>
    </row>
    <row r="4" spans="1:15" x14ac:dyDescent="0.35">
      <c r="A4" s="11" t="s">
        <v>2088</v>
      </c>
      <c r="B4" s="161"/>
      <c r="C4" s="12">
        <v>-0.27937702926420099</v>
      </c>
      <c r="D4" s="12">
        <v>-0.65363155307368803</v>
      </c>
      <c r="E4" s="12">
        <v>-0.78239673594263404</v>
      </c>
      <c r="F4" s="12">
        <v>-0.454246680172185</v>
      </c>
      <c r="G4" s="8">
        <v>0.222650661321867</v>
      </c>
      <c r="H4" s="8">
        <v>8.1610792266497699E-16</v>
      </c>
      <c r="I4" s="8">
        <v>8.9078935538200299E-28</v>
      </c>
      <c r="J4" s="8">
        <v>3.1817802104530301E-5</v>
      </c>
    </row>
    <row r="5" spans="1:15" x14ac:dyDescent="0.35">
      <c r="A5" s="11" t="s">
        <v>2084</v>
      </c>
      <c r="B5" s="161"/>
      <c r="C5" s="12">
        <v>-0.352038835346972</v>
      </c>
      <c r="D5" s="12">
        <v>-0.19875341736900001</v>
      </c>
      <c r="E5" s="12">
        <v>-0.62004121926794398</v>
      </c>
      <c r="F5" s="12">
        <v>-0.88428608474904702</v>
      </c>
      <c r="G5" s="8">
        <v>2.81840285722642E-6</v>
      </c>
      <c r="H5" s="8">
        <v>4.6503859905968198E-3</v>
      </c>
      <c r="I5" s="8">
        <v>3.8551151497079299E-20</v>
      </c>
      <c r="J5" s="8">
        <v>4.3180042594314899E-23</v>
      </c>
    </row>
    <row r="6" spans="1:15" x14ac:dyDescent="0.35">
      <c r="A6" s="11" t="s">
        <v>943</v>
      </c>
      <c r="B6" s="161"/>
      <c r="C6" s="12">
        <v>-0.49235219578325101</v>
      </c>
      <c r="D6" s="12">
        <v>-1.87982017499951</v>
      </c>
      <c r="E6" s="12">
        <v>-2.1177603420509699</v>
      </c>
      <c r="F6" s="12">
        <v>-1.9410735350623101</v>
      </c>
      <c r="G6" s="8">
        <v>4.0499864971400999E-6</v>
      </c>
      <c r="H6" s="8">
        <v>4.5579411859982299E-198</v>
      </c>
      <c r="I6" s="8">
        <v>2.2127244674275601E-221</v>
      </c>
      <c r="J6" s="8">
        <v>9.5609638172403196E-90</v>
      </c>
      <c r="L6" s="102"/>
      <c r="M6" s="102"/>
      <c r="N6" s="102"/>
      <c r="O6" s="102"/>
    </row>
    <row r="7" spans="1:15" x14ac:dyDescent="0.35">
      <c r="A7" s="11" t="s">
        <v>944</v>
      </c>
      <c r="B7" s="161"/>
      <c r="C7" s="12">
        <v>-0.51523727008449305</v>
      </c>
      <c r="D7" s="12">
        <v>-2.0083508933210799</v>
      </c>
      <c r="E7" s="12">
        <v>-2.4128308997207699</v>
      </c>
      <c r="F7" s="12">
        <v>-2.6365032713010299</v>
      </c>
      <c r="G7" s="8">
        <v>2.0404417664045701E-2</v>
      </c>
      <c r="H7" s="8">
        <v>4.1755846537725399E-166</v>
      </c>
      <c r="I7" s="8">
        <v>5.51682523493163E-214</v>
      </c>
      <c r="J7" s="8">
        <v>2.2424468700417001E-219</v>
      </c>
      <c r="L7" s="103"/>
      <c r="M7" s="103"/>
      <c r="N7" s="103"/>
      <c r="O7" s="103"/>
    </row>
    <row r="8" spans="1:15" x14ac:dyDescent="0.35">
      <c r="A8" s="11" t="s">
        <v>2086</v>
      </c>
      <c r="B8" s="161"/>
      <c r="C8" s="12">
        <v>0.20245442540120001</v>
      </c>
      <c r="D8" s="12">
        <v>-0.18403188568517201</v>
      </c>
      <c r="E8" s="12">
        <v>-0.16603584701020199</v>
      </c>
      <c r="F8" s="12">
        <v>0.22509065865670899</v>
      </c>
      <c r="G8" s="8">
        <v>8.8178255849401393E-2</v>
      </c>
      <c r="H8" s="8">
        <v>1.11034547731354E-2</v>
      </c>
      <c r="I8" s="8">
        <v>1.7159038671495099E-3</v>
      </c>
      <c r="J8" s="8">
        <v>1.2338403977125399E-3</v>
      </c>
    </row>
    <row r="9" spans="1:15" x14ac:dyDescent="0.35">
      <c r="A9" s="11" t="s">
        <v>452</v>
      </c>
      <c r="B9" s="161"/>
      <c r="C9" s="12">
        <v>-0.45307225941676199</v>
      </c>
      <c r="D9" s="12">
        <v>-1.0999269340297799</v>
      </c>
      <c r="E9" s="12">
        <v>-1.30954157926137</v>
      </c>
      <c r="F9" s="12">
        <v>-0.68448244385100498</v>
      </c>
      <c r="G9" s="8">
        <v>1.5855948242802799E-3</v>
      </c>
      <c r="H9" s="8">
        <v>1.18792558899553E-40</v>
      </c>
      <c r="I9" s="8">
        <v>2.30770504270527E-82</v>
      </c>
      <c r="J9" s="8">
        <v>6.6936132390048705E-17</v>
      </c>
    </row>
    <row r="10" spans="1:15" x14ac:dyDescent="0.35">
      <c r="A10" s="11" t="s">
        <v>2093</v>
      </c>
      <c r="B10" s="161"/>
      <c r="C10" s="12">
        <v>-9.2422504902047495E-2</v>
      </c>
      <c r="D10" s="12">
        <v>-0.27169983537444198</v>
      </c>
      <c r="E10" s="12">
        <v>0.60186555832036204</v>
      </c>
      <c r="F10" s="12">
        <v>0.13570667184787999</v>
      </c>
      <c r="G10" s="8">
        <v>0.51032316577853998</v>
      </c>
      <c r="H10" s="8">
        <v>3.6832091550370399E-6</v>
      </c>
      <c r="I10" s="8">
        <v>3.72535372062352E-30</v>
      </c>
      <c r="J10" s="8">
        <v>0.162643477195233</v>
      </c>
    </row>
    <row r="11" spans="1:15" x14ac:dyDescent="0.35">
      <c r="A11" s="11" t="s">
        <v>2090</v>
      </c>
      <c r="B11" s="161"/>
      <c r="C11" s="12">
        <v>6.0992074684226398E-2</v>
      </c>
      <c r="D11" s="12">
        <v>6.0163366614197002E-2</v>
      </c>
      <c r="E11" s="12">
        <v>0.73126938972015698</v>
      </c>
      <c r="F11" s="12">
        <v>0.453852778651332</v>
      </c>
      <c r="G11" s="8">
        <v>0.68632072758789697</v>
      </c>
      <c r="H11" s="8">
        <v>0.42116112202710199</v>
      </c>
      <c r="I11" s="8">
        <v>1.60177879954002E-45</v>
      </c>
      <c r="J11" s="8">
        <v>4.9957243803763698E-7</v>
      </c>
    </row>
    <row r="12" spans="1:15" x14ac:dyDescent="0.35">
      <c r="A12" s="11" t="s">
        <v>2092</v>
      </c>
      <c r="B12" s="161"/>
      <c r="C12" s="12">
        <v>-0.122383543569116</v>
      </c>
      <c r="D12" s="12">
        <v>-0.38037431935506999</v>
      </c>
      <c r="E12" s="12">
        <v>-0.49426143338499801</v>
      </c>
      <c r="F12" s="12">
        <v>-0.47211241590702901</v>
      </c>
      <c r="G12" s="8">
        <v>0.20594300552924399</v>
      </c>
      <c r="H12" s="8">
        <v>1.6900612788423501E-8</v>
      </c>
      <c r="I12" s="8">
        <v>8.9773205900336799E-14</v>
      </c>
      <c r="J12" s="8">
        <v>2.6699475465097198E-10</v>
      </c>
    </row>
    <row r="13" spans="1:15" x14ac:dyDescent="0.35">
      <c r="A13" s="11" t="s">
        <v>2087</v>
      </c>
      <c r="B13" s="161"/>
      <c r="C13" s="12">
        <v>5.5095713369878799E-2</v>
      </c>
      <c r="D13" s="12">
        <v>-0.27767204234526899</v>
      </c>
      <c r="E13" s="12">
        <v>-0.51302236126825596</v>
      </c>
      <c r="F13" s="12">
        <v>0.33934217219034102</v>
      </c>
      <c r="G13" s="8">
        <v>0.64290330542507301</v>
      </c>
      <c r="H13" s="8">
        <v>3.9925143130701999E-3</v>
      </c>
      <c r="I13" s="8">
        <v>5.8999048080156705E-17</v>
      </c>
      <c r="J13" s="8">
        <v>1.3585517791119999E-3</v>
      </c>
    </row>
    <row r="14" spans="1:15" x14ac:dyDescent="0.35">
      <c r="A14" s="11" t="s">
        <v>1976</v>
      </c>
      <c r="B14" s="161"/>
      <c r="C14" s="12">
        <v>0.89785389990880504</v>
      </c>
      <c r="D14" s="12">
        <v>1.4831301563727499</v>
      </c>
      <c r="E14" s="12">
        <v>1.5926693528426299</v>
      </c>
      <c r="F14" s="12">
        <v>1.9310591863261499</v>
      </c>
      <c r="G14" s="8">
        <v>1.7589740647209E-13</v>
      </c>
      <c r="H14" s="8">
        <v>1.96267982928112E-159</v>
      </c>
      <c r="I14" s="8">
        <v>1.4682160665767599E-239</v>
      </c>
      <c r="J14" s="8">
        <v>4.5026342881737497E-151</v>
      </c>
    </row>
    <row r="15" spans="1:15" x14ac:dyDescent="0.35">
      <c r="A15" s="11" t="s">
        <v>1571</v>
      </c>
      <c r="B15" s="161"/>
      <c r="C15" s="12">
        <v>0.62427763231077105</v>
      </c>
      <c r="D15" s="12">
        <v>1.32813345579325</v>
      </c>
      <c r="E15" s="12">
        <v>1.2880984848054899</v>
      </c>
      <c r="F15" s="12">
        <v>1.8296042553993399</v>
      </c>
      <c r="G15" s="8">
        <v>9.8041368688404102E-6</v>
      </c>
      <c r="H15" s="8">
        <v>4.31537726974573E-73</v>
      </c>
      <c r="I15" s="8">
        <v>2.7147400319092402E-103</v>
      </c>
      <c r="J15" s="8">
        <v>1.6467676251937399E-111</v>
      </c>
    </row>
    <row r="16" spans="1:15" x14ac:dyDescent="0.35">
      <c r="A16" s="11" t="s">
        <v>589</v>
      </c>
      <c r="B16" s="161"/>
      <c r="C16" s="12">
        <v>-0.15278592051763801</v>
      </c>
      <c r="D16" s="12">
        <v>-0.85634162344367504</v>
      </c>
      <c r="E16" s="12">
        <v>-1.04813939272277</v>
      </c>
      <c r="F16" s="12">
        <v>0.15114553900050701</v>
      </c>
      <c r="G16" s="8">
        <v>0.362275529923133</v>
      </c>
      <c r="H16" s="8">
        <v>7.3406932309618701E-18</v>
      </c>
      <c r="I16" s="8">
        <v>8.5688798275342801E-46</v>
      </c>
      <c r="J16" s="8">
        <v>0.57281930480626297</v>
      </c>
    </row>
    <row r="17" spans="1:10" x14ac:dyDescent="0.35">
      <c r="A17" s="11" t="s">
        <v>2089</v>
      </c>
      <c r="B17" s="161"/>
      <c r="C17" s="12">
        <v>-0.365311517259297</v>
      </c>
      <c r="D17" s="12">
        <v>-0.94870536114509996</v>
      </c>
      <c r="E17" s="12">
        <v>-0.95473497165968502</v>
      </c>
      <c r="F17" s="12">
        <v>0.458312837961519</v>
      </c>
      <c r="G17" s="8">
        <v>6.6241759779485602E-3</v>
      </c>
      <c r="H17" s="8">
        <v>4.1066783357937899E-22</v>
      </c>
      <c r="I17" s="8">
        <v>1.34514415277255E-47</v>
      </c>
      <c r="J17" s="8">
        <v>6.4907423669186102E-4</v>
      </c>
    </row>
    <row r="18" spans="1:10" x14ac:dyDescent="0.35">
      <c r="A18" s="11" t="s">
        <v>590</v>
      </c>
      <c r="B18" s="161"/>
      <c r="C18" s="12">
        <v>-0.44845883650896001</v>
      </c>
      <c r="D18" s="12">
        <v>-1.13435498271575</v>
      </c>
      <c r="E18" s="12">
        <v>-1.2396428653397999</v>
      </c>
      <c r="F18" s="12">
        <v>-0.16685070302989499</v>
      </c>
      <c r="G18" s="8">
        <v>3.6110687479246999E-3</v>
      </c>
      <c r="H18" s="8">
        <v>3.2419759739803498E-34</v>
      </c>
      <c r="I18" s="8">
        <v>1.08980920075964E-39</v>
      </c>
      <c r="J18" s="8">
        <v>0.28408238625795101</v>
      </c>
    </row>
    <row r="19" spans="1:10" x14ac:dyDescent="0.35">
      <c r="A19" s="11" t="s">
        <v>2085</v>
      </c>
      <c r="B19" s="161"/>
      <c r="C19" s="12">
        <v>0.142837131269416</v>
      </c>
      <c r="D19" s="12">
        <v>-0.17438348426733999</v>
      </c>
      <c r="E19" s="12">
        <v>-0.15611923146112899</v>
      </c>
      <c r="F19" s="12">
        <v>0.52628531133227197</v>
      </c>
      <c r="G19" s="8">
        <v>0.40040639644940201</v>
      </c>
      <c r="H19" s="8">
        <v>4.1201279912240103E-2</v>
      </c>
      <c r="I19" s="8">
        <v>2.2170463516966901E-2</v>
      </c>
      <c r="J19" s="8">
        <v>2.3084757004645E-7</v>
      </c>
    </row>
    <row r="21" spans="1:10" x14ac:dyDescent="0.35">
      <c r="A21" s="11" t="s">
        <v>1389</v>
      </c>
      <c r="B21" s="161" t="s">
        <v>2165</v>
      </c>
      <c r="C21" s="12">
        <v>0.40908450034028299</v>
      </c>
      <c r="D21" s="12">
        <v>1.12596534390268</v>
      </c>
      <c r="E21" s="12">
        <v>0.989217209284317</v>
      </c>
      <c r="F21" s="12">
        <v>0.739469484131</v>
      </c>
      <c r="G21" s="8">
        <v>3.13556011533522E-8</v>
      </c>
      <c r="H21" s="8">
        <v>3.7778641286967899E-73</v>
      </c>
      <c r="I21" s="8">
        <v>1.9351505669080101E-66</v>
      </c>
      <c r="J21" s="8">
        <v>9.3591578815090392E-16</v>
      </c>
    </row>
    <row r="22" spans="1:10" x14ac:dyDescent="0.35">
      <c r="A22" s="11" t="s">
        <v>2097</v>
      </c>
      <c r="B22" s="161"/>
      <c r="C22" s="12">
        <v>-6.2824323848347699E-2</v>
      </c>
      <c r="D22" s="12">
        <v>-0.96436463864187205</v>
      </c>
      <c r="E22" s="12">
        <v>-0.60059556110328305</v>
      </c>
      <c r="F22" s="12">
        <v>5.8223037924442202E-2</v>
      </c>
      <c r="G22" s="8">
        <v>0.57835632740299403</v>
      </c>
      <c r="H22" s="8">
        <v>5.6262498026347798E-32</v>
      </c>
      <c r="I22" s="8">
        <v>3.2999974953009201E-15</v>
      </c>
      <c r="J22" s="8">
        <v>0.67466262795826404</v>
      </c>
    </row>
    <row r="23" spans="1:10" x14ac:dyDescent="0.35">
      <c r="A23" s="11" t="s">
        <v>439</v>
      </c>
      <c r="B23" s="161"/>
      <c r="C23" s="12">
        <v>-0.471490183808284</v>
      </c>
      <c r="D23" s="12">
        <v>-1.88506818111594</v>
      </c>
      <c r="E23" s="12">
        <v>-1.0903053583556299</v>
      </c>
      <c r="F23" s="12">
        <v>-1.3223868686710101</v>
      </c>
      <c r="G23" s="8">
        <v>1.08885531704178E-9</v>
      </c>
      <c r="H23" s="8">
        <v>9.9024761633948802E-176</v>
      </c>
      <c r="I23" s="8">
        <v>1.3870333520749099E-97</v>
      </c>
      <c r="J23" s="8">
        <v>1.0232144721216599E-68</v>
      </c>
    </row>
    <row r="24" spans="1:10" x14ac:dyDescent="0.35">
      <c r="A24" s="11" t="s">
        <v>2096</v>
      </c>
      <c r="B24" s="161"/>
      <c r="C24" s="12">
        <v>-1.11967880127769E-2</v>
      </c>
      <c r="D24" s="12">
        <v>-0.86744727677335998</v>
      </c>
      <c r="E24" s="12">
        <v>-0.69184631305905497</v>
      </c>
      <c r="F24" s="12">
        <v>-0.68173237696334499</v>
      </c>
      <c r="G24" s="8">
        <v>0.90231609064821905</v>
      </c>
      <c r="H24" s="8">
        <v>4.8466947440922402E-55</v>
      </c>
      <c r="I24" s="8">
        <v>7.6621579135447602E-46</v>
      </c>
      <c r="J24" s="8">
        <v>9.6649976150813997E-27</v>
      </c>
    </row>
    <row r="25" spans="1:10" x14ac:dyDescent="0.35">
      <c r="A25" s="11" t="s">
        <v>2102</v>
      </c>
      <c r="B25" s="161"/>
      <c r="C25" s="12">
        <v>-0.27182375386254298</v>
      </c>
      <c r="D25" s="12">
        <v>-0.41320575637555801</v>
      </c>
      <c r="E25" s="12">
        <v>-0.23304584752517801</v>
      </c>
      <c r="F25" s="12">
        <v>-0.15741203723699401</v>
      </c>
      <c r="G25" s="8">
        <v>3.6539214365874499E-3</v>
      </c>
      <c r="H25" s="8">
        <v>1.0356702608284301E-8</v>
      </c>
      <c r="I25" s="8">
        <v>3.31685480327935E-4</v>
      </c>
      <c r="J25" s="8">
        <v>0.10437758172337799</v>
      </c>
    </row>
    <row r="26" spans="1:10" x14ac:dyDescent="0.35">
      <c r="A26" s="11" t="s">
        <v>440</v>
      </c>
      <c r="B26" s="161"/>
      <c r="C26" s="12">
        <v>-0.25445512250083901</v>
      </c>
      <c r="D26" s="12">
        <v>-1.1730205788977801</v>
      </c>
      <c r="E26" s="12">
        <v>-1.1354333207657801</v>
      </c>
      <c r="F26" s="12">
        <v>-1.18427692920654</v>
      </c>
      <c r="G26" s="8">
        <v>5.5137695412574501E-4</v>
      </c>
      <c r="H26" s="8">
        <v>9.2047552087094997E-104</v>
      </c>
      <c r="I26" s="8">
        <v>3.70243652067552E-113</v>
      </c>
      <c r="J26" s="8">
        <v>1.3346067671836299E-87</v>
      </c>
    </row>
    <row r="27" spans="1:10" x14ac:dyDescent="0.35">
      <c r="A27" s="11" t="s">
        <v>441</v>
      </c>
      <c r="B27" s="161"/>
      <c r="C27" s="12">
        <v>-0.54643358442721901</v>
      </c>
      <c r="D27" s="12">
        <v>-2.0149115009164298</v>
      </c>
      <c r="E27" s="12">
        <v>-1.83448943171245</v>
      </c>
      <c r="F27" s="12">
        <v>-1.89280573229507</v>
      </c>
      <c r="G27" s="8">
        <v>5.7931017614742003E-8</v>
      </c>
      <c r="H27" s="8">
        <v>1.6889684620819801E-176</v>
      </c>
      <c r="I27" s="8">
        <v>2.0420172133172399E-209</v>
      </c>
      <c r="J27" s="8">
        <v>2.0403374822393698E-77</v>
      </c>
    </row>
    <row r="28" spans="1:10" x14ac:dyDescent="0.35">
      <c r="A28" s="11" t="s">
        <v>442</v>
      </c>
      <c r="B28" s="161"/>
      <c r="C28" s="12">
        <v>-0.50321639757649295</v>
      </c>
      <c r="D28" s="12">
        <v>-1.38332017647284</v>
      </c>
      <c r="E28" s="12">
        <v>-1.35667534571668</v>
      </c>
      <c r="F28" s="12">
        <v>-1.44492278188853</v>
      </c>
      <c r="G28" s="8">
        <v>2.61790422733568E-9</v>
      </c>
      <c r="H28" s="8">
        <v>2.1419048621460299E-103</v>
      </c>
      <c r="I28" s="8">
        <v>2.3511906311857401E-142</v>
      </c>
      <c r="J28" s="8">
        <v>8.2726909618594198E-97</v>
      </c>
    </row>
    <row r="29" spans="1:10" x14ac:dyDescent="0.35">
      <c r="A29" s="11" t="s">
        <v>2099</v>
      </c>
      <c r="B29" s="161"/>
      <c r="C29" s="12">
        <v>-0.52363902608902102</v>
      </c>
      <c r="D29" s="12">
        <v>-0.80294332584778405</v>
      </c>
      <c r="E29" s="12">
        <v>-0.53057319946841797</v>
      </c>
      <c r="F29" s="12">
        <v>-0.41842718329861001</v>
      </c>
      <c r="G29" s="8">
        <v>2.9592020820769299E-13</v>
      </c>
      <c r="H29" s="8">
        <v>3.5774809604401802E-28</v>
      </c>
      <c r="I29" s="8">
        <v>4.33262741212162E-16</v>
      </c>
      <c r="J29" s="8">
        <v>9.0363866477810403E-7</v>
      </c>
    </row>
    <row r="30" spans="1:10" x14ac:dyDescent="0.35">
      <c r="A30" s="11" t="s">
        <v>443</v>
      </c>
      <c r="B30" s="161"/>
      <c r="C30" s="12">
        <v>0.113397298360877</v>
      </c>
      <c r="D30" s="12">
        <v>-1.5456511167453999</v>
      </c>
      <c r="E30" s="12">
        <v>-1.27164350876105</v>
      </c>
      <c r="F30" s="12">
        <v>-0.90349207333346004</v>
      </c>
      <c r="G30" s="8">
        <v>0.27309014629202599</v>
      </c>
      <c r="H30" s="8">
        <v>8.7982179372450296E-97</v>
      </c>
      <c r="I30" s="8">
        <v>4.0001740861826703E-108</v>
      </c>
      <c r="J30" s="8">
        <v>3.1100652446437301E-18</v>
      </c>
    </row>
    <row r="31" spans="1:10" x14ac:dyDescent="0.35">
      <c r="A31" s="11" t="s">
        <v>444</v>
      </c>
      <c r="B31" s="161"/>
      <c r="C31" s="12">
        <v>7.0761369205786004E-2</v>
      </c>
      <c r="D31" s="12">
        <v>-1.0234027465269599</v>
      </c>
      <c r="E31" s="12">
        <v>-1.1042427625589299</v>
      </c>
      <c r="F31" s="12">
        <v>-1.0603730476954301</v>
      </c>
      <c r="G31" s="8">
        <v>0.34805816665674599</v>
      </c>
      <c r="H31" s="8">
        <v>7.1018730769757099E-63</v>
      </c>
      <c r="I31" s="8">
        <v>8.93919901134649E-107</v>
      </c>
      <c r="J31" s="8">
        <v>3.6743043717970899E-47</v>
      </c>
    </row>
    <row r="32" spans="1:10" x14ac:dyDescent="0.35">
      <c r="A32" s="11" t="s">
        <v>2098</v>
      </c>
      <c r="B32" s="161"/>
      <c r="C32" s="12">
        <v>-0.112859755609517</v>
      </c>
      <c r="D32" s="12">
        <v>-0.70526495082473395</v>
      </c>
      <c r="E32" s="12">
        <v>-0.56141591397451995</v>
      </c>
      <c r="F32" s="12">
        <v>-0.72835721467172299</v>
      </c>
      <c r="G32" s="8">
        <v>0.38471627397429498</v>
      </c>
      <c r="H32" s="8">
        <v>6.66348823316494E-12</v>
      </c>
      <c r="I32" s="8">
        <v>4.4761484174032398E-14</v>
      </c>
      <c r="J32" s="8">
        <v>1.9054954201742699E-17</v>
      </c>
    </row>
    <row r="33" spans="1:10" x14ac:dyDescent="0.35">
      <c r="A33" s="11" t="s">
        <v>2103</v>
      </c>
      <c r="B33" s="161"/>
      <c r="C33" s="12">
        <v>-0.13920511967584101</v>
      </c>
      <c r="D33" s="12">
        <v>-5.1440914872590698E-3</v>
      </c>
      <c r="E33" s="12">
        <v>-0.22012270867446199</v>
      </c>
      <c r="F33" s="12">
        <v>-0.28685585963858501</v>
      </c>
      <c r="G33" s="8">
        <v>0.34650962896078302</v>
      </c>
      <c r="H33" s="8">
        <v>0.95144622547966395</v>
      </c>
      <c r="I33" s="8">
        <v>4.1746625887613001E-3</v>
      </c>
      <c r="J33" s="8">
        <v>2.16596589595143E-2</v>
      </c>
    </row>
    <row r="34" spans="1:10" x14ac:dyDescent="0.35">
      <c r="A34" s="11" t="s">
        <v>2104</v>
      </c>
      <c r="B34" s="161"/>
      <c r="C34" s="12">
        <v>0.29102056741447802</v>
      </c>
      <c r="D34" s="12">
        <v>-0.31349278741784498</v>
      </c>
      <c r="E34" s="12">
        <v>-0.192165434931898</v>
      </c>
      <c r="F34" s="12">
        <v>-0.137514329323983</v>
      </c>
      <c r="G34" s="8">
        <v>3.6607451444943702E-7</v>
      </c>
      <c r="H34" s="8">
        <v>2.9835429875349598E-10</v>
      </c>
      <c r="I34" s="8">
        <v>7.4159960106188198E-6</v>
      </c>
      <c r="J34" s="8">
        <v>2.0646346890800801E-2</v>
      </c>
    </row>
    <row r="35" spans="1:10" x14ac:dyDescent="0.35">
      <c r="A35" s="11" t="s">
        <v>2100</v>
      </c>
      <c r="B35" s="161"/>
      <c r="C35" s="12">
        <v>4.0886759304735502E-2</v>
      </c>
      <c r="D35" s="12">
        <v>-0.60210145583118002</v>
      </c>
      <c r="E35" s="12">
        <v>-0.48016928393823</v>
      </c>
      <c r="F35" s="12">
        <v>0.106457424660188</v>
      </c>
      <c r="G35" s="8">
        <v>0.72766817543582496</v>
      </c>
      <c r="H35" s="8">
        <v>2.76060675766735E-15</v>
      </c>
      <c r="I35" s="8">
        <v>8.2671200861013198E-20</v>
      </c>
      <c r="J35" s="8">
        <v>0.151704620865694</v>
      </c>
    </row>
    <row r="36" spans="1:10" x14ac:dyDescent="0.35">
      <c r="A36" s="11" t="s">
        <v>946</v>
      </c>
      <c r="B36" s="161"/>
      <c r="C36" s="12">
        <v>-0.106811687940451</v>
      </c>
      <c r="D36" s="12">
        <v>-1.8145326264659101</v>
      </c>
      <c r="E36" s="12">
        <v>-2.2300417232404999</v>
      </c>
      <c r="F36" s="12">
        <v>-2.8794525155659398</v>
      </c>
      <c r="G36" s="8">
        <v>0.15006609695869</v>
      </c>
      <c r="H36" s="8">
        <v>6.3961302889113202E-262</v>
      </c>
      <c r="I36" s="8">
        <v>0</v>
      </c>
      <c r="J36" s="8">
        <v>1.60273175396869E-180</v>
      </c>
    </row>
    <row r="37" spans="1:10" x14ac:dyDescent="0.35">
      <c r="A37" s="11" t="s">
        <v>445</v>
      </c>
      <c r="B37" s="161"/>
      <c r="C37" s="12">
        <v>-0.28529335318096699</v>
      </c>
      <c r="D37" s="12">
        <v>-2.01135552289439</v>
      </c>
      <c r="E37" s="12">
        <v>-1.5940926792097501</v>
      </c>
      <c r="F37" s="12">
        <v>-1.46749343715656</v>
      </c>
      <c r="G37" s="8">
        <v>1.7055674961116798E-5</v>
      </c>
      <c r="H37" s="8">
        <v>8.4879582190189994E-219</v>
      </c>
      <c r="I37" s="8">
        <v>1.1791732644793499E-213</v>
      </c>
      <c r="J37" s="8">
        <v>1.56561592064627E-107</v>
      </c>
    </row>
    <row r="38" spans="1:10" x14ac:dyDescent="0.35">
      <c r="A38" s="11" t="s">
        <v>2106</v>
      </c>
      <c r="B38" s="161"/>
      <c r="C38" s="12">
        <v>0.247431567347042</v>
      </c>
      <c r="D38" s="12">
        <v>-3.7741515659777701E-2</v>
      </c>
      <c r="E38" s="12">
        <v>-6.2066790056524497E-2</v>
      </c>
      <c r="F38" s="12">
        <v>-0.25929384350115597</v>
      </c>
      <c r="G38" s="8">
        <v>8.9339190307117802E-2</v>
      </c>
      <c r="H38" s="8">
        <v>0.69033562027503104</v>
      </c>
      <c r="I38" s="8">
        <v>0.305530993507654</v>
      </c>
      <c r="J38" s="8">
        <v>9.9257967975318797E-3</v>
      </c>
    </row>
    <row r="39" spans="1:10" x14ac:dyDescent="0.35">
      <c r="A39" s="11" t="s">
        <v>2105</v>
      </c>
      <c r="B39" s="161"/>
      <c r="C39" s="12">
        <v>-0.10869539546472599</v>
      </c>
      <c r="D39" s="12">
        <v>-0.182889491147957</v>
      </c>
      <c r="E39" s="12">
        <v>-0.166605672321647</v>
      </c>
      <c r="F39" s="12">
        <v>-9.7976832647565695E-2</v>
      </c>
      <c r="G39" s="8">
        <v>0.309465788689544</v>
      </c>
      <c r="H39" s="8">
        <v>1.11599852855489E-2</v>
      </c>
      <c r="I39" s="8">
        <v>1.12657586462804E-2</v>
      </c>
      <c r="J39" s="8">
        <v>0.27656303384097802</v>
      </c>
    </row>
    <row r="40" spans="1:10" x14ac:dyDescent="0.35">
      <c r="A40" s="11" t="s">
        <v>2095</v>
      </c>
      <c r="B40" s="161"/>
      <c r="C40" s="12">
        <v>-4.6901564403628401E-2</v>
      </c>
      <c r="D40" s="12">
        <v>-0.67702279849379299</v>
      </c>
      <c r="E40" s="12">
        <v>-0.75936738864453501</v>
      </c>
      <c r="F40" s="12">
        <v>-0.84169558119444299</v>
      </c>
      <c r="G40" s="8">
        <v>0.59753985373353202</v>
      </c>
      <c r="H40" s="8">
        <v>2.0642976239708699E-23</v>
      </c>
      <c r="I40" s="8">
        <v>1.14804975711021E-41</v>
      </c>
      <c r="J40" s="8">
        <v>1.5288421136352801E-29</v>
      </c>
    </row>
    <row r="41" spans="1:10" x14ac:dyDescent="0.35">
      <c r="A41" s="11" t="s">
        <v>2094</v>
      </c>
      <c r="B41" s="161"/>
      <c r="C41" s="12">
        <v>0.18932832199769301</v>
      </c>
      <c r="D41" s="12">
        <v>-0.48157338616779199</v>
      </c>
      <c r="E41" s="12">
        <v>-0.46423045565552201</v>
      </c>
      <c r="F41" s="12">
        <v>-0.71424507093377698</v>
      </c>
      <c r="G41" s="8">
        <v>2.15044179181865E-3</v>
      </c>
      <c r="H41" s="8">
        <v>6.8674180678720905E-24</v>
      </c>
      <c r="I41" s="8">
        <v>4.9937635048814799E-27</v>
      </c>
      <c r="J41" s="8">
        <v>1.60135228887879E-40</v>
      </c>
    </row>
    <row r="42" spans="1:10" x14ac:dyDescent="0.35">
      <c r="A42" s="11" t="s">
        <v>482</v>
      </c>
      <c r="B42" s="161"/>
      <c r="C42" s="12">
        <v>-0.291953989983539</v>
      </c>
      <c r="D42" s="12">
        <v>-1.29221438859513</v>
      </c>
      <c r="E42" s="12">
        <v>-1.22603325944956</v>
      </c>
      <c r="F42" s="12">
        <v>-1.38236240429752</v>
      </c>
      <c r="G42" s="8">
        <v>1.49467070687807E-3</v>
      </c>
      <c r="H42" s="8">
        <v>1.9231580095504099E-79</v>
      </c>
      <c r="I42" s="8">
        <v>1.20700403952229E-83</v>
      </c>
      <c r="J42" s="8">
        <v>1.07295377846092E-66</v>
      </c>
    </row>
    <row r="43" spans="1:10" x14ac:dyDescent="0.35">
      <c r="A43" s="11" t="s">
        <v>2101</v>
      </c>
      <c r="B43" s="161"/>
      <c r="C43" s="12">
        <v>-0.105650808969929</v>
      </c>
      <c r="D43" s="12">
        <v>-0.38762814492793701</v>
      </c>
      <c r="E43" s="12">
        <v>-0.43853496022773902</v>
      </c>
      <c r="F43" s="12">
        <v>-9.9489623077374606E-2</v>
      </c>
      <c r="G43" s="8">
        <v>0.32807119826471998</v>
      </c>
      <c r="H43" s="8">
        <v>3.9775804246759297E-6</v>
      </c>
      <c r="I43" s="8">
        <v>8.7773063424388599E-17</v>
      </c>
      <c r="J43" s="8">
        <v>0.152487240401183</v>
      </c>
    </row>
    <row r="44" spans="1:10" x14ac:dyDescent="0.35">
      <c r="A44" s="11" t="s">
        <v>1871</v>
      </c>
      <c r="B44" s="161"/>
      <c r="C44" s="12">
        <v>0.60735213295960699</v>
      </c>
      <c r="D44" s="12">
        <v>1.00570861013907</v>
      </c>
      <c r="E44" s="12">
        <v>1.4002871885631201</v>
      </c>
      <c r="F44" s="12">
        <v>1.8356209353567201</v>
      </c>
      <c r="G44" s="8">
        <v>1.91134492121682E-5</v>
      </c>
      <c r="H44" s="8">
        <v>1.7260401067913001E-20</v>
      </c>
      <c r="I44" s="8">
        <v>1.8510586111291699E-59</v>
      </c>
      <c r="J44" s="8">
        <v>4.5634053173972001E-86</v>
      </c>
    </row>
    <row r="45" spans="1:10" x14ac:dyDescent="0.35">
      <c r="A45" s="11" t="s">
        <v>862</v>
      </c>
      <c r="B45" s="161"/>
      <c r="C45" s="12">
        <v>-0.37072834442827501</v>
      </c>
      <c r="D45" s="12">
        <v>-1.4152887351864001</v>
      </c>
      <c r="E45" s="12">
        <v>-1.9413817120474799</v>
      </c>
      <c r="F45" s="12">
        <v>-2.2398473006083202</v>
      </c>
      <c r="G45" s="8">
        <v>2.04371584120088E-4</v>
      </c>
      <c r="H45" s="8">
        <v>3.5733666960833599E-44</v>
      </c>
      <c r="I45" s="8">
        <v>2.9216616504642799E-77</v>
      </c>
      <c r="J45" s="8">
        <v>5.5900574672744496E-79</v>
      </c>
    </row>
    <row r="46" spans="1:10" x14ac:dyDescent="0.35">
      <c r="A46" s="11" t="s">
        <v>902</v>
      </c>
      <c r="B46" s="161"/>
      <c r="C46" s="12">
        <v>-0.33720559713237802</v>
      </c>
      <c r="D46" s="12">
        <v>-1.51784856299371</v>
      </c>
      <c r="E46" s="12">
        <v>-1.06021080790341</v>
      </c>
      <c r="F46" s="12">
        <v>-0.71798928581034804</v>
      </c>
      <c r="G46" s="8">
        <v>3.4528329340136797E-4</v>
      </c>
      <c r="H46" s="8">
        <v>3.3303872548299901E-57</v>
      </c>
      <c r="I46" s="8">
        <v>8.1853080035551502E-31</v>
      </c>
      <c r="J46" s="8">
        <v>3.6305502209314503E-11</v>
      </c>
    </row>
    <row r="47" spans="1:10" x14ac:dyDescent="0.35">
      <c r="C47" s="12"/>
      <c r="D47" s="12"/>
      <c r="E47" s="12"/>
      <c r="F47" s="12"/>
    </row>
    <row r="48" spans="1:10" x14ac:dyDescent="0.35">
      <c r="A48" s="11" t="s">
        <v>2118</v>
      </c>
      <c r="B48" s="161" t="s">
        <v>2166</v>
      </c>
      <c r="C48" s="12">
        <v>0.222069592613614</v>
      </c>
      <c r="D48" s="12">
        <v>0.59492260135421204</v>
      </c>
      <c r="E48" s="12">
        <v>0.60813846328146304</v>
      </c>
      <c r="F48" s="12">
        <v>0.62948834745860505</v>
      </c>
      <c r="G48" s="8">
        <v>4.4312883234828701E-3</v>
      </c>
      <c r="H48" s="8">
        <v>1.8383634682326001E-24</v>
      </c>
      <c r="I48" s="8">
        <v>5.5482686365485001E-31</v>
      </c>
      <c r="J48" s="8">
        <v>2.6615523351358E-14</v>
      </c>
    </row>
    <row r="49" spans="1:10" x14ac:dyDescent="0.35">
      <c r="A49" s="11" t="s">
        <v>2141</v>
      </c>
      <c r="B49" s="161"/>
      <c r="C49" s="12">
        <v>4.6322829883945899E-2</v>
      </c>
      <c r="D49" s="12">
        <v>-0.154619524286112</v>
      </c>
      <c r="E49" s="12">
        <v>-0.21771765667689999</v>
      </c>
      <c r="F49" s="12">
        <v>-0.134693890382381</v>
      </c>
      <c r="G49" s="8">
        <v>0.72393193386686505</v>
      </c>
      <c r="H49" s="8">
        <v>1.30585426798287E-2</v>
      </c>
      <c r="I49" s="8">
        <v>1.18739565537056E-4</v>
      </c>
      <c r="J49" s="8">
        <v>9.3336388758674296E-2</v>
      </c>
    </row>
    <row r="50" spans="1:10" x14ac:dyDescent="0.35">
      <c r="A50" s="11" t="s">
        <v>2135</v>
      </c>
      <c r="B50" s="161"/>
      <c r="C50" s="12">
        <v>0.275738837822539</v>
      </c>
      <c r="D50" s="12">
        <v>0.166187139512185</v>
      </c>
      <c r="E50" s="12">
        <v>0.25122702206353098</v>
      </c>
      <c r="F50" s="12">
        <v>0.15158587485611799</v>
      </c>
      <c r="G50" s="8">
        <v>7.2610640768586693E-5</v>
      </c>
      <c r="H50" s="8">
        <v>1.0557973103626399E-2</v>
      </c>
      <c r="I50" s="8">
        <v>5.4384190660090698E-6</v>
      </c>
      <c r="J50" s="8">
        <v>2.9271873652780001E-2</v>
      </c>
    </row>
    <row r="51" spans="1:10" x14ac:dyDescent="0.35">
      <c r="A51" s="11" t="s">
        <v>2113</v>
      </c>
      <c r="B51" s="161"/>
      <c r="C51" s="12">
        <v>-0.31317572975200397</v>
      </c>
      <c r="D51" s="12">
        <v>-0.74227385849885497</v>
      </c>
      <c r="E51" s="12">
        <v>-0.543640140915296</v>
      </c>
      <c r="F51" s="12">
        <v>-0.527167885556314</v>
      </c>
      <c r="G51" s="8">
        <v>1.0365760789330099E-2</v>
      </c>
      <c r="H51" s="8">
        <v>1.2738135945928401E-32</v>
      </c>
      <c r="I51" s="8">
        <v>6.1204583835997398E-21</v>
      </c>
      <c r="J51" s="8">
        <v>1.6849042346348001E-12</v>
      </c>
    </row>
    <row r="52" spans="1:10" x14ac:dyDescent="0.35">
      <c r="A52" s="11" t="s">
        <v>2145</v>
      </c>
      <c r="B52" s="161"/>
      <c r="C52" s="12">
        <v>-0.173210122095384</v>
      </c>
      <c r="D52" s="12">
        <v>-0.24171128559615601</v>
      </c>
      <c r="E52" s="12">
        <v>-0.25290879650814302</v>
      </c>
      <c r="F52" s="12">
        <v>-0.26001469563148499</v>
      </c>
      <c r="G52" s="8">
        <v>1.25088617915163E-2</v>
      </c>
      <c r="H52" s="8">
        <v>1.2722315175164501E-4</v>
      </c>
      <c r="I52" s="8">
        <v>1.2573464585967099E-6</v>
      </c>
      <c r="J52" s="8">
        <v>8.9024634030126701E-4</v>
      </c>
    </row>
    <row r="53" spans="1:10" x14ac:dyDescent="0.35">
      <c r="A53" s="11" t="s">
        <v>399</v>
      </c>
      <c r="B53" s="161"/>
      <c r="C53" s="12">
        <v>-0.38851547434144401</v>
      </c>
      <c r="D53" s="12">
        <v>-0.93182946052353399</v>
      </c>
      <c r="E53" s="12">
        <v>-1.12282038915581</v>
      </c>
      <c r="F53" s="12">
        <v>-0.93028059343531999</v>
      </c>
      <c r="G53" s="8">
        <v>8.1747626805463695E-5</v>
      </c>
      <c r="H53" s="8">
        <v>5.5789922943041801E-61</v>
      </c>
      <c r="I53" s="8">
        <v>1.0747525360759401E-95</v>
      </c>
      <c r="J53" s="8">
        <v>8.3883674227029993E-40</v>
      </c>
    </row>
    <row r="54" spans="1:10" x14ac:dyDescent="0.35">
      <c r="A54" s="11" t="s">
        <v>2133</v>
      </c>
      <c r="B54" s="161"/>
      <c r="C54" s="12">
        <v>-4.3972119257533797E-2</v>
      </c>
      <c r="D54" s="12">
        <v>-0.134353989963929</v>
      </c>
      <c r="E54" s="12">
        <v>-6.7299586945472098E-2</v>
      </c>
      <c r="F54" s="12">
        <v>0.17644449630231701</v>
      </c>
      <c r="G54" s="8">
        <v>0.63254388648842297</v>
      </c>
      <c r="H54" s="8">
        <v>5.37351484407479E-2</v>
      </c>
      <c r="I54" s="8">
        <v>0.273307290024006</v>
      </c>
      <c r="J54" s="8">
        <v>2.2387628863365799E-2</v>
      </c>
    </row>
    <row r="55" spans="1:10" x14ac:dyDescent="0.35">
      <c r="A55" s="11" t="s">
        <v>2140</v>
      </c>
      <c r="B55" s="161"/>
      <c r="C55" s="12">
        <v>-8.2450075865709294E-2</v>
      </c>
      <c r="D55" s="12">
        <v>8.5508595276156299E-2</v>
      </c>
      <c r="E55" s="12">
        <v>3.5495369149667999E-2</v>
      </c>
      <c r="F55" s="12">
        <v>-4.0497700884606497E-2</v>
      </c>
      <c r="G55" s="8">
        <v>0.39522386675541499</v>
      </c>
      <c r="H55" s="8">
        <v>0.20457144558176699</v>
      </c>
      <c r="I55" s="8">
        <v>0.62182055720527296</v>
      </c>
      <c r="J55" s="8">
        <v>0.59178068806730799</v>
      </c>
    </row>
    <row r="56" spans="1:10" x14ac:dyDescent="0.35">
      <c r="A56" s="11" t="s">
        <v>2114</v>
      </c>
      <c r="B56" s="161"/>
      <c r="C56" s="12">
        <v>-0.22122837279959801</v>
      </c>
      <c r="D56" s="12">
        <v>-0.72747621164527998</v>
      </c>
      <c r="E56" s="12">
        <v>-0.69109755248598503</v>
      </c>
      <c r="F56" s="12">
        <v>-0.28459994456584897</v>
      </c>
      <c r="G56" s="8">
        <v>1.8120827220344899E-3</v>
      </c>
      <c r="H56" s="8">
        <v>3.77026459679542E-31</v>
      </c>
      <c r="I56" s="8">
        <v>7.8150438606177499E-36</v>
      </c>
      <c r="J56" s="8">
        <v>3.3995471634902498E-2</v>
      </c>
    </row>
    <row r="57" spans="1:10" x14ac:dyDescent="0.35">
      <c r="A57" s="11" t="s">
        <v>2123</v>
      </c>
      <c r="B57" s="161"/>
      <c r="C57" s="12">
        <v>-0.276254024405089</v>
      </c>
      <c r="D57" s="12">
        <v>-0.15897691446142501</v>
      </c>
      <c r="E57" s="12">
        <v>-0.20873644990359</v>
      </c>
      <c r="F57" s="12">
        <v>0.398766135598491</v>
      </c>
      <c r="G57" s="8">
        <v>1.5963782579711899E-2</v>
      </c>
      <c r="H57" s="8">
        <v>5.9212326110552098E-2</v>
      </c>
      <c r="I57" s="8">
        <v>5.9150394319189203E-3</v>
      </c>
      <c r="J57" s="8">
        <v>1.42753433892143E-5</v>
      </c>
    </row>
    <row r="58" spans="1:10" x14ac:dyDescent="0.35">
      <c r="A58" s="11" t="s">
        <v>1443</v>
      </c>
      <c r="B58" s="161"/>
      <c r="C58" s="12">
        <v>0.69973361113090804</v>
      </c>
      <c r="D58" s="12">
        <v>0.941739148825116</v>
      </c>
      <c r="E58" s="12">
        <v>0.69482783705872697</v>
      </c>
      <c r="F58" s="12">
        <v>1.03257886263566</v>
      </c>
      <c r="G58" s="8">
        <v>3.5310580811467801E-12</v>
      </c>
      <c r="H58" s="8">
        <v>8.4035001468913394E-67</v>
      </c>
      <c r="I58" s="8">
        <v>1.4693909682436999E-39</v>
      </c>
      <c r="J58" s="8">
        <v>7.1064894445576799E-71</v>
      </c>
    </row>
    <row r="59" spans="1:10" x14ac:dyDescent="0.35">
      <c r="A59" s="11" t="s">
        <v>2115</v>
      </c>
      <c r="B59" s="161"/>
      <c r="C59" s="12">
        <v>-9.3809290305151994E-3</v>
      </c>
      <c r="D59" s="12">
        <v>-0.79658612841387999</v>
      </c>
      <c r="E59" s="12">
        <v>-0.62458875924816004</v>
      </c>
      <c r="F59" s="12">
        <v>-6.5801085381589103E-2</v>
      </c>
      <c r="G59" s="8">
        <v>0.97378092739341704</v>
      </c>
      <c r="H59" s="8">
        <v>4.7394212932148798E-7</v>
      </c>
      <c r="I59" s="8">
        <v>5.7557353330067601E-5</v>
      </c>
      <c r="J59" s="8">
        <v>0.71753689908950302</v>
      </c>
    </row>
    <row r="60" spans="1:10" x14ac:dyDescent="0.35">
      <c r="A60" s="11" t="s">
        <v>2144</v>
      </c>
      <c r="B60" s="161"/>
      <c r="C60" s="12">
        <v>2.6514456738300701E-2</v>
      </c>
      <c r="D60" s="12">
        <v>-6.8786443160782501E-2</v>
      </c>
      <c r="E60" s="12">
        <v>5.07614542736173E-2</v>
      </c>
      <c r="F60" s="12">
        <v>-0.14943988731330701</v>
      </c>
      <c r="G60" s="8">
        <v>0.85771584833167602</v>
      </c>
      <c r="H60" s="8">
        <v>0.39959717124038002</v>
      </c>
      <c r="I60" s="8">
        <v>0.47120767332840102</v>
      </c>
      <c r="J60" s="8">
        <v>7.5329953618540599E-2</v>
      </c>
    </row>
    <row r="61" spans="1:10" x14ac:dyDescent="0.35">
      <c r="A61" s="11" t="s">
        <v>2139</v>
      </c>
      <c r="B61" s="161"/>
      <c r="C61" s="12">
        <v>5.55673383751897E-2</v>
      </c>
      <c r="D61" s="12">
        <v>-0.12732221859179399</v>
      </c>
      <c r="E61" s="12">
        <v>-6.8388105479554095E-2</v>
      </c>
      <c r="F61" s="12">
        <v>-3.1581172392381798E-2</v>
      </c>
      <c r="G61" s="8">
        <v>0.69617218971757899</v>
      </c>
      <c r="H61" s="8">
        <v>0.113535390657652</v>
      </c>
      <c r="I61" s="8">
        <v>0.37320369664258701</v>
      </c>
      <c r="J61" s="8">
        <v>0.70577209960089904</v>
      </c>
    </row>
    <row r="62" spans="1:10" x14ac:dyDescent="0.35">
      <c r="A62" s="11" t="s">
        <v>2128</v>
      </c>
      <c r="B62" s="161"/>
      <c r="C62" s="12">
        <v>0.24253946976799601</v>
      </c>
      <c r="D62" s="12">
        <v>0.20241802064070499</v>
      </c>
      <c r="E62" s="12">
        <v>0.294427023890592</v>
      </c>
      <c r="F62" s="12">
        <v>0.26867666772519599</v>
      </c>
      <c r="G62" s="8">
        <v>3.27820808572181E-2</v>
      </c>
      <c r="H62" s="8">
        <v>6.67823509377149E-3</v>
      </c>
      <c r="I62" s="8">
        <v>2.7118482818351198E-7</v>
      </c>
      <c r="J62" s="8">
        <v>3.7705422439394199E-3</v>
      </c>
    </row>
    <row r="63" spans="1:10" x14ac:dyDescent="0.35">
      <c r="A63" s="11" t="s">
        <v>2130</v>
      </c>
      <c r="B63" s="161"/>
      <c r="C63" s="12">
        <v>3.0822372560937498E-2</v>
      </c>
      <c r="D63" s="12">
        <v>0.13378388831830401</v>
      </c>
      <c r="E63" s="12">
        <v>0.12229629728387401</v>
      </c>
      <c r="F63" s="12">
        <v>0.212753976489721</v>
      </c>
      <c r="G63" s="8">
        <v>0.72457323341732205</v>
      </c>
      <c r="H63" s="8">
        <v>3.0005623838868501E-2</v>
      </c>
      <c r="I63" s="8">
        <v>1.98822304484296E-2</v>
      </c>
      <c r="J63" s="8">
        <v>1.9624681901591399E-3</v>
      </c>
    </row>
    <row r="64" spans="1:10" x14ac:dyDescent="0.35">
      <c r="A64" s="11" t="s">
        <v>2116</v>
      </c>
      <c r="B64" s="161"/>
      <c r="C64" s="12">
        <v>0.22247336815371499</v>
      </c>
      <c r="D64" s="12">
        <v>0.68877671013703001</v>
      </c>
      <c r="E64" s="12">
        <v>0.644374358983684</v>
      </c>
      <c r="F64" s="12">
        <v>0.48186981278949098</v>
      </c>
      <c r="G64" s="8">
        <v>4.5628364278569998E-2</v>
      </c>
      <c r="H64" s="8">
        <v>3.2936773344033801E-25</v>
      </c>
      <c r="I64" s="8">
        <v>8.3222223285281298E-26</v>
      </c>
      <c r="J64" s="8">
        <v>3.4035438498240799E-6</v>
      </c>
    </row>
    <row r="65" spans="1:10" x14ac:dyDescent="0.35">
      <c r="A65" s="11" t="s">
        <v>2132</v>
      </c>
      <c r="B65" s="161"/>
      <c r="C65" s="12">
        <v>5.0264295666450701E-2</v>
      </c>
      <c r="D65" s="12">
        <v>0.17911551065148801</v>
      </c>
      <c r="E65" s="12">
        <v>-9.7013219556959397E-3</v>
      </c>
      <c r="F65" s="12">
        <v>0.198300529815261</v>
      </c>
      <c r="G65" s="8">
        <v>0.76910064483257901</v>
      </c>
      <c r="H65" s="8">
        <v>0.13380153895612501</v>
      </c>
      <c r="I65" s="8">
        <v>0.94672164859971797</v>
      </c>
      <c r="J65" s="8">
        <v>0.18996948526941301</v>
      </c>
    </row>
    <row r="66" spans="1:10" x14ac:dyDescent="0.35">
      <c r="A66" s="11" t="s">
        <v>1490</v>
      </c>
      <c r="B66" s="161"/>
      <c r="C66" s="12">
        <v>0.19071076907255899</v>
      </c>
      <c r="D66" s="12">
        <v>0.66267846288978705</v>
      </c>
      <c r="E66" s="12">
        <v>0.88466739115625503</v>
      </c>
      <c r="F66" s="12">
        <v>1.03951744453774</v>
      </c>
      <c r="G66" s="8">
        <v>8.99369129811214E-2</v>
      </c>
      <c r="H66" s="8">
        <v>4.8965575221733799E-36</v>
      </c>
      <c r="I66" s="8">
        <v>8.7912812087649799E-82</v>
      </c>
      <c r="J66" s="8">
        <v>1.7850189520611101E-64</v>
      </c>
    </row>
    <row r="67" spans="1:10" x14ac:dyDescent="0.35">
      <c r="A67" s="11" t="s">
        <v>2147</v>
      </c>
      <c r="B67" s="161"/>
      <c r="C67" s="12">
        <v>-0.245200687007533</v>
      </c>
      <c r="D67" s="12">
        <v>-0.22598072695093199</v>
      </c>
      <c r="E67" s="12">
        <v>-0.33163465225678401</v>
      </c>
      <c r="F67" s="12">
        <v>-0.394719196358848</v>
      </c>
      <c r="G67" s="8">
        <v>2.0050523213182798E-2</v>
      </c>
      <c r="H67" s="8">
        <v>2.5011946484386802E-2</v>
      </c>
      <c r="I67" s="8">
        <v>9.8172750421120702E-8</v>
      </c>
      <c r="J67" s="8">
        <v>7.6966545874193201E-7</v>
      </c>
    </row>
    <row r="68" spans="1:10" x14ac:dyDescent="0.35">
      <c r="A68" s="11" t="s">
        <v>2108</v>
      </c>
      <c r="B68" s="161"/>
      <c r="C68" s="12">
        <v>-0.52371970344048102</v>
      </c>
      <c r="D68" s="12">
        <v>-0.70048442584503101</v>
      </c>
      <c r="E68" s="12">
        <v>-0.91441954556371197</v>
      </c>
      <c r="F68" s="12">
        <v>-0.91189396279108803</v>
      </c>
      <c r="G68" s="8">
        <v>3.21375186780378E-13</v>
      </c>
      <c r="H68" s="8">
        <v>7.2088048236802002E-24</v>
      </c>
      <c r="I68" s="8">
        <v>5.3584341486093301E-39</v>
      </c>
      <c r="J68" s="8">
        <v>1.4768074194324599E-37</v>
      </c>
    </row>
    <row r="69" spans="1:10" x14ac:dyDescent="0.35">
      <c r="A69" s="11" t="s">
        <v>960</v>
      </c>
      <c r="B69" s="161"/>
      <c r="C69" s="12">
        <v>-1.3485954084370799</v>
      </c>
      <c r="D69" s="12">
        <v>-3.44072744236508</v>
      </c>
      <c r="E69" s="12">
        <v>-3.2019582855614899</v>
      </c>
      <c r="F69" s="12">
        <v>-2.93638203680606</v>
      </c>
      <c r="G69" s="8">
        <v>1.9657509408267501E-83</v>
      </c>
      <c r="H69" s="8">
        <v>0</v>
      </c>
      <c r="I69" s="8">
        <v>0</v>
      </c>
      <c r="J69" s="8">
        <v>2.1113958964214601E-119</v>
      </c>
    </row>
    <row r="70" spans="1:10" x14ac:dyDescent="0.35">
      <c r="A70" s="11" t="s">
        <v>2136</v>
      </c>
      <c r="B70" s="161"/>
      <c r="C70" s="12">
        <v>-2.4517350320082499E-2</v>
      </c>
      <c r="D70" s="12">
        <v>-0.127044475819202</v>
      </c>
      <c r="E70" s="12">
        <v>2.8106559471444501E-3</v>
      </c>
      <c r="F70" s="12">
        <v>0.104520859429858</v>
      </c>
      <c r="G70" s="8">
        <v>0.85666221365138895</v>
      </c>
      <c r="H70" s="8">
        <v>0.16710269947515499</v>
      </c>
      <c r="I70" s="8">
        <v>0.96588128625856196</v>
      </c>
      <c r="J70" s="8">
        <v>0.15170494698804901</v>
      </c>
    </row>
    <row r="71" spans="1:10" x14ac:dyDescent="0.35">
      <c r="A71" s="11" t="s">
        <v>2142</v>
      </c>
      <c r="B71" s="161"/>
      <c r="C71" s="12">
        <v>6.78914003797884E-2</v>
      </c>
      <c r="D71" s="12">
        <v>4.0607638490310898E-2</v>
      </c>
      <c r="E71" s="12">
        <v>-2.8214785906068501E-2</v>
      </c>
      <c r="F71" s="12">
        <v>-0.14696795063773499</v>
      </c>
      <c r="G71" s="8">
        <v>0.40827874725254698</v>
      </c>
      <c r="H71" s="8">
        <v>0.51062603391236905</v>
      </c>
      <c r="I71" s="8">
        <v>0.59956094269837601</v>
      </c>
      <c r="J71" s="8">
        <v>1.87897885017064E-2</v>
      </c>
    </row>
    <row r="72" spans="1:10" x14ac:dyDescent="0.35">
      <c r="A72" s="11" t="s">
        <v>1511</v>
      </c>
      <c r="B72" s="161"/>
      <c r="C72" s="12">
        <v>0.41336464057761901</v>
      </c>
      <c r="D72" s="12">
        <v>0.99794212345274402</v>
      </c>
      <c r="E72" s="12">
        <v>0.97192650524041502</v>
      </c>
      <c r="F72" s="12">
        <v>1.2218873765623299</v>
      </c>
      <c r="G72" s="8">
        <v>4.7425605617479703E-5</v>
      </c>
      <c r="H72" s="8">
        <v>1.6019130711730901E-58</v>
      </c>
      <c r="I72" s="8">
        <v>2.8395937275784299E-56</v>
      </c>
      <c r="J72" s="8">
        <v>1.1421873882323201E-56</v>
      </c>
    </row>
    <row r="73" spans="1:10" x14ac:dyDescent="0.35">
      <c r="A73" s="11" t="s">
        <v>2126</v>
      </c>
      <c r="B73" s="161"/>
      <c r="C73" s="12">
        <v>-0.12250761139797101</v>
      </c>
      <c r="D73" s="12">
        <v>-0.39759241828166397</v>
      </c>
      <c r="E73" s="12">
        <v>-8.3705685159411805E-2</v>
      </c>
      <c r="F73" s="12">
        <v>0.35918421224958003</v>
      </c>
      <c r="G73" s="8">
        <v>0.10937185757266001</v>
      </c>
      <c r="H73" s="8">
        <v>5.5567296220215503E-10</v>
      </c>
      <c r="I73" s="8">
        <v>0.16907575869187599</v>
      </c>
      <c r="J73" s="8">
        <v>8.6451975822943896E-5</v>
      </c>
    </row>
    <row r="74" spans="1:10" x14ac:dyDescent="0.35">
      <c r="A74" s="11" t="s">
        <v>2122</v>
      </c>
      <c r="B74" s="161"/>
      <c r="C74" s="12">
        <v>0.20041540735317001</v>
      </c>
      <c r="D74" s="12">
        <v>0.120392381100007</v>
      </c>
      <c r="E74" s="12">
        <v>8.4348672578360706E-2</v>
      </c>
      <c r="F74" s="12">
        <v>0.41160521825560598</v>
      </c>
      <c r="G74" s="8">
        <v>0.11923103308171699</v>
      </c>
      <c r="H74" s="8">
        <v>0.219011248528586</v>
      </c>
      <c r="I74" s="8">
        <v>0.24761727782239501</v>
      </c>
      <c r="J74" s="8">
        <v>5.7581060518957698E-7</v>
      </c>
    </row>
    <row r="75" spans="1:10" x14ac:dyDescent="0.35">
      <c r="A75" s="11" t="s">
        <v>491</v>
      </c>
      <c r="B75" s="161"/>
      <c r="C75" s="12">
        <v>-0.66759102617536703</v>
      </c>
      <c r="D75" s="12">
        <v>-1.0162082403828101</v>
      </c>
      <c r="E75" s="12">
        <v>-0.97496319349170002</v>
      </c>
      <c r="F75" s="12">
        <v>-0.88923457224776303</v>
      </c>
      <c r="G75" s="8">
        <v>1.81940397825656E-8</v>
      </c>
      <c r="H75" s="8">
        <v>9.2451784552026401E-64</v>
      </c>
      <c r="I75" s="8">
        <v>3.18587454766747E-72</v>
      </c>
      <c r="J75" s="8">
        <v>1.12332431492783E-18</v>
      </c>
    </row>
    <row r="76" spans="1:10" x14ac:dyDescent="0.35">
      <c r="A76" s="11" t="s">
        <v>505</v>
      </c>
      <c r="B76" s="161"/>
      <c r="C76" s="12">
        <v>-0.11701921162967099</v>
      </c>
      <c r="D76" s="12">
        <v>-1.07634571512023</v>
      </c>
      <c r="E76" s="12">
        <v>-1.2059012464081</v>
      </c>
      <c r="F76" s="12">
        <v>-1.09795654186293</v>
      </c>
      <c r="G76" s="8">
        <v>0.38972931304908298</v>
      </c>
      <c r="H76" s="8">
        <v>8.5433095031642104E-36</v>
      </c>
      <c r="I76" s="8">
        <v>1.3674312904977401E-96</v>
      </c>
      <c r="J76" s="8">
        <v>5.8998648060694801E-42</v>
      </c>
    </row>
    <row r="77" spans="1:10" x14ac:dyDescent="0.35">
      <c r="A77" s="11" t="s">
        <v>2109</v>
      </c>
      <c r="B77" s="161"/>
      <c r="C77" s="12">
        <v>0.123396890408644</v>
      </c>
      <c r="D77" s="12">
        <v>-0.18495664698133901</v>
      </c>
      <c r="E77" s="12">
        <v>-0.51282798980621702</v>
      </c>
      <c r="F77" s="12">
        <v>-0.83035040485789002</v>
      </c>
      <c r="G77" s="8">
        <v>0.286202383738212</v>
      </c>
      <c r="H77" s="8">
        <v>0.10991006501504801</v>
      </c>
      <c r="I77" s="8">
        <v>3.9727443235820697E-8</v>
      </c>
      <c r="J77" s="8">
        <v>2.7155080445511401E-12</v>
      </c>
    </row>
    <row r="78" spans="1:10" x14ac:dyDescent="0.35">
      <c r="A78" s="11" t="s">
        <v>2150</v>
      </c>
      <c r="B78" s="161"/>
      <c r="C78" s="12">
        <v>-0.37896503316118102</v>
      </c>
      <c r="D78" s="12">
        <v>-0.32536406591967298</v>
      </c>
      <c r="E78" s="12">
        <v>-0.49192219395123599</v>
      </c>
      <c r="F78" s="12">
        <v>-0.57318324567559498</v>
      </c>
      <c r="G78" s="8">
        <v>2.3212540320536798E-8</v>
      </c>
      <c r="H78" s="8">
        <v>4.39953843594457E-9</v>
      </c>
      <c r="I78" s="8">
        <v>1.09416389097638E-21</v>
      </c>
      <c r="J78" s="8">
        <v>1.45622519469857E-15</v>
      </c>
    </row>
    <row r="79" spans="1:10" x14ac:dyDescent="0.35">
      <c r="A79" s="11" t="s">
        <v>2137</v>
      </c>
      <c r="B79" s="161"/>
      <c r="C79" s="12">
        <v>8.1205024976728296E-2</v>
      </c>
      <c r="D79" s="12">
        <v>5.0748629974388601E-2</v>
      </c>
      <c r="E79" s="12">
        <v>-6.5025969520724697E-3</v>
      </c>
      <c r="F79" s="12">
        <v>7.4114297677972896E-2</v>
      </c>
      <c r="G79" s="8">
        <v>0.28314810004170998</v>
      </c>
      <c r="H79" s="8">
        <v>0.56748005121229494</v>
      </c>
      <c r="I79" s="8">
        <v>0.91666489646123595</v>
      </c>
      <c r="J79" s="8">
        <v>0.270344827790516</v>
      </c>
    </row>
    <row r="80" spans="1:10" x14ac:dyDescent="0.35">
      <c r="A80" s="11" t="s">
        <v>2127</v>
      </c>
      <c r="B80" s="161"/>
      <c r="C80" s="12">
        <v>-0.12533923528443999</v>
      </c>
      <c r="D80" s="12">
        <v>4.8045397164305399E-2</v>
      </c>
      <c r="E80" s="12">
        <v>0.15772895268281101</v>
      </c>
      <c r="F80" s="12">
        <v>0.34290519040759798</v>
      </c>
      <c r="G80" s="8">
        <v>0.21486203571127599</v>
      </c>
      <c r="H80" s="8">
        <v>0.53220330117355497</v>
      </c>
      <c r="I80" s="8">
        <v>1.67388361188693E-2</v>
      </c>
      <c r="J80" s="8">
        <v>1.2801133074820599E-5</v>
      </c>
    </row>
    <row r="81" spans="1:10" x14ac:dyDescent="0.35">
      <c r="A81" s="11" t="s">
        <v>2120</v>
      </c>
      <c r="B81" s="161"/>
      <c r="C81" s="12">
        <v>0.12772955133854899</v>
      </c>
      <c r="D81" s="12">
        <v>0.51003382451051704</v>
      </c>
      <c r="E81" s="12">
        <v>0.37800862858256901</v>
      </c>
      <c r="F81" s="12">
        <v>0.50924329925332601</v>
      </c>
      <c r="G81" s="8">
        <v>0.280619567708076</v>
      </c>
      <c r="H81" s="8">
        <v>2.84923367491586E-9</v>
      </c>
      <c r="I81" s="8">
        <v>1.83453460971431E-5</v>
      </c>
      <c r="J81" s="8">
        <v>7.6553689258581896E-8</v>
      </c>
    </row>
    <row r="82" spans="1:10" x14ac:dyDescent="0.35">
      <c r="A82" s="11" t="s">
        <v>2129</v>
      </c>
      <c r="B82" s="161"/>
      <c r="C82" s="12">
        <v>-1.6562825642541901E-2</v>
      </c>
      <c r="D82" s="12">
        <v>0.23643822432334599</v>
      </c>
      <c r="E82" s="12">
        <v>0.27128012839369597</v>
      </c>
      <c r="F82" s="12">
        <v>0.25255581134358401</v>
      </c>
      <c r="G82" s="8">
        <v>0.87737377298355201</v>
      </c>
      <c r="H82" s="8">
        <v>1.11705300909368E-5</v>
      </c>
      <c r="I82" s="8">
        <v>1.04926774953924E-8</v>
      </c>
      <c r="J82" s="8">
        <v>4.8343168349413499E-5</v>
      </c>
    </row>
    <row r="83" spans="1:10" x14ac:dyDescent="0.35">
      <c r="A83" s="11" t="s">
        <v>2131</v>
      </c>
      <c r="B83" s="161"/>
      <c r="C83" s="12">
        <v>-0.223327869577193</v>
      </c>
      <c r="D83" s="12">
        <v>0.21575385600001301</v>
      </c>
      <c r="E83" s="12">
        <v>0.265754282463461</v>
      </c>
      <c r="F83" s="12">
        <v>0.20471528725608901</v>
      </c>
      <c r="G83" s="8">
        <v>7.6491851278589401E-2</v>
      </c>
      <c r="H83" s="8">
        <v>5.0753084031700903E-2</v>
      </c>
      <c r="I83" s="8">
        <v>1.27217394266262E-3</v>
      </c>
      <c r="J83" s="8">
        <v>2.5705646218824599E-2</v>
      </c>
    </row>
    <row r="84" spans="1:10" x14ac:dyDescent="0.35">
      <c r="A84" s="11" t="s">
        <v>1594</v>
      </c>
      <c r="B84" s="161"/>
      <c r="C84" s="12">
        <v>0.51820409739406204</v>
      </c>
      <c r="D84" s="12">
        <v>1.0920476190841</v>
      </c>
      <c r="E84" s="12">
        <v>1.0517479021743199</v>
      </c>
      <c r="F84" s="12">
        <v>1.29904237492271</v>
      </c>
      <c r="G84" s="8">
        <v>8.58649824331188E-13</v>
      </c>
      <c r="H84" s="8">
        <v>3.0163696310425799E-63</v>
      </c>
      <c r="I84" s="8">
        <v>2.48680757701918E-76</v>
      </c>
      <c r="J84" s="8">
        <v>8.1616868773676997E-74</v>
      </c>
    </row>
    <row r="85" spans="1:10" x14ac:dyDescent="0.35">
      <c r="A85" s="11" t="s">
        <v>2148</v>
      </c>
      <c r="B85" s="161"/>
      <c r="C85" s="12">
        <v>2.42256858167633E-2</v>
      </c>
      <c r="D85" s="12">
        <v>-0.32240904178734803</v>
      </c>
      <c r="E85" s="12">
        <v>-0.49156484043822402</v>
      </c>
      <c r="F85" s="12">
        <v>-0.48522056177209699</v>
      </c>
      <c r="G85" s="8">
        <v>0.84422218218424205</v>
      </c>
      <c r="H85" s="8">
        <v>1.90008274848549E-5</v>
      </c>
      <c r="I85" s="8">
        <v>1.11294573530001E-11</v>
      </c>
      <c r="J85" s="8">
        <v>4.57509395768292E-8</v>
      </c>
    </row>
    <row r="86" spans="1:10" x14ac:dyDescent="0.35">
      <c r="A86" s="11" t="s">
        <v>2149</v>
      </c>
      <c r="B86" s="161"/>
      <c r="C86" s="12">
        <v>0.26341650151516399</v>
      </c>
      <c r="D86" s="12">
        <v>0.37332599288900098</v>
      </c>
      <c r="E86" s="12">
        <v>0.23654967634206001</v>
      </c>
      <c r="F86" s="12">
        <v>-0.50970806250811196</v>
      </c>
      <c r="G86" s="8">
        <v>4.5014447427700098E-3</v>
      </c>
      <c r="H86" s="8">
        <v>9.7121285293681106E-6</v>
      </c>
      <c r="I86" s="8">
        <v>5.2885806153136499E-7</v>
      </c>
      <c r="J86" s="8">
        <v>1.4975029886144799E-4</v>
      </c>
    </row>
    <row r="87" spans="1:10" x14ac:dyDescent="0.35">
      <c r="A87" s="11" t="s">
        <v>2112</v>
      </c>
      <c r="B87" s="161"/>
      <c r="C87" s="12">
        <v>-0.10606204689422601</v>
      </c>
      <c r="D87" s="12">
        <v>-0.55974489802030203</v>
      </c>
      <c r="E87" s="12">
        <v>-0.62036618281904199</v>
      </c>
      <c r="F87" s="12">
        <v>-0.59295095693779099</v>
      </c>
      <c r="G87" s="8">
        <v>0.182328260195603</v>
      </c>
      <c r="H87" s="8">
        <v>6.4892794209792801E-24</v>
      </c>
      <c r="I87" s="8">
        <v>2.6671460681284898E-30</v>
      </c>
      <c r="J87" s="8">
        <v>2.7302541307486799E-21</v>
      </c>
    </row>
    <row r="88" spans="1:10" x14ac:dyDescent="0.35">
      <c r="A88" s="11" t="s">
        <v>2121</v>
      </c>
      <c r="B88" s="161"/>
      <c r="C88" s="12">
        <v>0.14768058663155001</v>
      </c>
      <c r="D88" s="12">
        <v>0.27804887565338998</v>
      </c>
      <c r="E88" s="12">
        <v>0.363313372030037</v>
      </c>
      <c r="F88" s="12">
        <v>0.49516130136064201</v>
      </c>
      <c r="G88" s="8">
        <v>3.7858974181020598E-2</v>
      </c>
      <c r="H88" s="8">
        <v>2.2126728189486099E-6</v>
      </c>
      <c r="I88" s="8">
        <v>2.4937112168185999E-12</v>
      </c>
      <c r="J88" s="8">
        <v>9.5889050679365601E-14</v>
      </c>
    </row>
    <row r="89" spans="1:10" x14ac:dyDescent="0.35">
      <c r="A89" s="11" t="s">
        <v>2143</v>
      </c>
      <c r="B89" s="161"/>
      <c r="C89" s="12">
        <v>0.19863890597888201</v>
      </c>
      <c r="D89" s="12">
        <v>-7.0874401681730703E-2</v>
      </c>
      <c r="E89" s="12">
        <v>-0.24066714564157801</v>
      </c>
      <c r="F89" s="12">
        <v>-0.14773603916830999</v>
      </c>
      <c r="G89" s="8">
        <v>6.6282729267339302E-2</v>
      </c>
      <c r="H89" s="8">
        <v>0.47174719698349199</v>
      </c>
      <c r="I89" s="8">
        <v>1.50682904186883E-5</v>
      </c>
      <c r="J89" s="8">
        <v>9.1787126272546399E-2</v>
      </c>
    </row>
    <row r="90" spans="1:10" x14ac:dyDescent="0.35">
      <c r="A90" s="11" t="s">
        <v>2134</v>
      </c>
      <c r="B90" s="161"/>
      <c r="C90" s="12">
        <v>0.10780208135140899</v>
      </c>
      <c r="D90" s="12">
        <v>-0.29973444232296698</v>
      </c>
      <c r="E90" s="12">
        <v>-0.13238748678724899</v>
      </c>
      <c r="F90" s="12">
        <v>0.175627425218321</v>
      </c>
      <c r="G90" s="8">
        <v>0.23139943494592699</v>
      </c>
      <c r="H90" s="8">
        <v>2.1499622337629902E-6</v>
      </c>
      <c r="I90" s="8">
        <v>2.3936987910933599E-2</v>
      </c>
      <c r="J90" s="8">
        <v>1.7230199720716498E-2</v>
      </c>
    </row>
    <row r="91" spans="1:10" x14ac:dyDescent="0.35">
      <c r="A91" s="11" t="s">
        <v>2146</v>
      </c>
      <c r="B91" s="161"/>
      <c r="C91" s="12">
        <v>-6.9805006764707106E-2</v>
      </c>
      <c r="D91" s="12">
        <v>-0.32491359574352602</v>
      </c>
      <c r="E91" s="12">
        <v>-0.32871815252324499</v>
      </c>
      <c r="F91" s="12">
        <v>-0.28132693475765602</v>
      </c>
      <c r="G91" s="8">
        <v>0.49041589041710498</v>
      </c>
      <c r="H91" s="8">
        <v>3.8669069878545802E-6</v>
      </c>
      <c r="I91" s="8">
        <v>6.6775299931837497E-7</v>
      </c>
      <c r="J91" s="8">
        <v>9.4759835442557604E-4</v>
      </c>
    </row>
    <row r="92" spans="1:10" x14ac:dyDescent="0.35">
      <c r="A92" s="11" t="s">
        <v>2111</v>
      </c>
      <c r="B92" s="161"/>
      <c r="C92" s="12">
        <v>-0.165780564802121</v>
      </c>
      <c r="D92" s="12">
        <v>-0.44832935985411299</v>
      </c>
      <c r="E92" s="12">
        <v>-0.45173775050340098</v>
      </c>
      <c r="F92" s="12">
        <v>-0.65305256065575101</v>
      </c>
      <c r="G92" s="8">
        <v>1.6171102886592899E-2</v>
      </c>
      <c r="H92" s="8">
        <v>1.2541523659742901E-10</v>
      </c>
      <c r="I92" s="8">
        <v>2.1219405306872798E-22</v>
      </c>
      <c r="J92" s="8">
        <v>8.8550311433958096E-17</v>
      </c>
    </row>
    <row r="93" spans="1:10" x14ac:dyDescent="0.35">
      <c r="A93" s="11" t="s">
        <v>2107</v>
      </c>
      <c r="B93" s="161"/>
      <c r="C93" s="12">
        <v>-7.03588564008715E-2</v>
      </c>
      <c r="D93" s="12">
        <v>-0.47604946412372501</v>
      </c>
      <c r="E93" s="12">
        <v>-0.64075343715728805</v>
      </c>
      <c r="F93" s="12">
        <v>-0.96561233501855703</v>
      </c>
      <c r="G93" s="8">
        <v>0.68381228785589598</v>
      </c>
      <c r="H93" s="8">
        <v>1.4508341043183999E-14</v>
      </c>
      <c r="I93" s="8">
        <v>2.7634997721988701E-22</v>
      </c>
      <c r="J93" s="8">
        <v>2.8259485965688699E-18</v>
      </c>
    </row>
    <row r="94" spans="1:10" x14ac:dyDescent="0.35">
      <c r="A94" s="11" t="s">
        <v>2119</v>
      </c>
      <c r="B94" s="161"/>
      <c r="C94" s="12">
        <v>0.28445846921316498</v>
      </c>
      <c r="D94" s="12">
        <v>0.38807134651717601</v>
      </c>
      <c r="E94" s="12">
        <v>0.40478948306149598</v>
      </c>
      <c r="F94" s="12">
        <v>0.52449817265148402</v>
      </c>
      <c r="G94" s="8">
        <v>2.8639383964064302E-2</v>
      </c>
      <c r="H94" s="8">
        <v>1.3006440205552699E-4</v>
      </c>
      <c r="I94" s="8">
        <v>3.4177766190613799E-6</v>
      </c>
      <c r="J94" s="8">
        <v>2.6084263640356E-8</v>
      </c>
    </row>
    <row r="95" spans="1:10" x14ac:dyDescent="0.35">
      <c r="A95" s="11" t="s">
        <v>2110</v>
      </c>
      <c r="B95" s="161"/>
      <c r="C95" s="12">
        <v>-0.15446237003587199</v>
      </c>
      <c r="D95" s="12">
        <v>-0.28489189502916301</v>
      </c>
      <c r="E95" s="12">
        <v>-0.50564418551146995</v>
      </c>
      <c r="F95" s="12">
        <v>-0.70312293926522096</v>
      </c>
      <c r="G95" s="8">
        <v>0.125940476849873</v>
      </c>
      <c r="H95" s="8">
        <v>7.2829296011851698E-4</v>
      </c>
      <c r="I95" s="8">
        <v>1.30311863332886E-9</v>
      </c>
      <c r="J95" s="8">
        <v>2.5967493038537101E-15</v>
      </c>
    </row>
    <row r="96" spans="1:10" x14ac:dyDescent="0.35">
      <c r="A96" s="11" t="s">
        <v>1872</v>
      </c>
      <c r="B96" s="161"/>
      <c r="C96" s="12">
        <v>0.34900542921018401</v>
      </c>
      <c r="D96" s="12">
        <v>0.65790975176445798</v>
      </c>
      <c r="E96" s="12">
        <v>0.85108589384994504</v>
      </c>
      <c r="F96" s="12">
        <v>1.33440687565342</v>
      </c>
      <c r="G96" s="8">
        <v>2.4959780352717698E-4</v>
      </c>
      <c r="H96" s="8">
        <v>2.7389987718251801E-17</v>
      </c>
      <c r="I96" s="8">
        <v>6.2924547458199405E-47</v>
      </c>
      <c r="J96" s="8">
        <v>6.9495632959101503E-94</v>
      </c>
    </row>
    <row r="97" spans="1:10" x14ac:dyDescent="0.35">
      <c r="A97" s="11" t="s">
        <v>2125</v>
      </c>
      <c r="B97" s="161"/>
      <c r="C97" s="12">
        <v>0.36121639091489699</v>
      </c>
      <c r="D97" s="12">
        <v>0.35874461117127898</v>
      </c>
      <c r="E97" s="12">
        <v>0.35111732294755199</v>
      </c>
      <c r="F97" s="12">
        <v>0.395780954952616</v>
      </c>
      <c r="G97" s="8">
        <v>3.7841806807502399E-3</v>
      </c>
      <c r="H97" s="8">
        <v>8.2127309631125401E-8</v>
      </c>
      <c r="I97" s="8">
        <v>3.3685239376139898E-11</v>
      </c>
      <c r="J97" s="8">
        <v>9.84639162103045E-9</v>
      </c>
    </row>
    <row r="98" spans="1:10" x14ac:dyDescent="0.35">
      <c r="A98" s="11" t="s">
        <v>2138</v>
      </c>
      <c r="B98" s="161"/>
      <c r="C98" s="12">
        <v>-5.1298425082007597E-2</v>
      </c>
      <c r="D98" s="12">
        <v>0.26612791918855599</v>
      </c>
      <c r="E98" s="12">
        <v>0.15168097462337399</v>
      </c>
      <c r="F98" s="12">
        <v>-2.6667866445245901E-2</v>
      </c>
      <c r="G98" s="8">
        <v>0.69649899356761702</v>
      </c>
      <c r="H98" s="8">
        <v>1.56700591786551E-5</v>
      </c>
      <c r="I98" s="8">
        <v>1.3525473137843001E-2</v>
      </c>
      <c r="J98" s="8">
        <v>0.72078603460816504</v>
      </c>
    </row>
    <row r="99" spans="1:10" x14ac:dyDescent="0.35">
      <c r="A99" s="11" t="s">
        <v>2124</v>
      </c>
      <c r="B99" s="161"/>
      <c r="C99" s="12">
        <v>0.34166812679057501</v>
      </c>
      <c r="D99" s="12">
        <v>0.43088191683284699</v>
      </c>
      <c r="E99" s="12">
        <v>0.43475759896725702</v>
      </c>
      <c r="F99" s="12">
        <v>0.39820085120100202</v>
      </c>
      <c r="G99" s="8">
        <v>3.38099711713647E-3</v>
      </c>
      <c r="H99" s="8">
        <v>5.3674955851750099E-10</v>
      </c>
      <c r="I99" s="8">
        <v>2.9527175931667099E-11</v>
      </c>
      <c r="J99" s="8">
        <v>1.59990580055489E-7</v>
      </c>
    </row>
    <row r="100" spans="1:10" x14ac:dyDescent="0.35">
      <c r="A100" s="11" t="s">
        <v>2117</v>
      </c>
      <c r="B100" s="161"/>
      <c r="C100" s="12">
        <v>0.28567539275843301</v>
      </c>
      <c r="D100" s="12">
        <v>0.70758982200946796</v>
      </c>
      <c r="E100" s="12">
        <v>0.637139120936982</v>
      </c>
      <c r="F100" s="12">
        <v>0.59980781153304097</v>
      </c>
      <c r="G100" s="8">
        <v>2.8750673843890901E-5</v>
      </c>
      <c r="H100" s="8">
        <v>3.0616404431727699E-34</v>
      </c>
      <c r="I100" s="8">
        <v>4.5654286360809E-34</v>
      </c>
      <c r="J100" s="8">
        <v>8.4946822576569993E-22</v>
      </c>
    </row>
    <row r="101" spans="1:10" x14ac:dyDescent="0.35">
      <c r="C101" s="12"/>
      <c r="D101" s="12"/>
      <c r="E101" s="12"/>
      <c r="F101" s="12"/>
    </row>
    <row r="102" spans="1:10" x14ac:dyDescent="0.35">
      <c r="A102" s="11" t="s">
        <v>2158</v>
      </c>
      <c r="B102" s="161" t="s">
        <v>2167</v>
      </c>
      <c r="C102" s="12">
        <v>0.42269334077639897</v>
      </c>
      <c r="D102" s="12">
        <v>-0.179466723890156</v>
      </c>
      <c r="E102" s="12">
        <v>-0.18346984544623701</v>
      </c>
      <c r="F102" s="12">
        <v>9.7442203722936001E-3</v>
      </c>
      <c r="G102" s="8">
        <v>3.0574962620736501E-2</v>
      </c>
      <c r="H102" s="8">
        <v>1.2450459623736299E-2</v>
      </c>
      <c r="I102" s="8">
        <v>6.6446805673868702E-3</v>
      </c>
      <c r="J102" s="8">
        <v>0.90977366442981</v>
      </c>
    </row>
    <row r="103" spans="1:10" x14ac:dyDescent="0.35">
      <c r="A103" s="11" t="s">
        <v>410</v>
      </c>
      <c r="B103" s="161"/>
      <c r="C103" s="12">
        <v>0.38785574034611697</v>
      </c>
      <c r="D103" s="12">
        <v>-0.80835525879716996</v>
      </c>
      <c r="E103" s="12">
        <v>-1.5250814618921</v>
      </c>
      <c r="F103" s="12">
        <v>-1.58338819776739</v>
      </c>
      <c r="G103" s="8">
        <v>0.47711887211083998</v>
      </c>
      <c r="H103" s="8">
        <v>7.4924225025567896E-19</v>
      </c>
      <c r="I103" s="8">
        <v>2.5391203740233903E-116</v>
      </c>
      <c r="J103" s="8">
        <v>3.3202117915432399E-65</v>
      </c>
    </row>
    <row r="104" spans="1:10" x14ac:dyDescent="0.35">
      <c r="A104" s="11" t="s">
        <v>1446</v>
      </c>
      <c r="B104" s="161"/>
      <c r="C104" s="12">
        <v>0.86280215359791401</v>
      </c>
      <c r="D104" s="12">
        <v>1.61033006233985</v>
      </c>
      <c r="E104" s="12">
        <v>1.4627311578883599</v>
      </c>
      <c r="F104" s="12">
        <v>1.8046809953227601</v>
      </c>
      <c r="G104" s="8">
        <v>7.5796487496601795E-26</v>
      </c>
      <c r="H104" s="8">
        <v>9.3613012048023995E-52</v>
      </c>
      <c r="I104" s="8">
        <v>3.5884772844044E-123</v>
      </c>
      <c r="J104" s="8">
        <v>5.3342726336660297E-101</v>
      </c>
    </row>
    <row r="105" spans="1:10" x14ac:dyDescent="0.35">
      <c r="A105" s="11" t="s">
        <v>2157</v>
      </c>
      <c r="B105" s="161"/>
      <c r="C105" s="12">
        <v>0.35098138326954598</v>
      </c>
      <c r="D105" s="12">
        <v>0.20621407683714699</v>
      </c>
      <c r="E105" s="12">
        <v>9.8139172257321494E-2</v>
      </c>
      <c r="F105" s="12">
        <v>-0.10626545531146001</v>
      </c>
      <c r="G105" s="8">
        <v>2.3921836439064301E-4</v>
      </c>
      <c r="H105" s="8">
        <v>4.6645697895343202E-3</v>
      </c>
      <c r="I105" s="8">
        <v>0.11868821765709101</v>
      </c>
      <c r="J105" s="8">
        <v>0.21905294740262499</v>
      </c>
    </row>
    <row r="106" spans="1:10" x14ac:dyDescent="0.35">
      <c r="A106" s="11" t="s">
        <v>2126</v>
      </c>
      <c r="B106" s="161"/>
      <c r="C106" s="12">
        <v>-0.12250761139797101</v>
      </c>
      <c r="D106" s="12">
        <v>-0.39759241828166397</v>
      </c>
      <c r="E106" s="12">
        <v>-8.3705685159411805E-2</v>
      </c>
      <c r="F106" s="12">
        <v>0.35918421224958003</v>
      </c>
      <c r="G106" s="8">
        <v>0.10937185757266001</v>
      </c>
      <c r="H106" s="8">
        <v>5.5567296220215503E-10</v>
      </c>
      <c r="I106" s="8">
        <v>0.16907575869187599</v>
      </c>
      <c r="J106" s="8">
        <v>8.6451975822943896E-5</v>
      </c>
    </row>
    <row r="107" spans="1:10" x14ac:dyDescent="0.35">
      <c r="A107" s="11" t="s">
        <v>2156</v>
      </c>
      <c r="B107" s="161"/>
      <c r="C107" s="12">
        <v>-0.48128146510720499</v>
      </c>
      <c r="D107" s="12">
        <v>-0.44864761354641602</v>
      </c>
      <c r="E107" s="12">
        <v>-0.34345344544102901</v>
      </c>
      <c r="F107" s="12">
        <v>-0.21811627876021999</v>
      </c>
      <c r="G107" s="8">
        <v>2.38907247632654E-4</v>
      </c>
      <c r="H107" s="8">
        <v>2.2408628834358602E-9</v>
      </c>
      <c r="I107" s="8">
        <v>1.41251058584355E-7</v>
      </c>
      <c r="J107" s="8">
        <v>3.8597966919203699E-3</v>
      </c>
    </row>
    <row r="108" spans="1:10" x14ac:dyDescent="0.35">
      <c r="A108" s="11" t="s">
        <v>2155</v>
      </c>
      <c r="B108" s="161"/>
      <c r="C108" s="12">
        <v>0.15794110122973801</v>
      </c>
      <c r="D108" s="12">
        <v>0.25378577869256602</v>
      </c>
      <c r="E108" s="12">
        <v>0.14732135852499301</v>
      </c>
      <c r="F108" s="12">
        <v>-0.252825429566366</v>
      </c>
      <c r="G108" s="8">
        <v>4.0851521375888503E-2</v>
      </c>
      <c r="H108" s="8">
        <v>2.96030486961942E-5</v>
      </c>
      <c r="I108" s="8">
        <v>1.20477517783473E-2</v>
      </c>
      <c r="J108" s="8">
        <v>3.7509693711468201E-3</v>
      </c>
    </row>
    <row r="109" spans="1:10" x14ac:dyDescent="0.35">
      <c r="A109" s="11" t="s">
        <v>2159</v>
      </c>
      <c r="B109" s="161"/>
      <c r="C109" s="12">
        <v>-7.8654030650405896E-2</v>
      </c>
      <c r="D109" s="12">
        <v>-0.220771277398364</v>
      </c>
      <c r="E109" s="12">
        <v>-0.17365710297495501</v>
      </c>
      <c r="F109" s="12">
        <v>3.1571954205843501E-2</v>
      </c>
      <c r="G109" s="8">
        <v>0.57184658530416499</v>
      </c>
      <c r="H109" s="8">
        <v>1.01211818966597E-3</v>
      </c>
      <c r="I109" s="8">
        <v>1.9213241601026101E-3</v>
      </c>
      <c r="J109" s="8">
        <v>0.72292826577281399</v>
      </c>
    </row>
    <row r="110" spans="1:10" x14ac:dyDescent="0.35">
      <c r="A110" s="11" t="s">
        <v>2151</v>
      </c>
      <c r="B110" s="161"/>
      <c r="C110" s="12">
        <v>1.7836853370644699E-2</v>
      </c>
      <c r="D110" s="12">
        <v>-0.375061159007397</v>
      </c>
      <c r="E110" s="12">
        <v>-0.64574487313642104</v>
      </c>
      <c r="F110" s="12">
        <v>-0.80110721524120998</v>
      </c>
      <c r="G110" s="8">
        <v>0.86393173680295898</v>
      </c>
      <c r="H110" s="8">
        <v>3.2297902512801398E-12</v>
      </c>
      <c r="I110" s="8">
        <v>3.5199084011196698E-38</v>
      </c>
      <c r="J110" s="8">
        <v>4.4038709523199198E-40</v>
      </c>
    </row>
    <row r="111" spans="1:10" x14ac:dyDescent="0.35">
      <c r="A111" s="11" t="s">
        <v>2152</v>
      </c>
      <c r="B111" s="161"/>
      <c r="C111" s="12">
        <v>-4.94853755197723E-2</v>
      </c>
      <c r="D111" s="12">
        <v>-0.481385992804712</v>
      </c>
      <c r="E111" s="12">
        <v>-0.67783120631592098</v>
      </c>
      <c r="F111" s="12">
        <v>-0.862601856110075</v>
      </c>
      <c r="G111" s="8">
        <v>0.71739822351137095</v>
      </c>
      <c r="H111" s="8">
        <v>3.88351792681302E-7</v>
      </c>
      <c r="I111" s="8">
        <v>7.1277772450447902E-11</v>
      </c>
      <c r="J111" s="8">
        <v>1.1655597203537301E-17</v>
      </c>
    </row>
    <row r="112" spans="1:10" x14ac:dyDescent="0.35">
      <c r="A112" s="11" t="s">
        <v>2160</v>
      </c>
      <c r="B112" s="161"/>
      <c r="C112" s="12">
        <v>0.15339189526801</v>
      </c>
      <c r="D112" s="12">
        <v>0.28629704770582398</v>
      </c>
      <c r="E112" s="12">
        <v>0.28265734639397999</v>
      </c>
      <c r="F112" s="12">
        <v>0.15528531099918899</v>
      </c>
      <c r="G112" s="8">
        <v>0.144014150133667</v>
      </c>
      <c r="H112" s="8">
        <v>4.5002035054273799E-4</v>
      </c>
      <c r="I112" s="8">
        <v>2.0460346994107101E-4</v>
      </c>
      <c r="J112" s="8">
        <v>9.0878319010773798E-2</v>
      </c>
    </row>
    <row r="113" spans="1:10" x14ac:dyDescent="0.35">
      <c r="A113" s="11" t="s">
        <v>2162</v>
      </c>
      <c r="B113" s="161"/>
      <c r="C113" s="12">
        <v>-2.2379817625557798E-3</v>
      </c>
      <c r="D113" s="12">
        <v>0.101813482132143</v>
      </c>
      <c r="E113" s="12">
        <v>0.135290020905346</v>
      </c>
      <c r="F113" s="12">
        <v>0.575022423462344</v>
      </c>
      <c r="G113" s="8">
        <v>0.98899509276617703</v>
      </c>
      <c r="H113" s="8">
        <v>0.11961596395594901</v>
      </c>
      <c r="I113" s="8">
        <v>1.22419640408712E-2</v>
      </c>
      <c r="J113" s="8">
        <v>9.2195118669978103E-20</v>
      </c>
    </row>
    <row r="114" spans="1:10" x14ac:dyDescent="0.35">
      <c r="A114" s="11" t="s">
        <v>2161</v>
      </c>
      <c r="B114" s="161"/>
      <c r="C114" s="12">
        <v>0.35492697129401901</v>
      </c>
      <c r="D114" s="12">
        <v>0.17492652972047401</v>
      </c>
      <c r="E114" s="12">
        <v>9.1494354297183403E-2</v>
      </c>
      <c r="F114" s="12">
        <v>0.22711036478816601</v>
      </c>
      <c r="G114" s="8">
        <v>9.1219267896864797E-2</v>
      </c>
      <c r="H114" s="8">
        <v>1.9973129284993899E-2</v>
      </c>
      <c r="I114" s="8">
        <v>0.156021751793923</v>
      </c>
      <c r="J114" s="8">
        <v>2.1520859805278798E-2</v>
      </c>
    </row>
    <row r="115" spans="1:10" x14ac:dyDescent="0.35">
      <c r="A115" s="11" t="s">
        <v>2154</v>
      </c>
      <c r="B115" s="161"/>
      <c r="C115" s="12">
        <v>5.0654347304913298E-2</v>
      </c>
      <c r="D115" s="12">
        <v>-4.5554761090628497E-2</v>
      </c>
      <c r="E115" s="12">
        <v>-8.1517335345227204E-2</v>
      </c>
      <c r="F115" s="12">
        <v>-0.35030646172169</v>
      </c>
      <c r="G115" s="8">
        <v>0.69764443748252902</v>
      </c>
      <c r="H115" s="8">
        <v>0.62930695505200696</v>
      </c>
      <c r="I115" s="8">
        <v>0.32453769451646097</v>
      </c>
      <c r="J115" s="8">
        <v>1.5234980573021801E-4</v>
      </c>
    </row>
    <row r="116" spans="1:10" x14ac:dyDescent="0.35">
      <c r="A116" s="11" t="s">
        <v>1905</v>
      </c>
      <c r="B116" s="161"/>
      <c r="C116" s="12">
        <v>0.52422683000019998</v>
      </c>
      <c r="D116" s="12">
        <v>1.4771490766678399</v>
      </c>
      <c r="E116" s="12">
        <v>1.11487283436842</v>
      </c>
      <c r="F116" s="12">
        <v>1.03126865919917</v>
      </c>
      <c r="G116" s="8">
        <v>2.0003300155256001E-2</v>
      </c>
      <c r="H116" s="8">
        <v>9.6997874299833893E-25</v>
      </c>
      <c r="I116" s="8">
        <v>4.5485891511681802E-18</v>
      </c>
      <c r="J116" s="8">
        <v>5.0599801591063703E-8</v>
      </c>
    </row>
    <row r="117" spans="1:10" x14ac:dyDescent="0.35">
      <c r="A117" s="11" t="s">
        <v>2153</v>
      </c>
      <c r="B117" s="161"/>
      <c r="C117" s="12">
        <v>-0.17795823216935799</v>
      </c>
      <c r="D117" s="12">
        <v>-0.167676927527245</v>
      </c>
      <c r="E117" s="12">
        <v>-0.36723005890551502</v>
      </c>
      <c r="F117" s="12">
        <v>-0.54495885515148001</v>
      </c>
      <c r="G117" s="8">
        <v>0.47473341789955698</v>
      </c>
      <c r="H117" s="8">
        <v>0.16085031098498601</v>
      </c>
      <c r="I117" s="8">
        <v>1.6468505015481401E-3</v>
      </c>
      <c r="J117" s="8">
        <v>2.5779455368147E-5</v>
      </c>
    </row>
  </sheetData>
  <sortState ref="A102:J117">
    <sortCondition ref="A102:A117"/>
  </sortState>
  <mergeCells count="4">
    <mergeCell ref="B3:B19"/>
    <mergeCell ref="B21:B46"/>
    <mergeCell ref="B48:B100"/>
    <mergeCell ref="B102:B1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0ACA8-601D-4CB7-B522-C70708B6C78D}">
  <dimension ref="A1:G27"/>
  <sheetViews>
    <sheetView workbookViewId="0"/>
  </sheetViews>
  <sheetFormatPr defaultRowHeight="14.5" x14ac:dyDescent="0.35"/>
  <cols>
    <col min="1" max="1" width="10.453125" bestFit="1" customWidth="1"/>
    <col min="3" max="7" width="14.81640625" customWidth="1"/>
    <col min="8" max="8" width="16.1796875" bestFit="1" customWidth="1"/>
  </cols>
  <sheetData>
    <row r="1" spans="1:7" ht="17" thickBot="1" x14ac:dyDescent="0.4">
      <c r="A1" s="127" t="s">
        <v>2168</v>
      </c>
      <c r="B1" s="128" t="s">
        <v>2335</v>
      </c>
      <c r="C1" s="129" t="s">
        <v>2307</v>
      </c>
      <c r="D1" s="129" t="s">
        <v>2308</v>
      </c>
      <c r="E1" s="129" t="s">
        <v>2309</v>
      </c>
      <c r="F1" s="129" t="s">
        <v>2310</v>
      </c>
      <c r="G1" s="129" t="s">
        <v>2311</v>
      </c>
    </row>
    <row r="2" spans="1:7" x14ac:dyDescent="0.35">
      <c r="A2" s="79" t="s">
        <v>2272</v>
      </c>
      <c r="B2" s="85"/>
      <c r="C2" s="73">
        <v>0.45221366606765501</v>
      </c>
      <c r="D2" s="73">
        <v>0.32078481532806224</v>
      </c>
      <c r="E2" s="73">
        <v>4.5948291608240703E-2</v>
      </c>
      <c r="F2" s="73">
        <v>7.0701827334357717E-3</v>
      </c>
      <c r="G2" s="73">
        <v>2.7662184635781073E-2</v>
      </c>
    </row>
    <row r="3" spans="1:7" x14ac:dyDescent="0.35">
      <c r="A3" s="42" t="s">
        <v>2273</v>
      </c>
      <c r="B3" s="86"/>
      <c r="C3" s="74">
        <v>0.46231027600903074</v>
      </c>
      <c r="D3" s="74">
        <v>0.3226972133385223</v>
      </c>
      <c r="E3" s="74">
        <v>4.5207160915721412E-2</v>
      </c>
      <c r="F3" s="74">
        <v>6.6526107776584409E-3</v>
      </c>
      <c r="G3" s="74">
        <v>2.6360795092465267E-2</v>
      </c>
    </row>
    <row r="4" spans="1:7" x14ac:dyDescent="0.35">
      <c r="A4" s="42" t="s">
        <v>2274</v>
      </c>
      <c r="B4" s="86"/>
      <c r="C4" s="74">
        <v>0.45101862823873728</v>
      </c>
      <c r="D4" s="74">
        <v>0.32537628341055358</v>
      </c>
      <c r="E4" s="74">
        <v>4.6182835079490579E-2</v>
      </c>
      <c r="F4" s="74">
        <v>6.9009472833811859E-3</v>
      </c>
      <c r="G4" s="74">
        <v>2.6063741349314412E-2</v>
      </c>
    </row>
    <row r="5" spans="1:7" x14ac:dyDescent="0.35">
      <c r="A5" s="50" t="s">
        <v>2245</v>
      </c>
      <c r="B5" s="52">
        <v>0.1</v>
      </c>
      <c r="C5" s="75">
        <f>AVERAGE(C2:C4)</f>
        <v>0.45518085677180764</v>
      </c>
      <c r="D5" s="75">
        <f>AVERAGE(D2:D4)</f>
        <v>0.32295277069237938</v>
      </c>
      <c r="E5" s="75">
        <f>AVERAGE(E2:E4)</f>
        <v>4.5779429201150905E-2</v>
      </c>
      <c r="F5" s="75">
        <f>AVERAGE(F2:F4)</f>
        <v>6.8745802648251322E-3</v>
      </c>
      <c r="G5" s="75">
        <f>AVERAGE(G2:G4)</f>
        <v>2.669557369252025E-2</v>
      </c>
    </row>
    <row r="6" spans="1:7" x14ac:dyDescent="0.35">
      <c r="A6" s="42"/>
      <c r="B6" s="17"/>
      <c r="C6" s="76"/>
      <c r="D6" s="74"/>
      <c r="E6" s="74"/>
      <c r="F6" s="74"/>
      <c r="G6" s="74"/>
    </row>
    <row r="7" spans="1:7" x14ac:dyDescent="0.35">
      <c r="A7" s="42" t="s">
        <v>2275</v>
      </c>
      <c r="B7" s="86"/>
      <c r="C7" s="74">
        <v>0.51560157368093584</v>
      </c>
      <c r="D7" s="74">
        <v>0.31292502052218985</v>
      </c>
      <c r="E7" s="74">
        <v>3.8143636454784788E-2</v>
      </c>
      <c r="F7" s="74">
        <v>6.9329920298783192E-3</v>
      </c>
      <c r="G7" s="74">
        <v>1.8602227719396226E-2</v>
      </c>
    </row>
    <row r="8" spans="1:7" x14ac:dyDescent="0.35">
      <c r="A8" s="42" t="s">
        <v>2276</v>
      </c>
      <c r="B8" s="86"/>
      <c r="C8" s="74">
        <v>0.50921680701508343</v>
      </c>
      <c r="D8" s="74">
        <v>0.28906554939564721</v>
      </c>
      <c r="E8" s="74">
        <v>3.8218857191058185E-2</v>
      </c>
      <c r="F8" s="74">
        <v>6.4413519166543753E-3</v>
      </c>
      <c r="G8" s="74">
        <v>1.6069421965259307E-2</v>
      </c>
    </row>
    <row r="9" spans="1:7" x14ac:dyDescent="0.35">
      <c r="A9" s="42" t="s">
        <v>2277</v>
      </c>
      <c r="B9" s="86"/>
      <c r="C9" s="74">
        <v>0.5363808551979512</v>
      </c>
      <c r="D9" s="74">
        <v>0.29340014986512009</v>
      </c>
      <c r="E9" s="74">
        <v>3.6908121083693957E-2</v>
      </c>
      <c r="F9" s="74">
        <v>7.3056800228032612E-3</v>
      </c>
      <c r="G9" s="74">
        <v>1.7104121683455178E-2</v>
      </c>
    </row>
    <row r="10" spans="1:7" x14ac:dyDescent="0.35">
      <c r="A10" s="50" t="s">
        <v>2245</v>
      </c>
      <c r="B10" s="52">
        <v>2.5000000000000001E-2</v>
      </c>
      <c r="C10" s="75">
        <f>AVERAGE(C7:C9)</f>
        <v>0.52039974529799016</v>
      </c>
      <c r="D10" s="75">
        <f>AVERAGE(D7:D9)</f>
        <v>0.29846357326098572</v>
      </c>
      <c r="E10" s="75">
        <f>AVERAGE(E7:E9)</f>
        <v>3.7756871576512308E-2</v>
      </c>
      <c r="F10" s="75">
        <f>AVERAGE(F7:F9)</f>
        <v>6.8933413231119858E-3</v>
      </c>
      <c r="G10" s="75">
        <f>AVERAGE(G7:G9)</f>
        <v>1.7258590456036903E-2</v>
      </c>
    </row>
    <row r="11" spans="1:7" x14ac:dyDescent="0.35">
      <c r="A11" s="42"/>
      <c r="B11" s="17"/>
      <c r="C11" s="76"/>
      <c r="D11" s="74"/>
      <c r="E11" s="74"/>
      <c r="F11" s="74"/>
      <c r="G11" s="74"/>
    </row>
    <row r="12" spans="1:7" x14ac:dyDescent="0.35">
      <c r="A12" s="42" t="s">
        <v>2304</v>
      </c>
      <c r="B12" s="86"/>
      <c r="C12" s="74">
        <v>0.54711542429041216</v>
      </c>
      <c r="D12" s="74">
        <v>0.27436691089588727</v>
      </c>
      <c r="E12" s="74">
        <v>3.727853109237847E-2</v>
      </c>
      <c r="F12" s="74">
        <v>4.8980211015916611E-3</v>
      </c>
      <c r="G12" s="74"/>
    </row>
    <row r="13" spans="1:7" x14ac:dyDescent="0.35">
      <c r="A13" s="42" t="s">
        <v>2305</v>
      </c>
      <c r="B13" s="86"/>
      <c r="C13" s="74">
        <v>0.52575784961305583</v>
      </c>
      <c r="D13" s="74">
        <v>0.28190248737146695</v>
      </c>
      <c r="E13" s="74">
        <v>3.7960392877805157E-2</v>
      </c>
      <c r="F13" s="74">
        <v>5.0214112560946845E-3</v>
      </c>
      <c r="G13" s="74"/>
    </row>
    <row r="14" spans="1:7" x14ac:dyDescent="0.35">
      <c r="A14" s="42" t="s">
        <v>2306</v>
      </c>
      <c r="B14" s="86"/>
      <c r="C14" s="74">
        <v>0.54372896104780621</v>
      </c>
      <c r="D14" s="74">
        <v>0.26856531367324477</v>
      </c>
      <c r="E14" s="74">
        <v>3.6775892927697652E-2</v>
      </c>
      <c r="F14" s="74">
        <v>4.8981943910872076E-3</v>
      </c>
      <c r="G14" s="74"/>
    </row>
    <row r="15" spans="1:7" x14ac:dyDescent="0.35">
      <c r="A15" s="50" t="s">
        <v>2245</v>
      </c>
      <c r="B15" s="52">
        <v>2.2000000000000001E-3</v>
      </c>
      <c r="C15" s="75">
        <f>AVERAGE(C12:C14)</f>
        <v>0.53886741165042473</v>
      </c>
      <c r="D15" s="75">
        <f>AVERAGE(D12:D14)</f>
        <v>0.27494490398019966</v>
      </c>
      <c r="E15" s="75">
        <f>AVERAGE(E12:E14)</f>
        <v>3.7338272299293762E-2</v>
      </c>
      <c r="F15" s="75">
        <f>AVERAGE(F12:F14)</f>
        <v>4.9392089162578505E-3</v>
      </c>
      <c r="G15" s="75"/>
    </row>
    <row r="16" spans="1:7" x14ac:dyDescent="0.35">
      <c r="A16" s="78"/>
      <c r="C16" s="76"/>
      <c r="D16" s="74"/>
      <c r="E16" s="74"/>
      <c r="F16" s="74"/>
      <c r="G16" s="74"/>
    </row>
    <row r="17" spans="1:7" x14ac:dyDescent="0.35">
      <c r="A17" s="42" t="s">
        <v>2278</v>
      </c>
      <c r="B17" s="17"/>
      <c r="C17" s="74">
        <v>0.54153767248759621</v>
      </c>
      <c r="D17" s="74">
        <v>0.28351122251366756</v>
      </c>
      <c r="E17" s="74">
        <v>3.5661215469677557E-2</v>
      </c>
      <c r="F17" s="74">
        <v>4.3959759912080478E-3</v>
      </c>
      <c r="G17" s="74">
        <v>2.3637881091483751E-2</v>
      </c>
    </row>
    <row r="18" spans="1:7" x14ac:dyDescent="0.35">
      <c r="A18" s="42" t="s">
        <v>2279</v>
      </c>
      <c r="B18" s="17"/>
      <c r="C18" s="74">
        <v>0.57717027642063679</v>
      </c>
      <c r="D18" s="74">
        <v>0.29258499520622966</v>
      </c>
      <c r="E18" s="74">
        <v>3.6148414862632941E-2</v>
      </c>
      <c r="F18" s="74">
        <v>4.1859136003966919E-3</v>
      </c>
      <c r="G18" s="74">
        <v>2.0876782159505551E-2</v>
      </c>
    </row>
    <row r="19" spans="1:7" x14ac:dyDescent="0.35">
      <c r="A19" s="42" t="s">
        <v>2280</v>
      </c>
      <c r="B19" s="17"/>
      <c r="C19" s="74">
        <v>0.54257653345501322</v>
      </c>
      <c r="D19" s="74">
        <v>0.27296256166234667</v>
      </c>
      <c r="E19" s="74">
        <v>3.6727539198270737E-2</v>
      </c>
      <c r="F19" s="74">
        <v>4.2165031317720567E-3</v>
      </c>
      <c r="G19" s="74">
        <v>2.0658042239208665E-2</v>
      </c>
    </row>
    <row r="20" spans="1:7" x14ac:dyDescent="0.35">
      <c r="A20" s="50" t="s">
        <v>2245</v>
      </c>
      <c r="B20" s="52">
        <v>1E-3</v>
      </c>
      <c r="C20" s="75">
        <f>AVERAGE(C17:C19)</f>
        <v>0.55376149412108211</v>
      </c>
      <c r="D20" s="75">
        <f>AVERAGE(D17:D19)</f>
        <v>0.28301959312741459</v>
      </c>
      <c r="E20" s="75">
        <f>AVERAGE(E17:E19)</f>
        <v>3.6179056510193743E-2</v>
      </c>
      <c r="F20" s="75">
        <f>AVERAGE(F17:F19)</f>
        <v>4.2661309077922658E-3</v>
      </c>
      <c r="G20" s="75">
        <f>AVERAGE(G17:G19)</f>
        <v>2.172423516339932E-2</v>
      </c>
    </row>
    <row r="21" spans="1:7" x14ac:dyDescent="0.35">
      <c r="A21" s="42"/>
      <c r="B21" s="17"/>
      <c r="C21" s="76"/>
      <c r="D21" s="74"/>
      <c r="E21" s="74"/>
      <c r="F21" s="74"/>
      <c r="G21" s="74"/>
    </row>
    <row r="22" spans="1:7" x14ac:dyDescent="0.35">
      <c r="A22" s="42" t="s">
        <v>2281</v>
      </c>
      <c r="B22" s="17"/>
      <c r="C22" s="74">
        <v>0.55481482337656296</v>
      </c>
      <c r="D22" s="74">
        <v>0.27968659496451331</v>
      </c>
      <c r="E22" s="74">
        <v>3.2955397972298017E-2</v>
      </c>
      <c r="F22" s="74">
        <v>3.9649766247031072E-3</v>
      </c>
      <c r="G22" s="74">
        <v>3.3627535886295155E-2</v>
      </c>
    </row>
    <row r="23" spans="1:7" x14ac:dyDescent="0.35">
      <c r="A23" s="42" t="s">
        <v>2282</v>
      </c>
      <c r="B23" s="17"/>
      <c r="C23" s="74">
        <v>0.53872659204803397</v>
      </c>
      <c r="D23" s="74">
        <v>0.27903660071960168</v>
      </c>
      <c r="E23" s="74">
        <v>3.4256841072005169E-2</v>
      </c>
      <c r="F23" s="74">
        <v>4.1366670064924855E-3</v>
      </c>
      <c r="G23" s="74">
        <v>3.269033801582593E-2</v>
      </c>
    </row>
    <row r="24" spans="1:7" x14ac:dyDescent="0.35">
      <c r="A24" s="42" t="s">
        <v>2283</v>
      </c>
      <c r="B24" s="17"/>
      <c r="C24" s="74">
        <v>0.5283686826966375</v>
      </c>
      <c r="D24" s="74">
        <v>0.26509066930648273</v>
      </c>
      <c r="E24" s="74">
        <v>3.5976719890406565E-2</v>
      </c>
      <c r="F24" s="74">
        <v>3.8016389287826311E-3</v>
      </c>
      <c r="G24" s="74">
        <v>2.9619681288633515E-2</v>
      </c>
    </row>
    <row r="25" spans="1:7" ht="15" thickBot="1" x14ac:dyDescent="0.4">
      <c r="A25" s="51" t="s">
        <v>2245</v>
      </c>
      <c r="B25" s="53">
        <v>4.6999999999999999E-4</v>
      </c>
      <c r="C25" s="77">
        <f>AVERAGE(C22:C24)</f>
        <v>0.54063669937374481</v>
      </c>
      <c r="D25" s="77">
        <f>AVERAGE(D22:D24)</f>
        <v>0.27460462166353256</v>
      </c>
      <c r="E25" s="77">
        <f>AVERAGE(E22:E24)</f>
        <v>3.439631964490325E-2</v>
      </c>
      <c r="F25" s="77">
        <f>AVERAGE(F22:F24)</f>
        <v>3.9677608533260746E-3</v>
      </c>
      <c r="G25" s="77">
        <f>AVERAGE(G22:G24)</f>
        <v>3.1979185063584867E-2</v>
      </c>
    </row>
    <row r="27" spans="1:7" x14ac:dyDescent="0.35">
      <c r="A27" s="131" t="s">
        <v>2315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6E7B-1AF8-4632-BA02-AC60925A8E99}">
  <dimension ref="A1:D25"/>
  <sheetViews>
    <sheetView workbookViewId="0"/>
  </sheetViews>
  <sheetFormatPr defaultRowHeight="14.5" x14ac:dyDescent="0.35"/>
  <cols>
    <col min="1" max="1" width="10.453125" bestFit="1" customWidth="1"/>
    <col min="2" max="3" width="10.54296875" customWidth="1"/>
  </cols>
  <sheetData>
    <row r="1" spans="1:4" ht="17" thickBot="1" x14ac:dyDescent="0.4">
      <c r="A1" s="136" t="s">
        <v>2168</v>
      </c>
      <c r="B1" s="127" t="s">
        <v>2335</v>
      </c>
      <c r="C1" s="133" t="s">
        <v>2342</v>
      </c>
      <c r="D1" s="134" t="s">
        <v>2343</v>
      </c>
    </row>
    <row r="2" spans="1:4" x14ac:dyDescent="0.35">
      <c r="A2" s="80" t="s">
        <v>2272</v>
      </c>
      <c r="B2" s="113"/>
      <c r="C2" s="137">
        <v>5.3782499999999997E-2</v>
      </c>
      <c r="D2" s="73">
        <v>3.6692500000000003E-2</v>
      </c>
    </row>
    <row r="3" spans="1:4" x14ac:dyDescent="0.35">
      <c r="A3" s="54" t="s">
        <v>2273</v>
      </c>
      <c r="B3" s="115"/>
      <c r="C3" s="132">
        <v>5.4123749999999998E-2</v>
      </c>
      <c r="D3" s="74">
        <v>3.3964999999999995E-2</v>
      </c>
    </row>
    <row r="4" spans="1:4" x14ac:dyDescent="0.35">
      <c r="A4" s="54" t="s">
        <v>2274</v>
      </c>
      <c r="B4" s="115"/>
      <c r="C4" s="132">
        <v>5.3347500000000006E-2</v>
      </c>
      <c r="D4" s="74">
        <v>3.4632499999999997E-2</v>
      </c>
    </row>
    <row r="5" spans="1:4" x14ac:dyDescent="0.35">
      <c r="A5" s="24" t="s">
        <v>2245</v>
      </c>
      <c r="B5" s="50">
        <v>0.1</v>
      </c>
      <c r="C5" s="72">
        <f>AVERAGE(C2:C4)</f>
        <v>5.375125E-2</v>
      </c>
      <c r="D5" s="75">
        <f>AVERAGE(D2:D4)</f>
        <v>3.5096666666666665E-2</v>
      </c>
    </row>
    <row r="6" spans="1:4" x14ac:dyDescent="0.35">
      <c r="A6" s="54"/>
      <c r="B6" s="42"/>
      <c r="C6" s="138"/>
      <c r="D6" s="135"/>
    </row>
    <row r="7" spans="1:4" x14ac:dyDescent="0.35">
      <c r="A7" s="54" t="s">
        <v>2275</v>
      </c>
      <c r="B7" s="115"/>
      <c r="C7" s="132">
        <v>4.8881250000000001E-2</v>
      </c>
      <c r="D7" s="74">
        <v>8.9748749999999988E-2</v>
      </c>
    </row>
    <row r="8" spans="1:4" x14ac:dyDescent="0.35">
      <c r="A8" s="54" t="s">
        <v>2276</v>
      </c>
      <c r="B8" s="115"/>
      <c r="C8" s="132">
        <v>4.9843749999999999E-2</v>
      </c>
      <c r="D8" s="74">
        <v>8.9486250000000003E-2</v>
      </c>
    </row>
    <row r="9" spans="1:4" x14ac:dyDescent="0.35">
      <c r="A9" s="54" t="s">
        <v>2277</v>
      </c>
      <c r="B9" s="115"/>
      <c r="C9" s="132">
        <v>5.28625E-2</v>
      </c>
      <c r="D9" s="74">
        <v>8.8513750000000002E-2</v>
      </c>
    </row>
    <row r="10" spans="1:4" x14ac:dyDescent="0.35">
      <c r="A10" s="24" t="s">
        <v>2245</v>
      </c>
      <c r="B10" s="50">
        <v>2.5000000000000001E-2</v>
      </c>
      <c r="C10" s="72">
        <f>AVERAGE(C7:C9)</f>
        <v>5.0529166666666674E-2</v>
      </c>
      <c r="D10" s="75">
        <f>AVERAGE(D7:D9)</f>
        <v>8.9249583333333327E-2</v>
      </c>
    </row>
    <row r="11" spans="1:4" x14ac:dyDescent="0.35">
      <c r="A11" s="54"/>
      <c r="B11" s="42"/>
      <c r="C11" s="132"/>
      <c r="D11" s="74"/>
    </row>
    <row r="12" spans="1:4" x14ac:dyDescent="0.35">
      <c r="A12" s="54" t="s">
        <v>2304</v>
      </c>
      <c r="B12" s="115"/>
      <c r="C12" s="132">
        <v>5.8025E-2</v>
      </c>
      <c r="D12" s="74">
        <v>0.14659624999999998</v>
      </c>
    </row>
    <row r="13" spans="1:4" x14ac:dyDescent="0.35">
      <c r="A13" s="54" t="s">
        <v>2305</v>
      </c>
      <c r="B13" s="115"/>
      <c r="C13" s="132">
        <v>5.7071249999999997E-2</v>
      </c>
      <c r="D13" s="74">
        <v>0.14348</v>
      </c>
    </row>
    <row r="14" spans="1:4" x14ac:dyDescent="0.35">
      <c r="A14" s="54" t="s">
        <v>2306</v>
      </c>
      <c r="B14" s="115"/>
      <c r="C14" s="132">
        <v>6.0384999999999994E-2</v>
      </c>
      <c r="D14" s="74">
        <v>0.15203250000000001</v>
      </c>
    </row>
    <row r="15" spans="1:4" x14ac:dyDescent="0.35">
      <c r="A15" s="24" t="s">
        <v>2245</v>
      </c>
      <c r="B15" s="50">
        <v>2.2000000000000001E-3</v>
      </c>
      <c r="C15" s="72">
        <f>AVERAGE(C12:C14)</f>
        <v>5.849374999999999E-2</v>
      </c>
      <c r="D15" s="75">
        <f>AVERAGE(D12:D14)</f>
        <v>0.14736958333333333</v>
      </c>
    </row>
    <row r="16" spans="1:4" x14ac:dyDescent="0.35">
      <c r="A16" s="60"/>
      <c r="B16" s="78"/>
      <c r="C16" s="132"/>
      <c r="D16" s="74"/>
    </row>
    <row r="17" spans="1:4" x14ac:dyDescent="0.35">
      <c r="A17" s="54" t="s">
        <v>2278</v>
      </c>
      <c r="B17" s="42"/>
      <c r="C17" s="132">
        <v>4.7102500000000005E-2</v>
      </c>
      <c r="D17" s="74">
        <v>0.12734000000000001</v>
      </c>
    </row>
    <row r="18" spans="1:4" x14ac:dyDescent="0.35">
      <c r="A18" s="54" t="s">
        <v>2279</v>
      </c>
      <c r="B18" s="42"/>
      <c r="C18" s="132">
        <v>4.6408749999999999E-2</v>
      </c>
      <c r="D18" s="74">
        <v>0.12371500000000001</v>
      </c>
    </row>
    <row r="19" spans="1:4" x14ac:dyDescent="0.35">
      <c r="A19" s="54" t="s">
        <v>2280</v>
      </c>
      <c r="B19" s="42"/>
      <c r="C19" s="132">
        <v>4.9597500000000003E-2</v>
      </c>
      <c r="D19" s="74">
        <v>0.14407875000000001</v>
      </c>
    </row>
    <row r="20" spans="1:4" x14ac:dyDescent="0.35">
      <c r="A20" s="24" t="s">
        <v>2245</v>
      </c>
      <c r="B20" s="50">
        <v>1E-3</v>
      </c>
      <c r="C20" s="72">
        <f>AVERAGE(C17:C19)</f>
        <v>4.7702916666666671E-2</v>
      </c>
      <c r="D20" s="75">
        <f>AVERAGE(D17:D19)</f>
        <v>0.13171125000000003</v>
      </c>
    </row>
    <row r="21" spans="1:4" x14ac:dyDescent="0.35">
      <c r="A21" s="54"/>
      <c r="B21" s="42"/>
      <c r="C21" s="132"/>
      <c r="D21" s="74"/>
    </row>
    <row r="22" spans="1:4" x14ac:dyDescent="0.35">
      <c r="A22" s="54" t="s">
        <v>2281</v>
      </c>
      <c r="B22" s="42"/>
      <c r="C22" s="132">
        <v>2.594875E-2</v>
      </c>
      <c r="D22" s="74">
        <v>0.11285000000000001</v>
      </c>
    </row>
    <row r="23" spans="1:4" x14ac:dyDescent="0.35">
      <c r="A23" s="54" t="s">
        <v>2282</v>
      </c>
      <c r="B23" s="42"/>
      <c r="C23" s="132">
        <v>2.5253749999999998E-2</v>
      </c>
      <c r="D23" s="74">
        <v>0.11153125</v>
      </c>
    </row>
    <row r="24" spans="1:4" x14ac:dyDescent="0.35">
      <c r="A24" s="54" t="s">
        <v>2283</v>
      </c>
      <c r="B24" s="42"/>
      <c r="C24" s="132">
        <v>3.5458749999999997E-2</v>
      </c>
      <c r="D24" s="74">
        <v>0.1338375</v>
      </c>
    </row>
    <row r="25" spans="1:4" ht="15" thickBot="1" x14ac:dyDescent="0.4">
      <c r="A25" s="26" t="s">
        <v>2245</v>
      </c>
      <c r="B25" s="51">
        <v>4.6999999999999999E-4</v>
      </c>
      <c r="C25" s="139">
        <f>AVERAGE(C22:C24)</f>
        <v>2.8887083333333331E-2</v>
      </c>
      <c r="D25" s="77">
        <f>AVERAGE(D22:D24)</f>
        <v>0.11940625000000001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ED151-0E0B-4E90-BA0D-552BCBA5691C}">
  <dimension ref="A1:AV276"/>
  <sheetViews>
    <sheetView zoomScaleNormal="100" workbookViewId="0"/>
  </sheetViews>
  <sheetFormatPr defaultRowHeight="14.5" x14ac:dyDescent="0.35"/>
  <cols>
    <col min="1" max="2" width="10.453125" bestFit="1" customWidth="1"/>
    <col min="3" max="32" width="17.1796875" style="18" customWidth="1"/>
  </cols>
  <sheetData>
    <row r="1" spans="1:45" ht="15" thickBot="1" x14ac:dyDescent="0.4">
      <c r="A1" s="105" t="s">
        <v>2168</v>
      </c>
      <c r="B1" s="106" t="s">
        <v>2314</v>
      </c>
      <c r="C1" s="107" t="s">
        <v>2169</v>
      </c>
      <c r="D1" s="107" t="s">
        <v>2170</v>
      </c>
      <c r="E1" s="107" t="s">
        <v>2171</v>
      </c>
      <c r="F1" s="107" t="s">
        <v>2172</v>
      </c>
      <c r="G1" s="108" t="s">
        <v>2173</v>
      </c>
      <c r="H1" s="106" t="s">
        <v>2174</v>
      </c>
      <c r="I1" s="9"/>
      <c r="J1" s="9"/>
      <c r="K1" s="9"/>
      <c r="L1" s="9"/>
      <c r="M1" s="9"/>
      <c r="N1" s="9"/>
      <c r="O1" s="9"/>
      <c r="P1" s="9"/>
      <c r="Q1" s="9"/>
      <c r="R1" s="9"/>
      <c r="S1" s="9"/>
      <c r="T1" s="9"/>
      <c r="U1" s="9"/>
      <c r="V1" s="9"/>
      <c r="W1" s="9"/>
      <c r="X1" s="9"/>
      <c r="Y1" s="9"/>
      <c r="Z1" s="9"/>
      <c r="AA1" s="9"/>
      <c r="AB1" s="9"/>
      <c r="AC1" s="9"/>
      <c r="AD1" s="7"/>
      <c r="AE1" s="7"/>
      <c r="AF1" s="7"/>
      <c r="AG1" s="7"/>
      <c r="AH1" s="7"/>
      <c r="AI1" s="7"/>
      <c r="AJ1" s="7"/>
      <c r="AK1" s="7"/>
      <c r="AL1" s="7"/>
      <c r="AM1" s="7"/>
      <c r="AN1" s="7"/>
      <c r="AO1" s="7"/>
      <c r="AP1" s="7"/>
      <c r="AQ1" s="7"/>
      <c r="AR1" s="7"/>
      <c r="AS1" s="7"/>
    </row>
    <row r="2" spans="1:45" ht="17" thickBot="1" x14ac:dyDescent="0.4">
      <c r="A2" s="111"/>
      <c r="B2" s="106" t="s">
        <v>2336</v>
      </c>
      <c r="C2" s="152" t="s">
        <v>2313</v>
      </c>
      <c r="D2" s="153"/>
      <c r="E2" s="153"/>
      <c r="F2" s="153"/>
      <c r="G2" s="154"/>
      <c r="H2" s="106" t="s">
        <v>2313</v>
      </c>
      <c r="I2" s="9"/>
      <c r="J2" s="9"/>
      <c r="K2" s="9"/>
      <c r="L2" s="9"/>
      <c r="M2" s="9"/>
      <c r="N2" s="9"/>
      <c r="O2" s="9"/>
      <c r="P2" s="9"/>
      <c r="Q2" s="9"/>
      <c r="R2" s="9"/>
      <c r="S2" s="9"/>
      <c r="T2" s="9"/>
      <c r="U2" s="9"/>
      <c r="V2" s="9"/>
      <c r="W2" s="9"/>
      <c r="X2" s="9"/>
      <c r="Y2" s="9"/>
      <c r="Z2" s="9"/>
      <c r="AA2" s="9"/>
      <c r="AB2" s="9"/>
      <c r="AC2" s="9"/>
      <c r="AD2" s="7"/>
      <c r="AE2" s="7"/>
      <c r="AF2" s="7"/>
      <c r="AG2" s="7"/>
      <c r="AH2" s="7"/>
      <c r="AI2" s="7"/>
      <c r="AJ2" s="7"/>
      <c r="AK2" s="7"/>
      <c r="AL2" s="7"/>
      <c r="AM2" s="7"/>
      <c r="AN2" s="7"/>
      <c r="AO2" s="7"/>
      <c r="AP2" s="7"/>
      <c r="AQ2" s="7"/>
      <c r="AR2" s="7"/>
      <c r="AS2" s="7"/>
    </row>
    <row r="3" spans="1:45" x14ac:dyDescent="0.35">
      <c r="A3" s="80" t="s">
        <v>2272</v>
      </c>
      <c r="B3" s="81"/>
      <c r="C3" s="82" t="s">
        <v>2175</v>
      </c>
      <c r="D3" s="82" t="s">
        <v>2175</v>
      </c>
      <c r="E3" s="82" t="s">
        <v>2175</v>
      </c>
      <c r="F3" s="82" t="s">
        <v>2175</v>
      </c>
      <c r="G3" s="83" t="s">
        <v>2175</v>
      </c>
      <c r="H3" s="45"/>
      <c r="I3" s="9"/>
      <c r="J3" s="9"/>
      <c r="K3" s="9"/>
      <c r="L3" s="9"/>
      <c r="M3" s="9"/>
      <c r="N3" s="9"/>
      <c r="O3" s="9"/>
      <c r="P3" s="9"/>
      <c r="Q3" s="9"/>
      <c r="R3" s="9"/>
      <c r="S3" s="9"/>
      <c r="T3" s="9"/>
      <c r="U3" s="9"/>
      <c r="V3" s="9"/>
      <c r="W3" s="9"/>
      <c r="X3" s="9"/>
      <c r="Y3" s="9"/>
      <c r="Z3" s="9"/>
      <c r="AA3" s="9"/>
      <c r="AB3" s="9"/>
      <c r="AC3" s="9"/>
      <c r="AD3" s="7"/>
      <c r="AE3" s="7"/>
      <c r="AF3" s="7"/>
      <c r="AG3" s="7"/>
      <c r="AH3" s="7"/>
      <c r="AI3" s="7"/>
      <c r="AJ3" s="7"/>
      <c r="AK3" s="7"/>
      <c r="AL3" s="7"/>
      <c r="AM3" s="7"/>
      <c r="AN3" s="7"/>
      <c r="AO3" s="7"/>
      <c r="AP3" s="7"/>
      <c r="AQ3" s="7"/>
      <c r="AR3" s="7"/>
      <c r="AS3" s="7"/>
    </row>
    <row r="4" spans="1:45" x14ac:dyDescent="0.35">
      <c r="A4" s="54" t="s">
        <v>2273</v>
      </c>
      <c r="B4" s="84"/>
      <c r="C4" s="28" t="s">
        <v>2175</v>
      </c>
      <c r="D4" s="28" t="s">
        <v>2175</v>
      </c>
      <c r="E4" s="28" t="s">
        <v>2175</v>
      </c>
      <c r="F4" s="28" t="s">
        <v>2175</v>
      </c>
      <c r="G4" s="29" t="s">
        <v>2175</v>
      </c>
      <c r="H4" s="45"/>
      <c r="I4" s="9"/>
      <c r="J4" s="9"/>
      <c r="K4" s="9"/>
      <c r="L4" s="9"/>
      <c r="M4" s="9"/>
      <c r="N4" s="9"/>
      <c r="O4" s="9"/>
      <c r="P4" s="9"/>
      <c r="Q4" s="9"/>
      <c r="R4" s="9"/>
      <c r="S4" s="9"/>
      <c r="T4" s="9"/>
      <c r="U4" s="9"/>
      <c r="V4" s="9"/>
      <c r="W4" s="9"/>
      <c r="X4" s="9"/>
      <c r="Y4" s="9"/>
      <c r="Z4" s="9"/>
      <c r="AA4" s="9"/>
      <c r="AB4" s="9"/>
      <c r="AC4" s="9"/>
      <c r="AD4" s="7"/>
      <c r="AE4" s="7"/>
      <c r="AF4" s="7"/>
      <c r="AG4" s="7"/>
      <c r="AH4" s="7"/>
      <c r="AI4" s="7"/>
      <c r="AJ4" s="7"/>
      <c r="AK4" s="7"/>
      <c r="AL4" s="7"/>
      <c r="AM4" s="7"/>
      <c r="AN4" s="7"/>
      <c r="AO4" s="7"/>
      <c r="AP4" s="7"/>
      <c r="AQ4" s="7"/>
      <c r="AR4" s="7"/>
      <c r="AS4" s="7"/>
    </row>
    <row r="5" spans="1:45" x14ac:dyDescent="0.35">
      <c r="A5" s="54" t="s">
        <v>2274</v>
      </c>
      <c r="B5" s="84"/>
      <c r="C5" s="28" t="s">
        <v>2175</v>
      </c>
      <c r="D5" s="28" t="s">
        <v>2175</v>
      </c>
      <c r="E5" s="28" t="s">
        <v>2175</v>
      </c>
      <c r="F5" s="28" t="s">
        <v>2175</v>
      </c>
      <c r="G5" s="29" t="s">
        <v>2175</v>
      </c>
      <c r="H5" s="45"/>
      <c r="I5" s="9"/>
      <c r="J5" s="9"/>
      <c r="K5" s="9"/>
      <c r="L5" s="9"/>
      <c r="M5" s="9"/>
      <c r="N5" s="9"/>
      <c r="O5" s="9"/>
      <c r="P5" s="9"/>
      <c r="Q5" s="9"/>
      <c r="R5" s="9"/>
      <c r="S5" s="9"/>
      <c r="T5" s="9"/>
      <c r="U5" s="9"/>
      <c r="V5" s="9"/>
      <c r="W5" s="9"/>
      <c r="X5" s="9"/>
      <c r="Y5" s="9"/>
      <c r="Z5" s="9"/>
      <c r="AA5" s="9"/>
      <c r="AB5" s="9"/>
      <c r="AC5" s="9"/>
      <c r="AD5" s="7"/>
      <c r="AE5" s="7"/>
      <c r="AF5" s="7"/>
      <c r="AG5" s="7"/>
      <c r="AH5" s="7"/>
      <c r="AI5" s="7"/>
      <c r="AJ5" s="7"/>
      <c r="AK5" s="7"/>
      <c r="AL5" s="7"/>
      <c r="AM5" s="7"/>
      <c r="AN5" s="7"/>
      <c r="AO5" s="7"/>
      <c r="AP5" s="7"/>
      <c r="AQ5" s="7"/>
      <c r="AR5" s="7"/>
      <c r="AS5" s="7"/>
    </row>
    <row r="6" spans="1:45" x14ac:dyDescent="0.35">
      <c r="A6" s="24" t="s">
        <v>2245</v>
      </c>
      <c r="B6" s="50">
        <v>0.1</v>
      </c>
      <c r="C6" s="33"/>
      <c r="D6" s="33"/>
      <c r="E6" s="33"/>
      <c r="F6" s="33"/>
      <c r="G6" s="32"/>
      <c r="H6" s="44"/>
      <c r="I6" s="9"/>
      <c r="J6" s="9"/>
      <c r="K6" s="9"/>
      <c r="L6" s="9"/>
      <c r="M6" s="9"/>
      <c r="N6" s="9"/>
      <c r="O6" s="9"/>
      <c r="P6" s="9"/>
      <c r="Q6" s="9"/>
      <c r="R6" s="9"/>
      <c r="S6" s="9"/>
      <c r="T6" s="9"/>
      <c r="U6" s="9"/>
      <c r="V6" s="9"/>
      <c r="W6" s="9"/>
      <c r="X6" s="9"/>
      <c r="Y6" s="9"/>
      <c r="Z6" s="9"/>
      <c r="AA6" s="9"/>
      <c r="AB6" s="9"/>
      <c r="AC6" s="9"/>
      <c r="AD6" s="7"/>
      <c r="AE6" s="7"/>
      <c r="AF6" s="7"/>
      <c r="AG6" s="7"/>
      <c r="AH6" s="7"/>
      <c r="AI6" s="7"/>
      <c r="AJ6" s="7"/>
      <c r="AK6" s="7"/>
      <c r="AL6" s="7"/>
      <c r="AM6" s="7"/>
      <c r="AN6" s="7"/>
      <c r="AO6" s="7"/>
      <c r="AP6" s="7"/>
      <c r="AQ6" s="7"/>
      <c r="AR6" s="7"/>
      <c r="AS6" s="7"/>
    </row>
    <row r="7" spans="1:45" x14ac:dyDescent="0.35">
      <c r="A7" s="54"/>
      <c r="B7" s="42"/>
      <c r="C7" s="28"/>
      <c r="D7" s="28"/>
      <c r="E7" s="28"/>
      <c r="F7" s="28"/>
      <c r="G7" s="29"/>
      <c r="H7" s="45"/>
      <c r="I7" s="9"/>
      <c r="J7" s="9"/>
      <c r="K7" s="9"/>
      <c r="L7" s="9"/>
      <c r="M7" s="9"/>
      <c r="N7" s="9"/>
      <c r="O7" s="9"/>
      <c r="P7" s="9"/>
      <c r="Q7" s="9"/>
      <c r="R7" s="9"/>
      <c r="S7" s="9"/>
      <c r="T7" s="9"/>
      <c r="U7" s="9"/>
      <c r="V7" s="9"/>
      <c r="W7" s="9"/>
      <c r="X7" s="9"/>
      <c r="Y7" s="9"/>
      <c r="Z7" s="9"/>
      <c r="AA7" s="9"/>
      <c r="AB7" s="9"/>
      <c r="AC7" s="9"/>
      <c r="AD7" s="7"/>
      <c r="AE7" s="7"/>
      <c r="AF7" s="7"/>
      <c r="AG7" s="7"/>
      <c r="AH7" s="7"/>
      <c r="AI7" s="7"/>
      <c r="AJ7" s="7"/>
      <c r="AK7" s="7"/>
      <c r="AL7" s="7"/>
      <c r="AM7" s="7"/>
      <c r="AN7" s="7"/>
      <c r="AO7" s="7"/>
      <c r="AP7" s="7"/>
      <c r="AQ7" s="7"/>
      <c r="AR7" s="7"/>
      <c r="AS7" s="7"/>
    </row>
    <row r="8" spans="1:45" x14ac:dyDescent="0.35">
      <c r="A8" s="54" t="s">
        <v>2275</v>
      </c>
      <c r="B8" s="84"/>
      <c r="C8" s="28" t="s">
        <v>2175</v>
      </c>
      <c r="D8" s="28" t="s">
        <v>2175</v>
      </c>
      <c r="E8" s="28" t="s">
        <v>2175</v>
      </c>
      <c r="F8" s="28" t="s">
        <v>2175</v>
      </c>
      <c r="G8" s="29" t="s">
        <v>2175</v>
      </c>
      <c r="H8" s="45"/>
      <c r="I8" s="9"/>
      <c r="J8" s="9"/>
      <c r="K8" s="9"/>
      <c r="L8" s="9"/>
      <c r="M8" s="9"/>
      <c r="N8" s="9"/>
      <c r="O8" s="9"/>
      <c r="P8" s="9"/>
      <c r="Q8" s="9"/>
      <c r="R8" s="9"/>
      <c r="S8" s="9"/>
      <c r="T8" s="9"/>
      <c r="U8" s="9"/>
      <c r="V8" s="9"/>
      <c r="W8" s="9"/>
      <c r="X8" s="9"/>
      <c r="Y8" s="9"/>
      <c r="Z8" s="9"/>
      <c r="AA8" s="9"/>
      <c r="AB8" s="9"/>
      <c r="AC8" s="9"/>
      <c r="AD8" s="7"/>
      <c r="AE8" s="7"/>
      <c r="AF8" s="7"/>
      <c r="AG8" s="7"/>
      <c r="AH8" s="7"/>
      <c r="AI8" s="7"/>
      <c r="AJ8" s="7"/>
      <c r="AK8" s="7"/>
      <c r="AL8" s="7"/>
      <c r="AM8" s="7"/>
      <c r="AN8" s="7"/>
      <c r="AO8" s="7"/>
      <c r="AP8" s="7"/>
      <c r="AQ8" s="7"/>
      <c r="AR8" s="7"/>
      <c r="AS8" s="7"/>
    </row>
    <row r="9" spans="1:45" x14ac:dyDescent="0.35">
      <c r="A9" s="54" t="s">
        <v>2276</v>
      </c>
      <c r="B9" s="84"/>
      <c r="C9" s="28" t="s">
        <v>2175</v>
      </c>
      <c r="D9" s="28" t="s">
        <v>2175</v>
      </c>
      <c r="E9" s="28" t="s">
        <v>2175</v>
      </c>
      <c r="F9" s="28" t="s">
        <v>2175</v>
      </c>
      <c r="G9" s="29" t="s">
        <v>2175</v>
      </c>
      <c r="H9" s="45"/>
      <c r="I9" s="9"/>
      <c r="J9" s="9"/>
      <c r="K9" s="9"/>
      <c r="L9" s="9"/>
      <c r="M9" s="9"/>
      <c r="N9" s="9"/>
      <c r="O9" s="9"/>
      <c r="P9" s="9"/>
      <c r="Q9" s="9"/>
      <c r="R9" s="9"/>
      <c r="S9" s="9"/>
      <c r="T9" s="9"/>
      <c r="U9" s="9"/>
      <c r="V9" s="9"/>
      <c r="W9" s="9"/>
      <c r="X9" s="9"/>
      <c r="Y9" s="9"/>
      <c r="Z9" s="9"/>
      <c r="AA9" s="9"/>
      <c r="AB9" s="9"/>
      <c r="AC9" s="9"/>
      <c r="AD9" s="7"/>
      <c r="AE9" s="7"/>
      <c r="AF9" s="7"/>
      <c r="AG9" s="7"/>
      <c r="AH9" s="7"/>
      <c r="AI9" s="7"/>
      <c r="AJ9" s="7"/>
      <c r="AK9" s="7"/>
      <c r="AL9" s="7"/>
      <c r="AM9" s="7"/>
      <c r="AN9" s="7"/>
      <c r="AO9" s="7"/>
      <c r="AP9" s="7"/>
      <c r="AQ9" s="7"/>
      <c r="AR9" s="7"/>
      <c r="AS9" s="7"/>
    </row>
    <row r="10" spans="1:45" x14ac:dyDescent="0.35">
      <c r="A10" s="54" t="s">
        <v>2277</v>
      </c>
      <c r="B10" s="84"/>
      <c r="C10" s="28" t="s">
        <v>2175</v>
      </c>
      <c r="D10" s="28" t="s">
        <v>2175</v>
      </c>
      <c r="E10" s="28" t="s">
        <v>2175</v>
      </c>
      <c r="F10" s="28" t="s">
        <v>2175</v>
      </c>
      <c r="G10" s="29" t="s">
        <v>2175</v>
      </c>
      <c r="H10" s="45"/>
      <c r="I10" s="9"/>
      <c r="J10" s="9"/>
      <c r="K10" s="9"/>
      <c r="L10" s="9"/>
      <c r="M10" s="9"/>
      <c r="N10" s="9"/>
      <c r="O10" s="9"/>
      <c r="P10" s="9"/>
      <c r="Q10" s="9"/>
      <c r="R10" s="9"/>
      <c r="S10" s="9"/>
      <c r="T10" s="9"/>
      <c r="U10" s="9"/>
      <c r="V10" s="9"/>
      <c r="W10" s="9"/>
      <c r="X10" s="9"/>
      <c r="Y10" s="9"/>
      <c r="Z10" s="9"/>
      <c r="AA10" s="9"/>
      <c r="AB10" s="9"/>
      <c r="AC10" s="9"/>
      <c r="AD10" s="7"/>
      <c r="AE10" s="7"/>
      <c r="AF10" s="7"/>
      <c r="AG10" s="7"/>
      <c r="AH10" s="7"/>
      <c r="AI10" s="7"/>
      <c r="AJ10" s="7"/>
      <c r="AK10" s="7"/>
      <c r="AL10" s="7"/>
      <c r="AM10" s="7"/>
      <c r="AN10" s="7"/>
      <c r="AO10" s="7"/>
      <c r="AP10" s="7"/>
      <c r="AQ10" s="7"/>
      <c r="AR10" s="7"/>
      <c r="AS10" s="7"/>
    </row>
    <row r="11" spans="1:45" x14ac:dyDescent="0.35">
      <c r="A11" s="24" t="s">
        <v>2245</v>
      </c>
      <c r="B11" s="50">
        <v>2.5000000000000001E-2</v>
      </c>
      <c r="C11" s="33"/>
      <c r="D11" s="33"/>
      <c r="E11" s="33"/>
      <c r="F11" s="33"/>
      <c r="G11" s="32"/>
      <c r="H11" s="44"/>
      <c r="I11" s="9"/>
      <c r="J11" s="9"/>
      <c r="K11" s="9"/>
      <c r="L11" s="9"/>
      <c r="M11" s="9"/>
      <c r="N11" s="9"/>
      <c r="O11" s="9"/>
      <c r="P11" s="9"/>
      <c r="Q11" s="9"/>
      <c r="R11" s="9"/>
      <c r="S11" s="9"/>
      <c r="T11" s="9"/>
      <c r="U11" s="9"/>
      <c r="V11" s="9"/>
      <c r="W11" s="9"/>
      <c r="X11" s="9"/>
      <c r="Y11" s="9"/>
      <c r="Z11" s="9"/>
      <c r="AA11" s="9"/>
      <c r="AB11" s="9"/>
      <c r="AC11" s="9"/>
      <c r="AD11" s="7"/>
      <c r="AE11" s="7"/>
      <c r="AF11" s="7"/>
      <c r="AG11" s="7"/>
      <c r="AH11" s="7"/>
      <c r="AI11" s="7"/>
      <c r="AJ11" s="7"/>
      <c r="AK11" s="7"/>
      <c r="AL11" s="7"/>
      <c r="AM11" s="7"/>
      <c r="AN11" s="7"/>
      <c r="AO11" s="7"/>
      <c r="AP11" s="7"/>
      <c r="AQ11" s="7"/>
      <c r="AR11" s="7"/>
      <c r="AS11" s="7"/>
    </row>
    <row r="12" spans="1:45" x14ac:dyDescent="0.35">
      <c r="A12" s="54"/>
      <c r="B12" s="42"/>
      <c r="C12" s="28"/>
      <c r="D12" s="28"/>
      <c r="E12" s="28"/>
      <c r="F12" s="28"/>
      <c r="G12" s="29"/>
      <c r="H12" s="45"/>
      <c r="I12" s="9"/>
      <c r="J12" s="9"/>
      <c r="K12" s="9"/>
      <c r="L12" s="9"/>
      <c r="M12" s="9"/>
      <c r="N12" s="9"/>
      <c r="O12" s="9"/>
      <c r="P12" s="9"/>
      <c r="Q12" s="9"/>
      <c r="R12" s="9"/>
      <c r="S12" s="9"/>
      <c r="T12" s="9"/>
      <c r="U12" s="9"/>
      <c r="V12" s="9"/>
      <c r="W12" s="9"/>
      <c r="X12" s="9"/>
      <c r="Y12" s="9"/>
      <c r="Z12" s="9"/>
      <c r="AA12" s="9"/>
      <c r="AB12" s="9"/>
      <c r="AC12" s="9"/>
      <c r="AD12" s="7"/>
      <c r="AE12" s="7"/>
      <c r="AF12" s="7"/>
      <c r="AG12" s="7"/>
      <c r="AH12" s="7"/>
      <c r="AI12" s="7"/>
      <c r="AJ12" s="7"/>
      <c r="AK12" s="7"/>
      <c r="AL12" s="7"/>
      <c r="AM12" s="7"/>
      <c r="AN12" s="7"/>
      <c r="AO12" s="7"/>
      <c r="AP12" s="7"/>
      <c r="AQ12" s="7"/>
      <c r="AR12" s="7"/>
      <c r="AS12" s="7"/>
    </row>
    <row r="13" spans="1:45" x14ac:dyDescent="0.35">
      <c r="A13" s="54" t="s">
        <v>2278</v>
      </c>
      <c r="B13" s="42"/>
      <c r="C13" s="28" t="s">
        <v>2175</v>
      </c>
      <c r="D13" s="28">
        <v>1.8922835722102201E-5</v>
      </c>
      <c r="E13" s="28" t="s">
        <v>2175</v>
      </c>
      <c r="F13" s="28">
        <v>1.12025432616094E-5</v>
      </c>
      <c r="G13" s="29" t="s">
        <v>2175</v>
      </c>
      <c r="H13" s="45">
        <f>SUM(C13:G13)</f>
        <v>3.0125378983711601E-5</v>
      </c>
      <c r="I13" s="9"/>
      <c r="J13" s="9"/>
      <c r="K13" s="9"/>
      <c r="L13" s="9"/>
      <c r="M13" s="9"/>
      <c r="N13" s="9"/>
      <c r="O13" s="9"/>
      <c r="P13" s="9"/>
      <c r="Q13" s="9"/>
      <c r="R13" s="9"/>
      <c r="S13" s="9"/>
      <c r="T13" s="9"/>
      <c r="U13" s="9"/>
      <c r="V13" s="9"/>
      <c r="W13" s="9"/>
      <c r="X13" s="9"/>
      <c r="Y13" s="9"/>
      <c r="Z13" s="9"/>
      <c r="AA13" s="9"/>
      <c r="AB13" s="9"/>
      <c r="AC13" s="9"/>
      <c r="AD13" s="7"/>
      <c r="AE13" s="7"/>
      <c r="AF13" s="7"/>
      <c r="AG13" s="7"/>
      <c r="AH13" s="7"/>
      <c r="AI13" s="7"/>
      <c r="AJ13" s="7"/>
      <c r="AK13" s="7"/>
      <c r="AL13" s="7"/>
      <c r="AM13" s="7"/>
      <c r="AN13" s="7"/>
      <c r="AO13" s="7"/>
      <c r="AP13" s="7"/>
      <c r="AQ13" s="7"/>
      <c r="AR13" s="7"/>
      <c r="AS13" s="7"/>
    </row>
    <row r="14" spans="1:45" x14ac:dyDescent="0.35">
      <c r="A14" s="54" t="s">
        <v>2279</v>
      </c>
      <c r="B14" s="42"/>
      <c r="C14" s="28" t="s">
        <v>2175</v>
      </c>
      <c r="D14" s="28">
        <v>2.1453767170061299E-5</v>
      </c>
      <c r="E14" s="28" t="s">
        <v>2175</v>
      </c>
      <c r="F14" s="28">
        <v>1.3042425795373599E-5</v>
      </c>
      <c r="G14" s="29" t="s">
        <v>2175</v>
      </c>
      <c r="H14" s="45">
        <f t="shared" ref="H14:H20" si="0">SUM(C14:G14)</f>
        <v>3.4496192965434901E-5</v>
      </c>
      <c r="I14" s="9"/>
      <c r="J14" s="9"/>
      <c r="K14" s="9"/>
      <c r="L14" s="9"/>
      <c r="M14" s="9"/>
      <c r="N14" s="9"/>
      <c r="O14" s="9"/>
      <c r="P14" s="9"/>
      <c r="Q14" s="9"/>
      <c r="R14" s="9"/>
      <c r="S14" s="9"/>
      <c r="T14" s="9"/>
      <c r="U14" s="9"/>
      <c r="V14" s="9"/>
      <c r="W14" s="9"/>
      <c r="X14" s="9"/>
      <c r="Y14" s="9"/>
      <c r="Z14" s="9"/>
      <c r="AA14" s="9"/>
      <c r="AB14" s="9"/>
      <c r="AC14" s="9"/>
      <c r="AD14" s="7"/>
      <c r="AE14" s="7"/>
      <c r="AF14" s="7"/>
      <c r="AG14" s="7"/>
      <c r="AH14" s="7"/>
      <c r="AI14" s="7"/>
      <c r="AJ14" s="7"/>
      <c r="AK14" s="7"/>
      <c r="AL14" s="7"/>
      <c r="AM14" s="7"/>
      <c r="AN14" s="7"/>
      <c r="AO14" s="7"/>
      <c r="AP14" s="7"/>
      <c r="AQ14" s="7"/>
      <c r="AR14" s="7"/>
      <c r="AS14" s="7"/>
    </row>
    <row r="15" spans="1:45" x14ac:dyDescent="0.35">
      <c r="A15" s="54" t="s">
        <v>2280</v>
      </c>
      <c r="B15" s="42"/>
      <c r="C15" s="28" t="s">
        <v>2175</v>
      </c>
      <c r="D15" s="28">
        <v>1.7168554769721598E-5</v>
      </c>
      <c r="E15" s="28" t="s">
        <v>2175</v>
      </c>
      <c r="F15" s="28">
        <v>8.5677966722603603E-6</v>
      </c>
      <c r="G15" s="29" t="s">
        <v>2175</v>
      </c>
      <c r="H15" s="45">
        <f t="shared" si="0"/>
        <v>2.573635144198196E-5</v>
      </c>
      <c r="I15" s="9"/>
      <c r="J15" s="9"/>
      <c r="K15" s="9"/>
      <c r="L15" s="9"/>
      <c r="M15" s="9"/>
      <c r="N15" s="9"/>
      <c r="O15" s="9"/>
      <c r="P15" s="9"/>
      <c r="Q15" s="9"/>
      <c r="R15" s="9"/>
      <c r="S15" s="9"/>
      <c r="T15" s="9"/>
      <c r="U15" s="9"/>
      <c r="V15" s="9"/>
      <c r="W15" s="9"/>
      <c r="X15" s="9"/>
      <c r="Y15" s="9"/>
      <c r="Z15" s="9"/>
      <c r="AA15" s="9"/>
      <c r="AB15" s="9"/>
      <c r="AC15" s="9"/>
      <c r="AD15" s="7"/>
      <c r="AE15" s="7"/>
      <c r="AF15" s="7"/>
      <c r="AG15" s="7"/>
      <c r="AH15" s="7"/>
      <c r="AI15" s="7"/>
      <c r="AJ15" s="7"/>
      <c r="AK15" s="7"/>
      <c r="AL15" s="7"/>
      <c r="AM15" s="7"/>
      <c r="AN15" s="7"/>
      <c r="AO15" s="7"/>
      <c r="AP15" s="7"/>
      <c r="AQ15" s="7"/>
      <c r="AR15" s="7"/>
      <c r="AS15" s="7"/>
    </row>
    <row r="16" spans="1:45" x14ac:dyDescent="0.35">
      <c r="A16" s="24" t="s">
        <v>2245</v>
      </c>
      <c r="B16" s="50">
        <v>1E-3</v>
      </c>
      <c r="C16" s="33"/>
      <c r="D16" s="33">
        <f t="shared" ref="D16:F16" si="1">AVERAGE(D13:D15)</f>
        <v>1.9181719220628368E-5</v>
      </c>
      <c r="E16" s="33"/>
      <c r="F16" s="33">
        <f t="shared" si="1"/>
        <v>1.0937588576414454E-5</v>
      </c>
      <c r="G16" s="32"/>
      <c r="H16" s="44">
        <f>SUM(C16:G16)</f>
        <v>3.0119307797042822E-5</v>
      </c>
      <c r="I16" s="9"/>
      <c r="J16" s="9"/>
      <c r="K16" s="9"/>
      <c r="L16" s="9"/>
      <c r="M16" s="9"/>
      <c r="N16" s="9"/>
      <c r="O16" s="9"/>
      <c r="P16" s="9"/>
      <c r="Q16" s="9"/>
      <c r="R16" s="9"/>
      <c r="S16" s="9"/>
      <c r="T16" s="9"/>
      <c r="U16" s="9"/>
      <c r="V16" s="9"/>
      <c r="W16" s="9"/>
      <c r="X16" s="9"/>
      <c r="Y16" s="9"/>
      <c r="Z16" s="9"/>
      <c r="AA16" s="9"/>
      <c r="AB16" s="9"/>
      <c r="AC16" s="9"/>
      <c r="AD16" s="7"/>
      <c r="AE16" s="7"/>
      <c r="AF16" s="7"/>
      <c r="AG16" s="7"/>
      <c r="AH16" s="7"/>
      <c r="AI16" s="7"/>
      <c r="AJ16" s="7"/>
      <c r="AK16" s="7"/>
      <c r="AL16" s="7"/>
      <c r="AM16" s="7"/>
      <c r="AN16" s="7"/>
      <c r="AO16" s="7"/>
      <c r="AP16" s="7"/>
      <c r="AQ16" s="7"/>
      <c r="AR16" s="7"/>
      <c r="AS16" s="7"/>
    </row>
    <row r="17" spans="1:48" x14ac:dyDescent="0.35">
      <c r="A17" s="54"/>
      <c r="B17" s="42"/>
      <c r="C17" s="28"/>
      <c r="D17" s="28"/>
      <c r="E17" s="28"/>
      <c r="F17" s="28"/>
      <c r="G17" s="29"/>
      <c r="H17" s="45"/>
      <c r="I17" s="9"/>
      <c r="J17" s="9"/>
      <c r="K17" s="9"/>
      <c r="L17" s="9"/>
      <c r="M17" s="9"/>
      <c r="N17" s="9"/>
      <c r="O17" s="9"/>
      <c r="P17" s="9"/>
      <c r="Q17" s="9"/>
      <c r="R17" s="9"/>
      <c r="S17" s="9"/>
      <c r="T17" s="9"/>
      <c r="U17" s="9"/>
      <c r="V17" s="9"/>
      <c r="W17" s="9"/>
      <c r="X17" s="9"/>
      <c r="Y17" s="9"/>
      <c r="Z17" s="9"/>
      <c r="AA17" s="9"/>
      <c r="AB17" s="9"/>
      <c r="AC17" s="9"/>
      <c r="AD17" s="7"/>
      <c r="AE17" s="7"/>
      <c r="AF17" s="7"/>
      <c r="AG17" s="7"/>
      <c r="AH17" s="7"/>
      <c r="AI17" s="7"/>
      <c r="AJ17" s="7"/>
      <c r="AK17" s="7"/>
      <c r="AL17" s="7"/>
      <c r="AM17" s="7"/>
      <c r="AN17" s="7"/>
      <c r="AO17" s="7"/>
      <c r="AP17" s="7"/>
      <c r="AQ17" s="7"/>
      <c r="AR17" s="7"/>
      <c r="AS17" s="7"/>
    </row>
    <row r="18" spans="1:48" x14ac:dyDescent="0.35">
      <c r="A18" s="54" t="s">
        <v>2281</v>
      </c>
      <c r="B18" s="42"/>
      <c r="C18" s="28">
        <v>1.03277275719954E-5</v>
      </c>
      <c r="D18" s="28">
        <v>4.6614907684687603E-5</v>
      </c>
      <c r="E18" s="28">
        <v>7.9398820513468704E-6</v>
      </c>
      <c r="F18" s="28">
        <v>3.1417999592879499E-5</v>
      </c>
      <c r="G18" s="29">
        <v>6.7935388280253797E-6</v>
      </c>
      <c r="H18" s="45">
        <f t="shared" si="0"/>
        <v>1.0309405572893476E-4</v>
      </c>
      <c r="I18" s="9"/>
      <c r="J18" s="9"/>
      <c r="K18" s="9"/>
      <c r="L18" s="9"/>
      <c r="M18" s="9"/>
      <c r="N18" s="9"/>
      <c r="O18" s="9"/>
      <c r="P18" s="9"/>
      <c r="Q18" s="9"/>
      <c r="R18" s="9"/>
      <c r="S18" s="9"/>
      <c r="T18" s="9"/>
      <c r="U18" s="9"/>
      <c r="V18" s="9"/>
      <c r="W18" s="9"/>
      <c r="X18" s="9"/>
      <c r="Y18" s="9"/>
      <c r="Z18" s="9"/>
      <c r="AA18" s="9"/>
      <c r="AB18" s="9"/>
      <c r="AC18" s="9"/>
      <c r="AD18" s="7"/>
      <c r="AE18" s="7"/>
      <c r="AF18" s="7"/>
      <c r="AG18" s="7"/>
      <c r="AH18" s="7"/>
      <c r="AI18" s="7"/>
      <c r="AJ18" s="7"/>
      <c r="AK18" s="7"/>
      <c r="AL18" s="7"/>
      <c r="AM18" s="7"/>
      <c r="AN18" s="7"/>
      <c r="AO18" s="7"/>
      <c r="AP18" s="7"/>
      <c r="AQ18" s="7"/>
      <c r="AR18" s="7"/>
      <c r="AS18" s="7"/>
    </row>
    <row r="19" spans="1:48" x14ac:dyDescent="0.35">
      <c r="A19" s="54" t="s">
        <v>2282</v>
      </c>
      <c r="B19" s="42"/>
      <c r="C19" s="28">
        <v>8.4456988445323203E-6</v>
      </c>
      <c r="D19" s="28">
        <v>4.4740052938186199E-5</v>
      </c>
      <c r="E19" s="28">
        <v>7.4680795090414104E-6</v>
      </c>
      <c r="F19" s="28">
        <v>2.9091838727427201E-5</v>
      </c>
      <c r="G19" s="29">
        <v>6.4349844795650899E-6</v>
      </c>
      <c r="H19" s="45">
        <f>SUM(C19:G19)</f>
        <v>9.618065449875221E-5</v>
      </c>
      <c r="I19" s="9"/>
      <c r="J19" s="9"/>
      <c r="K19" s="9"/>
      <c r="L19" s="9"/>
      <c r="M19" s="9"/>
      <c r="N19" s="9"/>
      <c r="O19" s="9"/>
      <c r="P19" s="9"/>
      <c r="Q19" s="9"/>
      <c r="R19" s="9"/>
      <c r="S19" s="9"/>
      <c r="T19" s="9"/>
      <c r="U19" s="9"/>
      <c r="V19" s="9"/>
      <c r="W19" s="9"/>
      <c r="X19" s="9"/>
      <c r="Y19" s="9"/>
      <c r="Z19" s="9"/>
      <c r="AA19" s="9"/>
      <c r="AB19" s="9"/>
      <c r="AC19" s="9"/>
      <c r="AD19" s="7"/>
      <c r="AE19" s="7"/>
      <c r="AF19" s="7"/>
      <c r="AG19" s="7"/>
      <c r="AH19" s="7"/>
      <c r="AI19" s="7"/>
      <c r="AJ19" s="7"/>
      <c r="AK19" s="7"/>
      <c r="AL19" s="7"/>
      <c r="AM19" s="7"/>
      <c r="AN19" s="7"/>
      <c r="AO19" s="7"/>
      <c r="AP19" s="7"/>
      <c r="AQ19" s="7"/>
      <c r="AR19" s="7"/>
      <c r="AS19" s="7"/>
    </row>
    <row r="20" spans="1:48" x14ac:dyDescent="0.35">
      <c r="A20" s="54" t="s">
        <v>2283</v>
      </c>
      <c r="B20" s="42"/>
      <c r="C20" s="28">
        <v>6.5963406532711003E-6</v>
      </c>
      <c r="D20" s="28">
        <v>4.0178234889390497E-5</v>
      </c>
      <c r="E20" s="28">
        <v>6.1341074208108897E-6</v>
      </c>
      <c r="F20" s="28">
        <v>2.3463713035239999E-5</v>
      </c>
      <c r="G20" s="29">
        <v>4.5836561218346097E-6</v>
      </c>
      <c r="H20" s="45">
        <f t="shared" si="0"/>
        <v>8.0956052120547084E-5</v>
      </c>
      <c r="I20" s="9"/>
      <c r="J20" s="9"/>
      <c r="K20" s="9"/>
      <c r="L20" s="9"/>
      <c r="M20" s="9"/>
      <c r="N20" s="9"/>
      <c r="O20" s="9"/>
      <c r="P20" s="9"/>
      <c r="Q20" s="9"/>
      <c r="R20" s="9"/>
      <c r="S20" s="9"/>
      <c r="T20" s="9"/>
      <c r="U20" s="9"/>
      <c r="V20" s="9"/>
      <c r="W20" s="9"/>
      <c r="X20" s="9"/>
      <c r="Y20" s="9"/>
      <c r="Z20" s="9"/>
      <c r="AA20" s="9"/>
      <c r="AB20" s="9"/>
      <c r="AC20" s="9"/>
      <c r="AD20" s="7"/>
      <c r="AE20" s="7"/>
      <c r="AF20" s="7"/>
      <c r="AG20" s="7"/>
      <c r="AH20" s="7"/>
      <c r="AI20" s="7"/>
      <c r="AJ20" s="7"/>
      <c r="AK20" s="7"/>
      <c r="AL20" s="7"/>
      <c r="AM20" s="7"/>
      <c r="AN20" s="7"/>
      <c r="AO20" s="7"/>
      <c r="AP20" s="7"/>
      <c r="AQ20" s="7"/>
      <c r="AR20" s="7"/>
      <c r="AS20" s="7"/>
    </row>
    <row r="21" spans="1:48" ht="15" thickBot="1" x14ac:dyDescent="0.4">
      <c r="A21" s="26" t="s">
        <v>2245</v>
      </c>
      <c r="B21" s="51">
        <v>4.6999999999999999E-4</v>
      </c>
      <c r="C21" s="38">
        <f>AVERAGE(C18:C20)</f>
        <v>8.4565890232662734E-6</v>
      </c>
      <c r="D21" s="38">
        <f t="shared" ref="D21:G21" si="2">AVERAGE(D18:D20)</f>
        <v>4.3844398504088095E-5</v>
      </c>
      <c r="E21" s="38">
        <f t="shared" si="2"/>
        <v>7.1806896603997241E-6</v>
      </c>
      <c r="F21" s="38">
        <f t="shared" si="2"/>
        <v>2.7991183785182233E-5</v>
      </c>
      <c r="G21" s="37">
        <f t="shared" si="2"/>
        <v>5.9373931431416928E-6</v>
      </c>
      <c r="H21" s="46">
        <f>SUM(C21:G21)</f>
        <v>9.3410254116078022E-5</v>
      </c>
      <c r="I21" s="9"/>
      <c r="J21" s="9"/>
      <c r="K21" s="9"/>
      <c r="L21" s="9"/>
      <c r="M21" s="9"/>
      <c r="N21" s="9"/>
      <c r="O21" s="9"/>
      <c r="P21" s="9"/>
      <c r="Q21" s="9"/>
      <c r="R21" s="9"/>
      <c r="S21" s="9"/>
      <c r="T21" s="9"/>
      <c r="U21" s="9"/>
      <c r="V21" s="9"/>
      <c r="W21" s="9"/>
      <c r="X21" s="9"/>
      <c r="Y21" s="9"/>
      <c r="Z21" s="9"/>
      <c r="AA21" s="9"/>
      <c r="AB21" s="9"/>
      <c r="AC21" s="9"/>
      <c r="AD21" s="7"/>
      <c r="AE21" s="7"/>
      <c r="AF21" s="7"/>
      <c r="AG21" s="7"/>
      <c r="AH21" s="7"/>
      <c r="AI21" s="7"/>
      <c r="AJ21" s="7"/>
      <c r="AK21" s="7"/>
      <c r="AL21" s="7"/>
      <c r="AM21" s="7"/>
      <c r="AN21" s="7"/>
      <c r="AO21" s="7"/>
      <c r="AP21" s="7"/>
      <c r="AQ21" s="7"/>
      <c r="AR21" s="7"/>
      <c r="AS21" s="7"/>
    </row>
    <row r="22" spans="1:48" x14ac:dyDescent="0.35">
      <c r="A22" s="7"/>
      <c r="B22" s="7"/>
      <c r="C22" s="17"/>
      <c r="D22" s="17"/>
      <c r="E22" s="17"/>
      <c r="F22" s="17"/>
      <c r="G22" s="17"/>
      <c r="H22" s="9"/>
      <c r="I22" s="9"/>
      <c r="J22" s="9"/>
      <c r="K22" s="9"/>
      <c r="L22" s="9"/>
      <c r="M22" s="9"/>
      <c r="N22" s="9"/>
      <c r="O22" s="9"/>
      <c r="P22" s="9"/>
      <c r="Q22" s="9"/>
      <c r="R22" s="9"/>
      <c r="S22" s="9"/>
      <c r="T22" s="9"/>
      <c r="U22" s="9"/>
      <c r="V22" s="9"/>
      <c r="W22" s="9"/>
      <c r="X22" s="9"/>
      <c r="Y22" s="9"/>
      <c r="Z22" s="9"/>
      <c r="AA22" s="9"/>
      <c r="AB22" s="9"/>
      <c r="AC22" s="9"/>
      <c r="AD22" s="9"/>
      <c r="AE22" s="9"/>
      <c r="AF22" s="9"/>
      <c r="AG22" s="7"/>
      <c r="AH22" s="7"/>
      <c r="AI22" s="7"/>
      <c r="AJ22" s="7"/>
      <c r="AK22" s="7"/>
      <c r="AL22" s="7"/>
      <c r="AM22" s="7"/>
      <c r="AN22" s="7"/>
      <c r="AO22" s="7"/>
      <c r="AP22" s="7"/>
      <c r="AQ22" s="7"/>
      <c r="AR22" s="7"/>
      <c r="AS22" s="7"/>
      <c r="AT22" s="7"/>
      <c r="AU22" s="7"/>
      <c r="AV22" s="7"/>
    </row>
    <row r="23" spans="1:48" ht="15" thickBot="1" x14ac:dyDescent="0.4">
      <c r="A23" s="7"/>
      <c r="B23" s="7"/>
      <c r="C23" s="17"/>
      <c r="D23" s="17"/>
      <c r="E23" s="17"/>
      <c r="F23" s="17"/>
      <c r="G23" s="17"/>
      <c r="H23" s="9"/>
      <c r="I23" s="9"/>
      <c r="J23" s="9"/>
      <c r="K23" s="9"/>
      <c r="L23" s="9"/>
      <c r="M23" s="9"/>
      <c r="N23" s="9"/>
      <c r="O23" s="9"/>
      <c r="P23" s="9"/>
      <c r="Q23" s="9"/>
      <c r="R23" s="9"/>
      <c r="S23" s="9"/>
      <c r="T23" s="9"/>
      <c r="U23" s="9"/>
      <c r="V23" s="9"/>
      <c r="W23" s="9"/>
      <c r="X23" s="9"/>
      <c r="Y23" s="9"/>
      <c r="Z23" s="9"/>
      <c r="AA23" s="9"/>
      <c r="AB23" s="9"/>
      <c r="AC23" s="9"/>
      <c r="AD23" s="9"/>
      <c r="AE23" s="9"/>
      <c r="AF23" s="9"/>
      <c r="AG23" s="7"/>
      <c r="AH23" s="7"/>
      <c r="AI23" s="7"/>
      <c r="AJ23" s="7"/>
      <c r="AK23" s="7"/>
      <c r="AL23" s="7"/>
      <c r="AM23" s="7"/>
      <c r="AN23" s="7"/>
      <c r="AO23" s="7"/>
      <c r="AP23" s="7"/>
      <c r="AQ23" s="7"/>
      <c r="AR23" s="7"/>
      <c r="AS23" s="7"/>
      <c r="AT23" s="7"/>
      <c r="AU23" s="7"/>
      <c r="AV23" s="7"/>
    </row>
    <row r="24" spans="1:48" ht="15" thickBot="1" x14ac:dyDescent="0.4">
      <c r="A24" s="105" t="s">
        <v>2168</v>
      </c>
      <c r="B24" s="106" t="s">
        <v>2314</v>
      </c>
      <c r="C24" s="111" t="s">
        <v>2233</v>
      </c>
      <c r="D24" s="105" t="s">
        <v>2234</v>
      </c>
      <c r="E24" s="105" t="s">
        <v>2235</v>
      </c>
      <c r="F24" s="105" t="s">
        <v>2236</v>
      </c>
      <c r="G24" s="105" t="s">
        <v>2237</v>
      </c>
      <c r="H24" s="105" t="s">
        <v>2238</v>
      </c>
      <c r="I24" s="105" t="s">
        <v>2239</v>
      </c>
      <c r="J24" s="105" t="s">
        <v>2240</v>
      </c>
      <c r="K24" s="105" t="s">
        <v>2241</v>
      </c>
      <c r="L24" s="105" t="s">
        <v>2242</v>
      </c>
      <c r="M24" s="105" t="s">
        <v>2243</v>
      </c>
      <c r="N24" s="112" t="s">
        <v>2244</v>
      </c>
      <c r="O24" s="106" t="s">
        <v>2246</v>
      </c>
      <c r="AD24"/>
      <c r="AE24"/>
      <c r="AF24"/>
    </row>
    <row r="25" spans="1:48" ht="17" thickBot="1" x14ac:dyDescent="0.4">
      <c r="A25" s="109"/>
      <c r="B25" s="110" t="s">
        <v>2336</v>
      </c>
      <c r="C25" s="155" t="s">
        <v>2313</v>
      </c>
      <c r="D25" s="156"/>
      <c r="E25" s="156"/>
      <c r="F25" s="156"/>
      <c r="G25" s="156"/>
      <c r="H25" s="156"/>
      <c r="I25" s="156"/>
      <c r="J25" s="156"/>
      <c r="K25" s="156"/>
      <c r="L25" s="156"/>
      <c r="M25" s="156"/>
      <c r="N25" s="157"/>
      <c r="O25" s="106" t="s">
        <v>2313</v>
      </c>
      <c r="AD25"/>
      <c r="AE25"/>
      <c r="AF25"/>
    </row>
    <row r="26" spans="1:48" x14ac:dyDescent="0.35">
      <c r="A26" s="79" t="s">
        <v>2272</v>
      </c>
      <c r="B26" s="81"/>
      <c r="C26" s="87" t="s">
        <v>2175</v>
      </c>
      <c r="D26" s="88">
        <v>1.3591297674741E-4</v>
      </c>
      <c r="E26" s="88">
        <v>6.9660599583992096E-5</v>
      </c>
      <c r="F26" s="88" t="s">
        <v>2175</v>
      </c>
      <c r="G26" s="88" t="s">
        <v>2175</v>
      </c>
      <c r="H26" s="88" t="s">
        <v>2175</v>
      </c>
      <c r="I26" s="88" t="s">
        <v>2175</v>
      </c>
      <c r="J26" s="88" t="s">
        <v>2175</v>
      </c>
      <c r="K26" s="88">
        <v>1.03197925414269E-4</v>
      </c>
      <c r="L26" s="88">
        <v>8.2305988656431305E-5</v>
      </c>
      <c r="M26" s="88">
        <v>6.02342659241004E-5</v>
      </c>
      <c r="N26" s="89" t="s">
        <v>2175</v>
      </c>
      <c r="O26" s="90">
        <f>SUM(C26:N26)</f>
        <v>4.5131175632620281E-4</v>
      </c>
      <c r="AD26"/>
      <c r="AE26"/>
      <c r="AF26"/>
    </row>
    <row r="27" spans="1:48" x14ac:dyDescent="0.35">
      <c r="A27" s="42" t="s">
        <v>2273</v>
      </c>
      <c r="B27" s="84"/>
      <c r="C27" s="87" t="s">
        <v>2175</v>
      </c>
      <c r="D27" s="88">
        <v>1.21836853027276E-4</v>
      </c>
      <c r="E27" s="88">
        <v>6.4200577691909299E-5</v>
      </c>
      <c r="F27" s="88" t="s">
        <v>2175</v>
      </c>
      <c r="G27" s="88" t="s">
        <v>2175</v>
      </c>
      <c r="H27" s="88" t="s">
        <v>2175</v>
      </c>
      <c r="I27" s="88" t="s">
        <v>2175</v>
      </c>
      <c r="J27" s="88" t="s">
        <v>2175</v>
      </c>
      <c r="K27" s="88">
        <v>9.8051463876693297E-5</v>
      </c>
      <c r="L27" s="88">
        <v>7.9868558553248997E-5</v>
      </c>
      <c r="M27" s="88">
        <v>5.92405037288115E-5</v>
      </c>
      <c r="N27" s="89" t="s">
        <v>2175</v>
      </c>
      <c r="O27" s="90">
        <f>SUM(C27:N27)</f>
        <v>4.2319795687793907E-4</v>
      </c>
      <c r="AD27"/>
      <c r="AE27"/>
      <c r="AF27"/>
    </row>
    <row r="28" spans="1:48" x14ac:dyDescent="0.35">
      <c r="A28" s="42" t="s">
        <v>2274</v>
      </c>
      <c r="B28" s="84"/>
      <c r="C28" s="87" t="s">
        <v>2175</v>
      </c>
      <c r="D28" s="88">
        <v>7.9058827625943501E-5</v>
      </c>
      <c r="E28" s="88">
        <v>4.3524647960874401E-5</v>
      </c>
      <c r="F28" s="88" t="s">
        <v>2175</v>
      </c>
      <c r="G28" s="88" t="s">
        <v>2175</v>
      </c>
      <c r="H28" s="88" t="s">
        <v>2175</v>
      </c>
      <c r="I28" s="88" t="s">
        <v>2175</v>
      </c>
      <c r="J28" s="88" t="s">
        <v>2175</v>
      </c>
      <c r="K28" s="88">
        <v>6.8441368012505998E-5</v>
      </c>
      <c r="L28" s="88">
        <v>5.2637656808146802E-5</v>
      </c>
      <c r="M28" s="88">
        <v>3.9436440399884698E-5</v>
      </c>
      <c r="N28" s="89" t="s">
        <v>2175</v>
      </c>
      <c r="O28" s="90">
        <f>SUM(C28:N28)</f>
        <v>2.8309894080735538E-4</v>
      </c>
      <c r="AD28"/>
      <c r="AE28"/>
      <c r="AF28"/>
    </row>
    <row r="29" spans="1:48" x14ac:dyDescent="0.35">
      <c r="A29" s="50" t="s">
        <v>2245</v>
      </c>
      <c r="B29" s="50">
        <v>0.1</v>
      </c>
      <c r="C29" s="21"/>
      <c r="D29" s="13">
        <f t="shared" ref="D29:M29" si="3">AVERAGE(D26:D28)</f>
        <v>1.1226955246687651E-4</v>
      </c>
      <c r="E29" s="13">
        <f t="shared" si="3"/>
        <v>5.9128608412258603E-5</v>
      </c>
      <c r="F29" s="13"/>
      <c r="G29" s="13"/>
      <c r="H29" s="13"/>
      <c r="I29" s="13"/>
      <c r="J29" s="13"/>
      <c r="K29" s="13">
        <f>AVERAGE(K26:K28)</f>
        <v>8.9896919101156085E-5</v>
      </c>
      <c r="L29" s="13">
        <f t="shared" si="3"/>
        <v>7.1604068005942363E-5</v>
      </c>
      <c r="M29" s="13">
        <f t="shared" si="3"/>
        <v>5.2970403350932199E-5</v>
      </c>
      <c r="N29" s="14"/>
      <c r="O29" s="40">
        <f>SUM(C29:N29)</f>
        <v>3.8586955133716576E-4</v>
      </c>
      <c r="AD29"/>
      <c r="AE29"/>
      <c r="AF29"/>
    </row>
    <row r="30" spans="1:48" x14ac:dyDescent="0.35">
      <c r="A30" s="42"/>
      <c r="B30" s="42"/>
      <c r="C30" s="87"/>
      <c r="D30" s="88"/>
      <c r="E30" s="88"/>
      <c r="F30" s="88"/>
      <c r="G30" s="88"/>
      <c r="H30" s="88"/>
      <c r="I30" s="88"/>
      <c r="J30" s="88"/>
      <c r="K30" s="88"/>
      <c r="L30" s="88"/>
      <c r="M30" s="88"/>
      <c r="N30" s="89"/>
      <c r="O30" s="90"/>
      <c r="AD30"/>
      <c r="AE30"/>
      <c r="AF30"/>
    </row>
    <row r="31" spans="1:48" x14ac:dyDescent="0.35">
      <c r="A31" s="42" t="s">
        <v>2275</v>
      </c>
      <c r="B31" s="84"/>
      <c r="C31" s="87" t="s">
        <v>2175</v>
      </c>
      <c r="D31" s="88">
        <v>6.0247311820257699E-5</v>
      </c>
      <c r="E31" s="88" t="s">
        <v>2175</v>
      </c>
      <c r="F31" s="88" t="s">
        <v>2175</v>
      </c>
      <c r="G31" s="88" t="s">
        <v>2175</v>
      </c>
      <c r="H31" s="88" t="s">
        <v>2175</v>
      </c>
      <c r="I31" s="88" t="s">
        <v>2175</v>
      </c>
      <c r="J31" s="88" t="s">
        <v>2175</v>
      </c>
      <c r="K31" s="88">
        <v>7.6922807391414298E-5</v>
      </c>
      <c r="L31" s="88">
        <v>5.2182923016176799E-5</v>
      </c>
      <c r="M31" s="88" t="s">
        <v>2175</v>
      </c>
      <c r="N31" s="89" t="s">
        <v>2175</v>
      </c>
      <c r="O31" s="90">
        <f t="shared" ref="O31:O32" si="4">SUM(C31:N31)</f>
        <v>1.8935304222784878E-4</v>
      </c>
      <c r="AD31"/>
      <c r="AE31"/>
      <c r="AF31"/>
    </row>
    <row r="32" spans="1:48" x14ac:dyDescent="0.35">
      <c r="A32" s="42" t="s">
        <v>2276</v>
      </c>
      <c r="B32" s="84"/>
      <c r="C32" s="87" t="s">
        <v>2175</v>
      </c>
      <c r="D32" s="88">
        <v>5.4539632518095498E-5</v>
      </c>
      <c r="E32" s="88" t="s">
        <v>2175</v>
      </c>
      <c r="F32" s="88" t="s">
        <v>2175</v>
      </c>
      <c r="G32" s="88" t="s">
        <v>2175</v>
      </c>
      <c r="H32" s="88" t="s">
        <v>2175</v>
      </c>
      <c r="I32" s="88" t="s">
        <v>2175</v>
      </c>
      <c r="J32" s="88" t="s">
        <v>2175</v>
      </c>
      <c r="K32" s="88">
        <v>6.8499720442811497E-5</v>
      </c>
      <c r="L32" s="88">
        <v>4.7645289838209899E-5</v>
      </c>
      <c r="M32" s="88" t="s">
        <v>2175</v>
      </c>
      <c r="N32" s="89" t="s">
        <v>2175</v>
      </c>
      <c r="O32" s="90">
        <f t="shared" si="4"/>
        <v>1.7068464279911691E-4</v>
      </c>
      <c r="AD32"/>
      <c r="AE32"/>
      <c r="AF32"/>
    </row>
    <row r="33" spans="1:32" x14ac:dyDescent="0.35">
      <c r="A33" s="42" t="s">
        <v>2277</v>
      </c>
      <c r="B33" s="84"/>
      <c r="C33" s="87" t="s">
        <v>2175</v>
      </c>
      <c r="D33" s="88">
        <v>5.1301741378212797E-5</v>
      </c>
      <c r="E33" s="88" t="s">
        <v>2175</v>
      </c>
      <c r="F33" s="88" t="s">
        <v>2175</v>
      </c>
      <c r="G33" s="88" t="s">
        <v>2175</v>
      </c>
      <c r="H33" s="88" t="s">
        <v>2175</v>
      </c>
      <c r="I33" s="88" t="s">
        <v>2175</v>
      </c>
      <c r="J33" s="88" t="s">
        <v>2175</v>
      </c>
      <c r="K33" s="88">
        <v>6.6632440940734604E-5</v>
      </c>
      <c r="L33" s="88">
        <v>4.5242549579839901E-5</v>
      </c>
      <c r="M33" s="88" t="s">
        <v>2175</v>
      </c>
      <c r="N33" s="89" t="s">
        <v>2175</v>
      </c>
      <c r="O33" s="90">
        <f>SUM(C33:N33)</f>
        <v>1.631767318987873E-4</v>
      </c>
      <c r="AD33"/>
      <c r="AE33"/>
      <c r="AF33"/>
    </row>
    <row r="34" spans="1:32" x14ac:dyDescent="0.35">
      <c r="A34" s="50" t="s">
        <v>2245</v>
      </c>
      <c r="B34" s="50">
        <v>2.5000000000000001E-2</v>
      </c>
      <c r="C34" s="21"/>
      <c r="D34" s="13">
        <f t="shared" ref="D34" si="5">AVERAGE(D31:D33)</f>
        <v>5.5362895238855334E-5</v>
      </c>
      <c r="E34" s="13"/>
      <c r="F34" s="13"/>
      <c r="G34" s="13"/>
      <c r="H34" s="13"/>
      <c r="I34" s="13"/>
      <c r="J34" s="13"/>
      <c r="K34" s="13">
        <f t="shared" ref="K34:L34" si="6">AVERAGE(K31:K33)</f>
        <v>7.0684989591653471E-5</v>
      </c>
      <c r="L34" s="13">
        <f t="shared" si="6"/>
        <v>4.8356920811408868E-5</v>
      </c>
      <c r="M34" s="13"/>
      <c r="N34" s="14"/>
      <c r="O34" s="40">
        <f>SUM(C34:N34)</f>
        <v>1.7440480564191767E-4</v>
      </c>
      <c r="AD34"/>
      <c r="AE34"/>
      <c r="AF34"/>
    </row>
    <row r="35" spans="1:32" x14ac:dyDescent="0.35">
      <c r="A35" s="42"/>
      <c r="B35" s="42"/>
      <c r="C35" s="87"/>
      <c r="D35" s="88"/>
      <c r="E35" s="88"/>
      <c r="F35" s="88"/>
      <c r="G35" s="88"/>
      <c r="H35" s="88"/>
      <c r="I35" s="88"/>
      <c r="J35" s="88"/>
      <c r="K35" s="88"/>
      <c r="L35" s="88"/>
      <c r="M35" s="88"/>
      <c r="N35" s="89"/>
      <c r="O35" s="90"/>
      <c r="AD35"/>
      <c r="AE35"/>
      <c r="AF35"/>
    </row>
    <row r="36" spans="1:32" x14ac:dyDescent="0.35">
      <c r="A36" s="42" t="s">
        <v>2278</v>
      </c>
      <c r="B36" s="42"/>
      <c r="C36" s="87" t="s">
        <v>2175</v>
      </c>
      <c r="D36" s="88">
        <v>8.8262520302387901E-5</v>
      </c>
      <c r="E36" s="88">
        <v>5.2439904215957498E-5</v>
      </c>
      <c r="F36" s="88">
        <v>2.32697440147982E-5</v>
      </c>
      <c r="G36" s="88">
        <v>1.26150545760551E-5</v>
      </c>
      <c r="H36" s="88">
        <v>3.4488810764118201E-5</v>
      </c>
      <c r="I36" s="88">
        <v>2.41382630499804E-5</v>
      </c>
      <c r="J36" s="88">
        <v>2.10261330775812E-5</v>
      </c>
      <c r="K36" s="88">
        <v>1.9241768321266801E-4</v>
      </c>
      <c r="L36" s="88">
        <v>1.66717097121133E-4</v>
      </c>
      <c r="M36" s="88">
        <v>6.6668153477136605E-5</v>
      </c>
      <c r="N36" s="89" t="s">
        <v>2175</v>
      </c>
      <c r="O36" s="90">
        <f t="shared" ref="O36:O37" si="7">SUM(C36:N36)</f>
        <v>6.8204336381181608E-4</v>
      </c>
      <c r="AD36"/>
      <c r="AE36"/>
      <c r="AF36"/>
    </row>
    <row r="37" spans="1:32" x14ac:dyDescent="0.35">
      <c r="A37" s="42" t="s">
        <v>2279</v>
      </c>
      <c r="B37" s="42"/>
      <c r="C37" s="87" t="s">
        <v>2175</v>
      </c>
      <c r="D37" s="88">
        <v>8.7301527638995494E-5</v>
      </c>
      <c r="E37" s="88">
        <v>5.4076482856727199E-5</v>
      </c>
      <c r="F37" s="88">
        <v>2.27280443437552E-5</v>
      </c>
      <c r="G37" s="88">
        <v>1.21553182382325E-5</v>
      </c>
      <c r="H37" s="88">
        <v>3.2565342272667298E-5</v>
      </c>
      <c r="I37" s="88">
        <v>2.6739737593442899E-5</v>
      </c>
      <c r="J37" s="88">
        <v>2.15316752928446E-5</v>
      </c>
      <c r="K37" s="88">
        <v>1.8791392022675599E-4</v>
      </c>
      <c r="L37" s="88">
        <v>1.6670403960551599E-4</v>
      </c>
      <c r="M37" s="88">
        <v>6.8537809205504902E-5</v>
      </c>
      <c r="N37" s="89" t="s">
        <v>2175</v>
      </c>
      <c r="O37" s="90">
        <f t="shared" si="7"/>
        <v>6.8025389727444205E-4</v>
      </c>
      <c r="AD37"/>
      <c r="AE37"/>
      <c r="AF37"/>
    </row>
    <row r="38" spans="1:32" x14ac:dyDescent="0.35">
      <c r="A38" s="42" t="s">
        <v>2280</v>
      </c>
      <c r="B38" s="42"/>
      <c r="C38" s="87" t="s">
        <v>2175</v>
      </c>
      <c r="D38" s="88">
        <v>7.1256943917093505E-5</v>
      </c>
      <c r="E38" s="88">
        <v>4.7738441604215302E-5</v>
      </c>
      <c r="F38" s="88">
        <v>1.9940467533725099E-5</v>
      </c>
      <c r="G38" s="88">
        <v>9.4720429619431394E-6</v>
      </c>
      <c r="H38" s="88">
        <v>2.5677916456121602E-5</v>
      </c>
      <c r="I38" s="88">
        <v>2.16934228803671E-5</v>
      </c>
      <c r="J38" s="88">
        <v>1.82762242528822E-5</v>
      </c>
      <c r="K38" s="88">
        <v>1.64061749715824E-4</v>
      </c>
      <c r="L38" s="88">
        <v>1.3657912866260499E-4</v>
      </c>
      <c r="M38" s="88">
        <v>5.88851408529805E-5</v>
      </c>
      <c r="N38" s="89" t="s">
        <v>2175</v>
      </c>
      <c r="O38" s="90">
        <f>SUM(C38:N38)</f>
        <v>5.735814788377574E-4</v>
      </c>
      <c r="AD38"/>
      <c r="AE38"/>
      <c r="AF38"/>
    </row>
    <row r="39" spans="1:32" x14ac:dyDescent="0.35">
      <c r="A39" s="50" t="s">
        <v>2245</v>
      </c>
      <c r="B39" s="50">
        <v>1E-3</v>
      </c>
      <c r="C39" s="21"/>
      <c r="D39" s="13">
        <f>AVERAGE(D36:D38)</f>
        <v>8.2273663952825624E-5</v>
      </c>
      <c r="E39" s="13">
        <f t="shared" ref="E39:M39" si="8">AVERAGE(E36:E38)</f>
        <v>5.1418276225633331E-5</v>
      </c>
      <c r="F39" s="13">
        <f t="shared" si="8"/>
        <v>2.1979418630759497E-5</v>
      </c>
      <c r="G39" s="13">
        <f t="shared" si="8"/>
        <v>1.1414138592076913E-5</v>
      </c>
      <c r="H39" s="13">
        <f t="shared" si="8"/>
        <v>3.0910689830969034E-5</v>
      </c>
      <c r="I39" s="13">
        <f t="shared" si="8"/>
        <v>2.4190474507930134E-5</v>
      </c>
      <c r="J39" s="13">
        <f t="shared" si="8"/>
        <v>2.0278010874436E-5</v>
      </c>
      <c r="K39" s="13">
        <f t="shared" si="8"/>
        <v>1.8146445105174933E-4</v>
      </c>
      <c r="L39" s="13">
        <f t="shared" si="8"/>
        <v>1.5666675512975131E-4</v>
      </c>
      <c r="M39" s="13">
        <f t="shared" si="8"/>
        <v>6.4697034511873998E-5</v>
      </c>
      <c r="N39" s="14"/>
      <c r="O39" s="40">
        <f>SUM(C39:N39)</f>
        <v>6.4529291330800518E-4</v>
      </c>
      <c r="AD39"/>
      <c r="AE39"/>
      <c r="AF39"/>
    </row>
    <row r="40" spans="1:32" x14ac:dyDescent="0.35">
      <c r="A40" s="42"/>
      <c r="B40" s="42"/>
      <c r="C40" s="22"/>
      <c r="D40" s="19"/>
      <c r="E40" s="19"/>
      <c r="F40" s="19"/>
      <c r="G40" s="19"/>
      <c r="H40" s="19"/>
      <c r="I40" s="19"/>
      <c r="J40" s="19"/>
      <c r="K40" s="19"/>
      <c r="L40" s="19"/>
      <c r="M40" s="19"/>
      <c r="N40" s="20"/>
      <c r="O40" s="43"/>
      <c r="AD40"/>
      <c r="AE40"/>
      <c r="AF40"/>
    </row>
    <row r="41" spans="1:32" x14ac:dyDescent="0.35">
      <c r="A41" s="42" t="s">
        <v>2281</v>
      </c>
      <c r="B41" s="42"/>
      <c r="C41" s="87">
        <v>1.22591681209124E-5</v>
      </c>
      <c r="D41" s="88">
        <v>1.9563769117066299E-4</v>
      </c>
      <c r="E41" s="88">
        <v>1.1127040977874101E-4</v>
      </c>
      <c r="F41" s="88">
        <v>4.4617484060320598E-5</v>
      </c>
      <c r="G41" s="88">
        <v>2.86852236463478E-5</v>
      </c>
      <c r="H41" s="88">
        <v>7.6349741103951194E-5</v>
      </c>
      <c r="I41" s="88">
        <v>5.8925530978653701E-5</v>
      </c>
      <c r="J41" s="88">
        <v>4.8711752139152801E-5</v>
      </c>
      <c r="K41" s="88">
        <v>3.9469553206775197E-4</v>
      </c>
      <c r="L41" s="88">
        <v>3.4089156500318E-4</v>
      </c>
      <c r="M41" s="88">
        <v>1.41906090876536E-4</v>
      </c>
      <c r="N41" s="89">
        <v>1.45167629469768E-5</v>
      </c>
      <c r="O41" s="90">
        <f t="shared" ref="O41:O42" si="9">SUM(C41:N41)</f>
        <v>1.4684669518931872E-3</v>
      </c>
      <c r="AD41"/>
      <c r="AE41"/>
      <c r="AF41"/>
    </row>
    <row r="42" spans="1:32" x14ac:dyDescent="0.35">
      <c r="A42" s="42" t="s">
        <v>2282</v>
      </c>
      <c r="B42" s="42"/>
      <c r="C42" s="87">
        <v>1.0932334712634001E-5</v>
      </c>
      <c r="D42" s="88">
        <v>1.73598152211852E-4</v>
      </c>
      <c r="E42" s="88">
        <v>1.0008798180684E-4</v>
      </c>
      <c r="F42" s="88">
        <v>4.2316226290643402E-5</v>
      </c>
      <c r="G42" s="88">
        <v>2.74772675180965E-5</v>
      </c>
      <c r="H42" s="88">
        <v>6.94505848844828E-5</v>
      </c>
      <c r="I42" s="88">
        <v>5.29849810267932E-5</v>
      </c>
      <c r="J42" s="88">
        <v>4.5120271412380399E-5</v>
      </c>
      <c r="K42" s="88">
        <v>3.6499935938190999E-4</v>
      </c>
      <c r="L42" s="88">
        <v>3.1857250529740601E-4</v>
      </c>
      <c r="M42" s="88">
        <v>1.3448912772904301E-4</v>
      </c>
      <c r="N42" s="89">
        <v>1.34740889204389E-5</v>
      </c>
      <c r="O42" s="90">
        <f t="shared" si="9"/>
        <v>1.3535028811925201E-3</v>
      </c>
      <c r="AD42"/>
      <c r="AE42"/>
      <c r="AF42"/>
    </row>
    <row r="43" spans="1:32" x14ac:dyDescent="0.35">
      <c r="A43" s="42" t="s">
        <v>2283</v>
      </c>
      <c r="B43" s="42"/>
      <c r="C43" s="87">
        <v>7.6994603981990301E-6</v>
      </c>
      <c r="D43" s="88">
        <v>1.4074630811786201E-4</v>
      </c>
      <c r="E43" s="88">
        <v>9.1557656469361406E-5</v>
      </c>
      <c r="F43" s="88">
        <v>3.9199077198218103E-5</v>
      </c>
      <c r="G43" s="88">
        <v>2.3616454655867902E-5</v>
      </c>
      <c r="H43" s="88">
        <v>5.7716032386584497E-5</v>
      </c>
      <c r="I43" s="88">
        <v>4.7914011223603998E-5</v>
      </c>
      <c r="J43" s="88">
        <v>3.87817693593349E-5</v>
      </c>
      <c r="K43" s="88">
        <v>3.3845317473059399E-4</v>
      </c>
      <c r="L43" s="88">
        <v>2.8251456154874298E-4</v>
      </c>
      <c r="M43" s="88">
        <v>1.2041001762561E-4</v>
      </c>
      <c r="N43" s="89">
        <v>1.25913529737962E-5</v>
      </c>
      <c r="O43" s="90">
        <f>SUM(C43:N43)</f>
        <v>1.2011998766877751E-3</v>
      </c>
      <c r="AD43"/>
      <c r="AE43"/>
      <c r="AF43"/>
    </row>
    <row r="44" spans="1:32" ht="15" thickBot="1" x14ac:dyDescent="0.4">
      <c r="A44" s="51" t="s">
        <v>2245</v>
      </c>
      <c r="B44" s="51">
        <v>4.6999999999999999E-4</v>
      </c>
      <c r="C44" s="23">
        <f>AVERAGE(C41:C43)</f>
        <v>1.0296987743915145E-5</v>
      </c>
      <c r="D44" s="15">
        <f>AVERAGE(D41:D43)</f>
        <v>1.6999405050012567E-4</v>
      </c>
      <c r="E44" s="15">
        <f t="shared" ref="E44:N44" si="10">AVERAGE(E41:E43)</f>
        <v>1.0097201601831412E-4</v>
      </c>
      <c r="F44" s="15">
        <f t="shared" si="10"/>
        <v>4.2044262516394039E-5</v>
      </c>
      <c r="G44" s="15">
        <f t="shared" si="10"/>
        <v>2.6592981940104066E-5</v>
      </c>
      <c r="H44" s="15">
        <f t="shared" si="10"/>
        <v>6.7838786125006166E-5</v>
      </c>
      <c r="I44" s="15">
        <f t="shared" si="10"/>
        <v>5.3274841076350295E-5</v>
      </c>
      <c r="J44" s="15">
        <f t="shared" si="10"/>
        <v>4.4204597636956036E-5</v>
      </c>
      <c r="K44" s="15">
        <f t="shared" si="10"/>
        <v>3.6604935539341865E-4</v>
      </c>
      <c r="L44" s="15">
        <f t="shared" si="10"/>
        <v>3.1399287728310963E-4</v>
      </c>
      <c r="M44" s="15">
        <f t="shared" si="10"/>
        <v>1.3226841207706298E-4</v>
      </c>
      <c r="N44" s="16">
        <f t="shared" si="10"/>
        <v>1.3527401613737302E-5</v>
      </c>
      <c r="O44" s="41">
        <f>SUM(C44:N44)</f>
        <v>1.3410565699244941E-3</v>
      </c>
      <c r="AD44"/>
      <c r="AE44"/>
      <c r="AF44"/>
    </row>
    <row r="46" spans="1:32" ht="15" thickBot="1" x14ac:dyDescent="0.4"/>
    <row r="47" spans="1:32" ht="15" thickBot="1" x14ac:dyDescent="0.4">
      <c r="A47" s="105" t="s">
        <v>2168</v>
      </c>
      <c r="B47" s="106" t="s">
        <v>2314</v>
      </c>
      <c r="C47" s="111" t="s">
        <v>2176</v>
      </c>
      <c r="D47" s="105" t="s">
        <v>2177</v>
      </c>
      <c r="E47" s="105" t="s">
        <v>2178</v>
      </c>
      <c r="F47" s="105" t="s">
        <v>2179</v>
      </c>
      <c r="G47" s="105" t="s">
        <v>2180</v>
      </c>
      <c r="H47" s="112" t="s">
        <v>2181</v>
      </c>
      <c r="I47" s="106" t="s">
        <v>2182</v>
      </c>
      <c r="AD47"/>
      <c r="AE47"/>
      <c r="AF47"/>
    </row>
    <row r="48" spans="1:32" ht="17" thickBot="1" x14ac:dyDescent="0.4">
      <c r="A48" s="111"/>
      <c r="B48" s="106" t="s">
        <v>2336</v>
      </c>
      <c r="C48" s="155" t="s">
        <v>2313</v>
      </c>
      <c r="D48" s="156"/>
      <c r="E48" s="156"/>
      <c r="F48" s="156"/>
      <c r="G48" s="156"/>
      <c r="H48" s="157"/>
      <c r="I48" s="106" t="s">
        <v>2313</v>
      </c>
      <c r="AD48"/>
      <c r="AE48"/>
      <c r="AF48"/>
    </row>
    <row r="49" spans="1:32" x14ac:dyDescent="0.35">
      <c r="A49" s="42" t="s">
        <v>2272</v>
      </c>
      <c r="B49" s="84"/>
      <c r="C49" s="54" t="s">
        <v>2175</v>
      </c>
      <c r="D49" s="88">
        <v>3.3030417146505099E-4</v>
      </c>
      <c r="E49" s="88">
        <v>5.5214711685631901E-4</v>
      </c>
      <c r="F49" s="88">
        <v>1.79918524871532E-4</v>
      </c>
      <c r="G49" s="88" t="s">
        <v>2175</v>
      </c>
      <c r="H49" s="89" t="s">
        <v>2175</v>
      </c>
      <c r="I49" s="90">
        <f>SUM(C49:H49)</f>
        <v>1.062369813192902E-3</v>
      </c>
      <c r="AD49"/>
      <c r="AE49"/>
      <c r="AF49"/>
    </row>
    <row r="50" spans="1:32" x14ac:dyDescent="0.35">
      <c r="A50" s="42" t="s">
        <v>2273</v>
      </c>
      <c r="B50" s="84"/>
      <c r="C50" s="54" t="s">
        <v>2175</v>
      </c>
      <c r="D50" s="88">
        <v>3.0855172862861101E-4</v>
      </c>
      <c r="E50" s="88">
        <v>5.2391565023186901E-4</v>
      </c>
      <c r="F50" s="88">
        <v>2.06622440742778E-4</v>
      </c>
      <c r="G50" s="88" t="s">
        <v>2175</v>
      </c>
      <c r="H50" s="89">
        <v>7.7904606807767206E-5</v>
      </c>
      <c r="I50" s="90">
        <f>SUM(C50:H50)</f>
        <v>1.1169944264110253E-3</v>
      </c>
      <c r="AD50"/>
      <c r="AE50"/>
      <c r="AF50"/>
    </row>
    <row r="51" spans="1:32" x14ac:dyDescent="0.35">
      <c r="A51" s="42" t="s">
        <v>2274</v>
      </c>
      <c r="B51" s="84"/>
      <c r="C51" s="54" t="s">
        <v>2175</v>
      </c>
      <c r="D51" s="88">
        <v>3.0069467574387498E-4</v>
      </c>
      <c r="E51" s="88">
        <v>5.2447429213921596E-4</v>
      </c>
      <c r="F51" s="88">
        <v>2.0186533425432199E-4</v>
      </c>
      <c r="G51" s="88" t="s">
        <v>2175</v>
      </c>
      <c r="H51" s="89" t="s">
        <v>2175</v>
      </c>
      <c r="I51" s="90">
        <f>SUM(C51:H51)</f>
        <v>1.027034302137413E-3</v>
      </c>
      <c r="AD51"/>
      <c r="AE51"/>
      <c r="AF51"/>
    </row>
    <row r="52" spans="1:32" x14ac:dyDescent="0.35">
      <c r="A52" s="50" t="s">
        <v>2245</v>
      </c>
      <c r="B52" s="50">
        <v>0.1</v>
      </c>
      <c r="C52" s="24"/>
      <c r="D52" s="13">
        <f t="shared" ref="D52:F52" si="11">AVERAGE(D49:D51)</f>
        <v>3.1318352527917896E-4</v>
      </c>
      <c r="E52" s="13">
        <f t="shared" si="11"/>
        <v>5.3351235307580144E-4</v>
      </c>
      <c r="F52" s="13">
        <f t="shared" si="11"/>
        <v>1.9613543328954398E-4</v>
      </c>
      <c r="G52" s="13"/>
      <c r="H52" s="14">
        <f t="shared" ref="H52" si="12">AVERAGE(H49:H51)</f>
        <v>7.7904606807767206E-5</v>
      </c>
      <c r="I52" s="40">
        <f>SUM(C52:H52)</f>
        <v>1.1207359184522915E-3</v>
      </c>
      <c r="AD52"/>
      <c r="AE52"/>
      <c r="AF52"/>
    </row>
    <row r="53" spans="1:32" x14ac:dyDescent="0.35">
      <c r="A53" s="42"/>
      <c r="B53" s="42"/>
      <c r="C53" s="54"/>
      <c r="D53" s="88"/>
      <c r="E53" s="88"/>
      <c r="F53" s="88"/>
      <c r="G53" s="88"/>
      <c r="H53" s="89"/>
      <c r="I53" s="90"/>
      <c r="AD53"/>
      <c r="AE53"/>
      <c r="AF53"/>
    </row>
    <row r="54" spans="1:32" x14ac:dyDescent="0.35">
      <c r="A54" s="42" t="s">
        <v>2275</v>
      </c>
      <c r="B54" s="84"/>
      <c r="C54" s="54" t="s">
        <v>2175</v>
      </c>
      <c r="D54" s="88">
        <v>1.5363261365532199E-4</v>
      </c>
      <c r="E54" s="88">
        <v>2.6077597149242799E-4</v>
      </c>
      <c r="F54" s="88" t="s">
        <v>2175</v>
      </c>
      <c r="G54" s="88" t="s">
        <v>2175</v>
      </c>
      <c r="H54" s="89" t="s">
        <v>2175</v>
      </c>
      <c r="I54" s="90">
        <f>SUM(C54:H54)</f>
        <v>4.1440858514774998E-4</v>
      </c>
      <c r="AD54"/>
      <c r="AE54"/>
      <c r="AF54"/>
    </row>
    <row r="55" spans="1:32" x14ac:dyDescent="0.35">
      <c r="A55" s="42" t="s">
        <v>2276</v>
      </c>
      <c r="B55" s="84"/>
      <c r="C55" s="54" t="s">
        <v>2175</v>
      </c>
      <c r="D55" s="88">
        <v>1.05708054382911E-4</v>
      </c>
      <c r="E55" s="88">
        <v>1.9709330371374401E-4</v>
      </c>
      <c r="F55" s="88" t="s">
        <v>2175</v>
      </c>
      <c r="G55" s="88" t="s">
        <v>2175</v>
      </c>
      <c r="H55" s="89" t="s">
        <v>2175</v>
      </c>
      <c r="I55" s="90">
        <f>SUM(C55:H55)</f>
        <v>3.0280135809665498E-4</v>
      </c>
      <c r="AD55"/>
      <c r="AE55"/>
      <c r="AF55"/>
    </row>
    <row r="56" spans="1:32" x14ac:dyDescent="0.35">
      <c r="A56" s="42" t="s">
        <v>2277</v>
      </c>
      <c r="B56" s="84"/>
      <c r="C56" s="54" t="s">
        <v>2175</v>
      </c>
      <c r="D56" s="88" t="s">
        <v>2175</v>
      </c>
      <c r="E56" s="88">
        <v>8.7903721195005803E-5</v>
      </c>
      <c r="F56" s="88" t="s">
        <v>2175</v>
      </c>
      <c r="G56" s="88" t="s">
        <v>2175</v>
      </c>
      <c r="H56" s="89" t="s">
        <v>2175</v>
      </c>
      <c r="I56" s="90">
        <f>SUM(C56:H56)</f>
        <v>8.7903721195005803E-5</v>
      </c>
      <c r="AD56"/>
      <c r="AE56"/>
      <c r="AF56"/>
    </row>
    <row r="57" spans="1:32" x14ac:dyDescent="0.35">
      <c r="A57" s="50" t="s">
        <v>2245</v>
      </c>
      <c r="B57" s="50">
        <v>2.5000000000000001E-2</v>
      </c>
      <c r="C57" s="24"/>
      <c r="D57" s="13">
        <f t="shared" ref="D57:E57" si="13">AVERAGE(D54:D56)</f>
        <v>1.2967033401911648E-4</v>
      </c>
      <c r="E57" s="13">
        <f t="shared" si="13"/>
        <v>1.8192433213372596E-4</v>
      </c>
      <c r="F57" s="13"/>
      <c r="G57" s="13"/>
      <c r="H57" s="14"/>
      <c r="I57" s="40">
        <f>SUM(C57:H57)</f>
        <v>3.1159466615284241E-4</v>
      </c>
      <c r="AD57"/>
      <c r="AE57"/>
      <c r="AF57"/>
    </row>
    <row r="58" spans="1:32" x14ac:dyDescent="0.35">
      <c r="A58" s="42"/>
      <c r="B58" s="42"/>
      <c r="C58" s="54"/>
      <c r="D58" s="88"/>
      <c r="E58" s="88"/>
      <c r="F58" s="88"/>
      <c r="G58" s="88"/>
      <c r="H58" s="89"/>
      <c r="I58" s="90"/>
      <c r="AD58"/>
      <c r="AE58"/>
      <c r="AF58"/>
    </row>
    <row r="59" spans="1:32" x14ac:dyDescent="0.35">
      <c r="A59" s="42" t="s">
        <v>2278</v>
      </c>
      <c r="B59" s="42"/>
      <c r="C59" s="54" t="s">
        <v>2175</v>
      </c>
      <c r="D59" s="88">
        <v>3.3968792759891302E-4</v>
      </c>
      <c r="E59" s="88">
        <v>4.4416629002205001E-4</v>
      </c>
      <c r="F59" s="88">
        <v>6.2868593304566496E-5</v>
      </c>
      <c r="G59" s="88">
        <v>6.1449015214978502E-5</v>
      </c>
      <c r="H59" s="89">
        <v>8.4449420435498798E-5</v>
      </c>
      <c r="I59" s="90">
        <f>SUM(C59:H59)</f>
        <v>9.9262124657600675E-4</v>
      </c>
      <c r="AD59"/>
      <c r="AE59"/>
      <c r="AF59"/>
    </row>
    <row r="60" spans="1:32" x14ac:dyDescent="0.35">
      <c r="A60" s="42" t="s">
        <v>2279</v>
      </c>
      <c r="B60" s="42"/>
      <c r="C60" s="54" t="s">
        <v>2175</v>
      </c>
      <c r="D60" s="88">
        <v>2.5059250478526502E-4</v>
      </c>
      <c r="E60" s="88">
        <v>3.5355488237768899E-4</v>
      </c>
      <c r="F60" s="88">
        <v>4.8420760026714599E-5</v>
      </c>
      <c r="G60" s="88">
        <v>5.4004206032295201E-5</v>
      </c>
      <c r="H60" s="89">
        <v>7.3547777596112899E-5</v>
      </c>
      <c r="I60" s="90">
        <f>SUM(C60:H60)</f>
        <v>7.8012013081807678E-4</v>
      </c>
      <c r="AD60"/>
      <c r="AE60"/>
      <c r="AF60"/>
    </row>
    <row r="61" spans="1:32" x14ac:dyDescent="0.35">
      <c r="A61" s="42" t="s">
        <v>2280</v>
      </c>
      <c r="B61" s="42"/>
      <c r="C61" s="54" t="s">
        <v>2175</v>
      </c>
      <c r="D61" s="88">
        <v>2.76055097776871E-4</v>
      </c>
      <c r="E61" s="88">
        <v>3.39231706633826E-4</v>
      </c>
      <c r="F61" s="88">
        <v>4.2908887293676002E-5</v>
      </c>
      <c r="G61" s="88">
        <v>4.6677130466767402E-5</v>
      </c>
      <c r="H61" s="89">
        <v>6.1360365995750805E-5</v>
      </c>
      <c r="I61" s="90">
        <f>SUM(C61:H61)</f>
        <v>7.662331881668912E-4</v>
      </c>
      <c r="AD61"/>
      <c r="AE61"/>
      <c r="AF61"/>
    </row>
    <row r="62" spans="1:32" x14ac:dyDescent="0.35">
      <c r="A62" s="50" t="s">
        <v>2245</v>
      </c>
      <c r="B62" s="50">
        <v>1E-3</v>
      </c>
      <c r="C62" s="24"/>
      <c r="D62" s="13">
        <f t="shared" ref="D62:H62" si="14">AVERAGE(D59:D61)</f>
        <v>2.88778510053683E-4</v>
      </c>
      <c r="E62" s="13">
        <f t="shared" si="14"/>
        <v>3.7898429301118835E-4</v>
      </c>
      <c r="F62" s="13">
        <f t="shared" si="14"/>
        <v>5.1399413541652372E-5</v>
      </c>
      <c r="G62" s="13">
        <f t="shared" si="14"/>
        <v>5.4043450571347035E-5</v>
      </c>
      <c r="H62" s="14">
        <f t="shared" si="14"/>
        <v>7.3119188009120834E-5</v>
      </c>
      <c r="I62" s="40">
        <f>SUM(C62:H62)</f>
        <v>8.4632485518699161E-4</v>
      </c>
      <c r="AD62"/>
      <c r="AE62"/>
      <c r="AF62"/>
    </row>
    <row r="63" spans="1:32" x14ac:dyDescent="0.35">
      <c r="A63" s="42"/>
      <c r="B63" s="42"/>
      <c r="C63" s="54"/>
      <c r="D63" s="88"/>
      <c r="E63" s="88"/>
      <c r="F63" s="88"/>
      <c r="G63" s="88"/>
      <c r="H63" s="89"/>
      <c r="I63" s="90"/>
      <c r="AD63"/>
      <c r="AE63"/>
      <c r="AF63"/>
    </row>
    <row r="64" spans="1:32" x14ac:dyDescent="0.35">
      <c r="A64" s="42" t="s">
        <v>2281</v>
      </c>
      <c r="B64" s="42"/>
      <c r="C64" s="54">
        <v>6.74832198243769E-5</v>
      </c>
      <c r="D64" s="88">
        <v>5.1145753778240898E-4</v>
      </c>
      <c r="E64" s="88">
        <v>6.60609838438486E-4</v>
      </c>
      <c r="F64" s="88">
        <v>7.4613600377590794E-5</v>
      </c>
      <c r="G64" s="88">
        <v>1.1468432135799799E-4</v>
      </c>
      <c r="H64" s="89">
        <v>1.5115880811708801E-4</v>
      </c>
      <c r="I64" s="90">
        <f>SUM(C64:H64)</f>
        <v>1.5800073258979488E-3</v>
      </c>
      <c r="AD64"/>
      <c r="AE64"/>
      <c r="AF64"/>
    </row>
    <row r="65" spans="1:32" x14ac:dyDescent="0.35">
      <c r="A65" s="42" t="s">
        <v>2282</v>
      </c>
      <c r="B65" s="42"/>
      <c r="C65" s="54">
        <v>6.7642801058565103E-5</v>
      </c>
      <c r="D65" s="88">
        <v>4.7372226335581197E-4</v>
      </c>
      <c r="E65" s="88">
        <v>6.1686325123372896E-4</v>
      </c>
      <c r="F65" s="88">
        <v>8.4618715748605995E-5</v>
      </c>
      <c r="G65" s="88">
        <v>1.05635434899722E-4</v>
      </c>
      <c r="H65" s="89">
        <v>1.34904600454336E-4</v>
      </c>
      <c r="I65" s="90">
        <f>SUM(C65:H65)</f>
        <v>1.4833870667507699E-3</v>
      </c>
      <c r="AD65"/>
      <c r="AE65"/>
      <c r="AF65"/>
    </row>
    <row r="66" spans="1:32" x14ac:dyDescent="0.35">
      <c r="A66" s="42" t="s">
        <v>2283</v>
      </c>
      <c r="B66" s="42"/>
      <c r="C66" s="54">
        <v>6.8239265092130398E-5</v>
      </c>
      <c r="D66" s="88">
        <v>4.7560233500736001E-4</v>
      </c>
      <c r="E66" s="88">
        <v>5.4774142261583797E-4</v>
      </c>
      <c r="F66" s="88">
        <v>7.3640351438993094E-5</v>
      </c>
      <c r="G66" s="88">
        <v>9.53553912561541E-5</v>
      </c>
      <c r="H66" s="89">
        <v>1.1604266213348E-4</v>
      </c>
      <c r="I66" s="90">
        <f>SUM(C66:H66)</f>
        <v>1.3766214275439557E-3</v>
      </c>
      <c r="AD66"/>
      <c r="AE66"/>
      <c r="AF66"/>
    </row>
    <row r="67" spans="1:32" ht="15" thickBot="1" x14ac:dyDescent="0.4">
      <c r="A67" s="51" t="s">
        <v>2245</v>
      </c>
      <c r="B67" s="51">
        <v>4.6999999999999999E-4</v>
      </c>
      <c r="C67" s="26">
        <f>AVERAGE(C64:C66)</f>
        <v>6.7788428658357462E-5</v>
      </c>
      <c r="D67" s="15">
        <f>AVERAGE(D64:D66)</f>
        <v>4.8692737871519365E-4</v>
      </c>
      <c r="E67" s="15">
        <f>AVERAGE(E64:E66)</f>
        <v>6.0840483742935091E-4</v>
      </c>
      <c r="F67" s="15">
        <f t="shared" ref="F67:H67" si="15">AVERAGE(F64:F66)</f>
        <v>7.7624222521729966E-5</v>
      </c>
      <c r="G67" s="15">
        <f t="shared" si="15"/>
        <v>1.0522504917129136E-4</v>
      </c>
      <c r="H67" s="16">
        <f t="shared" si="15"/>
        <v>1.3403535690163467E-4</v>
      </c>
      <c r="I67" s="41">
        <f>SUM(C67:H67)</f>
        <v>1.480005273397558E-3</v>
      </c>
      <c r="AD67"/>
      <c r="AE67"/>
      <c r="AF67"/>
    </row>
    <row r="69" spans="1:32" ht="15" thickBot="1" x14ac:dyDescent="0.4"/>
    <row r="70" spans="1:32" ht="15" thickBot="1" x14ac:dyDescent="0.4">
      <c r="A70" s="105" t="s">
        <v>2168</v>
      </c>
      <c r="B70" s="106" t="s">
        <v>2314</v>
      </c>
      <c r="C70" s="106" t="s">
        <v>2183</v>
      </c>
      <c r="AE70"/>
      <c r="AF70"/>
    </row>
    <row r="71" spans="1:32" ht="17" thickBot="1" x14ac:dyDescent="0.4">
      <c r="A71" s="109"/>
      <c r="B71" s="110" t="s">
        <v>2336</v>
      </c>
      <c r="C71" s="106" t="s">
        <v>2313</v>
      </c>
      <c r="AE71"/>
      <c r="AF71"/>
    </row>
    <row r="72" spans="1:32" x14ac:dyDescent="0.35">
      <c r="A72" s="79" t="s">
        <v>2272</v>
      </c>
      <c r="B72" s="81"/>
      <c r="C72" s="92">
        <v>6.5144240251813696E-3</v>
      </c>
      <c r="AE72"/>
      <c r="AF72"/>
    </row>
    <row r="73" spans="1:32" x14ac:dyDescent="0.35">
      <c r="A73" s="42" t="s">
        <v>2273</v>
      </c>
      <c r="B73" s="84"/>
      <c r="C73" s="92">
        <v>6.0718315233722602E-3</v>
      </c>
      <c r="AE73"/>
      <c r="AF73"/>
    </row>
    <row r="74" spans="1:32" x14ac:dyDescent="0.35">
      <c r="A74" s="42" t="s">
        <v>2274</v>
      </c>
      <c r="B74" s="84"/>
      <c r="C74" s="92">
        <v>5.7938727402040997E-3</v>
      </c>
      <c r="AE74"/>
      <c r="AF74"/>
    </row>
    <row r="75" spans="1:32" x14ac:dyDescent="0.35">
      <c r="A75" s="50" t="s">
        <v>2245</v>
      </c>
      <c r="B75" s="50">
        <v>0.1</v>
      </c>
      <c r="C75" s="47">
        <f t="shared" ref="C75" si="16">AVERAGE(C72:C74)</f>
        <v>6.1267094295859095E-3</v>
      </c>
      <c r="AE75"/>
      <c r="AF75"/>
    </row>
    <row r="76" spans="1:32" x14ac:dyDescent="0.35">
      <c r="A76" s="42"/>
      <c r="B76" s="42"/>
      <c r="C76" s="48"/>
      <c r="AE76"/>
      <c r="AF76"/>
    </row>
    <row r="77" spans="1:32" x14ac:dyDescent="0.35">
      <c r="A77" s="42" t="s">
        <v>2275</v>
      </c>
      <c r="B77" s="84"/>
      <c r="C77" s="92">
        <v>4.4180655024626397E-3</v>
      </c>
      <c r="AE77"/>
      <c r="AF77"/>
    </row>
    <row r="78" spans="1:32" x14ac:dyDescent="0.35">
      <c r="A78" s="42" t="s">
        <v>2276</v>
      </c>
      <c r="B78" s="84"/>
      <c r="C78" s="92">
        <v>3.97805703379118E-3</v>
      </c>
      <c r="AE78"/>
      <c r="AF78"/>
    </row>
    <row r="79" spans="1:32" x14ac:dyDescent="0.35">
      <c r="A79" s="42" t="s">
        <v>2277</v>
      </c>
      <c r="B79" s="84"/>
      <c r="C79" s="92">
        <v>4.2507135276627899E-3</v>
      </c>
      <c r="AE79"/>
      <c r="AF79"/>
    </row>
    <row r="80" spans="1:32" x14ac:dyDescent="0.35">
      <c r="A80" s="50" t="s">
        <v>2245</v>
      </c>
      <c r="B80" s="50">
        <v>2.5000000000000001E-2</v>
      </c>
      <c r="C80" s="47">
        <f t="shared" ref="C80" si="17">AVERAGE(C77:C79)</f>
        <v>4.2156120213055369E-3</v>
      </c>
      <c r="AE80"/>
      <c r="AF80"/>
    </row>
    <row r="81" spans="1:32" x14ac:dyDescent="0.35">
      <c r="A81" s="42"/>
      <c r="B81" s="42"/>
      <c r="C81" s="48"/>
      <c r="AE81"/>
      <c r="AF81"/>
    </row>
    <row r="82" spans="1:32" x14ac:dyDescent="0.35">
      <c r="A82" s="42" t="s">
        <v>2278</v>
      </c>
      <c r="B82" s="42"/>
      <c r="C82" s="92">
        <v>4.6627366845131196E-3</v>
      </c>
      <c r="AE82"/>
      <c r="AF82"/>
    </row>
    <row r="83" spans="1:32" x14ac:dyDescent="0.35">
      <c r="A83" s="42" t="s">
        <v>2279</v>
      </c>
      <c r="B83" s="42"/>
      <c r="C83" s="92">
        <v>4.3736404635282E-3</v>
      </c>
      <c r="AE83"/>
      <c r="AF83"/>
    </row>
    <row r="84" spans="1:32" x14ac:dyDescent="0.35">
      <c r="A84" s="42" t="s">
        <v>2280</v>
      </c>
      <c r="B84" s="42"/>
      <c r="C84" s="92">
        <v>4.4926291012135997E-3</v>
      </c>
      <c r="AE84"/>
      <c r="AF84"/>
    </row>
    <row r="85" spans="1:32" x14ac:dyDescent="0.35">
      <c r="A85" s="50" t="s">
        <v>2245</v>
      </c>
      <c r="B85" s="50">
        <v>1E-3</v>
      </c>
      <c r="C85" s="47">
        <f t="shared" ref="C85" si="18">AVERAGE(C82:C84)</f>
        <v>4.5096687497516398E-3</v>
      </c>
      <c r="AE85"/>
      <c r="AF85"/>
    </row>
    <row r="86" spans="1:32" x14ac:dyDescent="0.35">
      <c r="A86" s="42"/>
      <c r="B86" s="42"/>
      <c r="C86" s="48"/>
      <c r="AE86"/>
      <c r="AF86"/>
    </row>
    <row r="87" spans="1:32" x14ac:dyDescent="0.35">
      <c r="A87" s="42" t="s">
        <v>2281</v>
      </c>
      <c r="B87" s="42"/>
      <c r="C87" s="92">
        <v>7.9571069702099595E-3</v>
      </c>
      <c r="AE87"/>
      <c r="AF87"/>
    </row>
    <row r="88" spans="1:32" x14ac:dyDescent="0.35">
      <c r="A88" s="42" t="s">
        <v>2282</v>
      </c>
      <c r="B88" s="42"/>
      <c r="C88" s="92">
        <v>7.1549387685455003E-3</v>
      </c>
      <c r="AE88"/>
      <c r="AF88"/>
    </row>
    <row r="89" spans="1:32" x14ac:dyDescent="0.35">
      <c r="A89" s="42" t="s">
        <v>2283</v>
      </c>
      <c r="B89" s="42"/>
      <c r="C89" s="92">
        <v>7.2163819262312202E-3</v>
      </c>
      <c r="AE89"/>
      <c r="AF89"/>
    </row>
    <row r="90" spans="1:32" ht="15" thickBot="1" x14ac:dyDescent="0.4">
      <c r="A90" s="51" t="s">
        <v>2245</v>
      </c>
      <c r="B90" s="51">
        <v>4.6999999999999999E-4</v>
      </c>
      <c r="C90" s="49">
        <f t="shared" ref="C90" si="19">AVERAGE(C87:C89)</f>
        <v>7.4428092216622275E-3</v>
      </c>
    </row>
    <row r="92" spans="1:32" ht="15" thickBot="1" x14ac:dyDescent="0.4">
      <c r="AB92"/>
      <c r="AC92"/>
      <c r="AD92"/>
      <c r="AE92"/>
      <c r="AF92"/>
    </row>
    <row r="93" spans="1:32" ht="15" thickBot="1" x14ac:dyDescent="0.4">
      <c r="A93" s="105" t="s">
        <v>2168</v>
      </c>
      <c r="B93" s="106" t="s">
        <v>2314</v>
      </c>
      <c r="C93" s="111" t="s">
        <v>2184</v>
      </c>
      <c r="D93" s="112" t="s">
        <v>2185</v>
      </c>
      <c r="E93" s="106" t="s">
        <v>2186</v>
      </c>
      <c r="AB93"/>
      <c r="AC93"/>
      <c r="AD93"/>
      <c r="AE93"/>
      <c r="AF93"/>
    </row>
    <row r="94" spans="1:32" ht="17" thickBot="1" x14ac:dyDescent="0.4">
      <c r="A94" s="111"/>
      <c r="B94" s="106" t="s">
        <v>2336</v>
      </c>
      <c r="C94" s="155" t="s">
        <v>2313</v>
      </c>
      <c r="D94" s="157"/>
      <c r="E94" s="106" t="s">
        <v>2313</v>
      </c>
      <c r="AB94"/>
      <c r="AC94"/>
      <c r="AD94"/>
      <c r="AE94"/>
      <c r="AF94"/>
    </row>
    <row r="95" spans="1:32" x14ac:dyDescent="0.35">
      <c r="A95" s="42" t="s">
        <v>2272</v>
      </c>
      <c r="B95" s="84"/>
      <c r="C95" s="87" t="s">
        <v>2175</v>
      </c>
      <c r="D95" s="89">
        <v>9.0921756143819805E-5</v>
      </c>
      <c r="E95" s="90">
        <f>SUM(C93:D93)</f>
        <v>0</v>
      </c>
      <c r="AB95"/>
      <c r="AC95"/>
      <c r="AD95"/>
      <c r="AE95"/>
      <c r="AF95"/>
    </row>
    <row r="96" spans="1:32" x14ac:dyDescent="0.35">
      <c r="A96" s="42" t="s">
        <v>2273</v>
      </c>
      <c r="B96" s="84"/>
      <c r="C96" s="87" t="s">
        <v>2175</v>
      </c>
      <c r="D96" s="89">
        <v>9.4375553335367099E-5</v>
      </c>
      <c r="E96" s="90">
        <f>SUM(C95:D95)</f>
        <v>9.0921756143819805E-5</v>
      </c>
      <c r="AB96"/>
      <c r="AC96"/>
      <c r="AD96"/>
      <c r="AE96"/>
      <c r="AF96"/>
    </row>
    <row r="97" spans="1:32" x14ac:dyDescent="0.35">
      <c r="A97" s="42" t="s">
        <v>2274</v>
      </c>
      <c r="B97" s="84"/>
      <c r="C97" s="87" t="s">
        <v>2175</v>
      </c>
      <c r="D97" s="89">
        <v>4.83097579061357E-5</v>
      </c>
      <c r="E97" s="90">
        <f>SUM(C96:D96)</f>
        <v>9.4375553335367099E-5</v>
      </c>
      <c r="AB97"/>
      <c r="AC97"/>
      <c r="AD97"/>
      <c r="AE97"/>
      <c r="AF97"/>
    </row>
    <row r="98" spans="1:32" x14ac:dyDescent="0.35">
      <c r="A98" s="50" t="s">
        <v>2245</v>
      </c>
      <c r="B98" s="50">
        <v>0.1</v>
      </c>
      <c r="C98" s="21"/>
      <c r="D98" s="14">
        <f t="shared" ref="D98" si="20">AVERAGE(D95:D97)</f>
        <v>7.7869022461774204E-5</v>
      </c>
      <c r="E98" s="40">
        <f>SUM(C97:D97)</f>
        <v>4.83097579061357E-5</v>
      </c>
      <c r="AB98"/>
      <c r="AC98"/>
      <c r="AD98"/>
      <c r="AE98"/>
      <c r="AF98"/>
    </row>
    <row r="99" spans="1:32" x14ac:dyDescent="0.35">
      <c r="A99" s="42"/>
      <c r="B99" s="42"/>
      <c r="C99" s="22"/>
      <c r="D99" s="20"/>
      <c r="E99" s="43"/>
      <c r="AB99"/>
      <c r="AC99"/>
      <c r="AD99"/>
      <c r="AE99"/>
      <c r="AF99"/>
    </row>
    <row r="100" spans="1:32" x14ac:dyDescent="0.35">
      <c r="A100" s="42" t="s">
        <v>2275</v>
      </c>
      <c r="B100" s="84"/>
      <c r="C100" s="87" t="s">
        <v>2175</v>
      </c>
      <c r="D100" s="89">
        <v>7.3986971307111896E-5</v>
      </c>
      <c r="E100" s="90">
        <f>SUM(C99:D99)</f>
        <v>0</v>
      </c>
      <c r="AB100"/>
      <c r="AC100"/>
      <c r="AD100"/>
      <c r="AE100"/>
      <c r="AF100"/>
    </row>
    <row r="101" spans="1:32" x14ac:dyDescent="0.35">
      <c r="A101" s="42" t="s">
        <v>2276</v>
      </c>
      <c r="B101" s="84"/>
      <c r="C101" s="87" t="s">
        <v>2175</v>
      </c>
      <c r="D101" s="89">
        <v>6.7879022002391003E-5</v>
      </c>
      <c r="E101" s="90">
        <f>SUM(C100:D100)</f>
        <v>7.3986971307111896E-5</v>
      </c>
      <c r="AB101"/>
      <c r="AC101"/>
      <c r="AD101"/>
      <c r="AE101"/>
      <c r="AF101"/>
    </row>
    <row r="102" spans="1:32" x14ac:dyDescent="0.35">
      <c r="A102" s="42" t="s">
        <v>2277</v>
      </c>
      <c r="B102" s="84"/>
      <c r="C102" s="87" t="s">
        <v>2175</v>
      </c>
      <c r="D102" s="89">
        <v>4.4506794449628503E-5</v>
      </c>
      <c r="E102" s="90">
        <f>SUM(C101:D101)</f>
        <v>6.7879022002391003E-5</v>
      </c>
      <c r="AB102"/>
      <c r="AC102"/>
      <c r="AD102"/>
      <c r="AE102"/>
      <c r="AF102"/>
    </row>
    <row r="103" spans="1:32" x14ac:dyDescent="0.35">
      <c r="A103" s="50" t="s">
        <v>2245</v>
      </c>
      <c r="B103" s="50">
        <v>2.5000000000000001E-2</v>
      </c>
      <c r="C103" s="21"/>
      <c r="D103" s="14">
        <f t="shared" ref="D103" si="21">AVERAGE(D100:D102)</f>
        <v>6.2124262586377125E-5</v>
      </c>
      <c r="E103" s="40">
        <f>SUM(C102:D102)</f>
        <v>4.4506794449628503E-5</v>
      </c>
      <c r="AB103"/>
      <c r="AC103"/>
      <c r="AD103"/>
      <c r="AE103"/>
      <c r="AF103"/>
    </row>
    <row r="104" spans="1:32" x14ac:dyDescent="0.35">
      <c r="A104" s="42"/>
      <c r="B104" s="42"/>
      <c r="C104" s="22"/>
      <c r="D104" s="20"/>
      <c r="E104" s="43"/>
      <c r="AB104"/>
      <c r="AC104"/>
      <c r="AD104"/>
      <c r="AE104"/>
      <c r="AF104"/>
    </row>
    <row r="105" spans="1:32" x14ac:dyDescent="0.35">
      <c r="A105" s="42" t="s">
        <v>2278</v>
      </c>
      <c r="B105" s="42"/>
      <c r="C105" s="87">
        <v>1.0135083229808699E-5</v>
      </c>
      <c r="D105" s="89">
        <v>1.2671780108960501E-4</v>
      </c>
      <c r="E105" s="90">
        <f>SUM(C104:D104)</f>
        <v>0</v>
      </c>
      <c r="AB105"/>
      <c r="AC105"/>
      <c r="AD105"/>
      <c r="AE105"/>
      <c r="AF105"/>
    </row>
    <row r="106" spans="1:32" x14ac:dyDescent="0.35">
      <c r="A106" s="42" t="s">
        <v>2279</v>
      </c>
      <c r="B106" s="42"/>
      <c r="C106" s="87">
        <v>8.7898985619883999E-6</v>
      </c>
      <c r="D106" s="89">
        <v>1.1486037975224799E-4</v>
      </c>
      <c r="E106" s="90">
        <f>SUM(C105:D105)</f>
        <v>1.368528843194137E-4</v>
      </c>
      <c r="AB106"/>
      <c r="AC106"/>
      <c r="AD106"/>
      <c r="AE106"/>
      <c r="AF106"/>
    </row>
    <row r="107" spans="1:32" x14ac:dyDescent="0.35">
      <c r="A107" s="42" t="s">
        <v>2280</v>
      </c>
      <c r="B107" s="42"/>
      <c r="C107" s="87">
        <v>6.9165881835522003E-6</v>
      </c>
      <c r="D107" s="89">
        <v>8.2135208379566395E-5</v>
      </c>
      <c r="E107" s="90">
        <f>SUM(C106:D106)</f>
        <v>1.236502783142364E-4</v>
      </c>
      <c r="AB107"/>
      <c r="AC107"/>
      <c r="AD107"/>
      <c r="AE107"/>
      <c r="AF107"/>
    </row>
    <row r="108" spans="1:32" x14ac:dyDescent="0.35">
      <c r="A108" s="50" t="s">
        <v>2245</v>
      </c>
      <c r="B108" s="50">
        <v>1E-3</v>
      </c>
      <c r="C108" s="21">
        <f t="shared" ref="C108:D108" si="22">AVERAGE(C105:C107)</f>
        <v>8.6138566584497659E-6</v>
      </c>
      <c r="D108" s="14">
        <f t="shared" si="22"/>
        <v>1.0790446307380648E-4</v>
      </c>
      <c r="E108" s="40">
        <f>SUM(C107:D107)</f>
        <v>8.9051796563118592E-5</v>
      </c>
      <c r="AB108"/>
      <c r="AC108"/>
      <c r="AD108"/>
      <c r="AE108"/>
      <c r="AF108"/>
    </row>
    <row r="109" spans="1:32" x14ac:dyDescent="0.35">
      <c r="A109" s="42"/>
      <c r="B109" s="42"/>
      <c r="C109" s="22"/>
      <c r="D109" s="20"/>
      <c r="E109" s="43"/>
      <c r="AB109"/>
      <c r="AC109"/>
      <c r="AD109"/>
      <c r="AE109"/>
      <c r="AF109"/>
    </row>
    <row r="110" spans="1:32" x14ac:dyDescent="0.35">
      <c r="A110" s="42" t="s">
        <v>2281</v>
      </c>
      <c r="B110" s="42"/>
      <c r="C110" s="87">
        <v>1.44544718544149E-5</v>
      </c>
      <c r="D110" s="89">
        <v>1.7490955524946799E-4</v>
      </c>
      <c r="E110" s="90">
        <f>SUM(C109:D109)</f>
        <v>0</v>
      </c>
      <c r="AB110"/>
      <c r="AC110"/>
      <c r="AD110"/>
      <c r="AE110"/>
      <c r="AF110"/>
    </row>
    <row r="111" spans="1:32" x14ac:dyDescent="0.35">
      <c r="A111" s="42" t="s">
        <v>2282</v>
      </c>
      <c r="B111" s="42"/>
      <c r="C111" s="87">
        <v>1.4130781469724399E-5</v>
      </c>
      <c r="D111" s="89">
        <v>1.6252822223163701E-4</v>
      </c>
      <c r="E111" s="90">
        <f>SUM(C110:D110)</f>
        <v>1.8936402710388288E-4</v>
      </c>
      <c r="AB111"/>
      <c r="AC111"/>
      <c r="AD111"/>
      <c r="AE111"/>
      <c r="AF111"/>
    </row>
    <row r="112" spans="1:32" x14ac:dyDescent="0.35">
      <c r="A112" s="42" t="s">
        <v>2283</v>
      </c>
      <c r="B112" s="42"/>
      <c r="C112" s="87">
        <v>8.2836742147316195E-6</v>
      </c>
      <c r="D112" s="89">
        <v>1.03151205955257E-4</v>
      </c>
      <c r="E112" s="90">
        <f>SUM(C111:D111)</f>
        <v>1.7665900370136142E-4</v>
      </c>
      <c r="AB112"/>
      <c r="AC112"/>
      <c r="AD112"/>
      <c r="AE112"/>
      <c r="AF112"/>
    </row>
    <row r="113" spans="1:32" ht="15" thickBot="1" x14ac:dyDescent="0.4">
      <c r="A113" s="51" t="s">
        <v>2245</v>
      </c>
      <c r="B113" s="51">
        <v>4.6999999999999999E-4</v>
      </c>
      <c r="C113" s="23">
        <f t="shared" ref="C113:D113" si="23">AVERAGE(C110:C112)</f>
        <v>1.2289642512956973E-5</v>
      </c>
      <c r="D113" s="16">
        <f t="shared" si="23"/>
        <v>1.4686299447878731E-4</v>
      </c>
      <c r="E113" s="41">
        <f>SUM(C112:D112)</f>
        <v>1.1143488016998861E-4</v>
      </c>
    </row>
    <row r="115" spans="1:32" ht="15" thickBot="1" x14ac:dyDescent="0.4">
      <c r="AD115"/>
      <c r="AE115"/>
      <c r="AF115"/>
    </row>
    <row r="116" spans="1:32" ht="15" thickBot="1" x14ac:dyDescent="0.4">
      <c r="A116" s="105" t="s">
        <v>2168</v>
      </c>
      <c r="B116" s="106" t="s">
        <v>2314</v>
      </c>
      <c r="C116" s="111" t="s">
        <v>2187</v>
      </c>
      <c r="D116" s="105" t="s">
        <v>2188</v>
      </c>
      <c r="E116" s="105" t="s">
        <v>2189</v>
      </c>
      <c r="F116" s="105" t="s">
        <v>2190</v>
      </c>
      <c r="G116" s="105" t="s">
        <v>2191</v>
      </c>
      <c r="H116" s="105" t="s">
        <v>2192</v>
      </c>
      <c r="I116" s="105" t="s">
        <v>2193</v>
      </c>
      <c r="J116" s="105" t="s">
        <v>2194</v>
      </c>
      <c r="K116" s="105" t="s">
        <v>2195</v>
      </c>
      <c r="L116" s="105" t="s">
        <v>2196</v>
      </c>
      <c r="M116" s="105" t="s">
        <v>2197</v>
      </c>
      <c r="N116" s="105" t="s">
        <v>2198</v>
      </c>
      <c r="O116" s="105" t="s">
        <v>2199</v>
      </c>
      <c r="P116" s="105" t="s">
        <v>2200</v>
      </c>
      <c r="Q116" s="105" t="s">
        <v>2201</v>
      </c>
      <c r="R116" s="105" t="s">
        <v>2202</v>
      </c>
      <c r="S116" s="105" t="s">
        <v>2203</v>
      </c>
      <c r="T116" s="105" t="s">
        <v>2204</v>
      </c>
      <c r="U116" s="112" t="s">
        <v>2205</v>
      </c>
      <c r="V116" s="106" t="s">
        <v>2206</v>
      </c>
      <c r="AD116"/>
      <c r="AE116"/>
      <c r="AF116"/>
    </row>
    <row r="117" spans="1:32" ht="17" thickBot="1" x14ac:dyDescent="0.4">
      <c r="A117" s="111"/>
      <c r="B117" s="106" t="s">
        <v>2336</v>
      </c>
      <c r="C117" s="155" t="s">
        <v>2313</v>
      </c>
      <c r="D117" s="156"/>
      <c r="E117" s="156"/>
      <c r="F117" s="156"/>
      <c r="G117" s="156"/>
      <c r="H117" s="156"/>
      <c r="I117" s="156"/>
      <c r="J117" s="156"/>
      <c r="K117" s="156"/>
      <c r="L117" s="156"/>
      <c r="M117" s="156"/>
      <c r="N117" s="156"/>
      <c r="O117" s="156"/>
      <c r="P117" s="156"/>
      <c r="Q117" s="156"/>
      <c r="R117" s="156"/>
      <c r="S117" s="156"/>
      <c r="T117" s="156"/>
      <c r="U117" s="157"/>
      <c r="V117" s="106" t="s">
        <v>2313</v>
      </c>
      <c r="AD117"/>
      <c r="AE117"/>
      <c r="AF117"/>
    </row>
    <row r="118" spans="1:32" x14ac:dyDescent="0.35">
      <c r="A118" s="42" t="s">
        <v>2272</v>
      </c>
      <c r="B118" s="84"/>
      <c r="C118" s="87">
        <v>8.3378808957047901E-5</v>
      </c>
      <c r="D118" s="88">
        <v>2.14052325244918E-5</v>
      </c>
      <c r="E118" s="88">
        <v>6.4346253154683994E-5</v>
      </c>
      <c r="F118" s="88">
        <v>2.8388845051880498E-4</v>
      </c>
      <c r="G118" s="88">
        <v>1.84933277366062E-4</v>
      </c>
      <c r="H118" s="88" t="s">
        <v>2175</v>
      </c>
      <c r="I118" s="88">
        <v>2.41477950664283E-4</v>
      </c>
      <c r="J118" s="88">
        <v>4.84847081144317E-5</v>
      </c>
      <c r="K118" s="88">
        <v>3.6020151364932297E-5</v>
      </c>
      <c r="L118" s="88">
        <v>8.2981270987315904E-4</v>
      </c>
      <c r="M118" s="88">
        <v>2.94122680214076E-4</v>
      </c>
      <c r="N118" s="88">
        <v>1.0756635053149101E-3</v>
      </c>
      <c r="O118" s="88">
        <v>1.4883124965003E-3</v>
      </c>
      <c r="P118" s="88">
        <v>9.3928790941320007E-5</v>
      </c>
      <c r="Q118" s="88">
        <v>7.0961830158400101E-4</v>
      </c>
      <c r="R118" s="88">
        <v>3.1041188832999801E-4</v>
      </c>
      <c r="S118" s="88">
        <v>2.9139175163734801E-5</v>
      </c>
      <c r="T118" s="88" t="s">
        <v>2175</v>
      </c>
      <c r="U118" s="89" t="s">
        <v>2175</v>
      </c>
      <c r="V118" s="90">
        <f>SUM(C116:U116)</f>
        <v>0</v>
      </c>
      <c r="AD118"/>
      <c r="AE118"/>
      <c r="AF118"/>
    </row>
    <row r="119" spans="1:32" x14ac:dyDescent="0.35">
      <c r="A119" s="42" t="s">
        <v>2273</v>
      </c>
      <c r="B119" s="84"/>
      <c r="C119" s="87">
        <v>7.6152361833563503E-5</v>
      </c>
      <c r="D119" s="88">
        <v>2.0386015487727201E-5</v>
      </c>
      <c r="E119" s="88">
        <v>5.9710283021660601E-5</v>
      </c>
      <c r="F119" s="88">
        <v>2.67216049226568E-4</v>
      </c>
      <c r="G119" s="88">
        <v>1.7178442509978501E-4</v>
      </c>
      <c r="H119" s="88" t="s">
        <v>2175</v>
      </c>
      <c r="I119" s="88">
        <v>2.33006061482648E-4</v>
      </c>
      <c r="J119" s="88">
        <v>4.3503894601960497E-5</v>
      </c>
      <c r="K119" s="88">
        <v>3.5368599764157403E-5</v>
      </c>
      <c r="L119" s="88">
        <v>8.0630356717884997E-4</v>
      </c>
      <c r="M119" s="88">
        <v>2.8434749221218503E-4</v>
      </c>
      <c r="N119" s="88">
        <v>1.0303974631612901E-3</v>
      </c>
      <c r="O119" s="88">
        <v>1.4034459809109301E-3</v>
      </c>
      <c r="P119" s="88">
        <v>9.3931258265212905E-5</v>
      </c>
      <c r="Q119" s="88">
        <v>6.7608102253840596E-4</v>
      </c>
      <c r="R119" s="88">
        <v>2.94740120231996E-4</v>
      </c>
      <c r="S119" s="88">
        <v>2.9873520989537902E-5</v>
      </c>
      <c r="T119" s="88" t="s">
        <v>2175</v>
      </c>
      <c r="U119" s="89" t="s">
        <v>2175</v>
      </c>
      <c r="V119" s="90">
        <f>SUM(C118:U118)</f>
        <v>5.7949443805862368E-3</v>
      </c>
      <c r="AD119"/>
      <c r="AE119"/>
      <c r="AF119"/>
    </row>
    <row r="120" spans="1:32" x14ac:dyDescent="0.35">
      <c r="A120" s="42" t="s">
        <v>2274</v>
      </c>
      <c r="B120" s="84"/>
      <c r="C120" s="87">
        <v>7.5950495303222701E-5</v>
      </c>
      <c r="D120" s="88">
        <v>2.1195444290293299E-5</v>
      </c>
      <c r="E120" s="88">
        <v>5.8190191997444599E-5</v>
      </c>
      <c r="F120" s="88">
        <v>2.74831845478325E-4</v>
      </c>
      <c r="G120" s="88">
        <v>1.66232007601816E-4</v>
      </c>
      <c r="H120" s="88" t="s">
        <v>2175</v>
      </c>
      <c r="I120" s="88">
        <v>2.28441586002506E-4</v>
      </c>
      <c r="J120" s="88">
        <v>4.44981543311303E-5</v>
      </c>
      <c r="K120" s="88">
        <v>4.0109847827664802E-5</v>
      </c>
      <c r="L120" s="88">
        <v>7.7824033692750101E-4</v>
      </c>
      <c r="M120" s="88">
        <v>2.8797549861555102E-4</v>
      </c>
      <c r="N120" s="88">
        <v>9.6446716077946699E-4</v>
      </c>
      <c r="O120" s="88">
        <v>1.3890545075053099E-3</v>
      </c>
      <c r="P120" s="88">
        <v>9.4384881665495301E-5</v>
      </c>
      <c r="Q120" s="88">
        <v>6.5925497583859002E-4</v>
      </c>
      <c r="R120" s="88">
        <v>2.8348277369417599E-4</v>
      </c>
      <c r="S120" s="88">
        <v>3.1131518622558002E-5</v>
      </c>
      <c r="T120" s="88" t="s">
        <v>2175</v>
      </c>
      <c r="U120" s="89" t="s">
        <v>2175</v>
      </c>
      <c r="V120" s="90">
        <f>SUM(C119:U119)</f>
        <v>5.5262481160064788E-3</v>
      </c>
      <c r="AD120"/>
      <c r="AE120"/>
      <c r="AF120"/>
    </row>
    <row r="121" spans="1:32" x14ac:dyDescent="0.35">
      <c r="A121" s="50" t="s">
        <v>2245</v>
      </c>
      <c r="B121" s="50">
        <v>0.1</v>
      </c>
      <c r="C121" s="21">
        <f t="shared" ref="C121:G121" si="24">AVERAGE(C118:C120)</f>
        <v>7.8493888697944697E-5</v>
      </c>
      <c r="D121" s="13">
        <f t="shared" si="24"/>
        <v>2.0995564100837437E-5</v>
      </c>
      <c r="E121" s="13">
        <f t="shared" si="24"/>
        <v>6.074890939126306E-5</v>
      </c>
      <c r="F121" s="13">
        <f t="shared" si="24"/>
        <v>2.7531211507456597E-4</v>
      </c>
      <c r="G121" s="13">
        <f t="shared" si="24"/>
        <v>1.7431657002255432E-4</v>
      </c>
      <c r="H121" s="13"/>
      <c r="I121" s="13">
        <f t="shared" ref="I121:S121" si="25">AVERAGE(I118:I120)</f>
        <v>2.34308532716479E-4</v>
      </c>
      <c r="J121" s="13">
        <f t="shared" si="25"/>
        <v>4.5495585682507501E-5</v>
      </c>
      <c r="K121" s="13">
        <f t="shared" si="25"/>
        <v>3.7166199652251501E-5</v>
      </c>
      <c r="L121" s="13">
        <f t="shared" si="25"/>
        <v>8.0478553799317001E-4</v>
      </c>
      <c r="M121" s="13">
        <f t="shared" si="25"/>
        <v>2.8881522368060398E-4</v>
      </c>
      <c r="N121" s="13">
        <f t="shared" si="25"/>
        <v>1.0235093764185558E-3</v>
      </c>
      <c r="O121" s="13">
        <f t="shared" si="25"/>
        <v>1.4269376616388467E-3</v>
      </c>
      <c r="P121" s="13">
        <f t="shared" si="25"/>
        <v>9.4081643624009418E-5</v>
      </c>
      <c r="Q121" s="13">
        <f t="shared" si="25"/>
        <v>6.8165143332033233E-4</v>
      </c>
      <c r="R121" s="13">
        <f t="shared" si="25"/>
        <v>2.9621159408539004E-4</v>
      </c>
      <c r="S121" s="13">
        <f t="shared" si="25"/>
        <v>3.0048071591943566E-5</v>
      </c>
      <c r="T121" s="13"/>
      <c r="U121" s="14"/>
      <c r="V121" s="40">
        <f>SUM(C120:U120)</f>
        <v>5.397441226481052E-3</v>
      </c>
      <c r="AD121"/>
      <c r="AE121"/>
      <c r="AF121"/>
    </row>
    <row r="122" spans="1:32" x14ac:dyDescent="0.35">
      <c r="A122" s="42"/>
      <c r="B122" s="42"/>
      <c r="C122" s="22"/>
      <c r="D122" s="19"/>
      <c r="E122" s="19"/>
      <c r="F122" s="19"/>
      <c r="G122" s="19"/>
      <c r="H122" s="19"/>
      <c r="I122" s="19"/>
      <c r="J122" s="19"/>
      <c r="K122" s="19"/>
      <c r="L122" s="19"/>
      <c r="M122" s="19"/>
      <c r="N122" s="19"/>
      <c r="O122" s="19"/>
      <c r="P122" s="19"/>
      <c r="Q122" s="19"/>
      <c r="R122" s="19"/>
      <c r="S122" s="19"/>
      <c r="T122" s="19"/>
      <c r="U122" s="20"/>
      <c r="V122" s="43"/>
      <c r="AD122"/>
      <c r="AE122"/>
      <c r="AF122"/>
    </row>
    <row r="123" spans="1:32" x14ac:dyDescent="0.35">
      <c r="A123" s="42" t="s">
        <v>2275</v>
      </c>
      <c r="B123" s="84"/>
      <c r="C123" s="87">
        <v>3.1701241119008298E-5</v>
      </c>
      <c r="D123" s="88" t="s">
        <v>2175</v>
      </c>
      <c r="E123" s="88">
        <v>5.0866304526686302E-5</v>
      </c>
      <c r="F123" s="88">
        <v>1.5627777812782901E-4</v>
      </c>
      <c r="G123" s="88">
        <v>3.6659444507104203E-5</v>
      </c>
      <c r="H123" s="88" t="s">
        <v>2175</v>
      </c>
      <c r="I123" s="88">
        <v>2.30268397890847E-4</v>
      </c>
      <c r="J123" s="88" t="s">
        <v>2175</v>
      </c>
      <c r="K123" s="88" t="s">
        <v>2175</v>
      </c>
      <c r="L123" s="88">
        <v>1.00184449503361E-3</v>
      </c>
      <c r="M123" s="88">
        <v>3.4583914640350799E-4</v>
      </c>
      <c r="N123" s="88">
        <v>1.2888128049305099E-3</v>
      </c>
      <c r="O123" s="88">
        <v>1.2284709528490999E-3</v>
      </c>
      <c r="P123" s="88">
        <v>4.3374502581985898E-5</v>
      </c>
      <c r="Q123" s="88">
        <v>3.46579792146379E-4</v>
      </c>
      <c r="R123" s="88">
        <v>6.3342178952178804E-5</v>
      </c>
      <c r="S123" s="88" t="s">
        <v>2175</v>
      </c>
      <c r="T123" s="88" t="s">
        <v>2175</v>
      </c>
      <c r="U123" s="89" t="s">
        <v>2175</v>
      </c>
      <c r="V123" s="90">
        <f>SUM(C122:U122)</f>
        <v>0</v>
      </c>
      <c r="AD123"/>
      <c r="AE123"/>
      <c r="AF123"/>
    </row>
    <row r="124" spans="1:32" x14ac:dyDescent="0.35">
      <c r="A124" s="42" t="s">
        <v>2276</v>
      </c>
      <c r="B124" s="84"/>
      <c r="C124" s="87">
        <v>2.7030955743054899E-5</v>
      </c>
      <c r="D124" s="88" t="s">
        <v>2175</v>
      </c>
      <c r="E124" s="88">
        <v>4.5493004200005001E-5</v>
      </c>
      <c r="F124" s="88">
        <v>1.4188594213146899E-4</v>
      </c>
      <c r="G124" s="88">
        <v>3.3175491274211897E-5</v>
      </c>
      <c r="H124" s="88" t="s">
        <v>2175</v>
      </c>
      <c r="I124" s="88">
        <v>2.0172784388164801E-4</v>
      </c>
      <c r="J124" s="88" t="s">
        <v>2175</v>
      </c>
      <c r="K124" s="88" t="s">
        <v>2175</v>
      </c>
      <c r="L124" s="88">
        <v>8.3010248884087304E-4</v>
      </c>
      <c r="M124" s="88">
        <v>3.01986685638146E-4</v>
      </c>
      <c r="N124" s="88">
        <v>1.06054396455795E-3</v>
      </c>
      <c r="O124" s="88">
        <v>1.09994438972393E-3</v>
      </c>
      <c r="P124" s="88">
        <v>4.0377012404609197E-5</v>
      </c>
      <c r="Q124" s="88">
        <v>3.0918201437445201E-4</v>
      </c>
      <c r="R124" s="88">
        <v>5.6564146148644398E-5</v>
      </c>
      <c r="S124" s="88" t="s">
        <v>2175</v>
      </c>
      <c r="T124" s="88" t="s">
        <v>2175</v>
      </c>
      <c r="U124" s="89" t="s">
        <v>2175</v>
      </c>
      <c r="V124" s="90">
        <f>SUM(C123:U123)</f>
        <v>4.8240370390687463E-3</v>
      </c>
      <c r="AD124"/>
      <c r="AE124"/>
      <c r="AF124"/>
    </row>
    <row r="125" spans="1:32" x14ac:dyDescent="0.35">
      <c r="A125" s="42" t="s">
        <v>2277</v>
      </c>
      <c r="B125" s="84"/>
      <c r="C125" s="87">
        <v>3.2148019445692199E-5</v>
      </c>
      <c r="D125" s="88" t="s">
        <v>2175</v>
      </c>
      <c r="E125" s="88">
        <v>5.0388205964192803E-5</v>
      </c>
      <c r="F125" s="88">
        <v>1.6332073047196501E-4</v>
      </c>
      <c r="G125" s="88">
        <v>3.5615419983966899E-5</v>
      </c>
      <c r="H125" s="88" t="s">
        <v>2175</v>
      </c>
      <c r="I125" s="88">
        <v>2.199218061146E-4</v>
      </c>
      <c r="J125" s="88">
        <v>2.16724520535234E-5</v>
      </c>
      <c r="K125" s="88">
        <v>3.9035290890534603E-5</v>
      </c>
      <c r="L125" s="88">
        <v>8.7654355007481201E-4</v>
      </c>
      <c r="M125" s="88">
        <v>3.30083069083231E-4</v>
      </c>
      <c r="N125" s="88">
        <v>1.1250630340118399E-3</v>
      </c>
      <c r="O125" s="88">
        <v>1.18488978927332E-3</v>
      </c>
      <c r="P125" s="88">
        <v>4.53695131721915E-5</v>
      </c>
      <c r="Q125" s="88">
        <v>3.3287153292813998E-4</v>
      </c>
      <c r="R125" s="88">
        <v>6.0361382675823403E-5</v>
      </c>
      <c r="S125" s="88" t="s">
        <v>2175</v>
      </c>
      <c r="T125" s="88" t="s">
        <v>2175</v>
      </c>
      <c r="U125" s="89" t="s">
        <v>2175</v>
      </c>
      <c r="V125" s="90">
        <f>SUM(C124:U124)</f>
        <v>4.1480139389189936E-3</v>
      </c>
      <c r="AD125"/>
      <c r="AE125"/>
      <c r="AF125"/>
    </row>
    <row r="126" spans="1:32" x14ac:dyDescent="0.35">
      <c r="A126" s="50" t="s">
        <v>2245</v>
      </c>
      <c r="B126" s="50">
        <v>2.5000000000000001E-2</v>
      </c>
      <c r="C126" s="21">
        <f t="shared" ref="C126" si="26">AVERAGE(C123:C125)</f>
        <v>3.0293405435918466E-5</v>
      </c>
      <c r="D126" s="13"/>
      <c r="E126" s="13">
        <f t="shared" ref="E126:G126" si="27">AVERAGE(E123:E125)</f>
        <v>4.8915838230294707E-5</v>
      </c>
      <c r="F126" s="13">
        <f t="shared" si="27"/>
        <v>1.5382815024375435E-4</v>
      </c>
      <c r="G126" s="13">
        <f t="shared" si="27"/>
        <v>3.5150118588427666E-5</v>
      </c>
      <c r="H126" s="13"/>
      <c r="I126" s="13">
        <f t="shared" ref="I126:R126" si="28">AVERAGE(I123:I125)</f>
        <v>2.1730601596236501E-4</v>
      </c>
      <c r="J126" s="13">
        <f t="shared" si="28"/>
        <v>2.16724520535234E-5</v>
      </c>
      <c r="K126" s="13">
        <f t="shared" si="28"/>
        <v>3.9035290890534603E-5</v>
      </c>
      <c r="L126" s="13">
        <f t="shared" si="28"/>
        <v>9.0283017798309829E-4</v>
      </c>
      <c r="M126" s="13">
        <f t="shared" si="28"/>
        <v>3.25969633708295E-4</v>
      </c>
      <c r="N126" s="13">
        <f t="shared" si="28"/>
        <v>1.1581399345000998E-3</v>
      </c>
      <c r="O126" s="13">
        <f t="shared" si="28"/>
        <v>1.1711017106154501E-3</v>
      </c>
      <c r="P126" s="13">
        <f t="shared" si="28"/>
        <v>4.3040342719595536E-5</v>
      </c>
      <c r="Q126" s="13">
        <f t="shared" si="28"/>
        <v>3.2954444648299031E-4</v>
      </c>
      <c r="R126" s="13">
        <f t="shared" si="28"/>
        <v>6.0089235925548866E-5</v>
      </c>
      <c r="S126" s="13"/>
      <c r="T126" s="13"/>
      <c r="U126" s="14"/>
      <c r="V126" s="40">
        <f>SUM(C125:U125)</f>
        <v>4.5172837961438327E-3</v>
      </c>
      <c r="AD126"/>
      <c r="AE126"/>
      <c r="AF126"/>
    </row>
    <row r="127" spans="1:32" x14ac:dyDescent="0.35">
      <c r="A127" s="42"/>
      <c r="B127" s="42"/>
      <c r="C127" s="22"/>
      <c r="D127" s="19"/>
      <c r="E127" s="19"/>
      <c r="F127" s="19"/>
      <c r="G127" s="19"/>
      <c r="H127" s="19"/>
      <c r="I127" s="19"/>
      <c r="J127" s="19"/>
      <c r="K127" s="19"/>
      <c r="L127" s="19"/>
      <c r="M127" s="19"/>
      <c r="N127" s="19"/>
      <c r="O127" s="19"/>
      <c r="P127" s="19"/>
      <c r="Q127" s="19"/>
      <c r="R127" s="19"/>
      <c r="S127" s="19"/>
      <c r="T127" s="19"/>
      <c r="U127" s="20"/>
      <c r="V127" s="43"/>
      <c r="AD127"/>
      <c r="AE127"/>
      <c r="AF127"/>
    </row>
    <row r="128" spans="1:32" x14ac:dyDescent="0.35">
      <c r="A128" s="42" t="s">
        <v>2278</v>
      </c>
      <c r="B128" s="42"/>
      <c r="C128" s="87">
        <v>4.5514818589428899E-5</v>
      </c>
      <c r="D128" s="88">
        <v>4.0490251150827098E-5</v>
      </c>
      <c r="E128" s="88">
        <v>4.67254729993567E-5</v>
      </c>
      <c r="F128" s="88">
        <v>2.2589325321855299E-4</v>
      </c>
      <c r="G128" s="88">
        <v>1.67871214960372E-5</v>
      </c>
      <c r="H128" s="88">
        <v>2.1777150790863799E-5</v>
      </c>
      <c r="I128" s="88">
        <v>2.6939127505079698E-4</v>
      </c>
      <c r="J128" s="88">
        <v>1.51213820513528E-5</v>
      </c>
      <c r="K128" s="88">
        <v>5.9698083359712501E-5</v>
      </c>
      <c r="L128" s="88">
        <v>1.19062911378618E-3</v>
      </c>
      <c r="M128" s="88">
        <v>3.4263470737481798E-4</v>
      </c>
      <c r="N128" s="88">
        <v>1.6043669323419899E-3</v>
      </c>
      <c r="O128" s="88">
        <v>1.2233532832151301E-3</v>
      </c>
      <c r="P128" s="88">
        <v>3.3741297361398303E-5</v>
      </c>
      <c r="Q128" s="88">
        <v>2.8666381700851302E-4</v>
      </c>
      <c r="R128" s="88">
        <v>3.38893241511479E-5</v>
      </c>
      <c r="S128" s="88" t="s">
        <v>2175</v>
      </c>
      <c r="T128" s="88">
        <v>5.4871291141981099E-5</v>
      </c>
      <c r="U128" s="89">
        <v>2.8083456802899999E-5</v>
      </c>
      <c r="V128" s="90">
        <f>SUM(C127:U127)</f>
        <v>0</v>
      </c>
      <c r="AD128"/>
      <c r="AE128"/>
      <c r="AF128"/>
    </row>
    <row r="129" spans="1:32" x14ac:dyDescent="0.35">
      <c r="A129" s="42" t="s">
        <v>2279</v>
      </c>
      <c r="B129" s="42"/>
      <c r="C129" s="87">
        <v>4.1244846692830302E-5</v>
      </c>
      <c r="D129" s="88">
        <v>3.65870880673065E-5</v>
      </c>
      <c r="E129" s="88">
        <v>4.2034257993406401E-5</v>
      </c>
      <c r="F129" s="88">
        <v>1.9756066405324601E-4</v>
      </c>
      <c r="G129" s="88">
        <v>1.4460149339533401E-5</v>
      </c>
      <c r="H129" s="88">
        <v>1.9194818517110799E-5</v>
      </c>
      <c r="I129" s="88">
        <v>2.2552057166815701E-4</v>
      </c>
      <c r="J129" s="88">
        <v>1.4609925488586099E-5</v>
      </c>
      <c r="K129" s="88">
        <v>4.99550768088597E-5</v>
      </c>
      <c r="L129" s="88">
        <v>9.1217411202951302E-4</v>
      </c>
      <c r="M129" s="88">
        <v>2.8479121803241E-4</v>
      </c>
      <c r="N129" s="88">
        <v>1.2439871728207399E-3</v>
      </c>
      <c r="O129" s="88">
        <v>1.0112915763727901E-3</v>
      </c>
      <c r="P129" s="88">
        <v>2.7932676317740699E-5</v>
      </c>
      <c r="Q129" s="88">
        <v>2.4270272135509799E-4</v>
      </c>
      <c r="R129" s="88">
        <v>2.9867433807267601E-5</v>
      </c>
      <c r="S129" s="88" t="s">
        <v>2175</v>
      </c>
      <c r="T129" s="88">
        <v>4.2240312492004497E-5</v>
      </c>
      <c r="U129" s="89">
        <v>2.4496783485964099E-5</v>
      </c>
      <c r="V129" s="90">
        <f>SUM(C128:U128)</f>
        <v>5.5396320318909873E-3</v>
      </c>
      <c r="AD129"/>
      <c r="AE129"/>
      <c r="AF129"/>
    </row>
    <row r="130" spans="1:32" x14ac:dyDescent="0.35">
      <c r="A130" s="42" t="s">
        <v>2280</v>
      </c>
      <c r="B130" s="42"/>
      <c r="C130" s="87">
        <v>3.4751098829468399E-5</v>
      </c>
      <c r="D130" s="88">
        <v>2.9027714155458401E-5</v>
      </c>
      <c r="E130" s="88">
        <v>4.1194659226421599E-5</v>
      </c>
      <c r="F130" s="88">
        <v>1.8119540970367999E-4</v>
      </c>
      <c r="G130" s="88">
        <v>1.4407442294497899E-5</v>
      </c>
      <c r="H130" s="88">
        <v>1.7565989952945501E-5</v>
      </c>
      <c r="I130" s="88">
        <v>2.32796684769993E-4</v>
      </c>
      <c r="J130" s="88">
        <v>1.44100526888365E-5</v>
      </c>
      <c r="K130" s="88">
        <v>5.1525624392514301E-5</v>
      </c>
      <c r="L130" s="88">
        <v>1.06118295052986E-3</v>
      </c>
      <c r="M130" s="88">
        <v>3.1716992201553902E-4</v>
      </c>
      <c r="N130" s="88">
        <v>1.44725889615188E-3</v>
      </c>
      <c r="O130" s="88">
        <v>1.1153761432759E-3</v>
      </c>
      <c r="P130" s="88">
        <v>2.8974960571398499E-5</v>
      </c>
      <c r="Q130" s="88">
        <v>2.52554035973511E-4</v>
      </c>
      <c r="R130" s="88">
        <v>2.91305426140274E-5</v>
      </c>
      <c r="S130" s="88" t="s">
        <v>2175</v>
      </c>
      <c r="T130" s="88">
        <v>4.9865745390983303E-5</v>
      </c>
      <c r="U130" s="89">
        <v>2.2334152619944399E-5</v>
      </c>
      <c r="V130" s="90">
        <f>SUM(C129:U129)</f>
        <v>4.4606514053425637E-3</v>
      </c>
      <c r="AD130"/>
      <c r="AE130"/>
      <c r="AF130"/>
    </row>
    <row r="131" spans="1:32" x14ac:dyDescent="0.35">
      <c r="A131" s="50" t="s">
        <v>2245</v>
      </c>
      <c r="B131" s="50">
        <v>1E-3</v>
      </c>
      <c r="C131" s="21">
        <f t="shared" ref="C131:R131" si="29">AVERAGE(C128:C130)</f>
        <v>4.0503588037242538E-5</v>
      </c>
      <c r="D131" s="13">
        <f t="shared" si="29"/>
        <v>3.5368351124530666E-5</v>
      </c>
      <c r="E131" s="13">
        <f t="shared" si="29"/>
        <v>4.3318130073061569E-5</v>
      </c>
      <c r="F131" s="13">
        <f t="shared" si="29"/>
        <v>2.0154977565849301E-4</v>
      </c>
      <c r="G131" s="13">
        <f t="shared" si="29"/>
        <v>1.5218237710022833E-5</v>
      </c>
      <c r="H131" s="13">
        <f t="shared" si="29"/>
        <v>1.9512653086973365E-5</v>
      </c>
      <c r="I131" s="13">
        <f t="shared" si="29"/>
        <v>2.4256951049631564E-4</v>
      </c>
      <c r="J131" s="13">
        <f t="shared" si="29"/>
        <v>1.4713786742925134E-5</v>
      </c>
      <c r="K131" s="13">
        <f t="shared" si="29"/>
        <v>5.372626152036217E-5</v>
      </c>
      <c r="L131" s="13">
        <f t="shared" si="29"/>
        <v>1.054662058781851E-3</v>
      </c>
      <c r="M131" s="13">
        <f t="shared" si="29"/>
        <v>3.1486528247425568E-4</v>
      </c>
      <c r="N131" s="13">
        <f t="shared" si="29"/>
        <v>1.4318710004382034E-3</v>
      </c>
      <c r="O131" s="13">
        <f t="shared" si="29"/>
        <v>1.1166736676212735E-3</v>
      </c>
      <c r="P131" s="13">
        <f t="shared" si="29"/>
        <v>3.0216311416845836E-5</v>
      </c>
      <c r="Q131" s="13">
        <f t="shared" si="29"/>
        <v>2.6064019144570735E-4</v>
      </c>
      <c r="R131" s="13">
        <f t="shared" si="29"/>
        <v>3.0962433524147637E-5</v>
      </c>
      <c r="S131" s="13"/>
      <c r="T131" s="13">
        <f t="shared" ref="T131:U131" si="30">AVERAGE(T128:T130)</f>
        <v>4.8992449674989635E-5</v>
      </c>
      <c r="U131" s="14">
        <f t="shared" si="30"/>
        <v>2.4971464302936165E-5</v>
      </c>
      <c r="V131" s="40">
        <f>SUM(C130:U130)</f>
        <v>4.9407220251568582E-3</v>
      </c>
      <c r="AD131"/>
      <c r="AE131"/>
      <c r="AF131"/>
    </row>
    <row r="132" spans="1:32" x14ac:dyDescent="0.35">
      <c r="A132" s="42"/>
      <c r="B132" s="42"/>
      <c r="C132" s="22"/>
      <c r="D132" s="19"/>
      <c r="E132" s="19"/>
      <c r="F132" s="19"/>
      <c r="G132" s="19"/>
      <c r="H132" s="19"/>
      <c r="I132" s="19"/>
      <c r="J132" s="19"/>
      <c r="K132" s="19"/>
      <c r="L132" s="19"/>
      <c r="M132" s="19"/>
      <c r="N132" s="19"/>
      <c r="O132" s="19"/>
      <c r="P132" s="19"/>
      <c r="Q132" s="19"/>
      <c r="R132" s="19"/>
      <c r="S132" s="19"/>
      <c r="T132" s="19"/>
      <c r="U132" s="20"/>
      <c r="V132" s="43"/>
      <c r="AD132"/>
      <c r="AE132"/>
      <c r="AF132"/>
    </row>
    <row r="133" spans="1:32" x14ac:dyDescent="0.35">
      <c r="A133" s="42" t="s">
        <v>2281</v>
      </c>
      <c r="B133" s="42"/>
      <c r="C133" s="87">
        <v>4.8860443775461599E-5</v>
      </c>
      <c r="D133" s="88">
        <v>5.1607825738201003E-5</v>
      </c>
      <c r="E133" s="88">
        <v>6.3691236165258896E-5</v>
      </c>
      <c r="F133" s="88">
        <v>2.5263094116838601E-4</v>
      </c>
      <c r="G133" s="88">
        <v>1.88976487827447E-5</v>
      </c>
      <c r="H133" s="88">
        <v>3.3352421541899797E-5</v>
      </c>
      <c r="I133" s="88">
        <v>3.1126802566991901E-4</v>
      </c>
      <c r="J133" s="88">
        <v>1.90330546307682E-5</v>
      </c>
      <c r="K133" s="88">
        <v>7.4627126538282296E-5</v>
      </c>
      <c r="L133" s="88">
        <v>1.26485525545186E-3</v>
      </c>
      <c r="M133" s="88">
        <v>3.91300216417784E-4</v>
      </c>
      <c r="N133" s="88">
        <v>1.67567628383638E-3</v>
      </c>
      <c r="O133" s="88">
        <v>1.30620798897078E-3</v>
      </c>
      <c r="P133" s="88">
        <v>3.7606138126189698E-5</v>
      </c>
      <c r="Q133" s="88">
        <v>3.1670969106879201E-4</v>
      </c>
      <c r="R133" s="88">
        <v>4.0128169748953398E-5</v>
      </c>
      <c r="S133" s="88" t="s">
        <v>2175</v>
      </c>
      <c r="T133" s="88">
        <v>7.8334575809070698E-5</v>
      </c>
      <c r="U133" s="89">
        <v>3.4535581268900397E-5</v>
      </c>
      <c r="V133" s="90">
        <f>SUM(C132:U132)</f>
        <v>0</v>
      </c>
      <c r="AD133"/>
      <c r="AE133"/>
      <c r="AF133"/>
    </row>
    <row r="134" spans="1:32" x14ac:dyDescent="0.35">
      <c r="A134" s="42" t="s">
        <v>2282</v>
      </c>
      <c r="B134" s="42"/>
      <c r="C134" s="87">
        <v>4.7526600972553398E-5</v>
      </c>
      <c r="D134" s="88">
        <v>5.1682425601566201E-5</v>
      </c>
      <c r="E134" s="88">
        <v>6.1877737929498706E-5</v>
      </c>
      <c r="F134" s="88">
        <v>2.4490371319450002E-4</v>
      </c>
      <c r="G134" s="88">
        <v>1.9184140612950399E-5</v>
      </c>
      <c r="H134" s="88">
        <v>3.4562161236052699E-5</v>
      </c>
      <c r="I134" s="88">
        <v>3.1612674337954798E-4</v>
      </c>
      <c r="J134" s="88">
        <v>1.87623735490257E-5</v>
      </c>
      <c r="K134" s="88">
        <v>7.4239553631905001E-5</v>
      </c>
      <c r="L134" s="88">
        <v>1.3204886746763201E-3</v>
      </c>
      <c r="M134" s="88">
        <v>3.8665742020120401E-4</v>
      </c>
      <c r="N134" s="88">
        <v>1.86027048943694E-3</v>
      </c>
      <c r="O134" s="88">
        <v>1.35350249819627E-3</v>
      </c>
      <c r="P134" s="88">
        <v>3.8017995576955198E-5</v>
      </c>
      <c r="Q134" s="88">
        <v>3.2774629334750998E-4</v>
      </c>
      <c r="R134" s="88">
        <v>4.1871314149570797E-5</v>
      </c>
      <c r="S134" s="88" t="s">
        <v>2175</v>
      </c>
      <c r="T134" s="88">
        <v>8.0162950453785495E-5</v>
      </c>
      <c r="U134" s="89">
        <v>3.2393242853764001E-5</v>
      </c>
      <c r="V134" s="90">
        <f>SUM(C133:U133)</f>
        <v>6.0193226247096327E-3</v>
      </c>
      <c r="AD134"/>
      <c r="AE134"/>
      <c r="AF134"/>
    </row>
    <row r="135" spans="1:32" x14ac:dyDescent="0.35">
      <c r="A135" s="42" t="s">
        <v>2283</v>
      </c>
      <c r="B135" s="42"/>
      <c r="C135" s="87">
        <v>3.8979856141779298E-5</v>
      </c>
      <c r="D135" s="88">
        <v>3.9167591688313301E-5</v>
      </c>
      <c r="E135" s="88">
        <v>5.1091459540255799E-5</v>
      </c>
      <c r="F135" s="88">
        <v>2.07820410379718E-4</v>
      </c>
      <c r="G135" s="88">
        <v>1.50739836533185E-5</v>
      </c>
      <c r="H135" s="88">
        <v>2.6271490456122699E-5</v>
      </c>
      <c r="I135" s="88">
        <v>2.7346879290748399E-4</v>
      </c>
      <c r="J135" s="88">
        <v>1.50623574628895E-5</v>
      </c>
      <c r="K135" s="88">
        <v>6.1644239865404796E-5</v>
      </c>
      <c r="L135" s="88">
        <v>1.29560475230718E-3</v>
      </c>
      <c r="M135" s="88">
        <v>3.91457996600898E-4</v>
      </c>
      <c r="N135" s="88">
        <v>1.7352420472762399E-3</v>
      </c>
      <c r="O135" s="88">
        <v>1.24786399402695E-3</v>
      </c>
      <c r="P135" s="88">
        <v>3.21071429764724E-5</v>
      </c>
      <c r="Q135" s="88">
        <v>2.7287561977286102E-4</v>
      </c>
      <c r="R135" s="88">
        <v>3.1487137826511501E-5</v>
      </c>
      <c r="S135" s="88" t="s">
        <v>2175</v>
      </c>
      <c r="T135" s="88">
        <v>9.1855765253963503E-5</v>
      </c>
      <c r="U135" s="89">
        <v>2.7582218970540201E-5</v>
      </c>
      <c r="V135" s="90">
        <f>SUM(C134:U134)</f>
        <v>6.3099763289999203E-3</v>
      </c>
      <c r="AD135"/>
      <c r="AE135"/>
      <c r="AF135"/>
    </row>
    <row r="136" spans="1:32" ht="15" thickBot="1" x14ac:dyDescent="0.4">
      <c r="A136" s="51" t="s">
        <v>2245</v>
      </c>
      <c r="B136" s="51">
        <v>4.6999999999999999E-4</v>
      </c>
      <c r="C136" s="23">
        <f t="shared" ref="C136:R136" si="31">AVERAGE(C133:C135)</f>
        <v>4.5122300296598094E-5</v>
      </c>
      <c r="D136" s="15">
        <f t="shared" si="31"/>
        <v>4.7485947676026835E-5</v>
      </c>
      <c r="E136" s="15">
        <f t="shared" si="31"/>
        <v>5.8886811211671131E-5</v>
      </c>
      <c r="F136" s="15">
        <f t="shared" si="31"/>
        <v>2.3511835491420133E-4</v>
      </c>
      <c r="G136" s="15">
        <f t="shared" si="31"/>
        <v>1.7718591016337865E-5</v>
      </c>
      <c r="H136" s="15">
        <f t="shared" si="31"/>
        <v>3.1395357744691733E-5</v>
      </c>
      <c r="I136" s="15">
        <f t="shared" si="31"/>
        <v>3.0028785398565036E-4</v>
      </c>
      <c r="J136" s="15">
        <f t="shared" si="31"/>
        <v>1.7619261880894467E-5</v>
      </c>
      <c r="K136" s="15">
        <f t="shared" si="31"/>
        <v>7.0170306678530702E-5</v>
      </c>
      <c r="L136" s="15">
        <f t="shared" si="31"/>
        <v>1.2936495608117868E-3</v>
      </c>
      <c r="M136" s="15">
        <f t="shared" si="31"/>
        <v>3.8980521107329536E-4</v>
      </c>
      <c r="N136" s="15">
        <f t="shared" si="31"/>
        <v>1.7570629401831867E-3</v>
      </c>
      <c r="O136" s="15">
        <f t="shared" si="31"/>
        <v>1.3025248270646668E-3</v>
      </c>
      <c r="P136" s="15">
        <f t="shared" si="31"/>
        <v>3.5910425559872436E-5</v>
      </c>
      <c r="Q136" s="15">
        <f t="shared" si="31"/>
        <v>3.0577720139638771E-4</v>
      </c>
      <c r="R136" s="15">
        <f t="shared" si="31"/>
        <v>3.7828873908345236E-5</v>
      </c>
      <c r="S136" s="15"/>
      <c r="T136" s="15">
        <f t="shared" ref="T136:U136" si="32">AVERAGE(T133:T135)</f>
        <v>8.3451097172273237E-5</v>
      </c>
      <c r="U136" s="16">
        <f t="shared" si="32"/>
        <v>3.1503681031068202E-5</v>
      </c>
      <c r="V136" s="41">
        <f>SUM(C135:U135)</f>
        <v>5.8546568571069034E-3</v>
      </c>
    </row>
    <row r="138" spans="1:32" ht="15" thickBot="1" x14ac:dyDescent="0.4">
      <c r="AD138"/>
      <c r="AE138"/>
      <c r="AF138"/>
    </row>
    <row r="139" spans="1:32" ht="15" thickBot="1" x14ac:dyDescent="0.4">
      <c r="A139" s="105" t="s">
        <v>2168</v>
      </c>
      <c r="B139" s="106" t="s">
        <v>2314</v>
      </c>
      <c r="C139" s="111" t="s">
        <v>2207</v>
      </c>
      <c r="D139" s="105" t="s">
        <v>2208</v>
      </c>
      <c r="E139" s="105" t="s">
        <v>2209</v>
      </c>
      <c r="F139" s="105" t="s">
        <v>2210</v>
      </c>
      <c r="G139" s="105" t="s">
        <v>2211</v>
      </c>
      <c r="H139" s="105" t="s">
        <v>2212</v>
      </c>
      <c r="I139" s="105" t="s">
        <v>2213</v>
      </c>
      <c r="J139" s="105" t="s">
        <v>2214</v>
      </c>
      <c r="K139" s="105" t="s">
        <v>2215</v>
      </c>
      <c r="L139" s="106" t="s">
        <v>2216</v>
      </c>
      <c r="AD139"/>
      <c r="AE139"/>
      <c r="AF139"/>
    </row>
    <row r="140" spans="1:32" ht="17" thickBot="1" x14ac:dyDescent="0.4">
      <c r="A140" s="109"/>
      <c r="B140" s="110" t="s">
        <v>2336</v>
      </c>
      <c r="C140" s="155" t="s">
        <v>2313</v>
      </c>
      <c r="D140" s="156"/>
      <c r="E140" s="156"/>
      <c r="F140" s="156"/>
      <c r="G140" s="156"/>
      <c r="H140" s="156"/>
      <c r="I140" s="156"/>
      <c r="J140" s="156"/>
      <c r="K140" s="157"/>
      <c r="L140" s="106" t="s">
        <v>2313</v>
      </c>
      <c r="AD140"/>
      <c r="AE140"/>
      <c r="AF140"/>
    </row>
    <row r="141" spans="1:32" x14ac:dyDescent="0.35">
      <c r="A141" s="79" t="s">
        <v>2272</v>
      </c>
      <c r="B141" s="81"/>
      <c r="C141" s="93" t="s">
        <v>2175</v>
      </c>
      <c r="D141" s="94">
        <v>1.02138661245051E-3</v>
      </c>
      <c r="E141" s="94">
        <v>1.6336090743364401E-3</v>
      </c>
      <c r="F141" s="94">
        <v>3.9463871607254701E-4</v>
      </c>
      <c r="G141" s="94">
        <v>3.94777493806403E-5</v>
      </c>
      <c r="H141" s="94">
        <v>7.4154576820737795E-4</v>
      </c>
      <c r="I141" s="94">
        <v>1.5747149316057E-3</v>
      </c>
      <c r="J141" s="94">
        <v>3.2738933516717802E-3</v>
      </c>
      <c r="K141" s="94">
        <v>3.58155475656424E-4</v>
      </c>
      <c r="L141" s="92">
        <f>SUM(C139:K139)</f>
        <v>0</v>
      </c>
      <c r="AD141"/>
      <c r="AE141"/>
      <c r="AF141"/>
    </row>
    <row r="142" spans="1:32" x14ac:dyDescent="0.35">
      <c r="A142" s="42" t="s">
        <v>2273</v>
      </c>
      <c r="B142" s="84"/>
      <c r="C142" s="95" t="s">
        <v>2175</v>
      </c>
      <c r="D142" s="96">
        <v>9.4126402612672397E-4</v>
      </c>
      <c r="E142" s="96">
        <v>1.5427577664551999E-3</v>
      </c>
      <c r="F142" s="96">
        <v>3.64390393643992E-4</v>
      </c>
      <c r="G142" s="96">
        <v>4.01676546757218E-5</v>
      </c>
      <c r="H142" s="96">
        <v>7.0446987141868102E-4</v>
      </c>
      <c r="I142" s="96">
        <v>1.52988944616932E-3</v>
      </c>
      <c r="J142" s="96">
        <v>3.1452531392171502E-3</v>
      </c>
      <c r="K142" s="96">
        <v>3.4543527170389203E-4</v>
      </c>
      <c r="L142" s="92">
        <f>SUM(C141:K141)</f>
        <v>9.0374216793814213E-3</v>
      </c>
      <c r="AD142"/>
      <c r="AE142"/>
      <c r="AF142"/>
    </row>
    <row r="143" spans="1:32" x14ac:dyDescent="0.35">
      <c r="A143" s="42" t="s">
        <v>2274</v>
      </c>
      <c r="B143" s="84"/>
      <c r="C143" s="95" t="s">
        <v>2175</v>
      </c>
      <c r="D143" s="96">
        <v>9.1063659007182001E-4</v>
      </c>
      <c r="E143" s="96">
        <v>1.56266860783565E-3</v>
      </c>
      <c r="F143" s="96">
        <v>4.3777058042410898E-4</v>
      </c>
      <c r="G143" s="96">
        <v>3.8676487419418202E-5</v>
      </c>
      <c r="H143" s="96">
        <v>7.5032839444846204E-4</v>
      </c>
      <c r="I143" s="96">
        <v>1.61605674804428E-3</v>
      </c>
      <c r="J143" s="96">
        <v>3.6028147997947501E-3</v>
      </c>
      <c r="K143" s="96">
        <v>4.2261392498799398E-4</v>
      </c>
      <c r="L143" s="92">
        <f>SUM(C142:K142)</f>
        <v>8.6136275694106805E-3</v>
      </c>
      <c r="AD143"/>
      <c r="AE143"/>
      <c r="AF143"/>
    </row>
    <row r="144" spans="1:32" x14ac:dyDescent="0.35">
      <c r="A144" s="50" t="s">
        <v>2245</v>
      </c>
      <c r="B144" s="50">
        <v>0.1</v>
      </c>
      <c r="C144" s="30"/>
      <c r="D144" s="31">
        <f t="shared" ref="D144:K144" si="33">AVERAGE(D141:D143)</f>
        <v>9.5776240954968466E-4</v>
      </c>
      <c r="E144" s="31">
        <f t="shared" si="33"/>
        <v>1.5796784828757636E-3</v>
      </c>
      <c r="F144" s="31">
        <f t="shared" si="33"/>
        <v>3.9893323004688272E-4</v>
      </c>
      <c r="G144" s="31">
        <f t="shared" si="33"/>
        <v>3.944063049192677E-5</v>
      </c>
      <c r="H144" s="31">
        <f t="shared" si="33"/>
        <v>7.3211467802484023E-4</v>
      </c>
      <c r="I144" s="31">
        <f t="shared" si="33"/>
        <v>1.5735537086064334E-3</v>
      </c>
      <c r="J144" s="31">
        <f t="shared" si="33"/>
        <v>3.3406537635612271E-3</v>
      </c>
      <c r="K144" s="31">
        <f t="shared" si="33"/>
        <v>3.7540155744943669E-4</v>
      </c>
      <c r="L144" s="47">
        <f>SUM(C143:K143)</f>
        <v>9.3415661330264847E-3</v>
      </c>
      <c r="AD144"/>
      <c r="AE144"/>
      <c r="AF144"/>
    </row>
    <row r="145" spans="1:32" x14ac:dyDescent="0.35">
      <c r="A145" s="42"/>
      <c r="B145" s="42"/>
      <c r="C145" s="34"/>
      <c r="D145" s="27"/>
      <c r="E145" s="27"/>
      <c r="F145" s="27"/>
      <c r="G145" s="27"/>
      <c r="H145" s="27"/>
      <c r="I145" s="27"/>
      <c r="J145" s="27"/>
      <c r="K145" s="27"/>
      <c r="L145" s="48"/>
      <c r="AD145"/>
      <c r="AE145"/>
      <c r="AF145"/>
    </row>
    <row r="146" spans="1:32" x14ac:dyDescent="0.35">
      <c r="A146" s="42" t="s">
        <v>2275</v>
      </c>
      <c r="B146" s="84"/>
      <c r="C146" s="95" t="s">
        <v>2175</v>
      </c>
      <c r="D146" s="96">
        <v>6.4209345855357905E-4</v>
      </c>
      <c r="E146" s="96">
        <v>7.8258937049948795E-4</v>
      </c>
      <c r="F146" s="96" t="s">
        <v>2175</v>
      </c>
      <c r="G146" s="96" t="s">
        <v>2175</v>
      </c>
      <c r="H146" s="96">
        <v>6.9175598586888095E-4</v>
      </c>
      <c r="I146" s="96">
        <v>1.2710598065745701E-3</v>
      </c>
      <c r="J146" s="96">
        <v>1.59382563797703E-3</v>
      </c>
      <c r="K146" s="96" t="s">
        <v>2175</v>
      </c>
      <c r="L146" s="92">
        <f>SUM(C145:K145)</f>
        <v>0</v>
      </c>
      <c r="AD146"/>
      <c r="AE146"/>
      <c r="AF146"/>
    </row>
    <row r="147" spans="1:32" x14ac:dyDescent="0.35">
      <c r="A147" s="42" t="s">
        <v>2276</v>
      </c>
      <c r="B147" s="84"/>
      <c r="C147" s="95" t="s">
        <v>2175</v>
      </c>
      <c r="D147" s="96">
        <v>5.8241359587304605E-4</v>
      </c>
      <c r="E147" s="96">
        <v>6.5772127455770296E-4</v>
      </c>
      <c r="F147" s="96" t="s">
        <v>2175</v>
      </c>
      <c r="G147" s="96" t="s">
        <v>2175</v>
      </c>
      <c r="H147" s="96">
        <v>5.9519686117922297E-4</v>
      </c>
      <c r="I147" s="96">
        <v>1.1140097053589199E-3</v>
      </c>
      <c r="J147" s="96">
        <v>1.41750983652093E-3</v>
      </c>
      <c r="K147" s="96" t="s">
        <v>2175</v>
      </c>
      <c r="L147" s="92">
        <f>SUM(C146:K146)</f>
        <v>4.9813242594735482E-3</v>
      </c>
      <c r="AD147"/>
      <c r="AE147"/>
      <c r="AF147"/>
    </row>
    <row r="148" spans="1:32" x14ac:dyDescent="0.35">
      <c r="A148" s="42" t="s">
        <v>2277</v>
      </c>
      <c r="B148" s="84"/>
      <c r="C148" s="95" t="s">
        <v>2175</v>
      </c>
      <c r="D148" s="96">
        <v>5.6827943491140798E-4</v>
      </c>
      <c r="E148" s="96">
        <v>7.2650955656864704E-4</v>
      </c>
      <c r="F148" s="96" t="s">
        <v>2175</v>
      </c>
      <c r="G148" s="96" t="s">
        <v>2175</v>
      </c>
      <c r="H148" s="96">
        <v>6.60130520946545E-4</v>
      </c>
      <c r="I148" s="96">
        <v>1.2185877056012E-3</v>
      </c>
      <c r="J148" s="96">
        <v>1.64859681424447E-3</v>
      </c>
      <c r="K148" s="96" t="s">
        <v>2175</v>
      </c>
      <c r="L148" s="92">
        <f>SUM(C147:K147)</f>
        <v>4.3668512734898217E-3</v>
      </c>
      <c r="AD148"/>
      <c r="AE148"/>
      <c r="AF148"/>
    </row>
    <row r="149" spans="1:32" x14ac:dyDescent="0.35">
      <c r="A149" s="50" t="s">
        <v>2245</v>
      </c>
      <c r="B149" s="50">
        <v>2.5000000000000001E-2</v>
      </c>
      <c r="C149" s="30"/>
      <c r="D149" s="31">
        <f t="shared" ref="D149:E149" si="34">AVERAGE(D146:D148)</f>
        <v>5.9759549644601106E-4</v>
      </c>
      <c r="E149" s="31">
        <f t="shared" si="34"/>
        <v>7.2227340054194613E-4</v>
      </c>
      <c r="F149" s="31"/>
      <c r="G149" s="31"/>
      <c r="H149" s="31">
        <f t="shared" ref="H149:J149" si="35">AVERAGE(H146:H148)</f>
        <v>6.4902778933154971E-4</v>
      </c>
      <c r="I149" s="31">
        <f t="shared" si="35"/>
        <v>1.2012190725115633E-3</v>
      </c>
      <c r="J149" s="31">
        <f t="shared" si="35"/>
        <v>1.5533107629141431E-3</v>
      </c>
      <c r="K149" s="31"/>
      <c r="L149" s="47">
        <f>SUM(C148:K148)</f>
        <v>4.8221040322722706E-3</v>
      </c>
      <c r="AD149"/>
      <c r="AE149"/>
      <c r="AF149"/>
    </row>
    <row r="150" spans="1:32" x14ac:dyDescent="0.35">
      <c r="A150" s="42"/>
      <c r="B150" s="42"/>
      <c r="C150" s="34"/>
      <c r="D150" s="27"/>
      <c r="E150" s="27"/>
      <c r="F150" s="27"/>
      <c r="G150" s="27"/>
      <c r="H150" s="27"/>
      <c r="I150" s="27"/>
      <c r="J150" s="27"/>
      <c r="K150" s="27"/>
      <c r="L150" s="48"/>
      <c r="AD150"/>
      <c r="AE150"/>
      <c r="AF150"/>
    </row>
    <row r="151" spans="1:32" x14ac:dyDescent="0.35">
      <c r="A151" s="42" t="s">
        <v>2278</v>
      </c>
      <c r="B151" s="42"/>
      <c r="C151" s="95">
        <v>1.1122692327242501E-4</v>
      </c>
      <c r="D151" s="96">
        <v>5.11572260531338E-4</v>
      </c>
      <c r="E151" s="96">
        <v>6.8581752954377105E-4</v>
      </c>
      <c r="F151" s="96">
        <v>2.4466774631435098E-4</v>
      </c>
      <c r="G151" s="96">
        <v>3.1934454139360201E-5</v>
      </c>
      <c r="H151" s="96">
        <v>1.1578079749272E-3</v>
      </c>
      <c r="I151" s="96">
        <v>2.3290889221731499E-3</v>
      </c>
      <c r="J151" s="96">
        <v>1.64491470903616E-3</v>
      </c>
      <c r="K151" s="96" t="s">
        <v>2175</v>
      </c>
      <c r="L151" s="92">
        <f>SUM(C150:K150)</f>
        <v>0</v>
      </c>
      <c r="AD151"/>
      <c r="AE151"/>
      <c r="AF151"/>
    </row>
    <row r="152" spans="1:32" x14ac:dyDescent="0.35">
      <c r="A152" s="42" t="s">
        <v>2279</v>
      </c>
      <c r="B152" s="42"/>
      <c r="C152" s="95">
        <v>1.0873275504554E-4</v>
      </c>
      <c r="D152" s="96">
        <v>4.2556311934053101E-4</v>
      </c>
      <c r="E152" s="96">
        <v>5.9708979561079499E-4</v>
      </c>
      <c r="F152" s="96">
        <v>2.2145716908463601E-4</v>
      </c>
      <c r="G152" s="96">
        <v>3.0603214782118901E-5</v>
      </c>
      <c r="H152" s="96">
        <v>1.0153300974380199E-3</v>
      </c>
      <c r="I152" s="96">
        <v>2.0478837959881299E-3</v>
      </c>
      <c r="J152" s="96">
        <v>1.52262870995876E-3</v>
      </c>
      <c r="K152" s="96" t="s">
        <v>2175</v>
      </c>
      <c r="L152" s="92">
        <f>SUM(C151:K151)</f>
        <v>6.7170305199377549E-3</v>
      </c>
      <c r="AD152"/>
      <c r="AE152"/>
      <c r="AF152"/>
    </row>
    <row r="153" spans="1:32" x14ac:dyDescent="0.35">
      <c r="A153" s="42" t="s">
        <v>2280</v>
      </c>
      <c r="B153" s="42"/>
      <c r="C153" s="95">
        <v>7.4070863377831997E-5</v>
      </c>
      <c r="D153" s="96">
        <v>3.9018063811873402E-4</v>
      </c>
      <c r="E153" s="96">
        <v>5.4961735798658099E-4</v>
      </c>
      <c r="F153" s="96">
        <v>1.97037144584735E-4</v>
      </c>
      <c r="G153" s="96">
        <v>2.1697576037548901E-5</v>
      </c>
      <c r="H153" s="96">
        <v>9.8034862677067597E-4</v>
      </c>
      <c r="I153" s="96">
        <v>1.9041464683465399E-3</v>
      </c>
      <c r="J153" s="96">
        <v>1.39051656772117E-3</v>
      </c>
      <c r="K153" s="96" t="s">
        <v>2175</v>
      </c>
      <c r="L153" s="92">
        <f>SUM(C152:K152)</f>
        <v>5.9692886572485313E-3</v>
      </c>
      <c r="AD153"/>
      <c r="AE153"/>
      <c r="AF153"/>
    </row>
    <row r="154" spans="1:32" x14ac:dyDescent="0.35">
      <c r="A154" s="50" t="s">
        <v>2245</v>
      </c>
      <c r="B154" s="50">
        <v>1E-3</v>
      </c>
      <c r="C154" s="30">
        <f t="shared" ref="C154:J154" si="36">AVERAGE(C151:C153)</f>
        <v>9.8010180565265653E-5</v>
      </c>
      <c r="D154" s="31">
        <f t="shared" si="36"/>
        <v>4.4243867266353432E-4</v>
      </c>
      <c r="E154" s="31">
        <f t="shared" si="36"/>
        <v>6.1084156104704898E-4</v>
      </c>
      <c r="F154" s="31">
        <f t="shared" si="36"/>
        <v>2.2105401999457399E-4</v>
      </c>
      <c r="G154" s="31">
        <f t="shared" si="36"/>
        <v>2.8078414986342664E-5</v>
      </c>
      <c r="H154" s="31">
        <f t="shared" si="36"/>
        <v>1.0511622330452986E-3</v>
      </c>
      <c r="I154" s="31">
        <f t="shared" si="36"/>
        <v>2.0937063955026067E-3</v>
      </c>
      <c r="J154" s="31">
        <f t="shared" si="36"/>
        <v>1.5193533289053634E-3</v>
      </c>
      <c r="K154" s="31"/>
      <c r="L154" s="47">
        <f>SUM(C153:K153)</f>
        <v>5.5076152429438165E-3</v>
      </c>
      <c r="AD154"/>
      <c r="AE154"/>
      <c r="AF154"/>
    </row>
    <row r="155" spans="1:32" x14ac:dyDescent="0.35">
      <c r="A155" s="42"/>
      <c r="B155" s="42"/>
      <c r="C155" s="34"/>
      <c r="D155" s="27"/>
      <c r="E155" s="27"/>
      <c r="F155" s="27"/>
      <c r="G155" s="27"/>
      <c r="H155" s="27"/>
      <c r="I155" s="27"/>
      <c r="J155" s="27"/>
      <c r="K155" s="27"/>
      <c r="L155" s="48"/>
      <c r="AD155"/>
      <c r="AE155"/>
      <c r="AF155"/>
    </row>
    <row r="156" spans="1:32" x14ac:dyDescent="0.35">
      <c r="A156" s="42" t="s">
        <v>2281</v>
      </c>
      <c r="B156" s="42"/>
      <c r="C156" s="95">
        <v>1.3827883664886499E-4</v>
      </c>
      <c r="D156" s="96">
        <v>5.4978930169508197E-4</v>
      </c>
      <c r="E156" s="96">
        <v>8.0889856071461098E-4</v>
      </c>
      <c r="F156" s="96">
        <v>3.1768232646746901E-4</v>
      </c>
      <c r="G156" s="96">
        <v>3.88085747922321E-5</v>
      </c>
      <c r="H156" s="96">
        <v>1.3493468217143101E-3</v>
      </c>
      <c r="I156" s="96">
        <v>2.83156057568276E-3</v>
      </c>
      <c r="J156" s="96">
        <v>2.3658163270749602E-3</v>
      </c>
      <c r="K156" s="96">
        <v>8.7244864535781404E-5</v>
      </c>
      <c r="L156" s="92">
        <f>SUM(C155:K155)</f>
        <v>0</v>
      </c>
      <c r="AD156"/>
      <c r="AE156"/>
      <c r="AF156"/>
    </row>
    <row r="157" spans="1:32" x14ac:dyDescent="0.35">
      <c r="A157" s="42" t="s">
        <v>2282</v>
      </c>
      <c r="B157" s="42"/>
      <c r="C157" s="95">
        <v>1.2904896610580499E-4</v>
      </c>
      <c r="D157" s="96">
        <v>5.2848669160944603E-4</v>
      </c>
      <c r="E157" s="96">
        <v>7.9793143641441696E-4</v>
      </c>
      <c r="F157" s="96">
        <v>3.2300607405663201E-4</v>
      </c>
      <c r="G157" s="96">
        <v>3.8620763846577E-5</v>
      </c>
      <c r="H157" s="96">
        <v>1.31880782032411E-3</v>
      </c>
      <c r="I157" s="96">
        <v>2.9218922701384001E-3</v>
      </c>
      <c r="J157" s="96">
        <v>2.42016100357781E-3</v>
      </c>
      <c r="K157" s="96">
        <v>8.7115554566150605E-5</v>
      </c>
      <c r="L157" s="92">
        <f>SUM(C156:K156)</f>
        <v>8.4874261893260715E-3</v>
      </c>
      <c r="AD157"/>
      <c r="AE157"/>
      <c r="AF157"/>
    </row>
    <row r="158" spans="1:32" x14ac:dyDescent="0.35">
      <c r="A158" s="42" t="s">
        <v>2283</v>
      </c>
      <c r="B158" s="42"/>
      <c r="C158" s="95">
        <v>1.16087232857614E-4</v>
      </c>
      <c r="D158" s="96">
        <v>4.5337114463150398E-4</v>
      </c>
      <c r="E158" s="96">
        <v>6.5395987197448596E-4</v>
      </c>
      <c r="F158" s="96">
        <v>2.4953324124356898E-4</v>
      </c>
      <c r="G158" s="96">
        <v>2.9345278998837699E-5</v>
      </c>
      <c r="H158" s="96">
        <v>1.2998505225982201E-3</v>
      </c>
      <c r="I158" s="96">
        <v>2.4519090430042698E-3</v>
      </c>
      <c r="J158" s="96">
        <v>1.91181823144755E-3</v>
      </c>
      <c r="K158" s="96">
        <v>5.7981604224673299E-5</v>
      </c>
      <c r="L158" s="92">
        <f>SUM(C157:K157)</f>
        <v>8.5650705806393484E-3</v>
      </c>
      <c r="AD158"/>
      <c r="AE158"/>
      <c r="AF158"/>
    </row>
    <row r="159" spans="1:32" ht="15" thickBot="1" x14ac:dyDescent="0.4">
      <c r="A159" s="51" t="s">
        <v>2245</v>
      </c>
      <c r="B159" s="51">
        <v>4.6999999999999999E-4</v>
      </c>
      <c r="C159" s="35">
        <f t="shared" ref="C159:K159" si="37">AVERAGE(C156:C158)</f>
        <v>1.2780501187076133E-4</v>
      </c>
      <c r="D159" s="36">
        <f t="shared" si="37"/>
        <v>5.1054904597867736E-4</v>
      </c>
      <c r="E159" s="36">
        <f t="shared" si="37"/>
        <v>7.5359662303450467E-4</v>
      </c>
      <c r="F159" s="36">
        <f t="shared" si="37"/>
        <v>2.9674054725589E-4</v>
      </c>
      <c r="G159" s="36">
        <f t="shared" si="37"/>
        <v>3.5591539212548932E-5</v>
      </c>
      <c r="H159" s="36">
        <f t="shared" si="37"/>
        <v>1.3226683882122134E-3</v>
      </c>
      <c r="I159" s="36">
        <f t="shared" si="37"/>
        <v>2.7351206296084771E-3</v>
      </c>
      <c r="J159" s="36">
        <f t="shared" si="37"/>
        <v>2.2325985207001069E-3</v>
      </c>
      <c r="K159" s="36">
        <f t="shared" si="37"/>
        <v>7.7447341108868438E-5</v>
      </c>
      <c r="L159" s="49">
        <f>SUM(C158:K158)</f>
        <v>7.2238561709807242E-3</v>
      </c>
    </row>
    <row r="161" spans="1:32" ht="15" thickBot="1" x14ac:dyDescent="0.4">
      <c r="AD161"/>
      <c r="AE161"/>
      <c r="AF161"/>
    </row>
    <row r="162" spans="1:32" ht="15" thickBot="1" x14ac:dyDescent="0.4">
      <c r="A162" s="105" t="s">
        <v>2168</v>
      </c>
      <c r="B162" s="106" t="s">
        <v>2271</v>
      </c>
      <c r="C162" s="105" t="s">
        <v>2217</v>
      </c>
      <c r="D162" s="105" t="s">
        <v>2218</v>
      </c>
      <c r="E162" s="106" t="s">
        <v>2219</v>
      </c>
      <c r="AD162"/>
      <c r="AE162"/>
      <c r="AF162"/>
    </row>
    <row r="163" spans="1:32" ht="17" thickBot="1" x14ac:dyDescent="0.4">
      <c r="A163" s="109"/>
      <c r="B163" s="110" t="s">
        <v>2336</v>
      </c>
      <c r="C163" s="155" t="s">
        <v>2313</v>
      </c>
      <c r="D163" s="157"/>
      <c r="E163" s="106" t="s">
        <v>2313</v>
      </c>
      <c r="AD163"/>
      <c r="AE163"/>
      <c r="AF163"/>
    </row>
    <row r="164" spans="1:32" x14ac:dyDescent="0.35">
      <c r="A164" s="79" t="s">
        <v>2272</v>
      </c>
      <c r="B164" s="81"/>
      <c r="C164" s="97">
        <v>2.2171118260831999E-4</v>
      </c>
      <c r="D164" s="97">
        <v>5.9813568042711002E-4</v>
      </c>
      <c r="E164" s="90">
        <f>SUM(C162:D162)</f>
        <v>0</v>
      </c>
      <c r="AD164"/>
      <c r="AE164"/>
      <c r="AF164"/>
    </row>
    <row r="165" spans="1:32" x14ac:dyDescent="0.35">
      <c r="A165" s="42" t="s">
        <v>2273</v>
      </c>
      <c r="B165" s="84"/>
      <c r="C165" s="88">
        <v>2.0210245158595099E-4</v>
      </c>
      <c r="D165" s="88">
        <v>5.8047293101917902E-4</v>
      </c>
      <c r="E165" s="90">
        <f>SUM(C164:D164)</f>
        <v>8.1984686303542996E-4</v>
      </c>
      <c r="AD165"/>
      <c r="AE165"/>
      <c r="AF165"/>
    </row>
    <row r="166" spans="1:32" x14ac:dyDescent="0.35">
      <c r="A166" s="42" t="s">
        <v>2274</v>
      </c>
      <c r="B166" s="84"/>
      <c r="C166" s="88">
        <v>1.89245342992271E-4</v>
      </c>
      <c r="D166" s="88">
        <v>5.3081850978756097E-4</v>
      </c>
      <c r="E166" s="90">
        <f>SUM(C165:D165)</f>
        <v>7.8257538260513007E-4</v>
      </c>
      <c r="AD166"/>
      <c r="AE166"/>
      <c r="AF166"/>
    </row>
    <row r="167" spans="1:32" x14ac:dyDescent="0.35">
      <c r="A167" s="50" t="s">
        <v>2245</v>
      </c>
      <c r="B167" s="50">
        <v>0.1</v>
      </c>
      <c r="C167" s="13">
        <f t="shared" ref="C167:D167" si="38">AVERAGE(C164:C166)</f>
        <v>2.0435299239551398E-4</v>
      </c>
      <c r="D167" s="13">
        <f t="shared" si="38"/>
        <v>5.6980904041128337E-4</v>
      </c>
      <c r="E167" s="40">
        <f>SUM(C166:D166)</f>
        <v>7.2006385277983195E-4</v>
      </c>
      <c r="AD167"/>
      <c r="AE167"/>
      <c r="AF167"/>
    </row>
    <row r="168" spans="1:32" x14ac:dyDescent="0.35">
      <c r="A168" s="42"/>
      <c r="B168" s="42"/>
      <c r="C168" s="19"/>
      <c r="D168" s="19"/>
      <c r="E168" s="43"/>
      <c r="AD168"/>
      <c r="AE168"/>
      <c r="AF168"/>
    </row>
    <row r="169" spans="1:32" x14ac:dyDescent="0.35">
      <c r="A169" s="42" t="s">
        <v>2275</v>
      </c>
      <c r="B169" s="84"/>
      <c r="C169" s="88" t="s">
        <v>2175</v>
      </c>
      <c r="D169" s="88">
        <v>3.99205422528037E-4</v>
      </c>
      <c r="E169" s="90">
        <f>SUM(C168:D168)</f>
        <v>0</v>
      </c>
      <c r="AD169"/>
      <c r="AE169"/>
      <c r="AF169"/>
    </row>
    <row r="170" spans="1:32" x14ac:dyDescent="0.35">
      <c r="A170" s="42" t="s">
        <v>2276</v>
      </c>
      <c r="B170" s="84"/>
      <c r="C170" s="88" t="s">
        <v>2175</v>
      </c>
      <c r="D170" s="88">
        <v>3.2485980085630498E-4</v>
      </c>
      <c r="E170" s="90">
        <f>SUM(C169:D169)</f>
        <v>3.99205422528037E-4</v>
      </c>
      <c r="AD170"/>
      <c r="AE170"/>
      <c r="AF170"/>
    </row>
    <row r="171" spans="1:32" x14ac:dyDescent="0.35">
      <c r="A171" s="42" t="s">
        <v>2277</v>
      </c>
      <c r="B171" s="84"/>
      <c r="C171" s="88" t="s">
        <v>2175</v>
      </c>
      <c r="D171" s="88">
        <v>3.5426086886288199E-4</v>
      </c>
      <c r="E171" s="90">
        <f>SUM(C170:D170)</f>
        <v>3.2485980085630498E-4</v>
      </c>
      <c r="AD171"/>
      <c r="AE171"/>
      <c r="AF171"/>
    </row>
    <row r="172" spans="1:32" x14ac:dyDescent="0.35">
      <c r="A172" s="50" t="s">
        <v>2245</v>
      </c>
      <c r="B172" s="50">
        <v>2.5000000000000001E-2</v>
      </c>
      <c r="C172" s="13"/>
      <c r="D172" s="13">
        <f t="shared" ref="D172" si="39">AVERAGE(D169:D171)</f>
        <v>3.5944203074907464E-4</v>
      </c>
      <c r="E172" s="40">
        <f>SUM(C171:D171)</f>
        <v>3.5426086886288199E-4</v>
      </c>
      <c r="AD172"/>
      <c r="AE172"/>
      <c r="AF172"/>
    </row>
    <row r="173" spans="1:32" x14ac:dyDescent="0.35">
      <c r="A173" s="42"/>
      <c r="B173" s="42"/>
      <c r="C173" s="19"/>
      <c r="D173" s="19"/>
      <c r="E173" s="43"/>
      <c r="AD173"/>
      <c r="AE173"/>
      <c r="AF173"/>
    </row>
    <row r="174" spans="1:32" x14ac:dyDescent="0.35">
      <c r="A174" s="42" t="s">
        <v>2278</v>
      </c>
      <c r="B174" s="42"/>
      <c r="C174" s="88">
        <v>5.1869128246180298E-5</v>
      </c>
      <c r="D174" s="88">
        <v>3.76729366441822E-4</v>
      </c>
      <c r="E174" s="90">
        <f>SUM(C173:D173)</f>
        <v>0</v>
      </c>
      <c r="AD174"/>
      <c r="AE174"/>
      <c r="AF174"/>
    </row>
    <row r="175" spans="1:32" x14ac:dyDescent="0.35">
      <c r="A175" s="42" t="s">
        <v>2279</v>
      </c>
      <c r="B175" s="42"/>
      <c r="C175" s="88">
        <v>4.2907498632949398E-5</v>
      </c>
      <c r="D175" s="88">
        <v>3.25078333015953E-4</v>
      </c>
      <c r="E175" s="90">
        <f>SUM(C174:D174)</f>
        <v>4.2859849468800229E-4</v>
      </c>
      <c r="AD175"/>
      <c r="AE175"/>
      <c r="AF175"/>
    </row>
    <row r="176" spans="1:32" x14ac:dyDescent="0.35">
      <c r="A176" s="42" t="s">
        <v>2280</v>
      </c>
      <c r="B176" s="42"/>
      <c r="C176" s="88">
        <v>5.2562972586510198E-5</v>
      </c>
      <c r="D176" s="88">
        <v>3.7390846467834002E-4</v>
      </c>
      <c r="E176" s="90">
        <f>SUM(C175:D175)</f>
        <v>3.6798583164890239E-4</v>
      </c>
      <c r="AD176"/>
      <c r="AE176"/>
      <c r="AF176"/>
    </row>
    <row r="177" spans="1:32" x14ac:dyDescent="0.35">
      <c r="A177" s="50" t="s">
        <v>2245</v>
      </c>
      <c r="B177" s="50">
        <v>1E-3</v>
      </c>
      <c r="C177" s="13">
        <f t="shared" ref="C177:D177" si="40">AVERAGE(C174:C176)</f>
        <v>4.9113199821879958E-5</v>
      </c>
      <c r="D177" s="13">
        <f t="shared" si="40"/>
        <v>3.5857205471203827E-4</v>
      </c>
      <c r="E177" s="40">
        <f>SUM(C176:D176)</f>
        <v>4.2647143726485024E-4</v>
      </c>
      <c r="AD177"/>
      <c r="AE177"/>
      <c r="AF177"/>
    </row>
    <row r="178" spans="1:32" x14ac:dyDescent="0.35">
      <c r="A178" s="42"/>
      <c r="B178" s="42"/>
      <c r="C178" s="19"/>
      <c r="D178" s="19"/>
      <c r="E178" s="43"/>
      <c r="AD178"/>
      <c r="AE178"/>
      <c r="AF178"/>
    </row>
    <row r="179" spans="1:32" x14ac:dyDescent="0.35">
      <c r="A179" s="42" t="s">
        <v>2281</v>
      </c>
      <c r="B179" s="42"/>
      <c r="C179" s="88">
        <v>7.1670878217120699E-5</v>
      </c>
      <c r="D179" s="88">
        <v>5.82458226205727E-4</v>
      </c>
      <c r="E179" s="90">
        <f>SUM(C178:D178)</f>
        <v>0</v>
      </c>
      <c r="AD179"/>
      <c r="AE179"/>
      <c r="AF179"/>
    </row>
    <row r="180" spans="1:32" x14ac:dyDescent="0.35">
      <c r="A180" s="42" t="s">
        <v>2282</v>
      </c>
      <c r="B180" s="42"/>
      <c r="C180" s="88">
        <v>6.8329180362517296E-5</v>
      </c>
      <c r="D180" s="88">
        <v>5.5126131277744505E-4</v>
      </c>
      <c r="E180" s="90">
        <f>SUM(C179:D179)</f>
        <v>6.5412910442284769E-4</v>
      </c>
      <c r="AD180"/>
      <c r="AE180"/>
      <c r="AF180"/>
    </row>
    <row r="181" spans="1:32" x14ac:dyDescent="0.35">
      <c r="A181" s="42" t="s">
        <v>2283</v>
      </c>
      <c r="B181" s="42"/>
      <c r="C181" s="88">
        <v>6.6463581102941201E-5</v>
      </c>
      <c r="D181" s="88">
        <v>5.5561410531132396E-4</v>
      </c>
      <c r="E181" s="90">
        <f>SUM(C180:D180)</f>
        <v>6.195904931399624E-4</v>
      </c>
      <c r="AD181"/>
      <c r="AE181"/>
      <c r="AF181"/>
    </row>
    <row r="182" spans="1:32" ht="15" thickBot="1" x14ac:dyDescent="0.4">
      <c r="A182" s="51" t="s">
        <v>2245</v>
      </c>
      <c r="B182" s="51">
        <v>4.6999999999999999E-4</v>
      </c>
      <c r="C182" s="15">
        <f t="shared" ref="C182:D182" si="41">AVERAGE(C179:C181)</f>
        <v>6.8821213227526399E-5</v>
      </c>
      <c r="D182" s="15">
        <f t="shared" si="41"/>
        <v>5.6311121476483193E-4</v>
      </c>
      <c r="E182" s="41">
        <f>SUM(C181:D181)</f>
        <v>6.2207768641426512E-4</v>
      </c>
    </row>
    <row r="184" spans="1:32" ht="15" thickBot="1" x14ac:dyDescent="0.4">
      <c r="AD184"/>
      <c r="AE184"/>
      <c r="AF184"/>
    </row>
    <row r="185" spans="1:32" ht="15" thickBot="1" x14ac:dyDescent="0.4">
      <c r="A185" s="105" t="s">
        <v>2168</v>
      </c>
      <c r="B185" s="106" t="s">
        <v>2271</v>
      </c>
      <c r="C185" s="105" t="s">
        <v>2220</v>
      </c>
      <c r="D185" s="105" t="s">
        <v>2221</v>
      </c>
      <c r="E185" s="105" t="s">
        <v>2222</v>
      </c>
      <c r="F185" s="105" t="s">
        <v>2223</v>
      </c>
      <c r="G185" s="105" t="s">
        <v>2224</v>
      </c>
      <c r="H185" s="105" t="s">
        <v>2225</v>
      </c>
      <c r="I185" s="105" t="s">
        <v>2226</v>
      </c>
      <c r="J185" s="106" t="s">
        <v>2227</v>
      </c>
      <c r="AD185"/>
      <c r="AE185"/>
      <c r="AF185"/>
    </row>
    <row r="186" spans="1:32" ht="17" thickBot="1" x14ac:dyDescent="0.4">
      <c r="A186" s="109"/>
      <c r="B186" s="110" t="s">
        <v>2336</v>
      </c>
      <c r="C186" s="155" t="s">
        <v>2313</v>
      </c>
      <c r="D186" s="156"/>
      <c r="E186" s="156"/>
      <c r="F186" s="156"/>
      <c r="G186" s="156"/>
      <c r="H186" s="156"/>
      <c r="I186" s="157"/>
      <c r="J186" s="106" t="s">
        <v>2313</v>
      </c>
      <c r="AD186"/>
      <c r="AE186"/>
      <c r="AF186"/>
    </row>
    <row r="187" spans="1:32" x14ac:dyDescent="0.35">
      <c r="A187" s="79" t="s">
        <v>2272</v>
      </c>
      <c r="B187" s="81"/>
      <c r="C187" s="97">
        <v>1.5054721033291899E-3</v>
      </c>
      <c r="D187" s="97">
        <v>1.33257112181482E-4</v>
      </c>
      <c r="E187" s="97">
        <v>7.4131061268924503E-5</v>
      </c>
      <c r="F187" s="97">
        <v>1.2733229281945799E-4</v>
      </c>
      <c r="G187" s="97">
        <v>2.1576729431169799E-4</v>
      </c>
      <c r="H187" s="97">
        <v>2.13091325787208E-4</v>
      </c>
      <c r="I187" s="97" t="s">
        <v>2175</v>
      </c>
      <c r="J187" s="90">
        <f>SUM(C185:I185)</f>
        <v>0</v>
      </c>
      <c r="AD187"/>
      <c r="AE187"/>
      <c r="AF187"/>
    </row>
    <row r="188" spans="1:32" x14ac:dyDescent="0.35">
      <c r="A188" s="42" t="s">
        <v>2273</v>
      </c>
      <c r="B188" s="84"/>
      <c r="C188" s="88">
        <v>1.4239730122797801E-3</v>
      </c>
      <c r="D188" s="88">
        <v>1.3136130480126401E-4</v>
      </c>
      <c r="E188" s="88">
        <v>7.4704078809876995E-5</v>
      </c>
      <c r="F188" s="88">
        <v>1.1897720913917899E-4</v>
      </c>
      <c r="G188" s="88">
        <v>1.9051765833032899E-4</v>
      </c>
      <c r="H188" s="88">
        <v>2.0579932352278801E-4</v>
      </c>
      <c r="I188" s="88" t="s">
        <v>2175</v>
      </c>
      <c r="J188" s="90">
        <f>SUM(C187:I187)</f>
        <v>2.2690511896979603E-3</v>
      </c>
      <c r="AD188"/>
      <c r="AE188"/>
      <c r="AF188"/>
    </row>
    <row r="189" spans="1:32" x14ac:dyDescent="0.35">
      <c r="A189" s="42" t="s">
        <v>2274</v>
      </c>
      <c r="B189" s="84"/>
      <c r="C189" s="88">
        <v>1.3404861303491201E-3</v>
      </c>
      <c r="D189" s="88">
        <v>1.21486405846731E-4</v>
      </c>
      <c r="E189" s="88" t="s">
        <v>2175</v>
      </c>
      <c r="F189" s="88">
        <v>1.00695148254924E-4</v>
      </c>
      <c r="G189" s="88">
        <v>1.71612262917726E-4</v>
      </c>
      <c r="H189" s="88">
        <v>1.9545310559874701E-4</v>
      </c>
      <c r="I189" s="88" t="s">
        <v>2175</v>
      </c>
      <c r="J189" s="90">
        <f>SUM(C188:I188)</f>
        <v>2.1453325868832172E-3</v>
      </c>
      <c r="AD189"/>
      <c r="AE189"/>
      <c r="AF189"/>
    </row>
    <row r="190" spans="1:32" x14ac:dyDescent="0.35">
      <c r="A190" s="50" t="s">
        <v>2245</v>
      </c>
      <c r="B190" s="50">
        <v>0.1</v>
      </c>
      <c r="C190" s="13">
        <f t="shared" ref="C190:H190" si="42">AVERAGE(C187:C189)</f>
        <v>1.4233104153193634E-3</v>
      </c>
      <c r="D190" s="13">
        <f t="shared" si="42"/>
        <v>1.2870160760982568E-4</v>
      </c>
      <c r="E190" s="13">
        <f t="shared" si="42"/>
        <v>7.4417570039400749E-5</v>
      </c>
      <c r="F190" s="13">
        <f t="shared" si="42"/>
        <v>1.1566821673785366E-4</v>
      </c>
      <c r="G190" s="13">
        <f t="shared" si="42"/>
        <v>1.9263240518658433E-4</v>
      </c>
      <c r="H190" s="13">
        <f t="shared" si="42"/>
        <v>2.0478125163624766E-4</v>
      </c>
      <c r="I190" s="13"/>
      <c r="J190" s="40">
        <f>SUM(C189:I189)</f>
        <v>1.9297330529672481E-3</v>
      </c>
      <c r="AD190"/>
      <c r="AE190"/>
      <c r="AF190"/>
    </row>
    <row r="191" spans="1:32" x14ac:dyDescent="0.35">
      <c r="A191" s="42"/>
      <c r="B191" s="42"/>
      <c r="C191" s="19"/>
      <c r="D191" s="19"/>
      <c r="E191" s="19"/>
      <c r="F191" s="19"/>
      <c r="G191" s="19"/>
      <c r="H191" s="19"/>
      <c r="I191" s="19"/>
      <c r="J191" s="43"/>
      <c r="AD191"/>
      <c r="AE191"/>
      <c r="AF191"/>
    </row>
    <row r="192" spans="1:32" x14ac:dyDescent="0.35">
      <c r="A192" s="42" t="s">
        <v>2275</v>
      </c>
      <c r="B192" s="84"/>
      <c r="C192" s="88">
        <v>1.2918358211742799E-3</v>
      </c>
      <c r="D192" s="88" t="s">
        <v>2175</v>
      </c>
      <c r="E192" s="88" t="s">
        <v>2175</v>
      </c>
      <c r="F192" s="88">
        <v>9.3595622736166007E-5</v>
      </c>
      <c r="G192" s="88">
        <v>1.8880050980519701E-4</v>
      </c>
      <c r="H192" s="88">
        <v>1.5198452884936599E-4</v>
      </c>
      <c r="I192" s="88" t="s">
        <v>2175</v>
      </c>
      <c r="J192" s="90">
        <f>SUM(C191:I191)</f>
        <v>0</v>
      </c>
      <c r="AD192"/>
      <c r="AE192"/>
      <c r="AF192"/>
    </row>
    <row r="193" spans="1:32" x14ac:dyDescent="0.35">
      <c r="A193" s="42" t="s">
        <v>2276</v>
      </c>
      <c r="B193" s="84"/>
      <c r="C193" s="88">
        <v>1.07176667476721E-3</v>
      </c>
      <c r="D193" s="88" t="s">
        <v>2175</v>
      </c>
      <c r="E193" s="88" t="s">
        <v>2175</v>
      </c>
      <c r="F193" s="88" t="s">
        <v>2175</v>
      </c>
      <c r="G193" s="88">
        <v>1.4458671134609901E-4</v>
      </c>
      <c r="H193" s="88">
        <v>1.2759101956195899E-4</v>
      </c>
      <c r="I193" s="88" t="s">
        <v>2175</v>
      </c>
      <c r="J193" s="90">
        <f>SUM(C192:I192)</f>
        <v>1.7262164825650088E-3</v>
      </c>
      <c r="AD193"/>
      <c r="AE193"/>
      <c r="AF193"/>
    </row>
    <row r="194" spans="1:32" x14ac:dyDescent="0.35">
      <c r="A194" s="42" t="s">
        <v>2277</v>
      </c>
      <c r="B194" s="84"/>
      <c r="C194" s="88">
        <v>1.1113551489055999E-3</v>
      </c>
      <c r="D194" s="88" t="s">
        <v>2175</v>
      </c>
      <c r="E194" s="88" t="s">
        <v>2175</v>
      </c>
      <c r="F194" s="88" t="s">
        <v>2175</v>
      </c>
      <c r="G194" s="88">
        <v>1.5626064816207899E-4</v>
      </c>
      <c r="H194" s="88">
        <v>1.32758147921202E-4</v>
      </c>
      <c r="I194" s="88" t="s">
        <v>2175</v>
      </c>
      <c r="J194" s="90">
        <f>SUM(C193:I193)</f>
        <v>1.343944405675268E-3</v>
      </c>
      <c r="AD194"/>
      <c r="AE194"/>
      <c r="AF194"/>
    </row>
    <row r="195" spans="1:32" x14ac:dyDescent="0.35">
      <c r="A195" s="50" t="s">
        <v>2245</v>
      </c>
      <c r="B195" s="50">
        <v>2.5000000000000001E-2</v>
      </c>
      <c r="C195" s="13">
        <f t="shared" ref="C195" si="43">AVERAGE(C192:C194)</f>
        <v>1.1583192149490298E-3</v>
      </c>
      <c r="D195" s="13"/>
      <c r="E195" s="13"/>
      <c r="F195" s="13">
        <f t="shared" ref="F195:H195" si="44">AVERAGE(F192:F194)</f>
        <v>9.3595622736166007E-5</v>
      </c>
      <c r="G195" s="13">
        <f t="shared" si="44"/>
        <v>1.6321595643779168E-4</v>
      </c>
      <c r="H195" s="13">
        <f t="shared" si="44"/>
        <v>1.3744456544417566E-4</v>
      </c>
      <c r="I195" s="13"/>
      <c r="J195" s="40">
        <f>SUM(C194:I194)</f>
        <v>1.4003739449888809E-3</v>
      </c>
      <c r="AD195"/>
      <c r="AE195"/>
      <c r="AF195"/>
    </row>
    <row r="196" spans="1:32" x14ac:dyDescent="0.35">
      <c r="A196" s="42"/>
      <c r="B196" s="42"/>
      <c r="C196" s="19"/>
      <c r="D196" s="19"/>
      <c r="E196" s="19"/>
      <c r="F196" s="19"/>
      <c r="G196" s="19"/>
      <c r="H196" s="19"/>
      <c r="I196" s="19"/>
      <c r="J196" s="43"/>
      <c r="AD196"/>
      <c r="AE196"/>
      <c r="AF196"/>
    </row>
    <row r="197" spans="1:32" x14ac:dyDescent="0.35">
      <c r="A197" s="42" t="s">
        <v>2278</v>
      </c>
      <c r="B197" s="42"/>
      <c r="C197" s="88">
        <v>9.839516779412659E-4</v>
      </c>
      <c r="D197" s="88">
        <v>7.4092458036266001E-5</v>
      </c>
      <c r="E197" s="88">
        <v>3.0592168033909898E-4</v>
      </c>
      <c r="F197" s="88">
        <v>2.1675784329681501E-4</v>
      </c>
      <c r="G197" s="88">
        <v>4.0458735989519002E-4</v>
      </c>
      <c r="H197" s="88">
        <v>3.2117423379301899E-4</v>
      </c>
      <c r="I197" s="88">
        <v>3.7382229345132101E-5</v>
      </c>
      <c r="J197" s="90">
        <f>SUM(C196:I196)</f>
        <v>0</v>
      </c>
      <c r="AD197"/>
      <c r="AE197"/>
      <c r="AF197"/>
    </row>
    <row r="198" spans="1:32" x14ac:dyDescent="0.35">
      <c r="A198" s="42" t="s">
        <v>2279</v>
      </c>
      <c r="B198" s="42"/>
      <c r="C198" s="88">
        <v>8.8759567160621804E-4</v>
      </c>
      <c r="D198" s="88">
        <v>6.6452227037089805E-5</v>
      </c>
      <c r="E198" s="88">
        <v>2.81289499112803E-4</v>
      </c>
      <c r="F198" s="88">
        <v>1.87720368118505E-4</v>
      </c>
      <c r="G198" s="88">
        <v>3.4415524746724999E-4</v>
      </c>
      <c r="H198" s="88">
        <v>2.84453811043974E-4</v>
      </c>
      <c r="I198" s="88">
        <v>3.4452622829693698E-5</v>
      </c>
      <c r="J198" s="90">
        <f>SUM(C197:I197)</f>
        <v>2.343867482646787E-3</v>
      </c>
      <c r="AD198"/>
      <c r="AE198"/>
      <c r="AF198"/>
    </row>
    <row r="199" spans="1:32" x14ac:dyDescent="0.35">
      <c r="A199" s="42" t="s">
        <v>2280</v>
      </c>
      <c r="B199" s="42"/>
      <c r="C199" s="88">
        <v>8.9262649441523997E-4</v>
      </c>
      <c r="D199" s="88">
        <v>5.9270571989478202E-5</v>
      </c>
      <c r="E199" s="88">
        <v>2.58661838370588E-4</v>
      </c>
      <c r="F199" s="88">
        <v>1.7237192629930499E-4</v>
      </c>
      <c r="G199" s="88">
        <v>3.2765505341735598E-4</v>
      </c>
      <c r="H199" s="88">
        <v>2.6301656285253501E-4</v>
      </c>
      <c r="I199" s="88">
        <v>2.8059896464479202E-5</v>
      </c>
      <c r="J199" s="90">
        <f>SUM(C198:I198)</f>
        <v>2.0861194472155333E-3</v>
      </c>
      <c r="AD199"/>
      <c r="AE199"/>
      <c r="AF199"/>
    </row>
    <row r="200" spans="1:32" x14ac:dyDescent="0.35">
      <c r="A200" s="50" t="s">
        <v>2245</v>
      </c>
      <c r="B200" s="50">
        <v>1E-3</v>
      </c>
      <c r="C200" s="13">
        <f t="shared" ref="C200:I200" si="45">AVERAGE(C197:C199)</f>
        <v>9.21391281320908E-4</v>
      </c>
      <c r="D200" s="13">
        <f t="shared" si="45"/>
        <v>6.6605085687611334E-5</v>
      </c>
      <c r="E200" s="13">
        <f t="shared" si="45"/>
        <v>2.8195767260749666E-4</v>
      </c>
      <c r="F200" s="13">
        <f t="shared" si="45"/>
        <v>1.9228337923820834E-4</v>
      </c>
      <c r="G200" s="13">
        <f t="shared" si="45"/>
        <v>3.5879922025993202E-4</v>
      </c>
      <c r="H200" s="13">
        <f t="shared" si="45"/>
        <v>2.8954820256317602E-4</v>
      </c>
      <c r="I200" s="13">
        <f t="shared" si="45"/>
        <v>3.3298249546435001E-5</v>
      </c>
      <c r="J200" s="40">
        <f>SUM(C199:I199)</f>
        <v>2.0016623438089813E-3</v>
      </c>
      <c r="AD200"/>
      <c r="AE200"/>
      <c r="AF200"/>
    </row>
    <row r="201" spans="1:32" x14ac:dyDescent="0.35">
      <c r="A201" s="42"/>
      <c r="B201" s="42"/>
      <c r="C201" s="19"/>
      <c r="D201" s="19"/>
      <c r="E201" s="19"/>
      <c r="F201" s="19"/>
      <c r="G201" s="19"/>
      <c r="H201" s="19"/>
      <c r="I201" s="19"/>
      <c r="J201" s="43"/>
      <c r="AD201"/>
      <c r="AE201"/>
      <c r="AF201"/>
    </row>
    <row r="202" spans="1:32" x14ac:dyDescent="0.35">
      <c r="A202" s="42" t="s">
        <v>2281</v>
      </c>
      <c r="B202" s="42"/>
      <c r="C202" s="88">
        <v>1.3943801220955101E-3</v>
      </c>
      <c r="D202" s="88">
        <v>7.4821718151044594E-5</v>
      </c>
      <c r="E202" s="88">
        <v>4.6790020538545901E-4</v>
      </c>
      <c r="F202" s="88">
        <v>2.06564736229751E-4</v>
      </c>
      <c r="G202" s="88">
        <v>4.83251537172725E-4</v>
      </c>
      <c r="H202" s="88">
        <v>3.4709875203045099E-4</v>
      </c>
      <c r="I202" s="88">
        <v>3.8863604413145703E-5</v>
      </c>
      <c r="J202" s="90">
        <f>SUM(C201:I201)</f>
        <v>0</v>
      </c>
      <c r="AD202"/>
      <c r="AE202"/>
      <c r="AF202"/>
    </row>
    <row r="203" spans="1:32" x14ac:dyDescent="0.35">
      <c r="A203" s="42" t="s">
        <v>2282</v>
      </c>
      <c r="B203" s="42"/>
      <c r="C203" s="88">
        <v>1.32298535395651E-3</v>
      </c>
      <c r="D203" s="88">
        <v>7.4759769069804294E-5</v>
      </c>
      <c r="E203" s="88">
        <v>4.6494521056524799E-4</v>
      </c>
      <c r="F203" s="88">
        <v>2.1369792598829499E-4</v>
      </c>
      <c r="G203" s="88">
        <v>5.0411268924886201E-4</v>
      </c>
      <c r="H203" s="88">
        <v>3.5465333081031297E-4</v>
      </c>
      <c r="I203" s="88">
        <v>4.1299225270378901E-5</v>
      </c>
      <c r="J203" s="90">
        <f>SUM(C202:I202)</f>
        <v>3.0128806754780861E-3</v>
      </c>
      <c r="AD203"/>
      <c r="AE203"/>
      <c r="AF203"/>
    </row>
    <row r="204" spans="1:32" x14ac:dyDescent="0.35">
      <c r="A204" s="42" t="s">
        <v>2283</v>
      </c>
      <c r="B204" s="42"/>
      <c r="C204" s="88">
        <v>1.19268580230619E-3</v>
      </c>
      <c r="D204" s="88">
        <v>6.5570272786493193E-5</v>
      </c>
      <c r="E204" s="88">
        <v>4.1236207216601198E-4</v>
      </c>
      <c r="F204" s="88">
        <v>1.90543866771573E-4</v>
      </c>
      <c r="G204" s="88">
        <v>4.8055469365049198E-4</v>
      </c>
      <c r="H204" s="88">
        <v>3.1994645732129199E-4</v>
      </c>
      <c r="I204" s="88">
        <v>3.3762345331958301E-5</v>
      </c>
      <c r="J204" s="90">
        <f>SUM(C203:I203)</f>
        <v>2.9764535049094116E-3</v>
      </c>
      <c r="AD204"/>
      <c r="AE204"/>
      <c r="AF204"/>
    </row>
    <row r="205" spans="1:32" ht="15" thickBot="1" x14ac:dyDescent="0.4">
      <c r="A205" s="51" t="s">
        <v>2245</v>
      </c>
      <c r="B205" s="51">
        <v>4.6999999999999999E-4</v>
      </c>
      <c r="C205" s="15">
        <f t="shared" ref="C205:I205" si="46">AVERAGE(C202:C204)</f>
        <v>1.3033504261194034E-3</v>
      </c>
      <c r="D205" s="15">
        <f t="shared" si="46"/>
        <v>7.1717253335780689E-5</v>
      </c>
      <c r="E205" s="15">
        <f t="shared" si="46"/>
        <v>4.4840249603890638E-4</v>
      </c>
      <c r="F205" s="15">
        <f t="shared" si="46"/>
        <v>2.03602176329873E-4</v>
      </c>
      <c r="G205" s="15">
        <f t="shared" si="46"/>
        <v>4.8930630669069292E-4</v>
      </c>
      <c r="H205" s="15">
        <f t="shared" si="46"/>
        <v>3.4056618005401862E-4</v>
      </c>
      <c r="I205" s="15">
        <f t="shared" si="46"/>
        <v>3.7975058338494295E-5</v>
      </c>
      <c r="J205" s="41">
        <f>SUM(C204:I204)</f>
        <v>2.6954255103340107E-3</v>
      </c>
    </row>
    <row r="207" spans="1:32" ht="15" thickBot="1" x14ac:dyDescent="0.4">
      <c r="AD207"/>
      <c r="AE207"/>
      <c r="AF207"/>
    </row>
    <row r="208" spans="1:32" ht="15" thickBot="1" x14ac:dyDescent="0.4">
      <c r="A208" s="105" t="s">
        <v>2168</v>
      </c>
      <c r="B208" s="106" t="s">
        <v>2271</v>
      </c>
      <c r="C208" s="105" t="s">
        <v>2228</v>
      </c>
      <c r="D208" s="105" t="s">
        <v>2229</v>
      </c>
      <c r="E208" s="105" t="s">
        <v>2230</v>
      </c>
      <c r="F208" s="112" t="s">
        <v>2231</v>
      </c>
      <c r="G208" s="106" t="s">
        <v>2232</v>
      </c>
      <c r="AD208"/>
      <c r="AE208"/>
      <c r="AF208"/>
    </row>
    <row r="209" spans="1:32" ht="17" thickBot="1" x14ac:dyDescent="0.4">
      <c r="A209" s="111"/>
      <c r="B209" s="106" t="s">
        <v>2336</v>
      </c>
      <c r="C209" s="155" t="s">
        <v>2313</v>
      </c>
      <c r="D209" s="156"/>
      <c r="E209" s="156"/>
      <c r="F209" s="157"/>
      <c r="G209" s="106" t="s">
        <v>2313</v>
      </c>
      <c r="AD209"/>
      <c r="AE209"/>
      <c r="AF209"/>
    </row>
    <row r="210" spans="1:32" x14ac:dyDescent="0.35">
      <c r="A210" s="42" t="s">
        <v>2272</v>
      </c>
      <c r="B210" s="84"/>
      <c r="C210" s="98" t="s">
        <v>2175</v>
      </c>
      <c r="D210" s="88">
        <v>2.3005750608165801E-4</v>
      </c>
      <c r="E210" s="88">
        <v>2.15812166515445E-4</v>
      </c>
      <c r="F210" s="89" t="s">
        <v>2175</v>
      </c>
      <c r="G210" s="90">
        <f>SUM(C208:F208)</f>
        <v>0</v>
      </c>
      <c r="AD210"/>
      <c r="AE210"/>
      <c r="AF210"/>
    </row>
    <row r="211" spans="1:32" x14ac:dyDescent="0.35">
      <c r="A211" s="42" t="s">
        <v>2273</v>
      </c>
      <c r="B211" s="84"/>
      <c r="C211" s="98" t="s">
        <v>2175</v>
      </c>
      <c r="D211" s="88">
        <v>2.4182687142004699E-4</v>
      </c>
      <c r="E211" s="88">
        <v>2.22629129559031E-4</v>
      </c>
      <c r="F211" s="89" t="s">
        <v>2175</v>
      </c>
      <c r="G211" s="90">
        <f>SUM(C210:F210)</f>
        <v>4.4586967259710301E-4</v>
      </c>
      <c r="AD211"/>
      <c r="AE211"/>
      <c r="AF211"/>
    </row>
    <row r="212" spans="1:32" x14ac:dyDescent="0.35">
      <c r="A212" s="42" t="s">
        <v>2274</v>
      </c>
      <c r="B212" s="84"/>
      <c r="C212" s="98" t="s">
        <v>2175</v>
      </c>
      <c r="D212" s="88">
        <v>2.9001010599326603E-4</v>
      </c>
      <c r="E212" s="88">
        <v>2.6982801486838702E-4</v>
      </c>
      <c r="F212" s="89" t="s">
        <v>2175</v>
      </c>
      <c r="G212" s="90">
        <f>SUM(C211:F211)</f>
        <v>4.6445600097907796E-4</v>
      </c>
      <c r="AD212"/>
      <c r="AE212"/>
      <c r="AF212"/>
    </row>
    <row r="213" spans="1:32" x14ac:dyDescent="0.35">
      <c r="A213" s="50" t="s">
        <v>2245</v>
      </c>
      <c r="B213" s="50">
        <v>0.1</v>
      </c>
      <c r="C213" s="13"/>
      <c r="D213" s="13">
        <f t="shared" ref="D213:E213" si="47">AVERAGE(D210:D212)</f>
        <v>2.5396482783165698E-4</v>
      </c>
      <c r="E213" s="13">
        <f t="shared" si="47"/>
        <v>2.3608977031428768E-4</v>
      </c>
      <c r="F213" s="14"/>
      <c r="G213" s="40">
        <f>SUM(C212:F212)</f>
        <v>5.5983812086165304E-4</v>
      </c>
      <c r="AD213"/>
      <c r="AE213"/>
      <c r="AF213"/>
    </row>
    <row r="214" spans="1:32" x14ac:dyDescent="0.35">
      <c r="A214" s="42"/>
      <c r="B214" s="42"/>
      <c r="C214" s="39"/>
      <c r="D214" s="19"/>
      <c r="E214" s="19"/>
      <c r="F214" s="20"/>
      <c r="G214" s="43"/>
      <c r="AD214"/>
      <c r="AE214"/>
      <c r="AF214"/>
    </row>
    <row r="215" spans="1:32" x14ac:dyDescent="0.35">
      <c r="A215" s="42" t="s">
        <v>2275</v>
      </c>
      <c r="B215" s="84"/>
      <c r="C215" s="98" t="s">
        <v>2175</v>
      </c>
      <c r="D215" s="88">
        <v>2.9175459231375802E-4</v>
      </c>
      <c r="E215" s="88">
        <v>1.7296469117271599E-4</v>
      </c>
      <c r="F215" s="89" t="s">
        <v>2175</v>
      </c>
      <c r="G215" s="90">
        <f>SUM(C214:F214)</f>
        <v>0</v>
      </c>
      <c r="AD215"/>
      <c r="AE215"/>
      <c r="AF215"/>
    </row>
    <row r="216" spans="1:32" x14ac:dyDescent="0.35">
      <c r="A216" s="42" t="s">
        <v>2276</v>
      </c>
      <c r="B216" s="84"/>
      <c r="C216" s="98" t="s">
        <v>2175</v>
      </c>
      <c r="D216" s="88">
        <v>2.5055965381820799E-4</v>
      </c>
      <c r="E216" s="88">
        <v>1.4235590484528999E-4</v>
      </c>
      <c r="F216" s="89" t="s">
        <v>2175</v>
      </c>
      <c r="G216" s="90">
        <f>SUM(C215:F215)</f>
        <v>4.6471928348647404E-4</v>
      </c>
      <c r="AD216"/>
      <c r="AE216"/>
      <c r="AF216"/>
    </row>
    <row r="217" spans="1:32" x14ac:dyDescent="0.35">
      <c r="A217" s="42" t="s">
        <v>2277</v>
      </c>
      <c r="B217" s="84"/>
      <c r="C217" s="98" t="s">
        <v>2175</v>
      </c>
      <c r="D217" s="88">
        <v>2.96083196183804E-4</v>
      </c>
      <c r="E217" s="88">
        <v>1.8529024249800801E-4</v>
      </c>
      <c r="F217" s="89" t="s">
        <v>2175</v>
      </c>
      <c r="G217" s="90">
        <f>SUM(C216:F216)</f>
        <v>3.9291555866349798E-4</v>
      </c>
      <c r="AD217"/>
      <c r="AE217"/>
      <c r="AF217"/>
    </row>
    <row r="218" spans="1:32" x14ac:dyDescent="0.35">
      <c r="A218" s="50" t="s">
        <v>2245</v>
      </c>
      <c r="B218" s="50">
        <v>2.5000000000000001E-2</v>
      </c>
      <c r="C218" s="13"/>
      <c r="D218" s="13">
        <f t="shared" ref="D218:E218" si="48">AVERAGE(D215:D217)</f>
        <v>2.7946581410525669E-4</v>
      </c>
      <c r="E218" s="13">
        <f t="shared" si="48"/>
        <v>1.6687027950533802E-4</v>
      </c>
      <c r="F218" s="14"/>
      <c r="G218" s="40">
        <f>SUM(C217:F217)</f>
        <v>4.8137343868181201E-4</v>
      </c>
      <c r="AD218"/>
      <c r="AE218"/>
      <c r="AF218"/>
    </row>
    <row r="219" spans="1:32" x14ac:dyDescent="0.35">
      <c r="A219" s="42"/>
      <c r="B219" s="42"/>
      <c r="C219" s="39"/>
      <c r="D219" s="19"/>
      <c r="E219" s="19"/>
      <c r="F219" s="20"/>
      <c r="G219" s="43"/>
      <c r="AD219"/>
      <c r="AE219"/>
      <c r="AF219"/>
    </row>
    <row r="220" spans="1:32" x14ac:dyDescent="0.35">
      <c r="A220" s="42" t="s">
        <v>2278</v>
      </c>
      <c r="B220" s="42"/>
      <c r="C220" s="98">
        <v>3.9043007316976999E-5</v>
      </c>
      <c r="D220" s="88">
        <v>3.2496964634348002E-4</v>
      </c>
      <c r="E220" s="88">
        <v>1.68092663696124E-4</v>
      </c>
      <c r="F220" s="89">
        <v>6.7198954440455505E-5</v>
      </c>
      <c r="G220" s="90">
        <f>SUM(C219:F219)</f>
        <v>0</v>
      </c>
      <c r="AD220"/>
      <c r="AE220"/>
      <c r="AF220"/>
    </row>
    <row r="221" spans="1:32" x14ac:dyDescent="0.35">
      <c r="A221" s="42" t="s">
        <v>2279</v>
      </c>
      <c r="B221" s="42"/>
      <c r="C221" s="98">
        <v>3.88719735468226E-5</v>
      </c>
      <c r="D221" s="88">
        <v>2.6490122666190903E-4</v>
      </c>
      <c r="E221" s="88">
        <v>1.5109795446255101E-4</v>
      </c>
      <c r="F221" s="89">
        <v>5.6464755054321997E-5</v>
      </c>
      <c r="G221" s="90">
        <f>SUM(C220:F220)</f>
        <v>5.9930427179703653E-4</v>
      </c>
      <c r="AD221"/>
      <c r="AE221"/>
      <c r="AF221"/>
    </row>
    <row r="222" spans="1:32" x14ac:dyDescent="0.35">
      <c r="A222" s="42" t="s">
        <v>2280</v>
      </c>
      <c r="B222" s="42"/>
      <c r="C222" s="98">
        <v>3.91842734156034E-5</v>
      </c>
      <c r="D222" s="88">
        <v>3.1825291214746698E-4</v>
      </c>
      <c r="E222" s="88">
        <v>1.6274337679287999E-4</v>
      </c>
      <c r="F222" s="89">
        <v>6.02760526319197E-5</v>
      </c>
      <c r="G222" s="90">
        <f>SUM(C221:F221)</f>
        <v>5.1133590972560466E-4</v>
      </c>
      <c r="AD222"/>
      <c r="AE222"/>
      <c r="AF222"/>
    </row>
    <row r="223" spans="1:32" x14ac:dyDescent="0.35">
      <c r="A223" s="50" t="s">
        <v>2245</v>
      </c>
      <c r="B223" s="50">
        <v>1E-3</v>
      </c>
      <c r="C223" s="13">
        <f t="shared" ref="C223:F223" si="49">AVERAGE(C220:C222)</f>
        <v>3.9033084759801002E-5</v>
      </c>
      <c r="D223" s="13">
        <f t="shared" si="49"/>
        <v>3.0270792838428534E-4</v>
      </c>
      <c r="E223" s="13">
        <f t="shared" si="49"/>
        <v>1.6064466498385166E-4</v>
      </c>
      <c r="F223" s="14">
        <f t="shared" si="49"/>
        <v>6.1313254042232401E-5</v>
      </c>
      <c r="G223" s="40">
        <f>SUM(C222:F222)</f>
        <v>5.8045661498787012E-4</v>
      </c>
      <c r="AD223"/>
      <c r="AE223"/>
      <c r="AF223"/>
    </row>
    <row r="224" spans="1:32" x14ac:dyDescent="0.35">
      <c r="A224" s="42"/>
      <c r="B224" s="42"/>
      <c r="C224" s="39"/>
      <c r="D224" s="19"/>
      <c r="E224" s="19"/>
      <c r="F224" s="20"/>
      <c r="G224" s="43"/>
      <c r="AD224"/>
      <c r="AE224"/>
      <c r="AF224"/>
    </row>
    <row r="225" spans="1:32" x14ac:dyDescent="0.35">
      <c r="A225" s="42" t="s">
        <v>2281</v>
      </c>
      <c r="B225" s="42"/>
      <c r="C225" s="98">
        <v>5.6380264834268799E-5</v>
      </c>
      <c r="D225" s="88">
        <v>3.7869195854742401E-4</v>
      </c>
      <c r="E225" s="88">
        <v>2.0731801742296301E-4</v>
      </c>
      <c r="F225" s="89">
        <v>8.6326505333255099E-5</v>
      </c>
      <c r="G225" s="90">
        <f>SUM(C224:F224)</f>
        <v>0</v>
      </c>
      <c r="AD225"/>
      <c r="AE225"/>
      <c r="AF225"/>
    </row>
    <row r="226" spans="1:32" x14ac:dyDescent="0.35">
      <c r="A226" s="42" t="s">
        <v>2282</v>
      </c>
      <c r="B226" s="42"/>
      <c r="C226" s="98">
        <v>5.8470873431047697E-5</v>
      </c>
      <c r="D226" s="88">
        <v>3.7167498013345498E-4</v>
      </c>
      <c r="E226" s="88">
        <v>2.1531466403187899E-4</v>
      </c>
      <c r="F226" s="89">
        <v>9.1711586682762406E-5</v>
      </c>
      <c r="G226" s="90">
        <f>SUM(C225:F225)</f>
        <v>7.2871674613791092E-4</v>
      </c>
      <c r="AD226"/>
      <c r="AE226"/>
      <c r="AF226"/>
    </row>
    <row r="227" spans="1:32" x14ac:dyDescent="0.35">
      <c r="A227" s="42" t="s">
        <v>2283</v>
      </c>
      <c r="B227" s="42"/>
      <c r="C227" s="98">
        <v>5.8149998942953599E-5</v>
      </c>
      <c r="D227" s="88">
        <v>3.8049989565841702E-4</v>
      </c>
      <c r="E227" s="88">
        <v>2.0994203343198601E-4</v>
      </c>
      <c r="F227" s="89">
        <v>8.6070050996516506E-5</v>
      </c>
      <c r="G227" s="90">
        <f>SUM(C226:F226)</f>
        <v>7.3717210427914404E-4</v>
      </c>
      <c r="AD227"/>
      <c r="AE227"/>
      <c r="AF227"/>
    </row>
    <row r="228" spans="1:32" ht="15" thickBot="1" x14ac:dyDescent="0.4">
      <c r="A228" s="51" t="s">
        <v>2245</v>
      </c>
      <c r="B228" s="51">
        <v>4.6999999999999999E-4</v>
      </c>
      <c r="C228" s="15">
        <f t="shared" ref="C228:F228" si="50">AVERAGE(C225:C227)</f>
        <v>5.7667045736090034E-5</v>
      </c>
      <c r="D228" s="15">
        <f t="shared" si="50"/>
        <v>3.7695561144643206E-4</v>
      </c>
      <c r="E228" s="15">
        <f t="shared" si="50"/>
        <v>2.1085823829560934E-4</v>
      </c>
      <c r="F228" s="16">
        <f t="shared" si="50"/>
        <v>8.8036047670844684E-5</v>
      </c>
      <c r="G228" s="41">
        <f>SUM(C227:F227)</f>
        <v>7.3466197902987318E-4</v>
      </c>
    </row>
    <row r="230" spans="1:32" ht="15" thickBot="1" x14ac:dyDescent="0.4">
      <c r="AD230"/>
      <c r="AE230"/>
      <c r="AF230"/>
    </row>
    <row r="231" spans="1:32" ht="15" thickBot="1" x14ac:dyDescent="0.4">
      <c r="A231" s="105" t="s">
        <v>2168</v>
      </c>
      <c r="B231" s="106" t="s">
        <v>2271</v>
      </c>
      <c r="C231" s="105" t="s">
        <v>2247</v>
      </c>
      <c r="D231" s="105" t="s">
        <v>2248</v>
      </c>
      <c r="E231" s="105" t="s">
        <v>2249</v>
      </c>
      <c r="F231" s="105" t="s">
        <v>2250</v>
      </c>
      <c r="G231" s="105" t="s">
        <v>2251</v>
      </c>
      <c r="H231" s="105" t="s">
        <v>2252</v>
      </c>
      <c r="I231" s="105" t="s">
        <v>2253</v>
      </c>
      <c r="J231" s="105" t="s">
        <v>2254</v>
      </c>
      <c r="K231" s="105" t="s">
        <v>2255</v>
      </c>
      <c r="L231" s="105" t="s">
        <v>2256</v>
      </c>
      <c r="M231" s="105" t="s">
        <v>2257</v>
      </c>
      <c r="N231" s="105" t="s">
        <v>2258</v>
      </c>
      <c r="O231" s="105" t="s">
        <v>2259</v>
      </c>
      <c r="P231" s="105" t="s">
        <v>2260</v>
      </c>
      <c r="Q231" s="105" t="s">
        <v>2261</v>
      </c>
      <c r="R231" s="105" t="s">
        <v>2262</v>
      </c>
      <c r="S231" s="105" t="s">
        <v>2263</v>
      </c>
      <c r="T231" s="105" t="s">
        <v>2264</v>
      </c>
      <c r="U231" s="105" t="s">
        <v>2265</v>
      </c>
      <c r="V231" s="105" t="s">
        <v>2270</v>
      </c>
      <c r="W231" s="105" t="s">
        <v>2269</v>
      </c>
      <c r="X231" s="105" t="s">
        <v>2268</v>
      </c>
      <c r="Y231" s="112" t="s">
        <v>2267</v>
      </c>
      <c r="Z231" s="106" t="s">
        <v>2266</v>
      </c>
      <c r="AD231"/>
      <c r="AE231"/>
      <c r="AF231"/>
    </row>
    <row r="232" spans="1:32" ht="17" thickBot="1" x14ac:dyDescent="0.4">
      <c r="A232" s="109"/>
      <c r="B232" s="110" t="s">
        <v>2336</v>
      </c>
      <c r="C232" s="155" t="s">
        <v>2313</v>
      </c>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7"/>
      <c r="Z232" s="106" t="s">
        <v>2313</v>
      </c>
      <c r="AD232"/>
      <c r="AE232"/>
      <c r="AF232"/>
    </row>
    <row r="233" spans="1:32" x14ac:dyDescent="0.35">
      <c r="A233" s="79" t="s">
        <v>2272</v>
      </c>
      <c r="B233" s="81"/>
      <c r="C233" s="99" t="s">
        <v>2175</v>
      </c>
      <c r="D233" s="97" t="s">
        <v>2175</v>
      </c>
      <c r="E233" s="97" t="s">
        <v>2175</v>
      </c>
      <c r="F233" s="97">
        <v>3.2282982765749999E-5</v>
      </c>
      <c r="G233" s="97">
        <v>3.5820291947785302E-5</v>
      </c>
      <c r="H233" s="97" t="s">
        <v>2175</v>
      </c>
      <c r="I233" s="97" t="s">
        <v>2175</v>
      </c>
      <c r="J233" s="97" t="s">
        <v>2175</v>
      </c>
      <c r="K233" s="97" t="s">
        <v>2175</v>
      </c>
      <c r="L233" s="97">
        <v>1.7807213100370399E-4</v>
      </c>
      <c r="M233" s="97">
        <v>1.75159047179856E-4</v>
      </c>
      <c r="N233" s="97">
        <v>4.6011125537220597E-5</v>
      </c>
      <c r="O233" s="97" t="s">
        <v>2175</v>
      </c>
      <c r="P233" s="97">
        <v>1.19206715752542E-5</v>
      </c>
      <c r="Q233" s="97" t="s">
        <v>2175</v>
      </c>
      <c r="R233" s="97" t="s">
        <v>2175</v>
      </c>
      <c r="S233" s="97" t="s">
        <v>2175</v>
      </c>
      <c r="T233" s="97" t="s">
        <v>2175</v>
      </c>
      <c r="U233" s="97" t="s">
        <v>2175</v>
      </c>
      <c r="V233" s="97">
        <v>2.6079850252295399E-4</v>
      </c>
      <c r="W233" s="97">
        <v>2.5606826415731497E-4</v>
      </c>
      <c r="X233" s="97">
        <v>1.7989048294878401E-4</v>
      </c>
      <c r="Y233" s="91" t="s">
        <v>2175</v>
      </c>
      <c r="Z233" s="90">
        <f>SUM(C231:Y231)</f>
        <v>0</v>
      </c>
      <c r="AD233"/>
      <c r="AE233"/>
      <c r="AF233"/>
    </row>
    <row r="234" spans="1:32" x14ac:dyDescent="0.35">
      <c r="A234" s="42" t="s">
        <v>2273</v>
      </c>
      <c r="B234" s="84"/>
      <c r="C234" s="87" t="s">
        <v>2175</v>
      </c>
      <c r="D234" s="88" t="s">
        <v>2175</v>
      </c>
      <c r="E234" s="88" t="s">
        <v>2175</v>
      </c>
      <c r="F234" s="88">
        <v>2.8774089013401799E-5</v>
      </c>
      <c r="G234" s="88">
        <v>3.5301178770961501E-5</v>
      </c>
      <c r="H234" s="88" t="s">
        <v>2175</v>
      </c>
      <c r="I234" s="88" t="s">
        <v>2175</v>
      </c>
      <c r="J234" s="88" t="s">
        <v>2175</v>
      </c>
      <c r="K234" s="88" t="s">
        <v>2175</v>
      </c>
      <c r="L234" s="88">
        <v>1.71831690537018E-4</v>
      </c>
      <c r="M234" s="88">
        <v>1.6860725394215101E-4</v>
      </c>
      <c r="N234" s="88">
        <v>4.69989280776779E-5</v>
      </c>
      <c r="O234" s="88" t="s">
        <v>2175</v>
      </c>
      <c r="P234" s="88">
        <v>1.33874281863716E-5</v>
      </c>
      <c r="Q234" s="88" t="s">
        <v>2175</v>
      </c>
      <c r="R234" s="88" t="s">
        <v>2175</v>
      </c>
      <c r="S234" s="88" t="s">
        <v>2175</v>
      </c>
      <c r="T234" s="88" t="s">
        <v>2175</v>
      </c>
      <c r="U234" s="88" t="s">
        <v>2175</v>
      </c>
      <c r="V234" s="88">
        <v>2.5068175709271301E-4</v>
      </c>
      <c r="W234" s="88">
        <v>2.34120777158751E-4</v>
      </c>
      <c r="X234" s="88">
        <v>1.7245287380505299E-4</v>
      </c>
      <c r="Y234" s="89" t="s">
        <v>2175</v>
      </c>
      <c r="Z234" s="90">
        <f>SUM(C233:Y233)</f>
        <v>1.176023499638623E-3</v>
      </c>
      <c r="AD234"/>
      <c r="AE234"/>
      <c r="AF234"/>
    </row>
    <row r="235" spans="1:32" x14ac:dyDescent="0.35">
      <c r="A235" s="42" t="s">
        <v>2274</v>
      </c>
      <c r="B235" s="84"/>
      <c r="C235" s="87" t="s">
        <v>2175</v>
      </c>
      <c r="D235" s="88" t="s">
        <v>2175</v>
      </c>
      <c r="E235" s="88" t="s">
        <v>2175</v>
      </c>
      <c r="F235" s="88">
        <v>2.6990181608038599E-5</v>
      </c>
      <c r="G235" s="88" t="s">
        <v>2175</v>
      </c>
      <c r="H235" s="88" t="s">
        <v>2175</v>
      </c>
      <c r="I235" s="88" t="s">
        <v>2175</v>
      </c>
      <c r="J235" s="88" t="s">
        <v>2175</v>
      </c>
      <c r="K235" s="88" t="s">
        <v>2175</v>
      </c>
      <c r="L235" s="88">
        <v>1.4988753335970999E-4</v>
      </c>
      <c r="M235" s="88">
        <v>1.4736130230555701E-4</v>
      </c>
      <c r="N235" s="88">
        <v>3.7750020695469199E-5</v>
      </c>
      <c r="O235" s="88" t="s">
        <v>2175</v>
      </c>
      <c r="P235" s="88">
        <v>1.08580613025992E-5</v>
      </c>
      <c r="Q235" s="88" t="s">
        <v>2175</v>
      </c>
      <c r="R235" s="88" t="s">
        <v>2175</v>
      </c>
      <c r="S235" s="88" t="s">
        <v>2175</v>
      </c>
      <c r="T235" s="88" t="s">
        <v>2175</v>
      </c>
      <c r="U235" s="88" t="s">
        <v>2175</v>
      </c>
      <c r="V235" s="88">
        <v>2.1968784236276199E-4</v>
      </c>
      <c r="W235" s="88">
        <v>2.13539064559726E-4</v>
      </c>
      <c r="X235" s="88">
        <v>1.5670921594927199E-4</v>
      </c>
      <c r="Y235" s="89" t="s">
        <v>2175</v>
      </c>
      <c r="Z235" s="90">
        <f>SUM(C234:Y234)</f>
        <v>1.1221559765840989E-3</v>
      </c>
      <c r="AD235"/>
      <c r="AE235"/>
      <c r="AF235"/>
    </row>
    <row r="236" spans="1:32" x14ac:dyDescent="0.35">
      <c r="A236" s="50" t="s">
        <v>2245</v>
      </c>
      <c r="B236" s="50">
        <v>0.1</v>
      </c>
      <c r="C236" s="21"/>
      <c r="D236" s="13"/>
      <c r="E236" s="13"/>
      <c r="F236" s="13">
        <f t="shared" ref="F236:X236" si="51">AVERAGE(F233:F235)</f>
        <v>2.9349084462396796E-5</v>
      </c>
      <c r="G236" s="13">
        <f t="shared" si="51"/>
        <v>3.5560735359373402E-5</v>
      </c>
      <c r="H236" s="13"/>
      <c r="I236" s="13"/>
      <c r="J236" s="13"/>
      <c r="K236" s="13"/>
      <c r="L236" s="13">
        <f t="shared" si="51"/>
        <v>1.66597118300144E-4</v>
      </c>
      <c r="M236" s="13">
        <f t="shared" si="51"/>
        <v>1.6370920114252134E-4</v>
      </c>
      <c r="N236" s="13">
        <f t="shared" si="51"/>
        <v>4.3586691436789232E-5</v>
      </c>
      <c r="O236" s="13"/>
      <c r="P236" s="13">
        <f t="shared" si="51"/>
        <v>1.2055387021408335E-5</v>
      </c>
      <c r="Q236" s="13"/>
      <c r="R236" s="13"/>
      <c r="S236" s="13"/>
      <c r="T236" s="13"/>
      <c r="U236" s="13"/>
      <c r="V236" s="13">
        <f t="shared" si="51"/>
        <v>2.4372270065947633E-4</v>
      </c>
      <c r="W236" s="13">
        <f t="shared" si="51"/>
        <v>2.3457603529193063E-4</v>
      </c>
      <c r="X236" s="13">
        <f t="shared" si="51"/>
        <v>1.6968419090103632E-4</v>
      </c>
      <c r="Y236" s="14"/>
      <c r="Z236" s="40">
        <f>SUM(C235:Y235)</f>
        <v>9.6278322214313401E-4</v>
      </c>
      <c r="AD236"/>
      <c r="AE236"/>
      <c r="AF236"/>
    </row>
    <row r="237" spans="1:32" x14ac:dyDescent="0.35">
      <c r="A237" s="42"/>
      <c r="B237" s="42"/>
      <c r="C237" s="22"/>
      <c r="D237" s="19"/>
      <c r="E237" s="19"/>
      <c r="F237" s="19"/>
      <c r="G237" s="19"/>
      <c r="H237" s="19"/>
      <c r="I237" s="19"/>
      <c r="J237" s="19"/>
      <c r="K237" s="19"/>
      <c r="L237" s="19"/>
      <c r="M237" s="19"/>
      <c r="N237" s="19"/>
      <c r="O237" s="19"/>
      <c r="P237" s="19"/>
      <c r="Q237" s="19"/>
      <c r="R237" s="19"/>
      <c r="S237" s="19"/>
      <c r="T237" s="19"/>
      <c r="U237" s="19"/>
      <c r="V237" s="19"/>
      <c r="W237" s="19"/>
      <c r="X237" s="19"/>
      <c r="Y237" s="20"/>
      <c r="Z237" s="43"/>
      <c r="AD237"/>
      <c r="AE237"/>
      <c r="AF237"/>
    </row>
    <row r="238" spans="1:32" x14ac:dyDescent="0.35">
      <c r="A238" s="42" t="s">
        <v>2275</v>
      </c>
      <c r="B238" s="84"/>
      <c r="C238" s="87" t="s">
        <v>2175</v>
      </c>
      <c r="D238" s="88" t="s">
        <v>2175</v>
      </c>
      <c r="E238" s="88" t="s">
        <v>2175</v>
      </c>
      <c r="F238" s="88">
        <v>3.1075013326753E-5</v>
      </c>
      <c r="G238" s="88" t="s">
        <v>2175</v>
      </c>
      <c r="H238" s="88" t="s">
        <v>2175</v>
      </c>
      <c r="I238" s="88" t="s">
        <v>2175</v>
      </c>
      <c r="J238" s="88" t="s">
        <v>2175</v>
      </c>
      <c r="K238" s="88" t="s">
        <v>2175</v>
      </c>
      <c r="L238" s="88">
        <v>1.7666096676471901E-4</v>
      </c>
      <c r="M238" s="88">
        <v>1.5696245179260701E-4</v>
      </c>
      <c r="N238" s="88" t="s">
        <v>2175</v>
      </c>
      <c r="O238" s="88" t="s">
        <v>2175</v>
      </c>
      <c r="P238" s="88">
        <v>2.0844013443503999E-5</v>
      </c>
      <c r="Q238" s="88" t="s">
        <v>2175</v>
      </c>
      <c r="R238" s="88" t="s">
        <v>2175</v>
      </c>
      <c r="S238" s="88" t="s">
        <v>2175</v>
      </c>
      <c r="T238" s="88" t="s">
        <v>2175</v>
      </c>
      <c r="U238" s="88" t="s">
        <v>2175</v>
      </c>
      <c r="V238" s="88">
        <v>2.8295907196906498E-4</v>
      </c>
      <c r="W238" s="88">
        <v>2.7409375964880999E-4</v>
      </c>
      <c r="X238" s="88">
        <v>1.6831585418360399E-4</v>
      </c>
      <c r="Y238" s="89" t="s">
        <v>2175</v>
      </c>
      <c r="Z238" s="90">
        <f>SUM(C237:Y237)</f>
        <v>0</v>
      </c>
      <c r="AD238"/>
      <c r="AE238"/>
      <c r="AF238"/>
    </row>
    <row r="239" spans="1:32" x14ac:dyDescent="0.35">
      <c r="A239" s="42" t="s">
        <v>2276</v>
      </c>
      <c r="B239" s="84"/>
      <c r="C239" s="87" t="s">
        <v>2175</v>
      </c>
      <c r="D239" s="88" t="s">
        <v>2175</v>
      </c>
      <c r="E239" s="88" t="s">
        <v>2175</v>
      </c>
      <c r="F239" s="88">
        <v>2.80485574307152E-5</v>
      </c>
      <c r="G239" s="88" t="s">
        <v>2175</v>
      </c>
      <c r="H239" s="88" t="s">
        <v>2175</v>
      </c>
      <c r="I239" s="88" t="s">
        <v>2175</v>
      </c>
      <c r="J239" s="88" t="s">
        <v>2175</v>
      </c>
      <c r="K239" s="88" t="s">
        <v>2175</v>
      </c>
      <c r="L239" s="88">
        <v>1.4224727291078801E-4</v>
      </c>
      <c r="M239" s="88">
        <v>1.4594049341985901E-4</v>
      </c>
      <c r="N239" s="88" t="s">
        <v>2175</v>
      </c>
      <c r="O239" s="88" t="s">
        <v>2175</v>
      </c>
      <c r="P239" s="88">
        <v>1.6698116939850901E-5</v>
      </c>
      <c r="Q239" s="88" t="s">
        <v>2175</v>
      </c>
      <c r="R239" s="88" t="s">
        <v>2175</v>
      </c>
      <c r="S239" s="88" t="s">
        <v>2175</v>
      </c>
      <c r="T239" s="88" t="s">
        <v>2175</v>
      </c>
      <c r="U239" s="88" t="s">
        <v>2175</v>
      </c>
      <c r="V239" s="88">
        <v>2.1530975731885E-4</v>
      </c>
      <c r="W239" s="88">
        <v>2.5961094102430201E-4</v>
      </c>
      <c r="X239" s="88">
        <v>1.6555979192171301E-4</v>
      </c>
      <c r="Y239" s="89" t="s">
        <v>2175</v>
      </c>
      <c r="Z239" s="90">
        <f>SUM(C238:Y238)</f>
        <v>1.1109111311290621E-3</v>
      </c>
      <c r="AD239"/>
      <c r="AE239"/>
      <c r="AF239"/>
    </row>
    <row r="240" spans="1:32" x14ac:dyDescent="0.35">
      <c r="A240" s="42" t="s">
        <v>2277</v>
      </c>
      <c r="B240" s="84"/>
      <c r="C240" s="87" t="s">
        <v>2175</v>
      </c>
      <c r="D240" s="88" t="s">
        <v>2175</v>
      </c>
      <c r="E240" s="88" t="s">
        <v>2175</v>
      </c>
      <c r="F240" s="88">
        <v>2.8769835113552501E-5</v>
      </c>
      <c r="G240" s="88" t="s">
        <v>2175</v>
      </c>
      <c r="H240" s="88" t="s">
        <v>2175</v>
      </c>
      <c r="I240" s="88" t="s">
        <v>2175</v>
      </c>
      <c r="J240" s="88" t="s">
        <v>2175</v>
      </c>
      <c r="K240" s="88" t="s">
        <v>2175</v>
      </c>
      <c r="L240" s="88">
        <v>1.5720696622866401E-4</v>
      </c>
      <c r="M240" s="88">
        <v>1.40577627125626E-4</v>
      </c>
      <c r="N240" s="88" t="s">
        <v>2175</v>
      </c>
      <c r="O240" s="88" t="s">
        <v>2175</v>
      </c>
      <c r="P240" s="88">
        <v>1.6753189038598601E-5</v>
      </c>
      <c r="Q240" s="88" t="s">
        <v>2175</v>
      </c>
      <c r="R240" s="88" t="s">
        <v>2175</v>
      </c>
      <c r="S240" s="88" t="s">
        <v>2175</v>
      </c>
      <c r="T240" s="88" t="s">
        <v>2175</v>
      </c>
      <c r="U240" s="88" t="s">
        <v>2175</v>
      </c>
      <c r="V240" s="88">
        <v>2.3332002899717201E-4</v>
      </c>
      <c r="W240" s="88">
        <v>2.4440391174806802E-4</v>
      </c>
      <c r="X240" s="88">
        <v>1.6139326904760499E-4</v>
      </c>
      <c r="Y240" s="89" t="s">
        <v>2175</v>
      </c>
      <c r="Z240" s="90">
        <f>SUM(C239:Y239)</f>
        <v>9.7341493096607813E-4</v>
      </c>
      <c r="AD240"/>
      <c r="AE240"/>
      <c r="AF240"/>
    </row>
    <row r="241" spans="1:32" x14ac:dyDescent="0.35">
      <c r="A241" s="50" t="s">
        <v>2245</v>
      </c>
      <c r="B241" s="50">
        <v>2.5000000000000001E-2</v>
      </c>
      <c r="C241" s="21"/>
      <c r="D241" s="13"/>
      <c r="E241" s="13"/>
      <c r="F241" s="13">
        <f t="shared" ref="F241" si="52">AVERAGE(F238:F240)</f>
        <v>2.9297801957006903E-5</v>
      </c>
      <c r="G241" s="13"/>
      <c r="H241" s="13"/>
      <c r="I241" s="13"/>
      <c r="J241" s="13"/>
      <c r="K241" s="13"/>
      <c r="L241" s="13">
        <f t="shared" ref="L241:M241" si="53">AVERAGE(L238:L240)</f>
        <v>1.5870506863472367E-4</v>
      </c>
      <c r="M241" s="13">
        <f t="shared" si="53"/>
        <v>1.4782685744603064E-4</v>
      </c>
      <c r="N241" s="13"/>
      <c r="O241" s="13"/>
      <c r="P241" s="13">
        <f t="shared" ref="P241" si="54">AVERAGE(P238:P240)</f>
        <v>1.8098439807317832E-5</v>
      </c>
      <c r="Q241" s="13"/>
      <c r="R241" s="13"/>
      <c r="S241" s="13"/>
      <c r="T241" s="13"/>
      <c r="U241" s="13"/>
      <c r="V241" s="13">
        <f t="shared" ref="V241:X241" si="55">AVERAGE(V238:V240)</f>
        <v>2.4386295276169567E-4</v>
      </c>
      <c r="W241" s="13">
        <f t="shared" si="55"/>
        <v>2.5936953747372667E-4</v>
      </c>
      <c r="X241" s="13">
        <f t="shared" si="55"/>
        <v>1.6508963838430732E-4</v>
      </c>
      <c r="Y241" s="14"/>
      <c r="Z241" s="40">
        <f>SUM(C240:Y240)</f>
        <v>9.8242482729928612E-4</v>
      </c>
      <c r="AD241"/>
      <c r="AE241"/>
      <c r="AF241"/>
    </row>
    <row r="242" spans="1:32" x14ac:dyDescent="0.35">
      <c r="A242" s="42"/>
      <c r="B242" s="42"/>
      <c r="C242" s="22"/>
      <c r="D242" s="19"/>
      <c r="E242" s="19"/>
      <c r="F242" s="19"/>
      <c r="G242" s="19"/>
      <c r="H242" s="19"/>
      <c r="I242" s="19"/>
      <c r="J242" s="19"/>
      <c r="K242" s="19"/>
      <c r="L242" s="19"/>
      <c r="M242" s="19"/>
      <c r="N242" s="19"/>
      <c r="O242" s="19"/>
      <c r="P242" s="19"/>
      <c r="Q242" s="19"/>
      <c r="R242" s="19"/>
      <c r="S242" s="19"/>
      <c r="T242" s="19"/>
      <c r="U242" s="19"/>
      <c r="V242" s="19"/>
      <c r="W242" s="19"/>
      <c r="X242" s="19"/>
      <c r="Y242" s="20"/>
      <c r="Z242" s="43"/>
      <c r="AD242"/>
      <c r="AE242"/>
      <c r="AF242"/>
    </row>
    <row r="243" spans="1:32" x14ac:dyDescent="0.35">
      <c r="A243" s="42" t="s">
        <v>2278</v>
      </c>
      <c r="B243" s="42"/>
      <c r="C243" s="87" t="s">
        <v>2175</v>
      </c>
      <c r="D243" s="88" t="s">
        <v>2175</v>
      </c>
      <c r="E243" s="88">
        <v>3.6832882657638099E-6</v>
      </c>
      <c r="F243" s="88">
        <v>2.2772927132016601E-5</v>
      </c>
      <c r="G243" s="88">
        <v>4.3727367286265498E-5</v>
      </c>
      <c r="H243" s="88">
        <v>1.8731666153876101E-5</v>
      </c>
      <c r="I243" s="88">
        <v>3.9633176127284101E-5</v>
      </c>
      <c r="J243" s="88">
        <v>2.4247379910477199E-5</v>
      </c>
      <c r="K243" s="88">
        <v>4.31998687966149E-6</v>
      </c>
      <c r="L243" s="88">
        <v>1.8160919347305401E-4</v>
      </c>
      <c r="M243" s="88">
        <v>1.6279876770659301E-4</v>
      </c>
      <c r="N243" s="88">
        <v>4.9175209139289202E-5</v>
      </c>
      <c r="O243" s="88" t="s">
        <v>2175</v>
      </c>
      <c r="P243" s="88">
        <v>5.7100390396615702E-5</v>
      </c>
      <c r="Q243" s="88">
        <v>6.5630760068205498E-5</v>
      </c>
      <c r="R243" s="88">
        <v>3.24800917652808E-5</v>
      </c>
      <c r="S243" s="88">
        <v>6.7641700857904496E-6</v>
      </c>
      <c r="T243" s="88" t="s">
        <v>2175</v>
      </c>
      <c r="U243" s="88">
        <v>1.5499834251630901E-4</v>
      </c>
      <c r="V243" s="88">
        <v>3.0741388811783202E-4</v>
      </c>
      <c r="W243" s="88">
        <v>2.22829288762663E-4</v>
      </c>
      <c r="X243" s="88">
        <v>1.07152838532141E-4</v>
      </c>
      <c r="Y243" s="89" t="s">
        <v>2175</v>
      </c>
      <c r="Z243" s="90">
        <f>SUM(C242:Y242)</f>
        <v>0</v>
      </c>
      <c r="AD243"/>
      <c r="AE243"/>
      <c r="AF243"/>
    </row>
    <row r="244" spans="1:32" x14ac:dyDescent="0.35">
      <c r="A244" s="42" t="s">
        <v>2279</v>
      </c>
      <c r="B244" s="42"/>
      <c r="C244" s="87" t="s">
        <v>2175</v>
      </c>
      <c r="D244" s="88" t="s">
        <v>2175</v>
      </c>
      <c r="E244" s="88">
        <v>3.5970802804729098E-6</v>
      </c>
      <c r="F244" s="88">
        <v>2.2015128513737001E-5</v>
      </c>
      <c r="G244" s="88">
        <v>4.2495510867965897E-5</v>
      </c>
      <c r="H244" s="88">
        <v>1.7962663236563399E-5</v>
      </c>
      <c r="I244" s="88">
        <v>3.6528654271002603E-5</v>
      </c>
      <c r="J244" s="88">
        <v>2.4809321321894801E-5</v>
      </c>
      <c r="K244" s="88">
        <v>4.2399200150862399E-6</v>
      </c>
      <c r="L244" s="88">
        <v>1.76928662742035E-4</v>
      </c>
      <c r="M244" s="88">
        <v>1.5819027550035899E-4</v>
      </c>
      <c r="N244" s="88">
        <v>4.7289262469044302E-5</v>
      </c>
      <c r="O244" s="88" t="s">
        <v>2175</v>
      </c>
      <c r="P244" s="88">
        <v>5.5034427598877003E-5</v>
      </c>
      <c r="Q244" s="88">
        <v>6.32781223070579E-5</v>
      </c>
      <c r="R244" s="88">
        <v>3.2245138320584303E-5</v>
      </c>
      <c r="S244" s="88">
        <v>6.5921944420837302E-6</v>
      </c>
      <c r="T244" s="88" t="s">
        <v>2175</v>
      </c>
      <c r="U244" s="88">
        <v>1.49558379974417E-4</v>
      </c>
      <c r="V244" s="88">
        <v>2.9607913644631598E-4</v>
      </c>
      <c r="W244" s="88">
        <v>2.39178876568035E-4</v>
      </c>
      <c r="X244" s="88">
        <v>1.13217190548493E-4</v>
      </c>
      <c r="Y244" s="89" t="s">
        <v>2175</v>
      </c>
      <c r="Z244" s="90">
        <f>SUM(C243:Y243)</f>
        <v>1.5050687323191184E-3</v>
      </c>
      <c r="AD244"/>
      <c r="AE244"/>
      <c r="AF244"/>
    </row>
    <row r="245" spans="1:32" x14ac:dyDescent="0.35">
      <c r="A245" s="42" t="s">
        <v>2280</v>
      </c>
      <c r="B245" s="42"/>
      <c r="C245" s="87" t="s">
        <v>2175</v>
      </c>
      <c r="D245" s="88" t="s">
        <v>2175</v>
      </c>
      <c r="E245" s="88">
        <v>2.9640256509839401E-6</v>
      </c>
      <c r="F245" s="88">
        <v>1.79183251154918E-5</v>
      </c>
      <c r="G245" s="88">
        <v>3.7665218078031998E-5</v>
      </c>
      <c r="H245" s="88">
        <v>1.5159509741275299E-5</v>
      </c>
      <c r="I245" s="88">
        <v>3.1615525015669097E-5</v>
      </c>
      <c r="J245" s="88">
        <v>1.9261854792336401E-5</v>
      </c>
      <c r="K245" s="88">
        <v>3.4006437840297301E-6</v>
      </c>
      <c r="L245" s="88">
        <v>1.4953647430693601E-4</v>
      </c>
      <c r="M245" s="88">
        <v>1.3427167235879799E-4</v>
      </c>
      <c r="N245" s="88">
        <v>3.9262002482167003E-5</v>
      </c>
      <c r="O245" s="88" t="s">
        <v>2175</v>
      </c>
      <c r="P245" s="88">
        <v>4.6384594101180403E-5</v>
      </c>
      <c r="Q245" s="88">
        <v>5.3766566560974703E-5</v>
      </c>
      <c r="R245" s="88">
        <v>2.4955595798871401E-5</v>
      </c>
      <c r="S245" s="88">
        <v>5.0763231951664297E-6</v>
      </c>
      <c r="T245" s="88" t="s">
        <v>2175</v>
      </c>
      <c r="U245" s="88">
        <v>1.3804700245707499E-4</v>
      </c>
      <c r="V245" s="88">
        <v>2.51678343220048E-4</v>
      </c>
      <c r="W245" s="88">
        <v>1.9340623546104701E-4</v>
      </c>
      <c r="X245" s="88">
        <v>8.9512746702852402E-5</v>
      </c>
      <c r="Y245" s="89" t="s">
        <v>2175</v>
      </c>
      <c r="Z245" s="90">
        <f>SUM(C244:Y244)</f>
        <v>1.4892399454240251E-3</v>
      </c>
      <c r="AD245"/>
      <c r="AE245"/>
      <c r="AF245"/>
    </row>
    <row r="246" spans="1:32" x14ac:dyDescent="0.35">
      <c r="A246" s="50" t="s">
        <v>2245</v>
      </c>
      <c r="B246" s="50">
        <v>1E-3</v>
      </c>
      <c r="C246" s="21"/>
      <c r="D246" s="13"/>
      <c r="E246" s="13">
        <f t="shared" ref="E246:N246" si="56">AVERAGE(E243:E245)</f>
        <v>3.4147980657402199E-6</v>
      </c>
      <c r="F246" s="13">
        <f t="shared" si="56"/>
        <v>2.0902126920415134E-5</v>
      </c>
      <c r="G246" s="13">
        <f t="shared" si="56"/>
        <v>4.1296032077421136E-5</v>
      </c>
      <c r="H246" s="13">
        <f t="shared" si="56"/>
        <v>1.7284613043904932E-5</v>
      </c>
      <c r="I246" s="13">
        <f t="shared" si="56"/>
        <v>3.5925785137985265E-5</v>
      </c>
      <c r="J246" s="13">
        <f t="shared" si="56"/>
        <v>2.2772852008236134E-5</v>
      </c>
      <c r="K246" s="13">
        <f t="shared" si="56"/>
        <v>3.9868502262591535E-6</v>
      </c>
      <c r="L246" s="13">
        <f t="shared" si="56"/>
        <v>1.6935811017400833E-4</v>
      </c>
      <c r="M246" s="13">
        <f t="shared" si="56"/>
        <v>1.5175357185525E-4</v>
      </c>
      <c r="N246" s="13">
        <f t="shared" si="56"/>
        <v>4.5242158030166838E-5</v>
      </c>
      <c r="O246" s="13"/>
      <c r="P246" s="13">
        <f t="shared" ref="P246:S246" si="57">AVERAGE(P243:P245)</f>
        <v>5.2839804032224372E-5</v>
      </c>
      <c r="Q246" s="13">
        <f t="shared" si="57"/>
        <v>6.0891816312079365E-5</v>
      </c>
      <c r="R246" s="13">
        <f t="shared" si="57"/>
        <v>2.9893608628245502E-5</v>
      </c>
      <c r="S246" s="13">
        <f t="shared" si="57"/>
        <v>6.1442292410135365E-6</v>
      </c>
      <c r="T246" s="13"/>
      <c r="U246" s="13">
        <f t="shared" ref="U246:X246" si="58">AVERAGE(U243:U245)</f>
        <v>1.4753457498260032E-4</v>
      </c>
      <c r="V246" s="13">
        <f t="shared" si="58"/>
        <v>2.8505712259473197E-4</v>
      </c>
      <c r="W246" s="13">
        <f t="shared" si="58"/>
        <v>2.1847146693058169E-4</v>
      </c>
      <c r="X246" s="13">
        <f t="shared" si="58"/>
        <v>1.0329425859449547E-4</v>
      </c>
      <c r="Y246" s="14"/>
      <c r="Z246" s="40">
        <f>SUM(C245:Y245)</f>
        <v>1.2538826588229346E-3</v>
      </c>
      <c r="AD246"/>
      <c r="AE246"/>
      <c r="AF246"/>
    </row>
    <row r="247" spans="1:32" x14ac:dyDescent="0.35">
      <c r="A247" s="42"/>
      <c r="B247" s="42"/>
      <c r="C247" s="22"/>
      <c r="D247" s="19"/>
      <c r="E247" s="19"/>
      <c r="F247" s="19"/>
      <c r="G247" s="19"/>
      <c r="H247" s="19"/>
      <c r="I247" s="19"/>
      <c r="J247" s="19"/>
      <c r="K247" s="19"/>
      <c r="L247" s="19"/>
      <c r="M247" s="19"/>
      <c r="N247" s="19"/>
      <c r="O247" s="19"/>
      <c r="P247" s="19"/>
      <c r="Q247" s="19"/>
      <c r="R247" s="19"/>
      <c r="S247" s="19"/>
      <c r="T247" s="19"/>
      <c r="U247" s="19"/>
      <c r="V247" s="19"/>
      <c r="W247" s="19"/>
      <c r="X247" s="19"/>
      <c r="Y247" s="20"/>
      <c r="Z247" s="43"/>
      <c r="AD247"/>
      <c r="AE247"/>
      <c r="AF247"/>
    </row>
    <row r="248" spans="1:32" x14ac:dyDescent="0.35">
      <c r="A248" s="42" t="s">
        <v>2281</v>
      </c>
      <c r="B248" s="42"/>
      <c r="C248" s="87">
        <v>5.3282328875347197E-6</v>
      </c>
      <c r="D248" s="88">
        <v>1.3150876696486701E-5</v>
      </c>
      <c r="E248" s="88">
        <v>9.9030052830149803E-6</v>
      </c>
      <c r="F248" s="88">
        <v>4.6021294075156898E-5</v>
      </c>
      <c r="G248" s="88">
        <v>1.14785638537195E-4</v>
      </c>
      <c r="H248" s="88">
        <v>4.79537084390856E-5</v>
      </c>
      <c r="I248" s="88">
        <v>1.14617879601125E-4</v>
      </c>
      <c r="J248" s="88">
        <v>7.4616855227116602E-5</v>
      </c>
      <c r="K248" s="88">
        <v>1.35322995262648E-5</v>
      </c>
      <c r="L248" s="88">
        <v>3.8184633678421703E-4</v>
      </c>
      <c r="M248" s="88">
        <v>3.6943442767791801E-4</v>
      </c>
      <c r="N248" s="88">
        <v>1.2915155296320001E-4</v>
      </c>
      <c r="O248" s="88">
        <v>1.29810476914299E-5</v>
      </c>
      <c r="P248" s="88">
        <v>1.5149177410607201E-4</v>
      </c>
      <c r="Q248" s="88">
        <v>1.9538852305411999E-4</v>
      </c>
      <c r="R248" s="88">
        <v>9.5089061185851305E-5</v>
      </c>
      <c r="S248" s="88">
        <v>1.98706473030128E-5</v>
      </c>
      <c r="T248" s="88">
        <v>8.6005610940805393E-6</v>
      </c>
      <c r="U248" s="88">
        <v>3.0708090461329101E-4</v>
      </c>
      <c r="V248" s="88">
        <v>6.4610510472398101E-4</v>
      </c>
      <c r="W248" s="88">
        <v>4.4865385269284898E-4</v>
      </c>
      <c r="X248" s="88">
        <v>2.0810571030334101E-4</v>
      </c>
      <c r="Y248" s="89">
        <v>1.3311920920354499E-5</v>
      </c>
      <c r="Z248" s="90">
        <f>SUM(C247:Y247)</f>
        <v>0</v>
      </c>
      <c r="AD248"/>
      <c r="AE248"/>
      <c r="AF248"/>
    </row>
    <row r="249" spans="1:32" x14ac:dyDescent="0.35">
      <c r="A249" s="42" t="s">
        <v>2282</v>
      </c>
      <c r="B249" s="42"/>
      <c r="C249" s="87">
        <v>5.0292920857576501E-6</v>
      </c>
      <c r="D249" s="88">
        <v>1.3055826396912299E-5</v>
      </c>
      <c r="E249" s="88">
        <v>8.66394050603991E-6</v>
      </c>
      <c r="F249" s="88">
        <v>4.0621595135673601E-5</v>
      </c>
      <c r="G249" s="88">
        <v>1.06828831230949E-4</v>
      </c>
      <c r="H249" s="88">
        <v>4.4081848875378403E-5</v>
      </c>
      <c r="I249" s="88">
        <v>1.05068248800193E-4</v>
      </c>
      <c r="J249" s="88">
        <v>6.7998072674406296E-5</v>
      </c>
      <c r="K249" s="88">
        <v>1.2075481675927401E-5</v>
      </c>
      <c r="L249" s="88">
        <v>3.6423752552422901E-4</v>
      </c>
      <c r="M249" s="88">
        <v>3.5292572370689202E-4</v>
      </c>
      <c r="N249" s="88">
        <v>1.17291248481348E-4</v>
      </c>
      <c r="O249" s="88">
        <v>1.21549537575238E-5</v>
      </c>
      <c r="P249" s="88">
        <v>1.4186938833463101E-4</v>
      </c>
      <c r="Q249" s="88">
        <v>1.7536471604794599E-4</v>
      </c>
      <c r="R249" s="88">
        <v>8.9078768083401003E-5</v>
      </c>
      <c r="S249" s="88">
        <v>1.8493706800022099E-5</v>
      </c>
      <c r="T249" s="88" t="s">
        <v>2175</v>
      </c>
      <c r="U249" s="88">
        <v>2.8140482867204398E-4</v>
      </c>
      <c r="V249" s="88">
        <v>6.1166581863569998E-4</v>
      </c>
      <c r="W249" s="88">
        <v>4.4891028867233702E-4</v>
      </c>
      <c r="X249" s="88">
        <v>1.8773706121620701E-4</v>
      </c>
      <c r="Y249" s="89">
        <v>1.2849463855724999E-5</v>
      </c>
      <c r="Z249" s="90">
        <f>SUM(C248:Y248)</f>
        <v>3.4270212153866982E-3</v>
      </c>
      <c r="AD249"/>
      <c r="AE249"/>
      <c r="AF249"/>
    </row>
    <row r="250" spans="1:32" x14ac:dyDescent="0.35">
      <c r="A250" s="42" t="s">
        <v>2283</v>
      </c>
      <c r="B250" s="42"/>
      <c r="C250" s="87" t="s">
        <v>2175</v>
      </c>
      <c r="D250" s="88">
        <v>1.00967180037199E-5</v>
      </c>
      <c r="E250" s="88">
        <v>6.6895076133740502E-6</v>
      </c>
      <c r="F250" s="88">
        <v>3.4768036979535099E-5</v>
      </c>
      <c r="G250" s="88">
        <v>8.1816947863954702E-5</v>
      </c>
      <c r="H250" s="88">
        <v>3.5113602941000398E-5</v>
      </c>
      <c r="I250" s="88">
        <v>8.2324303422737395E-5</v>
      </c>
      <c r="J250" s="88">
        <v>5.2302520139308301E-5</v>
      </c>
      <c r="K250" s="88">
        <v>9.0779495919180608E-6</v>
      </c>
      <c r="L250" s="88">
        <v>2.92765991483223E-4</v>
      </c>
      <c r="M250" s="88">
        <v>2.7190901704854999E-4</v>
      </c>
      <c r="N250" s="88">
        <v>9.1938150042680401E-5</v>
      </c>
      <c r="O250" s="88" t="s">
        <v>2175</v>
      </c>
      <c r="P250" s="88">
        <v>1.1549293771534E-4</v>
      </c>
      <c r="Q250" s="88">
        <v>1.4104611295788399E-4</v>
      </c>
      <c r="R250" s="88">
        <v>6.8153484925275807E-5</v>
      </c>
      <c r="S250" s="88">
        <v>1.3523675838564101E-5</v>
      </c>
      <c r="T250" s="88" t="s">
        <v>2175</v>
      </c>
      <c r="U250" s="88">
        <v>2.47271095274628E-4</v>
      </c>
      <c r="V250" s="88">
        <v>4.8218785252241298E-4</v>
      </c>
      <c r="W250" s="88">
        <v>3.2557436254485202E-4</v>
      </c>
      <c r="X250" s="88">
        <v>1.4035665510529901E-4</v>
      </c>
      <c r="Y250" s="89" t="s">
        <v>2175</v>
      </c>
      <c r="Z250" s="90">
        <f>SUM(C249:Y249)</f>
        <v>3.2174066291692431E-3</v>
      </c>
      <c r="AD250"/>
      <c r="AE250"/>
      <c r="AF250"/>
    </row>
    <row r="251" spans="1:32" ht="15" thickBot="1" x14ac:dyDescent="0.4">
      <c r="A251" s="51" t="s">
        <v>2245</v>
      </c>
      <c r="B251" s="51">
        <v>4.6999999999999999E-4</v>
      </c>
      <c r="C251" s="23">
        <f>AVERAGE(C248:C250)</f>
        <v>5.1787624866461844E-6</v>
      </c>
      <c r="D251" s="15">
        <f t="shared" ref="D251:Y251" si="59">AVERAGE(D248:D250)</f>
        <v>1.21011403657063E-5</v>
      </c>
      <c r="E251" s="15">
        <f t="shared" si="59"/>
        <v>8.4188178008096474E-6</v>
      </c>
      <c r="F251" s="15">
        <f t="shared" si="59"/>
        <v>4.0470308730121868E-5</v>
      </c>
      <c r="G251" s="15">
        <f t="shared" si="59"/>
        <v>1.0114380587736624E-4</v>
      </c>
      <c r="H251" s="15">
        <f t="shared" si="59"/>
        <v>4.2383053418488136E-5</v>
      </c>
      <c r="I251" s="15">
        <f t="shared" si="59"/>
        <v>1.006701439413518E-4</v>
      </c>
      <c r="J251" s="15">
        <f t="shared" si="59"/>
        <v>6.4972482680277069E-5</v>
      </c>
      <c r="K251" s="15">
        <f t="shared" si="59"/>
        <v>1.1561910264703421E-5</v>
      </c>
      <c r="L251" s="15">
        <f t="shared" si="59"/>
        <v>3.4628328459722298E-4</v>
      </c>
      <c r="M251" s="15">
        <f t="shared" si="59"/>
        <v>3.3142305614445336E-4</v>
      </c>
      <c r="N251" s="15">
        <f t="shared" si="59"/>
        <v>1.127936504957428E-4</v>
      </c>
      <c r="O251" s="15">
        <f t="shared" si="59"/>
        <v>1.256800072447685E-5</v>
      </c>
      <c r="P251" s="15">
        <f t="shared" si="59"/>
        <v>1.3628470005201435E-4</v>
      </c>
      <c r="Q251" s="15">
        <f t="shared" si="59"/>
        <v>1.7059978401998331E-4</v>
      </c>
      <c r="R251" s="15">
        <f t="shared" si="59"/>
        <v>8.4107104731509367E-5</v>
      </c>
      <c r="S251" s="15">
        <f t="shared" si="59"/>
        <v>1.7296009980533E-5</v>
      </c>
      <c r="T251" s="15">
        <f t="shared" si="59"/>
        <v>8.6005610940805393E-6</v>
      </c>
      <c r="U251" s="15">
        <f t="shared" si="59"/>
        <v>2.7858560951998763E-4</v>
      </c>
      <c r="V251" s="15">
        <f t="shared" si="59"/>
        <v>5.7998625862736464E-4</v>
      </c>
      <c r="W251" s="15">
        <f t="shared" si="59"/>
        <v>4.0771283463667939E-4</v>
      </c>
      <c r="X251" s="15">
        <f t="shared" si="59"/>
        <v>1.7873314220828232E-4</v>
      </c>
      <c r="Y251" s="16">
        <f t="shared" si="59"/>
        <v>1.3080692388039749E-5</v>
      </c>
      <c r="Z251" s="41">
        <f>SUM(C250:Y250)</f>
        <v>2.5024089220142573E-3</v>
      </c>
    </row>
    <row r="255" spans="1:32" x14ac:dyDescent="0.35">
      <c r="AA255"/>
      <c r="AB255"/>
      <c r="AC255"/>
      <c r="AD255"/>
      <c r="AE255"/>
      <c r="AF255"/>
    </row>
    <row r="256" spans="1:32" x14ac:dyDescent="0.35">
      <c r="A256" s="18"/>
      <c r="B256" s="18"/>
      <c r="W256"/>
      <c r="X256"/>
      <c r="Y256"/>
      <c r="Z256"/>
      <c r="AA256"/>
      <c r="AB256"/>
      <c r="AC256"/>
      <c r="AD256"/>
      <c r="AE256"/>
      <c r="AF256"/>
    </row>
    <row r="257" spans="1:32" x14ac:dyDescent="0.35">
      <c r="A257" s="18"/>
      <c r="B257" s="18"/>
      <c r="W257"/>
      <c r="X257"/>
      <c r="Y257"/>
      <c r="Z257"/>
      <c r="AA257"/>
      <c r="AB257"/>
      <c r="AC257"/>
      <c r="AD257"/>
      <c r="AE257"/>
      <c r="AF257"/>
    </row>
    <row r="258" spans="1:32" x14ac:dyDescent="0.35">
      <c r="A258" s="18"/>
      <c r="B258" s="18"/>
      <c r="W258"/>
      <c r="X258"/>
      <c r="Y258"/>
      <c r="Z258"/>
      <c r="AA258"/>
      <c r="AB258"/>
      <c r="AC258"/>
      <c r="AD258"/>
      <c r="AE258"/>
      <c r="AF258"/>
    </row>
    <row r="259" spans="1:32" x14ac:dyDescent="0.35">
      <c r="A259" s="18"/>
      <c r="B259" s="18"/>
      <c r="W259"/>
      <c r="X259"/>
      <c r="Y259"/>
      <c r="Z259"/>
      <c r="AA259"/>
      <c r="AB259"/>
      <c r="AC259"/>
      <c r="AD259"/>
      <c r="AE259"/>
      <c r="AF259"/>
    </row>
    <row r="260" spans="1:32" x14ac:dyDescent="0.35">
      <c r="A260" s="18"/>
      <c r="B260" s="18"/>
      <c r="W260"/>
      <c r="X260"/>
      <c r="Y260"/>
      <c r="Z260"/>
      <c r="AA260"/>
      <c r="AB260"/>
      <c r="AC260"/>
      <c r="AD260"/>
      <c r="AE260"/>
      <c r="AF260"/>
    </row>
    <row r="261" spans="1:32" x14ac:dyDescent="0.35">
      <c r="A261" s="18"/>
      <c r="B261" s="18"/>
      <c r="W261"/>
      <c r="X261"/>
      <c r="Y261"/>
      <c r="Z261"/>
      <c r="AA261"/>
      <c r="AB261"/>
      <c r="AC261"/>
      <c r="AD261"/>
      <c r="AE261"/>
      <c r="AF261"/>
    </row>
    <row r="262" spans="1:32" x14ac:dyDescent="0.35">
      <c r="A262" s="18"/>
      <c r="B262" s="18"/>
      <c r="W262"/>
      <c r="X262"/>
      <c r="Y262"/>
      <c r="Z262"/>
      <c r="AA262"/>
      <c r="AB262"/>
      <c r="AC262"/>
      <c r="AD262"/>
      <c r="AE262"/>
      <c r="AF262"/>
    </row>
    <row r="263" spans="1:32" x14ac:dyDescent="0.35">
      <c r="A263" s="18"/>
      <c r="B263" s="18"/>
      <c r="W263"/>
      <c r="X263"/>
      <c r="Y263"/>
      <c r="Z263"/>
      <c r="AA263"/>
      <c r="AB263"/>
      <c r="AC263"/>
      <c r="AD263"/>
      <c r="AE263"/>
      <c r="AF263"/>
    </row>
    <row r="264" spans="1:32" x14ac:dyDescent="0.35">
      <c r="A264" s="18"/>
      <c r="B264" s="18"/>
      <c r="W264"/>
      <c r="X264"/>
      <c r="Y264"/>
      <c r="Z264"/>
      <c r="AA264"/>
      <c r="AB264"/>
      <c r="AC264"/>
      <c r="AD264"/>
      <c r="AE264"/>
      <c r="AF264"/>
    </row>
    <row r="265" spans="1:32" x14ac:dyDescent="0.35">
      <c r="A265" s="18"/>
      <c r="B265" s="18"/>
      <c r="W265"/>
      <c r="X265"/>
      <c r="Y265"/>
      <c r="Z265"/>
      <c r="AA265"/>
      <c r="AB265"/>
      <c r="AC265"/>
      <c r="AD265"/>
      <c r="AE265"/>
      <c r="AF265"/>
    </row>
    <row r="266" spans="1:32" x14ac:dyDescent="0.35">
      <c r="A266" s="18"/>
      <c r="B266" s="18"/>
      <c r="W266"/>
      <c r="X266"/>
      <c r="Y266"/>
      <c r="Z266"/>
      <c r="AA266"/>
      <c r="AB266"/>
      <c r="AC266"/>
      <c r="AD266"/>
      <c r="AE266"/>
      <c r="AF266"/>
    </row>
    <row r="267" spans="1:32" x14ac:dyDescent="0.35">
      <c r="A267" s="18"/>
      <c r="B267" s="18"/>
      <c r="W267"/>
      <c r="X267"/>
      <c r="Y267"/>
      <c r="Z267"/>
      <c r="AA267"/>
      <c r="AB267"/>
      <c r="AC267"/>
      <c r="AD267"/>
      <c r="AE267"/>
      <c r="AF267"/>
    </row>
    <row r="268" spans="1:32" x14ac:dyDescent="0.35">
      <c r="A268" s="18"/>
      <c r="B268" s="18"/>
      <c r="W268"/>
      <c r="X268"/>
      <c r="Y268"/>
      <c r="Z268"/>
      <c r="AA268"/>
      <c r="AB268"/>
      <c r="AC268"/>
      <c r="AD268"/>
      <c r="AE268"/>
      <c r="AF268"/>
    </row>
    <row r="269" spans="1:32" x14ac:dyDescent="0.35">
      <c r="A269" s="18"/>
      <c r="B269" s="18"/>
      <c r="W269"/>
      <c r="X269"/>
      <c r="Y269"/>
      <c r="Z269"/>
      <c r="AA269"/>
      <c r="AB269"/>
      <c r="AC269"/>
      <c r="AD269"/>
      <c r="AE269"/>
      <c r="AF269"/>
    </row>
    <row r="270" spans="1:32" x14ac:dyDescent="0.35">
      <c r="A270" s="18"/>
      <c r="B270" s="18"/>
      <c r="W270"/>
      <c r="X270"/>
      <c r="Y270"/>
      <c r="Z270"/>
      <c r="AA270"/>
      <c r="AB270"/>
      <c r="AC270"/>
      <c r="AD270"/>
      <c r="AE270"/>
      <c r="AF270"/>
    </row>
    <row r="271" spans="1:32" x14ac:dyDescent="0.35">
      <c r="A271" s="18"/>
      <c r="B271" s="18"/>
      <c r="W271"/>
      <c r="X271"/>
      <c r="Y271"/>
      <c r="Z271"/>
      <c r="AA271"/>
      <c r="AB271"/>
      <c r="AC271"/>
      <c r="AD271"/>
      <c r="AE271"/>
      <c r="AF271"/>
    </row>
    <row r="272" spans="1:32" x14ac:dyDescent="0.35">
      <c r="A272" s="18"/>
      <c r="B272" s="18"/>
      <c r="W272"/>
      <c r="X272"/>
      <c r="Y272"/>
      <c r="Z272"/>
      <c r="AA272"/>
      <c r="AB272"/>
      <c r="AC272"/>
      <c r="AD272"/>
      <c r="AE272"/>
      <c r="AF272"/>
    </row>
    <row r="273" spans="1:32" x14ac:dyDescent="0.35">
      <c r="A273" s="18"/>
      <c r="B273" s="18"/>
      <c r="W273"/>
      <c r="X273"/>
      <c r="Y273"/>
      <c r="Z273"/>
      <c r="AA273"/>
      <c r="AB273"/>
      <c r="AC273"/>
      <c r="AD273"/>
      <c r="AE273"/>
      <c r="AF273"/>
    </row>
    <row r="274" spans="1:32" x14ac:dyDescent="0.35">
      <c r="A274" s="18"/>
      <c r="B274" s="18"/>
      <c r="W274"/>
      <c r="X274"/>
      <c r="Y274"/>
      <c r="Z274"/>
      <c r="AA274"/>
      <c r="AB274"/>
      <c r="AC274"/>
      <c r="AD274"/>
      <c r="AE274"/>
      <c r="AF274"/>
    </row>
    <row r="275" spans="1:32" x14ac:dyDescent="0.35">
      <c r="A275" s="18"/>
      <c r="B275" s="18"/>
      <c r="W275"/>
      <c r="X275"/>
      <c r="Y275"/>
      <c r="Z275"/>
      <c r="AA275"/>
      <c r="AB275"/>
      <c r="AC275"/>
      <c r="AD275"/>
      <c r="AE275"/>
      <c r="AF275"/>
    </row>
    <row r="276" spans="1:32" x14ac:dyDescent="0.35">
      <c r="A276" s="18"/>
      <c r="B276" s="18"/>
      <c r="W276"/>
      <c r="X276"/>
      <c r="Y276"/>
      <c r="Z276"/>
    </row>
  </sheetData>
  <mergeCells count="10">
    <mergeCell ref="C2:G2"/>
    <mergeCell ref="C25:N25"/>
    <mergeCell ref="C48:H48"/>
    <mergeCell ref="C209:F209"/>
    <mergeCell ref="C232:Y232"/>
    <mergeCell ref="C94:D94"/>
    <mergeCell ref="C117:U117"/>
    <mergeCell ref="C140:K140"/>
    <mergeCell ref="C163:D163"/>
    <mergeCell ref="C186:I18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447D-AC8D-438A-984D-EDA8974C0021}">
  <dimension ref="A1:S22"/>
  <sheetViews>
    <sheetView zoomScaleNormal="100" workbookViewId="0"/>
  </sheetViews>
  <sheetFormatPr defaultRowHeight="14.5" x14ac:dyDescent="0.35"/>
  <cols>
    <col min="1" max="1" width="10.453125" bestFit="1" customWidth="1"/>
    <col min="2" max="24" width="17.1796875" customWidth="1"/>
  </cols>
  <sheetData>
    <row r="1" spans="1:19" ht="15" thickBot="1" x14ac:dyDescent="0.4">
      <c r="A1" s="117"/>
      <c r="B1" s="118" t="s">
        <v>2299</v>
      </c>
      <c r="C1" s="119" t="s">
        <v>2300</v>
      </c>
      <c r="D1" s="119" t="s">
        <v>2300</v>
      </c>
      <c r="E1" s="119" t="s">
        <v>2300</v>
      </c>
      <c r="F1" s="119" t="s">
        <v>2341</v>
      </c>
      <c r="G1" s="119" t="s">
        <v>2300</v>
      </c>
      <c r="H1" s="119" t="s">
        <v>2300</v>
      </c>
      <c r="I1" s="119" t="s">
        <v>2300</v>
      </c>
      <c r="J1" s="119" t="s">
        <v>2341</v>
      </c>
      <c r="K1" s="119" t="s">
        <v>2341</v>
      </c>
      <c r="L1" s="119" t="s">
        <v>2300</v>
      </c>
      <c r="M1" s="119" t="s">
        <v>2341</v>
      </c>
      <c r="N1" s="119" t="s">
        <v>2341</v>
      </c>
      <c r="O1" s="119" t="s">
        <v>2300</v>
      </c>
      <c r="P1" s="119" t="s">
        <v>2300</v>
      </c>
      <c r="Q1" s="119" t="s">
        <v>2300</v>
      </c>
      <c r="R1" s="119" t="s">
        <v>2300</v>
      </c>
      <c r="S1" s="120" t="s">
        <v>2341</v>
      </c>
    </row>
    <row r="2" spans="1:19" ht="15" thickBot="1" x14ac:dyDescent="0.4">
      <c r="A2" s="117"/>
      <c r="B2" s="121" t="s">
        <v>2301</v>
      </c>
      <c r="C2" s="122" t="s">
        <v>2284</v>
      </c>
      <c r="D2" s="122" t="s">
        <v>2285</v>
      </c>
      <c r="E2" s="122" t="s">
        <v>2302</v>
      </c>
      <c r="F2" s="122" t="s">
        <v>2286</v>
      </c>
      <c r="G2" s="122" t="s">
        <v>2303</v>
      </c>
      <c r="H2" s="122" t="s">
        <v>2287</v>
      </c>
      <c r="I2" s="122" t="s">
        <v>2288</v>
      </c>
      <c r="J2" s="122" t="s">
        <v>2289</v>
      </c>
      <c r="K2" s="122" t="s">
        <v>2290</v>
      </c>
      <c r="L2" s="122" t="s">
        <v>2291</v>
      </c>
      <c r="M2" s="122" t="s">
        <v>2292</v>
      </c>
      <c r="N2" s="122" t="s">
        <v>2293</v>
      </c>
      <c r="O2" s="122" t="s">
        <v>2294</v>
      </c>
      <c r="P2" s="122" t="s">
        <v>2295</v>
      </c>
      <c r="Q2" s="122" t="s">
        <v>2296</v>
      </c>
      <c r="R2" s="122" t="s">
        <v>2297</v>
      </c>
      <c r="S2" s="123" t="s">
        <v>2298</v>
      </c>
    </row>
    <row r="3" spans="1:19" ht="17" thickBot="1" x14ac:dyDescent="0.4">
      <c r="A3" s="106" t="s">
        <v>2168</v>
      </c>
      <c r="B3" s="106" t="s">
        <v>2337</v>
      </c>
      <c r="C3" s="158" t="s">
        <v>2312</v>
      </c>
      <c r="D3" s="159"/>
      <c r="E3" s="159"/>
      <c r="F3" s="159"/>
      <c r="G3" s="159"/>
      <c r="H3" s="159"/>
      <c r="I3" s="159"/>
      <c r="J3" s="159"/>
      <c r="K3" s="159"/>
      <c r="L3" s="159"/>
      <c r="M3" s="159"/>
      <c r="N3" s="159"/>
      <c r="O3" s="159"/>
      <c r="P3" s="159"/>
      <c r="Q3" s="159"/>
      <c r="R3" s="159"/>
      <c r="S3" s="160"/>
    </row>
    <row r="4" spans="1:19" x14ac:dyDescent="0.35">
      <c r="A4" s="79" t="s">
        <v>2272</v>
      </c>
      <c r="B4" s="113"/>
      <c r="C4" s="114">
        <v>21.607931517857143</v>
      </c>
      <c r="D4" s="67">
        <v>30.790220759659466</v>
      </c>
      <c r="E4" s="67">
        <v>37.523235613095238</v>
      </c>
      <c r="F4" s="67">
        <v>4.2964707362709325</v>
      </c>
      <c r="G4" s="67">
        <v>67.128543623511916</v>
      </c>
      <c r="H4" s="67">
        <v>14.93621045023148</v>
      </c>
      <c r="I4" s="67">
        <v>6.9563399999999991</v>
      </c>
      <c r="J4" s="67">
        <v>13.848683937836887</v>
      </c>
      <c r="K4" s="67">
        <v>25.814274477356307</v>
      </c>
      <c r="L4" s="67">
        <v>25.679201690476191</v>
      </c>
      <c r="M4" s="67">
        <v>5.3025456637664892</v>
      </c>
      <c r="N4" s="67">
        <v>14.479770064840201</v>
      </c>
      <c r="O4" s="67">
        <v>14.065516620039682</v>
      </c>
      <c r="P4" s="67">
        <v>21.499650336805558</v>
      </c>
      <c r="Q4" s="67">
        <v>19.884580667989418</v>
      </c>
      <c r="R4" s="67">
        <v>12.793050569775131</v>
      </c>
      <c r="S4" s="68">
        <v>16.180791014486495</v>
      </c>
    </row>
    <row r="5" spans="1:19" x14ac:dyDescent="0.35">
      <c r="A5" s="42" t="s">
        <v>2273</v>
      </c>
      <c r="B5" s="115"/>
      <c r="C5" s="116">
        <v>21.919142087394956</v>
      </c>
      <c r="D5" s="56">
        <v>32.158785019710898</v>
      </c>
      <c r="E5" s="56">
        <v>37.045464316638657</v>
      </c>
      <c r="F5" s="56">
        <v>4.2164951942932234</v>
      </c>
      <c r="G5" s="56">
        <v>68.398013321008406</v>
      </c>
      <c r="H5" s="56">
        <v>14.700921511260503</v>
      </c>
      <c r="I5" s="56">
        <v>7.4689069310924365</v>
      </c>
      <c r="J5" s="56">
        <v>14.398002332457294</v>
      </c>
      <c r="K5" s="56">
        <v>25.567022442636208</v>
      </c>
      <c r="L5" s="56">
        <v>25.162291595294118</v>
      </c>
      <c r="M5" s="56">
        <v>5.2239228769259647</v>
      </c>
      <c r="N5" s="56">
        <v>14.655856647196426</v>
      </c>
      <c r="O5" s="56">
        <v>14.150814055966386</v>
      </c>
      <c r="P5" s="56">
        <v>21.473101517647059</v>
      </c>
      <c r="Q5" s="56">
        <v>19.790208408739495</v>
      </c>
      <c r="R5" s="56">
        <v>12.80656096857143</v>
      </c>
      <c r="S5" s="57">
        <v>16.433036044605853</v>
      </c>
    </row>
    <row r="6" spans="1:19" x14ac:dyDescent="0.35">
      <c r="A6" s="42" t="s">
        <v>2274</v>
      </c>
      <c r="B6" s="115"/>
      <c r="C6" s="116">
        <v>21.794228579136689</v>
      </c>
      <c r="D6" s="56">
        <v>32.667978540195087</v>
      </c>
      <c r="E6" s="56">
        <v>36.668311746239375</v>
      </c>
      <c r="F6" s="56">
        <v>4.3950510883667286</v>
      </c>
      <c r="G6" s="56">
        <v>67.615341646500994</v>
      </c>
      <c r="H6" s="56">
        <v>14.54385878204709</v>
      </c>
      <c r="I6" s="56">
        <v>7.5072983780248537</v>
      </c>
      <c r="J6" s="56">
        <v>14.404840971305855</v>
      </c>
      <c r="K6" s="56">
        <v>26.18277265905974</v>
      </c>
      <c r="L6" s="56">
        <v>25.206674503597121</v>
      </c>
      <c r="M6" s="56">
        <v>5.3419913335403244</v>
      </c>
      <c r="N6" s="56">
        <v>14.882395200762911</v>
      </c>
      <c r="O6" s="56">
        <v>14.084568603499021</v>
      </c>
      <c r="P6" s="56">
        <v>21.113957342217137</v>
      </c>
      <c r="Q6" s="56">
        <v>19.446191976455204</v>
      </c>
      <c r="R6" s="56">
        <v>12.151994986919554</v>
      </c>
      <c r="S6" s="57">
        <v>16.315290573956819</v>
      </c>
    </row>
    <row r="7" spans="1:19" x14ac:dyDescent="0.35">
      <c r="A7" s="50" t="s">
        <v>2245</v>
      </c>
      <c r="B7" s="50">
        <v>0.1</v>
      </c>
      <c r="C7" s="63">
        <f>AVERAGE(C4:C6)</f>
        <v>21.773767394796263</v>
      </c>
      <c r="D7" s="64">
        <f>AVERAGE(D4:D6)</f>
        <v>31.87232810652182</v>
      </c>
      <c r="E7" s="64">
        <f t="shared" ref="E7:S7" si="0">AVERAGE(E4:E6)</f>
        <v>37.079003891991086</v>
      </c>
      <c r="F7" s="64">
        <f t="shared" si="0"/>
        <v>4.3026723396436282</v>
      </c>
      <c r="G7" s="64">
        <f t="shared" si="0"/>
        <v>67.71396619700711</v>
      </c>
      <c r="H7" s="64">
        <f t="shared" si="0"/>
        <v>14.726996914513023</v>
      </c>
      <c r="I7" s="64">
        <f t="shared" si="0"/>
        <v>7.3108484363724289</v>
      </c>
      <c r="J7" s="64">
        <f t="shared" si="0"/>
        <v>14.217175747200011</v>
      </c>
      <c r="K7" s="64">
        <f t="shared" si="0"/>
        <v>25.854689859684086</v>
      </c>
      <c r="L7" s="64">
        <f t="shared" si="0"/>
        <v>25.349389263122475</v>
      </c>
      <c r="M7" s="64">
        <f t="shared" si="0"/>
        <v>5.2894866247442591</v>
      </c>
      <c r="N7" s="64">
        <f t="shared" si="0"/>
        <v>14.672673970933181</v>
      </c>
      <c r="O7" s="64">
        <f t="shared" si="0"/>
        <v>14.10029975983503</v>
      </c>
      <c r="P7" s="64">
        <f t="shared" si="0"/>
        <v>21.36223639888992</v>
      </c>
      <c r="Q7" s="64">
        <f t="shared" si="0"/>
        <v>19.706993684394707</v>
      </c>
      <c r="R7" s="64">
        <f t="shared" si="0"/>
        <v>12.58386884175537</v>
      </c>
      <c r="S7" s="65">
        <f t="shared" si="0"/>
        <v>16.309705877683054</v>
      </c>
    </row>
    <row r="8" spans="1:19" x14ac:dyDescent="0.35">
      <c r="A8" s="42"/>
      <c r="B8" s="42"/>
      <c r="C8" s="60"/>
      <c r="D8" s="61"/>
      <c r="E8" s="61"/>
      <c r="F8" s="61"/>
      <c r="G8" s="61"/>
      <c r="H8" s="61"/>
      <c r="I8" s="61"/>
      <c r="J8" s="61"/>
      <c r="K8" s="61"/>
      <c r="L8" s="61"/>
      <c r="M8" s="61"/>
      <c r="N8" s="61"/>
      <c r="O8" s="61"/>
      <c r="P8" s="61"/>
      <c r="Q8" s="61"/>
      <c r="R8" s="61"/>
      <c r="S8" s="62"/>
    </row>
    <row r="9" spans="1:19" x14ac:dyDescent="0.35">
      <c r="A9" s="42" t="s">
        <v>2275</v>
      </c>
      <c r="B9" s="115"/>
      <c r="C9" s="55">
        <v>17.290618091353995</v>
      </c>
      <c r="D9" s="56">
        <v>33.493075868788566</v>
      </c>
      <c r="E9" s="56">
        <v>30.090347242414353</v>
      </c>
      <c r="F9" s="56">
        <v>3.8084864792702282</v>
      </c>
      <c r="G9" s="56">
        <v>60.878563155791191</v>
      </c>
      <c r="H9" s="56">
        <v>12.316622233768353</v>
      </c>
      <c r="I9" s="56">
        <v>7.6123571549755296</v>
      </c>
      <c r="J9" s="56">
        <v>11.950688597696555</v>
      </c>
      <c r="K9" s="56">
        <v>21.587113370974592</v>
      </c>
      <c r="L9" s="56">
        <v>20.85692968482871</v>
      </c>
      <c r="M9" s="56">
        <v>4.8136732203976615</v>
      </c>
      <c r="N9" s="56">
        <v>11.903942581079198</v>
      </c>
      <c r="O9" s="56">
        <v>13.131913735889068</v>
      </c>
      <c r="P9" s="56">
        <v>18.230682329363788</v>
      </c>
      <c r="Q9" s="56">
        <v>17.017261671778144</v>
      </c>
      <c r="R9" s="56">
        <v>10.374265479608484</v>
      </c>
      <c r="S9" s="57">
        <v>13.824545837809477</v>
      </c>
    </row>
    <row r="10" spans="1:19" x14ac:dyDescent="0.35">
      <c r="A10" s="42" t="s">
        <v>2276</v>
      </c>
      <c r="B10" s="115"/>
      <c r="C10" s="55">
        <v>17.961470967207681</v>
      </c>
      <c r="D10" s="56">
        <v>32.619916514360312</v>
      </c>
      <c r="E10" s="56">
        <v>31.30484933620404</v>
      </c>
      <c r="F10" s="56">
        <v>3.7614443211488244</v>
      </c>
      <c r="G10" s="56">
        <v>61.982759613282546</v>
      </c>
      <c r="H10" s="56">
        <v>12.861992504471678</v>
      </c>
      <c r="I10" s="56">
        <v>7.4840159125538257</v>
      </c>
      <c r="J10" s="56">
        <v>12.692071020787306</v>
      </c>
      <c r="K10" s="56">
        <v>22.203691353685478</v>
      </c>
      <c r="L10" s="56">
        <v>22.208996917522359</v>
      </c>
      <c r="M10" s="56">
        <v>5.0806394582245433</v>
      </c>
      <c r="N10" s="56">
        <v>12.754671793138323</v>
      </c>
      <c r="O10" s="56">
        <v>13.106044161808542</v>
      </c>
      <c r="P10" s="56">
        <v>18.376140436237165</v>
      </c>
      <c r="Q10" s="56">
        <v>17.691697270619407</v>
      </c>
      <c r="R10" s="56">
        <v>10.779136539582643</v>
      </c>
      <c r="S10" s="57">
        <v>14.168526636874873</v>
      </c>
    </row>
    <row r="11" spans="1:19" x14ac:dyDescent="0.35">
      <c r="A11" s="42" t="s">
        <v>2277</v>
      </c>
      <c r="B11" s="115"/>
      <c r="C11" s="55">
        <v>17.644620857998003</v>
      </c>
      <c r="D11" s="56">
        <v>32.637794854881264</v>
      </c>
      <c r="E11" s="56">
        <v>31.054252387761888</v>
      </c>
      <c r="F11" s="56">
        <v>3.8555286373916324</v>
      </c>
      <c r="G11" s="56">
        <v>60.622276370136362</v>
      </c>
      <c r="H11" s="56">
        <v>12.73486905803126</v>
      </c>
      <c r="I11" s="56">
        <v>7.516771865646823</v>
      </c>
      <c r="J11" s="56">
        <v>12.72463163436168</v>
      </c>
      <c r="K11" s="56">
        <v>22.061657392936876</v>
      </c>
      <c r="L11" s="56">
        <v>22.003593140671764</v>
      </c>
      <c r="M11" s="56">
        <v>5.0609598236031772</v>
      </c>
      <c r="N11" s="56">
        <v>12.597264198730029</v>
      </c>
      <c r="O11" s="56">
        <v>12.91491163002993</v>
      </c>
      <c r="P11" s="56">
        <v>18.234021912371134</v>
      </c>
      <c r="Q11" s="56">
        <v>17.400369819753909</v>
      </c>
      <c r="R11" s="56">
        <v>10.545972034419686</v>
      </c>
      <c r="S11" s="57">
        <v>13.996427805785903</v>
      </c>
    </row>
    <row r="12" spans="1:19" x14ac:dyDescent="0.35">
      <c r="A12" s="50" t="s">
        <v>2245</v>
      </c>
      <c r="B12" s="50">
        <v>2.5000000000000001E-2</v>
      </c>
      <c r="C12" s="63">
        <f>AVERAGE(C9:C11)</f>
        <v>17.632236638853229</v>
      </c>
      <c r="D12" s="64">
        <f>AVERAGE(D9:D11)</f>
        <v>32.916929079343383</v>
      </c>
      <c r="E12" s="64">
        <f t="shared" ref="E12" si="1">AVERAGE(E9:E11)</f>
        <v>30.816482988793428</v>
      </c>
      <c r="F12" s="64">
        <f t="shared" ref="F12" si="2">AVERAGE(F9:F11)</f>
        <v>3.8084864792702287</v>
      </c>
      <c r="G12" s="64">
        <f t="shared" ref="G12" si="3">AVERAGE(G9:G11)</f>
        <v>61.161199713070033</v>
      </c>
      <c r="H12" s="64">
        <f t="shared" ref="H12" si="4">AVERAGE(H9:H11)</f>
        <v>12.637827932090429</v>
      </c>
      <c r="I12" s="64">
        <f t="shared" ref="I12" si="5">AVERAGE(I9:I11)</f>
        <v>7.5377149777253933</v>
      </c>
      <c r="J12" s="64">
        <f t="shared" ref="J12" si="6">AVERAGE(J9:J11)</f>
        <v>12.455797084281848</v>
      </c>
      <c r="K12" s="64">
        <f t="shared" ref="K12" si="7">AVERAGE(K9:K11)</f>
        <v>21.950820705865649</v>
      </c>
      <c r="L12" s="64">
        <f t="shared" ref="L12" si="8">AVERAGE(L9:L11)</f>
        <v>21.689839914340947</v>
      </c>
      <c r="M12" s="64">
        <f t="shared" ref="M12" si="9">AVERAGE(M9:M11)</f>
        <v>4.9850908340751277</v>
      </c>
      <c r="N12" s="64">
        <f t="shared" ref="N12" si="10">AVERAGE(N9:N11)</f>
        <v>12.418626190982517</v>
      </c>
      <c r="O12" s="64">
        <f t="shared" ref="O12" si="11">AVERAGE(O9:O11)</f>
        <v>13.050956509242516</v>
      </c>
      <c r="P12" s="64">
        <f t="shared" ref="P12" si="12">AVERAGE(P9:P11)</f>
        <v>18.280281559324028</v>
      </c>
      <c r="Q12" s="64">
        <f t="shared" ref="Q12" si="13">AVERAGE(Q9:Q11)</f>
        <v>17.369776254050489</v>
      </c>
      <c r="R12" s="64">
        <f t="shared" ref="R12" si="14">AVERAGE(R9:R11)</f>
        <v>10.56645801787027</v>
      </c>
      <c r="S12" s="65">
        <f t="shared" ref="S12" si="15">AVERAGE(S9:S11)</f>
        <v>13.996500093490084</v>
      </c>
    </row>
    <row r="13" spans="1:19" x14ac:dyDescent="0.35">
      <c r="A13" s="42"/>
      <c r="B13" s="42"/>
      <c r="C13" s="25"/>
      <c r="D13" s="58"/>
      <c r="E13" s="58"/>
      <c r="F13" s="58"/>
      <c r="G13" s="58"/>
      <c r="H13" s="58"/>
      <c r="I13" s="58"/>
      <c r="J13" s="58"/>
      <c r="K13" s="58"/>
      <c r="L13" s="58"/>
      <c r="M13" s="58"/>
      <c r="N13" s="58"/>
      <c r="O13" s="58"/>
      <c r="P13" s="58"/>
      <c r="Q13" s="58"/>
      <c r="R13" s="58"/>
      <c r="S13" s="59"/>
    </row>
    <row r="14" spans="1:19" x14ac:dyDescent="0.35">
      <c r="A14" s="42" t="s">
        <v>2278</v>
      </c>
      <c r="B14" s="42"/>
      <c r="C14" s="55">
        <v>17.442534982067166</v>
      </c>
      <c r="D14" s="56">
        <v>35.452258265027318</v>
      </c>
      <c r="E14" s="56">
        <v>32.016996716009132</v>
      </c>
      <c r="F14" s="56">
        <v>3.9113601775956282</v>
      </c>
      <c r="G14" s="56">
        <v>55.060454265568964</v>
      </c>
      <c r="H14" s="56">
        <v>12.068889104336485</v>
      </c>
      <c r="I14" s="56">
        <v>8.1057567134007158</v>
      </c>
      <c r="J14" s="56">
        <v>11.848335952606138</v>
      </c>
      <c r="K14" s="56">
        <v>20.417169443568728</v>
      </c>
      <c r="L14" s="56">
        <v>22.784638593413757</v>
      </c>
      <c r="M14" s="56">
        <v>4.5511099587912085</v>
      </c>
      <c r="N14" s="56">
        <v>11.992536836080584</v>
      </c>
      <c r="O14" s="56">
        <v>12.847590188294749</v>
      </c>
      <c r="P14" s="56">
        <v>17.054799799641341</v>
      </c>
      <c r="Q14" s="56">
        <v>16.696221570264104</v>
      </c>
      <c r="R14" s="56">
        <v>10.261137665145093</v>
      </c>
      <c r="S14" s="57">
        <v>13.264851834128985</v>
      </c>
    </row>
    <row r="15" spans="1:19" x14ac:dyDescent="0.35">
      <c r="A15" s="42" t="s">
        <v>2279</v>
      </c>
      <c r="B15" s="42"/>
      <c r="C15" s="55">
        <v>17.874119567638392</v>
      </c>
      <c r="D15" s="56">
        <v>34.263074593158414</v>
      </c>
      <c r="E15" s="56">
        <v>32.458902320340655</v>
      </c>
      <c r="F15" s="56">
        <v>3.913418342268824</v>
      </c>
      <c r="G15" s="56">
        <v>53.16129656485424</v>
      </c>
      <c r="H15" s="56">
        <v>12.297388084834587</v>
      </c>
      <c r="I15" s="56">
        <v>8.2300360563380277</v>
      </c>
      <c r="J15" s="56">
        <v>12.162558265845744</v>
      </c>
      <c r="K15" s="56">
        <v>21.339240824668522</v>
      </c>
      <c r="L15" s="56">
        <v>23.531169525712418</v>
      </c>
      <c r="M15" s="56">
        <v>4.7506983667942828</v>
      </c>
      <c r="N15" s="56">
        <v>12.32645089944927</v>
      </c>
      <c r="O15" s="56">
        <v>12.9952374705208</v>
      </c>
      <c r="P15" s="56">
        <v>17.040329731247951</v>
      </c>
      <c r="Q15" s="56">
        <v>16.939113711103833</v>
      </c>
      <c r="R15" s="56">
        <v>11.150924002947921</v>
      </c>
      <c r="S15" s="57">
        <v>13.89252409115295</v>
      </c>
    </row>
    <row r="16" spans="1:19" x14ac:dyDescent="0.35">
      <c r="A16" s="42" t="s">
        <v>2280</v>
      </c>
      <c r="B16" s="42"/>
      <c r="C16" s="55">
        <v>18.585982475409839</v>
      </c>
      <c r="D16" s="56">
        <v>35.137927565392346</v>
      </c>
      <c r="E16" s="56">
        <v>34.063596419016392</v>
      </c>
      <c r="F16" s="56">
        <v>3.8057537319153005</v>
      </c>
      <c r="G16" s="56">
        <v>55.825049670491815</v>
      </c>
      <c r="H16" s="56">
        <v>12.835127708360654</v>
      </c>
      <c r="I16" s="56">
        <v>9.1325649836065583</v>
      </c>
      <c r="J16" s="56">
        <v>12.216893437548364</v>
      </c>
      <c r="K16" s="56">
        <v>21.016842805551256</v>
      </c>
      <c r="L16" s="56">
        <v>24.193615791147543</v>
      </c>
      <c r="M16" s="56">
        <v>4.6820945721950746</v>
      </c>
      <c r="N16" s="56">
        <v>12.248806662686743</v>
      </c>
      <c r="O16" s="56">
        <v>13.564035287868853</v>
      </c>
      <c r="P16" s="56">
        <v>18.145798992295081</v>
      </c>
      <c r="Q16" s="56">
        <v>17.706742764590164</v>
      </c>
      <c r="R16" s="56">
        <v>11.509182859344262</v>
      </c>
      <c r="S16" s="57">
        <v>13.696208791208791</v>
      </c>
    </row>
    <row r="17" spans="1:19" x14ac:dyDescent="0.35">
      <c r="A17" s="50" t="s">
        <v>2245</v>
      </c>
      <c r="B17" s="50">
        <v>1E-3</v>
      </c>
      <c r="C17" s="63">
        <f>AVERAGE(C14:C16)</f>
        <v>17.967545675038465</v>
      </c>
      <c r="D17" s="64">
        <f>AVERAGE(D14:D16)</f>
        <v>34.951086807859362</v>
      </c>
      <c r="E17" s="64">
        <f t="shared" ref="E17" si="16">AVERAGE(E14:E16)</f>
        <v>32.846498485122062</v>
      </c>
      <c r="F17" s="64">
        <f t="shared" ref="F17" si="17">AVERAGE(F14:F16)</f>
        <v>3.8768440839265845</v>
      </c>
      <c r="G17" s="64">
        <f t="shared" ref="G17" si="18">AVERAGE(G14:G16)</f>
        <v>54.682266833638344</v>
      </c>
      <c r="H17" s="64">
        <f t="shared" ref="H17" si="19">AVERAGE(H14:H16)</f>
        <v>12.400468299177241</v>
      </c>
      <c r="I17" s="64">
        <f t="shared" ref="I17" si="20">AVERAGE(I14:I16)</f>
        <v>8.4894525844484345</v>
      </c>
      <c r="J17" s="64">
        <f t="shared" ref="J17" si="21">AVERAGE(J14:J16)</f>
        <v>12.075929218666749</v>
      </c>
      <c r="K17" s="64">
        <f t="shared" ref="K17" si="22">AVERAGE(K14:K16)</f>
        <v>20.924417691262835</v>
      </c>
      <c r="L17" s="64">
        <f t="shared" ref="L17" si="23">AVERAGE(L14:L16)</f>
        <v>23.50314130342457</v>
      </c>
      <c r="M17" s="64">
        <f t="shared" ref="M17" si="24">AVERAGE(M14:M16)</f>
        <v>4.6613009659268547</v>
      </c>
      <c r="N17" s="64">
        <f t="shared" ref="N17" si="25">AVERAGE(N14:N16)</f>
        <v>12.18926479940553</v>
      </c>
      <c r="O17" s="64">
        <f t="shared" ref="O17" si="26">AVERAGE(O14:O16)</f>
        <v>13.135620982228135</v>
      </c>
      <c r="P17" s="64">
        <f t="shared" ref="P17" si="27">AVERAGE(P14:P16)</f>
        <v>17.41364284106146</v>
      </c>
      <c r="Q17" s="64">
        <f t="shared" ref="Q17" si="28">AVERAGE(Q14:Q16)</f>
        <v>17.114026015319368</v>
      </c>
      <c r="R17" s="64">
        <f t="shared" ref="R17" si="29">AVERAGE(R14:R16)</f>
        <v>10.973748175812425</v>
      </c>
      <c r="S17" s="65">
        <f t="shared" ref="S17" si="30">AVERAGE(S14:S16)</f>
        <v>13.617861572163575</v>
      </c>
    </row>
    <row r="18" spans="1:19" x14ac:dyDescent="0.35">
      <c r="A18" s="42"/>
      <c r="B18" s="42"/>
      <c r="C18" s="25"/>
      <c r="D18" s="58"/>
      <c r="E18" s="58"/>
      <c r="F18" s="58"/>
      <c r="G18" s="58"/>
      <c r="H18" s="58"/>
      <c r="I18" s="58"/>
      <c r="J18" s="58"/>
      <c r="K18" s="58"/>
      <c r="L18" s="58"/>
      <c r="M18" s="58"/>
      <c r="N18" s="58"/>
      <c r="O18" s="58"/>
      <c r="P18" s="58"/>
      <c r="Q18" s="58"/>
      <c r="R18" s="58"/>
      <c r="S18" s="59"/>
    </row>
    <row r="19" spans="1:19" x14ac:dyDescent="0.35">
      <c r="A19" s="42" t="s">
        <v>2281</v>
      </c>
      <c r="B19" s="42"/>
      <c r="C19" s="55">
        <v>17.001232529880479</v>
      </c>
      <c r="D19" s="56">
        <v>33.869554670150229</v>
      </c>
      <c r="E19" s="56">
        <v>31.530953408366535</v>
      </c>
      <c r="F19" s="56">
        <v>3.7053457124195206</v>
      </c>
      <c r="G19" s="56">
        <v>47.981670941235059</v>
      </c>
      <c r="H19" s="56">
        <v>11.739296808930941</v>
      </c>
      <c r="I19" s="56">
        <v>8.9052155378486049</v>
      </c>
      <c r="J19" s="56">
        <v>11.829084776164398</v>
      </c>
      <c r="K19" s="56">
        <v>19.978082397126062</v>
      </c>
      <c r="L19" s="56">
        <v>23.064923399402389</v>
      </c>
      <c r="M19" s="56">
        <v>4.2898905818218358</v>
      </c>
      <c r="N19" s="56">
        <v>11.676185544354405</v>
      </c>
      <c r="O19" s="56">
        <v>12.292329189243029</v>
      </c>
      <c r="P19" s="56">
        <v>16.057760722609562</v>
      </c>
      <c r="Q19" s="56">
        <v>16.579326856573704</v>
      </c>
      <c r="R19" s="56">
        <v>10.157729766434263</v>
      </c>
      <c r="S19" s="57">
        <v>13.096203049073726</v>
      </c>
    </row>
    <row r="20" spans="1:19" x14ac:dyDescent="0.35">
      <c r="A20" s="42" t="s">
        <v>2282</v>
      </c>
      <c r="B20" s="42"/>
      <c r="C20" s="55">
        <v>17.498537109602331</v>
      </c>
      <c r="D20" s="56">
        <v>33.879241127138549</v>
      </c>
      <c r="E20" s="56">
        <v>34.599077709020371</v>
      </c>
      <c r="F20" s="56">
        <v>3.9328684909186755</v>
      </c>
      <c r="G20" s="56">
        <v>45.227249182023925</v>
      </c>
      <c r="H20" s="56">
        <v>12.639636381668282</v>
      </c>
      <c r="I20" s="56">
        <v>8.6651818428710001</v>
      </c>
      <c r="J20" s="56">
        <v>12.648460312749979</v>
      </c>
      <c r="K20" s="56">
        <v>21.918485921089978</v>
      </c>
      <c r="L20" s="56">
        <v>24.441947080504367</v>
      </c>
      <c r="M20" s="56">
        <v>4.4627965090260284</v>
      </c>
      <c r="N20" s="56">
        <v>12.570932754330538</v>
      </c>
      <c r="O20" s="56">
        <v>13.219291367604267</v>
      </c>
      <c r="P20" s="56">
        <v>17.911389422890398</v>
      </c>
      <c r="Q20" s="56">
        <v>18.001937788554805</v>
      </c>
      <c r="R20" s="56">
        <v>10.858617698674427</v>
      </c>
      <c r="S20" s="57">
        <v>14.215467641214875</v>
      </c>
    </row>
    <row r="21" spans="1:19" x14ac:dyDescent="0.35">
      <c r="A21" s="42" t="s">
        <v>2283</v>
      </c>
      <c r="B21" s="42"/>
      <c r="C21" s="55">
        <v>17.132312496755354</v>
      </c>
      <c r="D21" s="56">
        <v>32.113203893104583</v>
      </c>
      <c r="E21" s="56">
        <v>34.371459543153797</v>
      </c>
      <c r="F21" s="56">
        <v>3.7476287976622515</v>
      </c>
      <c r="G21" s="56">
        <v>44.749427603828686</v>
      </c>
      <c r="H21" s="56">
        <v>12.244303067326411</v>
      </c>
      <c r="I21" s="56">
        <v>8.2058092796885145</v>
      </c>
      <c r="J21" s="56">
        <v>11.644855653122857</v>
      </c>
      <c r="K21" s="56">
        <v>20.8962747278126</v>
      </c>
      <c r="L21" s="56">
        <v>23.189514448734592</v>
      </c>
      <c r="M21" s="56">
        <v>4.4117302043716755</v>
      </c>
      <c r="N21" s="56">
        <v>11.862008816225014</v>
      </c>
      <c r="O21" s="56">
        <v>12.690017471933809</v>
      </c>
      <c r="P21" s="56">
        <v>17.573494530661911</v>
      </c>
      <c r="Q21" s="56">
        <v>17.864647092796886</v>
      </c>
      <c r="R21" s="56">
        <v>10.351860309052565</v>
      </c>
      <c r="S21" s="57">
        <v>13.805509578676023</v>
      </c>
    </row>
    <row r="22" spans="1:19" ht="15" thickBot="1" x14ac:dyDescent="0.4">
      <c r="A22" s="51" t="s">
        <v>2245</v>
      </c>
      <c r="B22" s="51">
        <v>4.6999999999999999E-4</v>
      </c>
      <c r="C22" s="69">
        <f>AVERAGE(C19:C21)</f>
        <v>17.210694045412719</v>
      </c>
      <c r="D22" s="70">
        <f>AVERAGE(D19:D21)</f>
        <v>33.287333230131118</v>
      </c>
      <c r="E22" s="70">
        <f t="shared" ref="E22" si="31">AVERAGE(E19:E21)</f>
        <v>33.500496886846896</v>
      </c>
      <c r="F22" s="70">
        <f t="shared" ref="F22" si="32">AVERAGE(F19:F21)</f>
        <v>3.7952810003334823</v>
      </c>
      <c r="G22" s="70">
        <f t="shared" ref="G22" si="33">AVERAGE(G19:G21)</f>
        <v>45.986115909029223</v>
      </c>
      <c r="H22" s="70">
        <f t="shared" ref="H22" si="34">AVERAGE(H19:H21)</f>
        <v>12.207745419308544</v>
      </c>
      <c r="I22" s="70">
        <f t="shared" ref="I22" si="35">AVERAGE(I19:I21)</f>
        <v>8.5920688868027071</v>
      </c>
      <c r="J22" s="70">
        <f t="shared" ref="J22" si="36">AVERAGE(J19:J21)</f>
        <v>12.040800247345743</v>
      </c>
      <c r="K22" s="70">
        <f t="shared" ref="K22" si="37">AVERAGE(K19:K21)</f>
        <v>20.930947682009545</v>
      </c>
      <c r="L22" s="70">
        <f t="shared" ref="L22" si="38">AVERAGE(L19:L21)</f>
        <v>23.56546164288045</v>
      </c>
      <c r="M22" s="70">
        <f t="shared" ref="M22" si="39">AVERAGE(M19:M21)</f>
        <v>4.388139098406513</v>
      </c>
      <c r="N22" s="70">
        <f t="shared" ref="N22" si="40">AVERAGE(N19:N21)</f>
        <v>12.036375704969986</v>
      </c>
      <c r="O22" s="70">
        <f t="shared" ref="O22" si="41">AVERAGE(O19:O21)</f>
        <v>12.733879342927034</v>
      </c>
      <c r="P22" s="70">
        <f t="shared" ref="P22" si="42">AVERAGE(P19:P21)</f>
        <v>17.180881558720625</v>
      </c>
      <c r="Q22" s="70">
        <f t="shared" ref="Q22" si="43">AVERAGE(Q19:Q21)</f>
        <v>17.481970579308467</v>
      </c>
      <c r="R22" s="70">
        <f t="shared" ref="R22" si="44">AVERAGE(R19:R21)</f>
        <v>10.456069258053752</v>
      </c>
      <c r="S22" s="71">
        <f t="shared" ref="S22" si="45">AVERAGE(S19:S21)</f>
        <v>13.705726756321541</v>
      </c>
    </row>
  </sheetData>
  <mergeCells count="1">
    <mergeCell ref="C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C00F-FF86-4F96-8EF0-1E6C3E583CB9}">
  <dimension ref="A1:R571"/>
  <sheetViews>
    <sheetView zoomScaleNormal="100" workbookViewId="0"/>
  </sheetViews>
  <sheetFormatPr defaultRowHeight="14.5" x14ac:dyDescent="0.35"/>
  <cols>
    <col min="1" max="1" width="17.26953125" style="7" bestFit="1" customWidth="1"/>
    <col min="2" max="2" width="9.1796875" style="7"/>
    <col min="3" max="3" width="23" style="7" bestFit="1" customWidth="1"/>
    <col min="4" max="4" width="20.7265625" style="7" bestFit="1" customWidth="1"/>
    <col min="5" max="5" width="20.453125" style="7" bestFit="1" customWidth="1"/>
    <col min="6" max="6" width="21.453125" style="7" bestFit="1" customWidth="1"/>
    <col min="8" max="8" width="25.54296875" style="6" bestFit="1" customWidth="1"/>
    <col min="9" max="9" width="27.26953125" customWidth="1"/>
  </cols>
  <sheetData>
    <row r="1" spans="1:18" x14ac:dyDescent="0.35">
      <c r="A1" s="130" t="s">
        <v>346</v>
      </c>
      <c r="B1" s="104" t="s">
        <v>913</v>
      </c>
      <c r="C1" s="104" t="s">
        <v>2316</v>
      </c>
      <c r="D1" s="104" t="s">
        <v>2317</v>
      </c>
      <c r="E1" s="104" t="s">
        <v>2318</v>
      </c>
      <c r="F1" s="104" t="s">
        <v>2319</v>
      </c>
      <c r="H1" s="1"/>
      <c r="I1" s="2"/>
    </row>
    <row r="2" spans="1:18" ht="16.5" x14ac:dyDescent="0.45">
      <c r="A2" s="11"/>
      <c r="B2" s="11"/>
      <c r="C2" s="104" t="s">
        <v>2338</v>
      </c>
      <c r="D2" s="104" t="s">
        <v>2338</v>
      </c>
      <c r="E2" s="104" t="s">
        <v>2338</v>
      </c>
      <c r="F2" s="104" t="s">
        <v>2338</v>
      </c>
      <c r="H2" s="3" t="s">
        <v>0</v>
      </c>
      <c r="I2" t="s">
        <v>1</v>
      </c>
    </row>
    <row r="3" spans="1:18" x14ac:dyDescent="0.35">
      <c r="A3" s="7" t="s">
        <v>347</v>
      </c>
      <c r="B3" s="9" t="s">
        <v>914</v>
      </c>
      <c r="C3" s="8">
        <v>-0.59056099482199897</v>
      </c>
      <c r="D3" s="8">
        <v>-1.0732307016862801</v>
      </c>
      <c r="E3" s="8">
        <v>-0.80909552952416397</v>
      </c>
      <c r="F3" s="8">
        <v>-0.87361365801671398</v>
      </c>
      <c r="H3" s="3" t="s">
        <v>2</v>
      </c>
      <c r="I3" t="s">
        <v>3</v>
      </c>
    </row>
    <row r="4" spans="1:18" x14ac:dyDescent="0.35">
      <c r="A4" s="7" t="s">
        <v>348</v>
      </c>
      <c r="B4" s="9" t="s">
        <v>914</v>
      </c>
      <c r="C4" s="8">
        <v>-0.14035699313414801</v>
      </c>
      <c r="D4" s="8">
        <v>-0.89810565497633399</v>
      </c>
      <c r="E4" s="8">
        <v>-1.0626969111369799</v>
      </c>
      <c r="F4" s="8">
        <v>-0.97505639811951905</v>
      </c>
      <c r="H4" s="3" t="s">
        <v>4</v>
      </c>
      <c r="I4">
        <v>0.05</v>
      </c>
    </row>
    <row r="5" spans="1:18" x14ac:dyDescent="0.35">
      <c r="A5" s="7" t="s">
        <v>349</v>
      </c>
      <c r="B5" s="9" t="s">
        <v>914</v>
      </c>
      <c r="C5" s="8">
        <v>-0.44173604100436498</v>
      </c>
      <c r="D5" s="8">
        <v>-1.0642279024349099</v>
      </c>
      <c r="E5" s="8">
        <v>-0.89074914459160803</v>
      </c>
      <c r="F5" s="8">
        <v>-0.70779683099096902</v>
      </c>
      <c r="H5" s="3" t="s">
        <v>5</v>
      </c>
      <c r="I5" t="s">
        <v>6</v>
      </c>
    </row>
    <row r="6" spans="1:18" x14ac:dyDescent="0.35">
      <c r="A6" s="7" t="s">
        <v>350</v>
      </c>
      <c r="B6" s="9" t="s">
        <v>914</v>
      </c>
      <c r="C6" s="8">
        <v>-0.18186105081103099</v>
      </c>
      <c r="D6" s="8">
        <v>-1.49987971572157</v>
      </c>
      <c r="E6" s="8">
        <v>-1.4626200243233001</v>
      </c>
      <c r="F6" s="8">
        <v>-1.37411415833175</v>
      </c>
      <c r="H6" s="3" t="s">
        <v>7</v>
      </c>
      <c r="I6" t="s">
        <v>6</v>
      </c>
    </row>
    <row r="7" spans="1:18" x14ac:dyDescent="0.35">
      <c r="A7" s="7" t="s">
        <v>351</v>
      </c>
      <c r="B7" s="9" t="s">
        <v>914</v>
      </c>
      <c r="C7" s="8">
        <v>-6.7052682646475806E-2</v>
      </c>
      <c r="D7" s="8">
        <v>-0.91565921624066504</v>
      </c>
      <c r="E7" s="8">
        <v>-1.3951626692902599</v>
      </c>
      <c r="F7" s="8">
        <v>-1.1119205231089699</v>
      </c>
      <c r="H7" s="3" t="s">
        <v>8</v>
      </c>
      <c r="I7" t="s">
        <v>6</v>
      </c>
    </row>
    <row r="8" spans="1:18" x14ac:dyDescent="0.35">
      <c r="A8" s="7" t="s">
        <v>352</v>
      </c>
      <c r="B8" s="9" t="s">
        <v>914</v>
      </c>
      <c r="C8" s="8">
        <v>-0.60616823020076005</v>
      </c>
      <c r="D8" s="8">
        <v>-1.41023591493127</v>
      </c>
      <c r="E8" s="8">
        <v>-1.1865200735041701</v>
      </c>
      <c r="F8" s="8">
        <v>-0.88783684104263605</v>
      </c>
      <c r="H8" s="3" t="s">
        <v>9</v>
      </c>
      <c r="I8" t="s">
        <v>10</v>
      </c>
    </row>
    <row r="9" spans="1:18" x14ac:dyDescent="0.35">
      <c r="A9" s="7" t="s">
        <v>353</v>
      </c>
      <c r="B9" s="9" t="s">
        <v>914</v>
      </c>
      <c r="C9" s="8">
        <v>1.15136202276209</v>
      </c>
      <c r="D9" s="8">
        <v>-0.47959662436501399</v>
      </c>
      <c r="E9" s="8">
        <v>-1.6102247090335999</v>
      </c>
      <c r="F9" s="8">
        <v>-1.8591359460733701</v>
      </c>
      <c r="H9" s="3" t="s">
        <v>11</v>
      </c>
    </row>
    <row r="10" spans="1:18" x14ac:dyDescent="0.35">
      <c r="A10" s="7" t="s">
        <v>354</v>
      </c>
      <c r="B10" s="9" t="s">
        <v>914</v>
      </c>
      <c r="C10" s="8">
        <v>-0.21108453169300501</v>
      </c>
      <c r="D10" s="8">
        <v>-1.3426895479604899</v>
      </c>
      <c r="E10" s="8">
        <v>-0.99410462316913195</v>
      </c>
      <c r="F10" s="8">
        <v>-0.36984899868049897</v>
      </c>
      <c r="H10" s="3" t="s">
        <v>12</v>
      </c>
      <c r="I10" t="s">
        <v>13</v>
      </c>
    </row>
    <row r="11" spans="1:18" x14ac:dyDescent="0.35">
      <c r="A11" s="7" t="s">
        <v>355</v>
      </c>
      <c r="B11" s="9" t="s">
        <v>914</v>
      </c>
      <c r="C11" s="8">
        <v>-0.40863637042925799</v>
      </c>
      <c r="D11" s="8">
        <v>-0.66190478630968197</v>
      </c>
      <c r="E11" s="8">
        <v>-0.82459810213003404</v>
      </c>
      <c r="F11" s="8">
        <v>-1.14435873378091</v>
      </c>
      <c r="H11" s="3" t="s">
        <v>14</v>
      </c>
      <c r="I11" t="s">
        <v>15</v>
      </c>
    </row>
    <row r="12" spans="1:18" x14ac:dyDescent="0.35">
      <c r="A12" s="7" t="s">
        <v>356</v>
      </c>
      <c r="B12" s="9" t="s">
        <v>914</v>
      </c>
      <c r="C12" s="8">
        <v>-0.45049274560881197</v>
      </c>
      <c r="D12" s="8">
        <v>-1.3578143598866901</v>
      </c>
      <c r="E12" s="8">
        <v>-1.55133233190037</v>
      </c>
      <c r="F12" s="8">
        <v>-2.0140644350808699</v>
      </c>
      <c r="H12" s="3" t="s">
        <v>16</v>
      </c>
      <c r="I12" t="s">
        <v>17</v>
      </c>
    </row>
    <row r="13" spans="1:18" x14ac:dyDescent="0.35">
      <c r="A13" s="7" t="s">
        <v>357</v>
      </c>
      <c r="B13" s="9" t="s">
        <v>914</v>
      </c>
      <c r="C13" s="8">
        <v>-0.62136341563214004</v>
      </c>
      <c r="D13" s="8">
        <v>-0.59126505423407205</v>
      </c>
      <c r="E13" s="8">
        <v>-0.456091042502281</v>
      </c>
      <c r="F13" s="8">
        <v>-1.2801793072623999</v>
      </c>
      <c r="H13" s="3"/>
    </row>
    <row r="14" spans="1:18" x14ac:dyDescent="0.35">
      <c r="A14" s="7" t="s">
        <v>358</v>
      </c>
      <c r="B14" s="9" t="s">
        <v>914</v>
      </c>
      <c r="C14" s="8">
        <v>-0.20954387840081301</v>
      </c>
      <c r="D14" s="8">
        <v>-0.68954101676252799</v>
      </c>
      <c r="E14" s="8">
        <v>-0.78790255140543297</v>
      </c>
      <c r="F14" s="8">
        <v>-1.0179844062302299</v>
      </c>
      <c r="H14" s="3" t="s">
        <v>18</v>
      </c>
      <c r="I14" t="s">
        <v>19</v>
      </c>
      <c r="J14" t="s">
        <v>20</v>
      </c>
      <c r="K14" t="s">
        <v>21</v>
      </c>
      <c r="L14" t="s">
        <v>22</v>
      </c>
      <c r="M14" t="s">
        <v>23</v>
      </c>
      <c r="N14" t="s">
        <v>24</v>
      </c>
      <c r="O14" t="s">
        <v>25</v>
      </c>
      <c r="P14" t="s">
        <v>26</v>
      </c>
      <c r="Q14" t="s">
        <v>27</v>
      </c>
      <c r="R14" t="s">
        <v>28</v>
      </c>
    </row>
    <row r="15" spans="1:18" x14ac:dyDescent="0.35">
      <c r="A15" s="7" t="s">
        <v>359</v>
      </c>
      <c r="B15" s="9" t="s">
        <v>914</v>
      </c>
      <c r="C15" s="8">
        <v>-0.26923558150545501</v>
      </c>
      <c r="D15" s="8">
        <v>-1.54243893223836</v>
      </c>
      <c r="E15" s="8">
        <v>-1.7156110679691099</v>
      </c>
      <c r="F15" s="8">
        <v>-1.57720882760889</v>
      </c>
      <c r="H15" s="3" t="s">
        <v>29</v>
      </c>
      <c r="I15" t="s">
        <v>30</v>
      </c>
      <c r="J15" s="4">
        <v>1.11924281566334E-12</v>
      </c>
      <c r="K15" s="4">
        <v>7.6346713210323095E-16</v>
      </c>
      <c r="L15">
        <v>96</v>
      </c>
      <c r="M15">
        <v>561</v>
      </c>
      <c r="N15">
        <v>424</v>
      </c>
      <c r="O15">
        <v>5631</v>
      </c>
      <c r="P15" s="5">
        <v>0</v>
      </c>
      <c r="Q15">
        <v>0</v>
      </c>
      <c r="R15" t="s">
        <v>31</v>
      </c>
    </row>
    <row r="16" spans="1:18" x14ac:dyDescent="0.35">
      <c r="A16" s="7" t="s">
        <v>360</v>
      </c>
      <c r="B16" s="9" t="s">
        <v>914</v>
      </c>
      <c r="C16" s="8">
        <v>0.222471052040047</v>
      </c>
      <c r="D16" s="8">
        <v>-0.30662134894793702</v>
      </c>
      <c r="E16" s="8">
        <v>-0.66612951518501795</v>
      </c>
      <c r="F16" s="8">
        <v>-1.6149008384113701</v>
      </c>
      <c r="H16" s="3" t="s">
        <v>32</v>
      </c>
      <c r="I16" t="s">
        <v>33</v>
      </c>
      <c r="J16" s="4">
        <v>4.0303378750954198E-12</v>
      </c>
      <c r="K16" s="4">
        <v>2.74920728178405E-15</v>
      </c>
      <c r="L16">
        <v>108</v>
      </c>
      <c r="M16">
        <v>561</v>
      </c>
      <c r="N16">
        <v>515</v>
      </c>
      <c r="O16">
        <v>5631</v>
      </c>
      <c r="P16" s="5">
        <v>0</v>
      </c>
      <c r="Q16">
        <v>0</v>
      </c>
      <c r="R16" t="s">
        <v>34</v>
      </c>
    </row>
    <row r="17" spans="1:18" x14ac:dyDescent="0.35">
      <c r="A17" s="7" t="s">
        <v>361</v>
      </c>
      <c r="B17" s="9" t="s">
        <v>914</v>
      </c>
      <c r="C17" s="8">
        <v>0.10281269056461199</v>
      </c>
      <c r="D17" s="8">
        <v>-0.50487644069541104</v>
      </c>
      <c r="E17" s="8">
        <v>-0.77086370858589204</v>
      </c>
      <c r="F17" s="8">
        <v>-1.03251312764878</v>
      </c>
      <c r="H17" s="3" t="s">
        <v>35</v>
      </c>
      <c r="I17" t="s">
        <v>36</v>
      </c>
      <c r="J17" s="4">
        <v>3.8084338200762102E-10</v>
      </c>
      <c r="K17" s="4">
        <v>2.5978402592607199E-13</v>
      </c>
      <c r="L17">
        <v>41</v>
      </c>
      <c r="M17">
        <v>561</v>
      </c>
      <c r="N17">
        <v>120</v>
      </c>
      <c r="O17">
        <v>5631</v>
      </c>
      <c r="P17" s="5">
        <v>0</v>
      </c>
      <c r="Q17">
        <v>0</v>
      </c>
      <c r="R17" t="s">
        <v>37</v>
      </c>
    </row>
    <row r="18" spans="1:18" x14ac:dyDescent="0.35">
      <c r="A18" s="7" t="s">
        <v>362</v>
      </c>
      <c r="B18" s="9" t="s">
        <v>914</v>
      </c>
      <c r="C18" s="8">
        <v>-0.106606911575679</v>
      </c>
      <c r="D18" s="8">
        <v>-0.73345976874154994</v>
      </c>
      <c r="E18" s="8">
        <v>-1.2427015791748699</v>
      </c>
      <c r="F18" s="8">
        <v>-1.5869731806162199</v>
      </c>
      <c r="H18" s="3" t="s">
        <v>38</v>
      </c>
      <c r="I18" t="s">
        <v>39</v>
      </c>
      <c r="J18" s="4">
        <v>5.1660459321679997E-10</v>
      </c>
      <c r="K18" s="4">
        <v>3.5239058200327402E-13</v>
      </c>
      <c r="L18">
        <v>66</v>
      </c>
      <c r="M18">
        <v>561</v>
      </c>
      <c r="N18">
        <v>264</v>
      </c>
      <c r="O18">
        <v>5631</v>
      </c>
      <c r="P18" s="5">
        <v>0</v>
      </c>
      <c r="Q18">
        <v>0</v>
      </c>
      <c r="R18" t="s">
        <v>40</v>
      </c>
    </row>
    <row r="19" spans="1:18" x14ac:dyDescent="0.35">
      <c r="A19" s="7" t="s">
        <v>363</v>
      </c>
      <c r="B19" s="9" t="s">
        <v>914</v>
      </c>
      <c r="C19" s="8">
        <v>-8.3684343050287296E-2</v>
      </c>
      <c r="D19" s="8">
        <v>-0.70976399369454402</v>
      </c>
      <c r="E19" s="8">
        <v>-0.89998224682111205</v>
      </c>
      <c r="F19" s="8">
        <v>-1.0190578303385001</v>
      </c>
      <c r="H19" s="3" t="s">
        <v>41</v>
      </c>
      <c r="I19" t="s">
        <v>42</v>
      </c>
      <c r="J19" s="4">
        <v>5.8313346735564904E-10</v>
      </c>
      <c r="K19" s="4">
        <v>3.9777180583604999E-13</v>
      </c>
      <c r="L19">
        <v>49</v>
      </c>
      <c r="M19">
        <v>561</v>
      </c>
      <c r="N19">
        <v>164</v>
      </c>
      <c r="O19">
        <v>5631</v>
      </c>
      <c r="P19" s="5">
        <v>0</v>
      </c>
      <c r="Q19">
        <v>0</v>
      </c>
      <c r="R19" t="s">
        <v>43</v>
      </c>
    </row>
    <row r="20" spans="1:18" x14ac:dyDescent="0.35">
      <c r="A20" s="7" t="s">
        <v>364</v>
      </c>
      <c r="B20" s="9" t="s">
        <v>914</v>
      </c>
      <c r="C20" s="8">
        <v>0.23400766062019299</v>
      </c>
      <c r="D20" s="8">
        <v>-0.45399003001093502</v>
      </c>
      <c r="E20" s="8">
        <v>-1.14699828845761</v>
      </c>
      <c r="F20" s="8">
        <v>-0.17898355044992301</v>
      </c>
      <c r="H20" s="3" t="s">
        <v>44</v>
      </c>
      <c r="I20" t="s">
        <v>45</v>
      </c>
      <c r="J20" s="4">
        <v>6.7666700998223601E-10</v>
      </c>
      <c r="K20" s="4">
        <v>4.6157367665909704E-13</v>
      </c>
      <c r="L20">
        <v>68</v>
      </c>
      <c r="M20">
        <v>561</v>
      </c>
      <c r="N20">
        <v>278</v>
      </c>
      <c r="O20">
        <v>5631</v>
      </c>
      <c r="P20" s="5">
        <v>0</v>
      </c>
      <c r="Q20">
        <v>0</v>
      </c>
      <c r="R20" t="s">
        <v>46</v>
      </c>
    </row>
    <row r="21" spans="1:18" x14ac:dyDescent="0.35">
      <c r="A21" s="7" t="s">
        <v>365</v>
      </c>
      <c r="B21" s="9" t="s">
        <v>914</v>
      </c>
      <c r="C21" s="8">
        <v>-0.24121030737138199</v>
      </c>
      <c r="D21" s="8">
        <v>-1.6772379669081099</v>
      </c>
      <c r="E21" s="8">
        <v>-1.40065569480553</v>
      </c>
      <c r="F21" s="8">
        <v>-0.86633524741814705</v>
      </c>
      <c r="H21" s="3" t="s">
        <v>47</v>
      </c>
      <c r="I21" t="s">
        <v>48</v>
      </c>
      <c r="J21" s="4">
        <v>2.6875953740245798E-9</v>
      </c>
      <c r="K21" s="4">
        <v>1.8332847026088601E-12</v>
      </c>
      <c r="L21">
        <v>55</v>
      </c>
      <c r="M21">
        <v>561</v>
      </c>
      <c r="N21">
        <v>205</v>
      </c>
      <c r="O21">
        <v>5631</v>
      </c>
      <c r="P21" s="5">
        <v>0</v>
      </c>
      <c r="Q21">
        <v>0</v>
      </c>
      <c r="R21" t="s">
        <v>49</v>
      </c>
    </row>
    <row r="22" spans="1:18" x14ac:dyDescent="0.35">
      <c r="A22" s="7" t="s">
        <v>366</v>
      </c>
      <c r="B22" s="9" t="s">
        <v>914</v>
      </c>
      <c r="C22" s="8">
        <v>-0.34406219424649098</v>
      </c>
      <c r="D22" s="8">
        <v>-0.73959559334917502</v>
      </c>
      <c r="E22" s="8">
        <v>-0.91723730610617205</v>
      </c>
      <c r="F22" s="8">
        <v>-1.0274185779807901</v>
      </c>
      <c r="H22" s="3" t="s">
        <v>50</v>
      </c>
      <c r="I22" t="s">
        <v>51</v>
      </c>
      <c r="J22" s="4">
        <v>5.3786703865133103E-9</v>
      </c>
      <c r="K22" s="4">
        <v>3.66894296487948E-12</v>
      </c>
      <c r="L22">
        <v>49</v>
      </c>
      <c r="M22">
        <v>561</v>
      </c>
      <c r="N22">
        <v>173</v>
      </c>
      <c r="O22">
        <v>5631</v>
      </c>
      <c r="P22" s="5">
        <v>0</v>
      </c>
      <c r="Q22">
        <v>0</v>
      </c>
      <c r="R22" t="s">
        <v>43</v>
      </c>
    </row>
    <row r="23" spans="1:18" x14ac:dyDescent="0.35">
      <c r="A23" s="7" t="s">
        <v>367</v>
      </c>
      <c r="B23" s="9" t="s">
        <v>914</v>
      </c>
      <c r="C23" s="8">
        <v>-0.60069863165023096</v>
      </c>
      <c r="D23" s="8">
        <v>-1.2845545171508801</v>
      </c>
      <c r="E23" s="8">
        <v>-1.3237853540731399</v>
      </c>
      <c r="F23" s="8">
        <v>-1.5594418045681699</v>
      </c>
      <c r="H23" s="3" t="s">
        <v>52</v>
      </c>
      <c r="I23" t="s">
        <v>53</v>
      </c>
      <c r="J23" s="4">
        <v>1.18785979041555E-8</v>
      </c>
      <c r="K23" s="4">
        <v>8.1027270833257002E-12</v>
      </c>
      <c r="L23">
        <v>42</v>
      </c>
      <c r="M23">
        <v>561</v>
      </c>
      <c r="N23">
        <v>137</v>
      </c>
      <c r="O23">
        <v>5631</v>
      </c>
      <c r="P23" s="5">
        <v>0</v>
      </c>
      <c r="Q23">
        <v>0</v>
      </c>
      <c r="R23" t="s">
        <v>54</v>
      </c>
    </row>
    <row r="24" spans="1:18" x14ac:dyDescent="0.35">
      <c r="A24" s="7" t="s">
        <v>368</v>
      </c>
      <c r="B24" s="9" t="s">
        <v>914</v>
      </c>
      <c r="C24" s="8">
        <v>-0.62525513664239296</v>
      </c>
      <c r="D24" s="8">
        <v>-1.3941062585811299</v>
      </c>
      <c r="E24" s="8">
        <v>-1.0476344256282999</v>
      </c>
      <c r="F24" s="8">
        <v>-0.63359362323637702</v>
      </c>
      <c r="H24" s="3" t="s">
        <v>55</v>
      </c>
      <c r="I24" t="s">
        <v>56</v>
      </c>
      <c r="J24" s="4">
        <v>1.38541240799511E-7</v>
      </c>
      <c r="K24" s="4">
        <v>9.4502892769106794E-11</v>
      </c>
      <c r="L24">
        <v>37</v>
      </c>
      <c r="M24">
        <v>561</v>
      </c>
      <c r="N24">
        <v>119</v>
      </c>
      <c r="O24">
        <v>5631</v>
      </c>
      <c r="P24" s="5">
        <v>0</v>
      </c>
      <c r="Q24">
        <v>0</v>
      </c>
      <c r="R24" t="s">
        <v>57</v>
      </c>
    </row>
    <row r="25" spans="1:18" x14ac:dyDescent="0.35">
      <c r="A25" s="7" t="s">
        <v>369</v>
      </c>
      <c r="B25" s="9" t="s">
        <v>914</v>
      </c>
      <c r="C25" s="8">
        <v>-5.9155757060590099E-2</v>
      </c>
      <c r="D25" s="8">
        <v>-1.1066434676977199</v>
      </c>
      <c r="E25" s="8">
        <v>-1.26211530050895</v>
      </c>
      <c r="F25" s="8">
        <v>-1.7499596204849801</v>
      </c>
      <c r="H25" s="3" t="s">
        <v>58</v>
      </c>
      <c r="I25" t="s">
        <v>59</v>
      </c>
      <c r="J25" s="4">
        <v>1.6632188781073299E-7</v>
      </c>
      <c r="K25" s="4">
        <v>1.13452856623966E-10</v>
      </c>
      <c r="L25">
        <v>35</v>
      </c>
      <c r="M25">
        <v>561</v>
      </c>
      <c r="N25">
        <v>109</v>
      </c>
      <c r="O25">
        <v>5631</v>
      </c>
      <c r="P25" s="5">
        <v>0</v>
      </c>
      <c r="Q25">
        <v>0</v>
      </c>
      <c r="R25" t="s">
        <v>60</v>
      </c>
    </row>
    <row r="26" spans="1:18" x14ac:dyDescent="0.35">
      <c r="A26" s="7" t="s">
        <v>370</v>
      </c>
      <c r="B26" s="9" t="s">
        <v>914</v>
      </c>
      <c r="C26" s="8">
        <v>-0.26489360836902398</v>
      </c>
      <c r="D26" s="8">
        <v>-1.6097499909244399</v>
      </c>
      <c r="E26" s="8">
        <v>-1.9145416504098001</v>
      </c>
      <c r="F26" s="8">
        <v>-2.3661772632507998</v>
      </c>
      <c r="H26" s="3" t="s">
        <v>61</v>
      </c>
      <c r="I26" t="s">
        <v>62</v>
      </c>
      <c r="J26" s="4">
        <v>2.7274155791191199E-7</v>
      </c>
      <c r="K26" s="4">
        <v>1.86044718903077E-10</v>
      </c>
      <c r="L26">
        <v>38</v>
      </c>
      <c r="M26">
        <v>561</v>
      </c>
      <c r="N26">
        <v>127</v>
      </c>
      <c r="O26">
        <v>5631</v>
      </c>
      <c r="P26" s="5">
        <v>0</v>
      </c>
      <c r="Q26">
        <v>0</v>
      </c>
      <c r="R26" t="s">
        <v>63</v>
      </c>
    </row>
    <row r="27" spans="1:18" x14ac:dyDescent="0.35">
      <c r="A27" s="7" t="s">
        <v>371</v>
      </c>
      <c r="B27" s="9" t="s">
        <v>914</v>
      </c>
      <c r="C27" s="8">
        <v>9.6385649156447206E-2</v>
      </c>
      <c r="D27" s="8">
        <v>-0.76573283692953498</v>
      </c>
      <c r="E27" s="8">
        <v>-1.3116520253055599</v>
      </c>
      <c r="F27" s="8">
        <v>-1.45029969836003</v>
      </c>
      <c r="H27" s="3" t="s">
        <v>64</v>
      </c>
      <c r="I27" t="s">
        <v>65</v>
      </c>
      <c r="J27" s="4">
        <v>4.1315260016587899E-7</v>
      </c>
      <c r="K27" s="4">
        <v>2.8182305604766599E-10</v>
      </c>
      <c r="L27">
        <v>24</v>
      </c>
      <c r="M27">
        <v>561</v>
      </c>
      <c r="N27">
        <v>58</v>
      </c>
      <c r="O27">
        <v>5631</v>
      </c>
      <c r="P27" s="5">
        <v>0</v>
      </c>
      <c r="Q27">
        <v>0</v>
      </c>
      <c r="R27" t="s">
        <v>66</v>
      </c>
    </row>
    <row r="28" spans="1:18" x14ac:dyDescent="0.35">
      <c r="A28" s="7" t="s">
        <v>372</v>
      </c>
      <c r="B28" s="9" t="s">
        <v>914</v>
      </c>
      <c r="C28" s="8">
        <v>-9.6371518386537597E-2</v>
      </c>
      <c r="D28" s="8">
        <v>-1.80062429217579</v>
      </c>
      <c r="E28" s="8">
        <v>-1.44747554695997</v>
      </c>
      <c r="F28" s="8">
        <v>-1.2003903929906199</v>
      </c>
      <c r="H28" s="3" t="s">
        <v>67</v>
      </c>
      <c r="I28" t="s">
        <v>68</v>
      </c>
      <c r="J28" s="4">
        <v>7.6315439549286805E-7</v>
      </c>
      <c r="K28" s="4">
        <v>5.2056916472910496E-10</v>
      </c>
      <c r="L28">
        <v>25</v>
      </c>
      <c r="M28">
        <v>561</v>
      </c>
      <c r="N28">
        <v>64</v>
      </c>
      <c r="O28">
        <v>5631</v>
      </c>
      <c r="P28" s="5">
        <v>0</v>
      </c>
      <c r="Q28">
        <v>0</v>
      </c>
      <c r="R28" t="s">
        <v>69</v>
      </c>
    </row>
    <row r="29" spans="1:18" x14ac:dyDescent="0.35">
      <c r="A29" s="7" t="s">
        <v>373</v>
      </c>
      <c r="B29" s="9" t="s">
        <v>914</v>
      </c>
      <c r="C29" s="8">
        <v>-0.79568603348816003</v>
      </c>
      <c r="D29" s="8">
        <v>-1.0487164464324299</v>
      </c>
      <c r="E29" s="8">
        <v>-0.40535200370969299</v>
      </c>
      <c r="F29" s="8">
        <v>0.11522965103126701</v>
      </c>
      <c r="H29" s="3" t="s">
        <v>70</v>
      </c>
      <c r="I29" t="s">
        <v>71</v>
      </c>
      <c r="J29" s="4">
        <v>2.7357625550479602E-6</v>
      </c>
      <c r="K29" s="4">
        <v>1.8661408970313499E-9</v>
      </c>
      <c r="L29">
        <v>32</v>
      </c>
      <c r="M29">
        <v>561</v>
      </c>
      <c r="N29">
        <v>103</v>
      </c>
      <c r="O29">
        <v>5631</v>
      </c>
      <c r="P29" s="5">
        <v>0</v>
      </c>
      <c r="Q29">
        <v>0</v>
      </c>
      <c r="R29" t="s">
        <v>72</v>
      </c>
    </row>
    <row r="30" spans="1:18" x14ac:dyDescent="0.35">
      <c r="A30" s="7" t="s">
        <v>374</v>
      </c>
      <c r="B30" s="9" t="s">
        <v>914</v>
      </c>
      <c r="C30" s="8">
        <v>-0.34670276749295598</v>
      </c>
      <c r="D30" s="8">
        <v>-0.81176403891580395</v>
      </c>
      <c r="E30" s="8">
        <v>-0.99426096804715502</v>
      </c>
      <c r="F30" s="8">
        <v>-1.22293620601857</v>
      </c>
      <c r="H30" s="3" t="s">
        <v>73</v>
      </c>
      <c r="I30" t="s">
        <v>74</v>
      </c>
      <c r="J30" s="4">
        <v>2.7357625550479602E-6</v>
      </c>
      <c r="K30" s="4">
        <v>1.8661408970313499E-9</v>
      </c>
      <c r="L30">
        <v>32</v>
      </c>
      <c r="M30">
        <v>561</v>
      </c>
      <c r="N30">
        <v>103</v>
      </c>
      <c r="O30">
        <v>5631</v>
      </c>
      <c r="P30" s="5">
        <v>0</v>
      </c>
      <c r="Q30">
        <v>0</v>
      </c>
      <c r="R30" t="s">
        <v>75</v>
      </c>
    </row>
    <row r="31" spans="1:18" x14ac:dyDescent="0.35">
      <c r="A31" s="7" t="s">
        <v>375</v>
      </c>
      <c r="B31" s="9" t="s">
        <v>914</v>
      </c>
      <c r="C31" s="8">
        <v>-0.36294915884054202</v>
      </c>
      <c r="D31" s="8">
        <v>-0.91628169314989905</v>
      </c>
      <c r="E31" s="8">
        <v>-1.0573044121055799</v>
      </c>
      <c r="F31" s="8">
        <v>-1.1476291459307399</v>
      </c>
      <c r="H31" s="3" t="s">
        <v>76</v>
      </c>
      <c r="I31" t="s">
        <v>77</v>
      </c>
      <c r="J31" s="4">
        <v>4.6686047320998096E-6</v>
      </c>
      <c r="K31" s="4">
        <v>3.18458712967245E-9</v>
      </c>
      <c r="L31">
        <v>29</v>
      </c>
      <c r="M31">
        <v>561</v>
      </c>
      <c r="N31">
        <v>89</v>
      </c>
      <c r="O31">
        <v>5631</v>
      </c>
      <c r="P31" s="5">
        <v>0</v>
      </c>
      <c r="Q31">
        <v>0</v>
      </c>
      <c r="R31" t="s">
        <v>78</v>
      </c>
    </row>
    <row r="32" spans="1:18" x14ac:dyDescent="0.35">
      <c r="A32" s="7" t="s">
        <v>376</v>
      </c>
      <c r="B32" s="9" t="s">
        <v>914</v>
      </c>
      <c r="C32" s="8">
        <v>-0.29156000403604498</v>
      </c>
      <c r="D32" s="8">
        <v>-0.91836986949993205</v>
      </c>
      <c r="E32" s="8">
        <v>-1.22652637398735</v>
      </c>
      <c r="F32" s="8">
        <v>-1.1593348112159301</v>
      </c>
      <c r="H32" s="3" t="s">
        <v>79</v>
      </c>
      <c r="I32" t="s">
        <v>80</v>
      </c>
      <c r="J32" s="4">
        <v>5.0455648322166701E-6</v>
      </c>
      <c r="K32" s="4">
        <v>3.4417222593565301E-9</v>
      </c>
      <c r="L32">
        <v>26</v>
      </c>
      <c r="M32">
        <v>561</v>
      </c>
      <c r="N32">
        <v>74</v>
      </c>
      <c r="O32">
        <v>5631</v>
      </c>
      <c r="P32" s="5">
        <v>0</v>
      </c>
      <c r="Q32">
        <v>0</v>
      </c>
      <c r="R32" t="s">
        <v>81</v>
      </c>
    </row>
    <row r="33" spans="1:18" x14ac:dyDescent="0.35">
      <c r="A33" s="7" t="s">
        <v>377</v>
      </c>
      <c r="B33" s="9" t="s">
        <v>914</v>
      </c>
      <c r="C33" s="8">
        <v>-8.0158121319272302E-2</v>
      </c>
      <c r="D33" s="8">
        <v>-1.00219116634318</v>
      </c>
      <c r="E33" s="8">
        <v>-1.55092032191031</v>
      </c>
      <c r="F33" s="8">
        <v>-1.6400112872141399</v>
      </c>
      <c r="H33" s="3" t="s">
        <v>82</v>
      </c>
      <c r="I33" t="s">
        <v>83</v>
      </c>
      <c r="J33" s="4">
        <v>5.0486723624664398E-6</v>
      </c>
      <c r="K33" s="4">
        <v>3.4438419934968899E-9</v>
      </c>
      <c r="L33">
        <v>27</v>
      </c>
      <c r="M33">
        <v>561</v>
      </c>
      <c r="N33">
        <v>79</v>
      </c>
      <c r="O33">
        <v>5631</v>
      </c>
      <c r="P33" s="5">
        <v>0</v>
      </c>
      <c r="Q33">
        <v>0</v>
      </c>
      <c r="R33" t="s">
        <v>84</v>
      </c>
    </row>
    <row r="34" spans="1:18" x14ac:dyDescent="0.35">
      <c r="A34" s="7" t="s">
        <v>378</v>
      </c>
      <c r="B34" s="9" t="s">
        <v>914</v>
      </c>
      <c r="C34" s="8">
        <v>-0.255658551584728</v>
      </c>
      <c r="D34" s="8">
        <v>-1.21432093864887</v>
      </c>
      <c r="E34" s="8">
        <v>-1.28587395552423</v>
      </c>
      <c r="F34" s="8">
        <v>-0.95314449899335496</v>
      </c>
      <c r="H34" s="3" t="s">
        <v>85</v>
      </c>
      <c r="I34" t="s">
        <v>86</v>
      </c>
      <c r="J34" s="4">
        <v>1.36000297567371E-5</v>
      </c>
      <c r="K34" s="4">
        <v>9.2769643633950505E-9</v>
      </c>
      <c r="L34">
        <v>8</v>
      </c>
      <c r="M34">
        <v>561</v>
      </c>
      <c r="N34">
        <v>8</v>
      </c>
      <c r="O34">
        <v>5631</v>
      </c>
      <c r="P34" s="5">
        <v>0</v>
      </c>
      <c r="Q34">
        <v>0</v>
      </c>
      <c r="R34" t="s">
        <v>87</v>
      </c>
    </row>
    <row r="35" spans="1:18" x14ac:dyDescent="0.35">
      <c r="A35" s="7" t="s">
        <v>379</v>
      </c>
      <c r="B35" s="9" t="s">
        <v>914</v>
      </c>
      <c r="C35" s="8">
        <v>-3.52129544207054</v>
      </c>
      <c r="D35" s="8">
        <v>-1.1607683296131299</v>
      </c>
      <c r="E35" s="8">
        <v>1.0077490943705401</v>
      </c>
      <c r="F35" s="8">
        <v>0.28915817858436499</v>
      </c>
      <c r="H35" s="3" t="s">
        <v>88</v>
      </c>
      <c r="I35" t="s">
        <v>89</v>
      </c>
      <c r="J35">
        <v>1.21746615695489E-4</v>
      </c>
      <c r="K35" s="4">
        <v>8.3046804703608001E-8</v>
      </c>
      <c r="L35">
        <v>41</v>
      </c>
      <c r="M35">
        <v>561</v>
      </c>
      <c r="N35">
        <v>174</v>
      </c>
      <c r="O35">
        <v>5631</v>
      </c>
      <c r="P35" s="5">
        <v>0</v>
      </c>
      <c r="Q35">
        <v>0</v>
      </c>
      <c r="R35" t="s">
        <v>90</v>
      </c>
    </row>
    <row r="36" spans="1:18" x14ac:dyDescent="0.35">
      <c r="A36" s="7" t="s">
        <v>380</v>
      </c>
      <c r="B36" s="9" t="s">
        <v>914</v>
      </c>
      <c r="C36" s="8">
        <v>-0.17381023050331099</v>
      </c>
      <c r="D36" s="8">
        <v>-1.4079764324641</v>
      </c>
      <c r="E36" s="8">
        <v>-1.46229690083252</v>
      </c>
      <c r="F36" s="8">
        <v>-1.81492020395071</v>
      </c>
      <c r="H36" s="3" t="s">
        <v>91</v>
      </c>
      <c r="I36" t="s">
        <v>92</v>
      </c>
      <c r="J36">
        <v>1.4270840081260201E-4</v>
      </c>
      <c r="K36" s="4">
        <v>9.7345430295090106E-8</v>
      </c>
      <c r="L36">
        <v>45</v>
      </c>
      <c r="M36">
        <v>561</v>
      </c>
      <c r="N36">
        <v>201</v>
      </c>
      <c r="O36">
        <v>5631</v>
      </c>
      <c r="P36" s="5">
        <v>0</v>
      </c>
      <c r="Q36">
        <v>0</v>
      </c>
      <c r="R36" t="s">
        <v>93</v>
      </c>
    </row>
    <row r="37" spans="1:18" x14ac:dyDescent="0.35">
      <c r="A37" s="7" t="s">
        <v>381</v>
      </c>
      <c r="B37" s="9" t="s">
        <v>914</v>
      </c>
      <c r="C37" s="8">
        <v>-0.24826406208573601</v>
      </c>
      <c r="D37" s="8">
        <v>-0.85491099272193005</v>
      </c>
      <c r="E37" s="8">
        <v>-0.82276811355014901</v>
      </c>
      <c r="F37" s="8">
        <v>-1.0288739092852499</v>
      </c>
      <c r="H37" s="3" t="s">
        <v>94</v>
      </c>
      <c r="I37" t="s">
        <v>95</v>
      </c>
      <c r="J37">
        <v>1.5841806881264201E-4</v>
      </c>
      <c r="K37" s="4">
        <v>1.08061438480656E-7</v>
      </c>
      <c r="L37">
        <v>12</v>
      </c>
      <c r="M37">
        <v>561</v>
      </c>
      <c r="N37">
        <v>21</v>
      </c>
      <c r="O37">
        <v>5631</v>
      </c>
      <c r="P37" s="5">
        <v>0</v>
      </c>
      <c r="Q37">
        <v>0</v>
      </c>
      <c r="R37" t="s">
        <v>96</v>
      </c>
    </row>
    <row r="38" spans="1:18" x14ac:dyDescent="0.35">
      <c r="A38" s="7" t="s">
        <v>382</v>
      </c>
      <c r="B38" s="9" t="s">
        <v>914</v>
      </c>
      <c r="C38" s="8">
        <v>0.16502115145000301</v>
      </c>
      <c r="D38" s="8">
        <v>-1.47575330199278</v>
      </c>
      <c r="E38" s="8">
        <v>-2.16428123402773</v>
      </c>
      <c r="F38" s="8">
        <v>-1.91185653607629</v>
      </c>
      <c r="H38" s="3" t="s">
        <v>97</v>
      </c>
      <c r="I38" t="s">
        <v>98</v>
      </c>
      <c r="J38">
        <v>1.9663102781195899E-4</v>
      </c>
      <c r="K38" s="4">
        <v>1.34127576952223E-7</v>
      </c>
      <c r="L38">
        <v>16</v>
      </c>
      <c r="M38">
        <v>561</v>
      </c>
      <c r="N38">
        <v>37</v>
      </c>
      <c r="O38">
        <v>5631</v>
      </c>
      <c r="P38" s="5">
        <v>0</v>
      </c>
      <c r="Q38">
        <v>0</v>
      </c>
      <c r="R38" t="s">
        <v>99</v>
      </c>
    </row>
    <row r="39" spans="1:18" x14ac:dyDescent="0.35">
      <c r="A39" s="7" t="s">
        <v>383</v>
      </c>
      <c r="B39" s="9" t="s">
        <v>914</v>
      </c>
      <c r="C39" s="8">
        <v>-0.107230198264155</v>
      </c>
      <c r="D39" s="8">
        <v>-0.76500436184364795</v>
      </c>
      <c r="E39" s="8">
        <v>-0.98271738103307904</v>
      </c>
      <c r="F39" s="8">
        <v>-1.1398522908303299</v>
      </c>
      <c r="H39" s="3" t="s">
        <v>100</v>
      </c>
      <c r="I39" t="s">
        <v>101</v>
      </c>
      <c r="J39">
        <v>1.9663102781195899E-4</v>
      </c>
      <c r="K39" s="4">
        <v>1.34127576952223E-7</v>
      </c>
      <c r="L39">
        <v>16</v>
      </c>
      <c r="M39">
        <v>561</v>
      </c>
      <c r="N39">
        <v>37</v>
      </c>
      <c r="O39">
        <v>5631</v>
      </c>
      <c r="P39" s="5">
        <v>0</v>
      </c>
      <c r="Q39">
        <v>0</v>
      </c>
      <c r="R39" t="s">
        <v>99</v>
      </c>
    </row>
    <row r="40" spans="1:18" x14ac:dyDescent="0.35">
      <c r="A40" s="7" t="s">
        <v>384</v>
      </c>
      <c r="B40" s="9" t="s">
        <v>914</v>
      </c>
      <c r="C40" s="8">
        <v>0.23316322095508801</v>
      </c>
      <c r="D40" s="8">
        <v>-0.55569500238149505</v>
      </c>
      <c r="E40" s="8">
        <v>-1.2042158836302601</v>
      </c>
      <c r="F40" s="8">
        <v>-1.0215604176876401</v>
      </c>
      <c r="H40" s="3" t="s">
        <v>102</v>
      </c>
      <c r="I40" t="s">
        <v>103</v>
      </c>
      <c r="J40">
        <v>2.0777527108818E-4</v>
      </c>
      <c r="K40" s="4">
        <v>1.41729380005579E-7</v>
      </c>
      <c r="L40">
        <v>52</v>
      </c>
      <c r="M40">
        <v>561</v>
      </c>
      <c r="N40">
        <v>251</v>
      </c>
      <c r="O40">
        <v>5631</v>
      </c>
      <c r="P40" s="5">
        <v>0</v>
      </c>
      <c r="Q40">
        <v>0</v>
      </c>
      <c r="R40" t="s">
        <v>104</v>
      </c>
    </row>
    <row r="41" spans="1:18" x14ac:dyDescent="0.35">
      <c r="A41" s="7" t="s">
        <v>385</v>
      </c>
      <c r="B41" s="9" t="s">
        <v>914</v>
      </c>
      <c r="C41" s="8">
        <v>-0.222278156796645</v>
      </c>
      <c r="D41" s="8">
        <v>-1.3071972251149599</v>
      </c>
      <c r="E41" s="8">
        <v>-1.4732617598370501</v>
      </c>
      <c r="F41" s="8">
        <v>-1.5011554271644301</v>
      </c>
      <c r="H41" s="3" t="s">
        <v>105</v>
      </c>
      <c r="I41" t="s">
        <v>106</v>
      </c>
      <c r="J41">
        <v>2.4745921767878901E-4</v>
      </c>
      <c r="K41" s="4">
        <v>1.6879892065401701E-7</v>
      </c>
      <c r="L41">
        <v>10</v>
      </c>
      <c r="M41">
        <v>561</v>
      </c>
      <c r="N41">
        <v>15</v>
      </c>
      <c r="O41">
        <v>5631</v>
      </c>
      <c r="P41" s="5">
        <v>0</v>
      </c>
      <c r="Q41">
        <v>0</v>
      </c>
      <c r="R41" t="s">
        <v>107</v>
      </c>
    </row>
    <row r="42" spans="1:18" x14ac:dyDescent="0.35">
      <c r="A42" s="7" t="s">
        <v>386</v>
      </c>
      <c r="B42" s="9" t="s">
        <v>914</v>
      </c>
      <c r="C42" s="8">
        <v>0.10700439831842</v>
      </c>
      <c r="D42" s="8">
        <v>-0.65458027695563703</v>
      </c>
      <c r="E42" s="8">
        <v>-0.87324397557065003</v>
      </c>
      <c r="F42" s="8">
        <v>-1.2838295109490701</v>
      </c>
      <c r="H42" s="3" t="s">
        <v>108</v>
      </c>
      <c r="I42" t="s">
        <v>109</v>
      </c>
      <c r="J42">
        <v>7.06732570645652E-4</v>
      </c>
      <c r="K42" s="4">
        <v>4.8208224464232697E-7</v>
      </c>
      <c r="L42">
        <v>23</v>
      </c>
      <c r="M42">
        <v>561</v>
      </c>
      <c r="N42">
        <v>75</v>
      </c>
      <c r="O42">
        <v>5631</v>
      </c>
      <c r="P42" s="5">
        <v>0</v>
      </c>
      <c r="Q42">
        <v>0</v>
      </c>
      <c r="R42" t="s">
        <v>110</v>
      </c>
    </row>
    <row r="43" spans="1:18" x14ac:dyDescent="0.35">
      <c r="A43" s="7" t="s">
        <v>387</v>
      </c>
      <c r="B43" s="9" t="s">
        <v>914</v>
      </c>
      <c r="C43" s="8">
        <v>-0.68893686926036701</v>
      </c>
      <c r="D43" s="8">
        <v>-1.7153774337210099</v>
      </c>
      <c r="E43" s="8">
        <v>-1.4069264260730401</v>
      </c>
      <c r="F43" s="8">
        <v>-0.706636362751769</v>
      </c>
      <c r="H43" s="3" t="s">
        <v>111</v>
      </c>
      <c r="I43" t="s">
        <v>112</v>
      </c>
      <c r="J43">
        <v>1.00929895923982E-3</v>
      </c>
      <c r="K43" s="4">
        <v>6.8847132281024504E-7</v>
      </c>
      <c r="L43">
        <v>7</v>
      </c>
      <c r="M43">
        <v>561</v>
      </c>
      <c r="N43">
        <v>8</v>
      </c>
      <c r="O43">
        <v>5631</v>
      </c>
      <c r="P43" s="5">
        <v>0</v>
      </c>
      <c r="Q43">
        <v>0</v>
      </c>
      <c r="R43" t="s">
        <v>113</v>
      </c>
    </row>
    <row r="44" spans="1:18" x14ac:dyDescent="0.35">
      <c r="A44" s="7" t="s">
        <v>388</v>
      </c>
      <c r="B44" s="9" t="s">
        <v>914</v>
      </c>
      <c r="C44" s="8">
        <v>-0.26004756391199801</v>
      </c>
      <c r="D44" s="8">
        <v>-1.23789913085917</v>
      </c>
      <c r="E44" s="8">
        <v>-0.146932277896904</v>
      </c>
      <c r="F44" s="8">
        <v>0.67857009982232797</v>
      </c>
      <c r="H44" s="3" t="s">
        <v>114</v>
      </c>
      <c r="I44" t="s">
        <v>115</v>
      </c>
      <c r="J44">
        <v>1.0752616113159301E-3</v>
      </c>
      <c r="K44" s="4">
        <v>7.33466310583852E-7</v>
      </c>
      <c r="L44">
        <v>16</v>
      </c>
      <c r="M44">
        <v>561</v>
      </c>
      <c r="N44">
        <v>41</v>
      </c>
      <c r="O44">
        <v>5631</v>
      </c>
      <c r="P44" s="5">
        <v>0</v>
      </c>
      <c r="Q44">
        <v>0</v>
      </c>
      <c r="R44" t="s">
        <v>116</v>
      </c>
    </row>
    <row r="45" spans="1:18" x14ac:dyDescent="0.35">
      <c r="A45" s="7" t="s">
        <v>389</v>
      </c>
      <c r="B45" s="9" t="s">
        <v>914</v>
      </c>
      <c r="C45" s="8">
        <v>-0.42269445042735398</v>
      </c>
      <c r="D45" s="8">
        <v>-1.90995690985747</v>
      </c>
      <c r="E45" s="8">
        <v>-2.02583531218299</v>
      </c>
      <c r="F45" s="8">
        <v>-1.90619667653729</v>
      </c>
      <c r="H45" s="3" t="s">
        <v>117</v>
      </c>
      <c r="I45" t="s">
        <v>118</v>
      </c>
      <c r="J45">
        <v>1.2022129177572899E-3</v>
      </c>
      <c r="K45" s="4">
        <v>8.20063381826256E-7</v>
      </c>
      <c r="L45">
        <v>17</v>
      </c>
      <c r="M45">
        <v>561</v>
      </c>
      <c r="N45">
        <v>46</v>
      </c>
      <c r="O45">
        <v>5631</v>
      </c>
      <c r="P45" s="5">
        <v>0</v>
      </c>
      <c r="Q45">
        <v>0</v>
      </c>
      <c r="R45" t="s">
        <v>119</v>
      </c>
    </row>
    <row r="46" spans="1:18" x14ac:dyDescent="0.35">
      <c r="A46" s="7" t="s">
        <v>390</v>
      </c>
      <c r="B46" s="9" t="s">
        <v>914</v>
      </c>
      <c r="C46" s="8">
        <v>-0.33200238544765298</v>
      </c>
      <c r="D46" s="8">
        <v>-1.06526688774329</v>
      </c>
      <c r="E46" s="8">
        <v>-1.3093488278362599</v>
      </c>
      <c r="F46" s="8">
        <v>-1.17397193085202</v>
      </c>
      <c r="H46" s="3" t="s">
        <v>120</v>
      </c>
      <c r="I46" t="s">
        <v>121</v>
      </c>
      <c r="J46">
        <v>1.2075168342774701E-3</v>
      </c>
      <c r="K46" s="4">
        <v>8.2368133306784797E-7</v>
      </c>
      <c r="L46">
        <v>26</v>
      </c>
      <c r="M46">
        <v>561</v>
      </c>
      <c r="N46">
        <v>94</v>
      </c>
      <c r="O46">
        <v>5631</v>
      </c>
      <c r="P46" s="5">
        <v>0</v>
      </c>
      <c r="Q46">
        <v>0</v>
      </c>
      <c r="R46" t="s">
        <v>122</v>
      </c>
    </row>
    <row r="47" spans="1:18" x14ac:dyDescent="0.35">
      <c r="A47" s="7" t="s">
        <v>391</v>
      </c>
      <c r="B47" s="9" t="s">
        <v>914</v>
      </c>
      <c r="C47" s="8">
        <v>-0.24288293060928101</v>
      </c>
      <c r="D47" s="8">
        <v>-1.4343720187526501</v>
      </c>
      <c r="E47" s="8">
        <v>-1.6881056513305399</v>
      </c>
      <c r="F47" s="8">
        <v>-1.6491142242380401</v>
      </c>
      <c r="H47" s="3" t="s">
        <v>123</v>
      </c>
      <c r="I47" t="s">
        <v>124</v>
      </c>
      <c r="J47">
        <v>2.1414543765522999E-3</v>
      </c>
      <c r="K47" s="4">
        <v>1.4607465051516399E-6</v>
      </c>
      <c r="L47">
        <v>43</v>
      </c>
      <c r="M47">
        <v>561</v>
      </c>
      <c r="N47">
        <v>206</v>
      </c>
      <c r="O47">
        <v>5631</v>
      </c>
      <c r="P47" s="5">
        <v>0</v>
      </c>
      <c r="Q47">
        <v>0</v>
      </c>
      <c r="R47" t="s">
        <v>125</v>
      </c>
    </row>
    <row r="48" spans="1:18" x14ac:dyDescent="0.35">
      <c r="A48" s="7" t="s">
        <v>392</v>
      </c>
      <c r="B48" s="9" t="s">
        <v>914</v>
      </c>
      <c r="C48" s="8">
        <v>-0.27242868346669602</v>
      </c>
      <c r="D48" s="8">
        <v>-1.08148189352684</v>
      </c>
      <c r="E48" s="8">
        <v>-1.2154801021369701</v>
      </c>
      <c r="F48" s="8">
        <v>-1.4673911044583701</v>
      </c>
      <c r="H48" s="3" t="s">
        <v>126</v>
      </c>
      <c r="I48" t="s">
        <v>127</v>
      </c>
      <c r="J48">
        <v>2.1594505188817698E-3</v>
      </c>
      <c r="K48" s="4">
        <v>1.47302218204759E-6</v>
      </c>
      <c r="L48">
        <v>57</v>
      </c>
      <c r="M48">
        <v>561</v>
      </c>
      <c r="N48">
        <v>306</v>
      </c>
      <c r="O48">
        <v>5631</v>
      </c>
      <c r="P48" s="5">
        <v>0</v>
      </c>
      <c r="Q48">
        <v>0</v>
      </c>
      <c r="R48" t="s">
        <v>128</v>
      </c>
    </row>
    <row r="49" spans="1:18" x14ac:dyDescent="0.35">
      <c r="A49" s="7" t="s">
        <v>393</v>
      </c>
      <c r="B49" s="9" t="s">
        <v>914</v>
      </c>
      <c r="C49" s="8">
        <v>2.3848913059174501E-2</v>
      </c>
      <c r="D49" s="8">
        <v>-1.4141539079215499</v>
      </c>
      <c r="E49" s="8">
        <v>-1.3671632327665899</v>
      </c>
      <c r="F49" s="8">
        <v>-1.30397908158873</v>
      </c>
      <c r="H49" s="3" t="s">
        <v>129</v>
      </c>
      <c r="I49" t="s">
        <v>130</v>
      </c>
      <c r="J49">
        <v>2.8003452422183301E-3</v>
      </c>
      <c r="K49" s="4">
        <v>1.9101945717723901E-6</v>
      </c>
      <c r="L49">
        <v>29</v>
      </c>
      <c r="M49">
        <v>561</v>
      </c>
      <c r="N49">
        <v>116</v>
      </c>
      <c r="O49">
        <v>5631</v>
      </c>
      <c r="P49" s="5">
        <v>0</v>
      </c>
      <c r="Q49">
        <v>0</v>
      </c>
      <c r="R49" t="s">
        <v>131</v>
      </c>
    </row>
    <row r="50" spans="1:18" x14ac:dyDescent="0.35">
      <c r="A50" s="7" t="s">
        <v>394</v>
      </c>
      <c r="B50" s="9" t="s">
        <v>914</v>
      </c>
      <c r="C50" s="8">
        <v>-0.37330069596850102</v>
      </c>
      <c r="D50" s="8">
        <v>-1.6106250015760299</v>
      </c>
      <c r="E50" s="8">
        <v>-2.08116803262494</v>
      </c>
      <c r="F50" s="8">
        <v>-2.19587092927538</v>
      </c>
      <c r="H50" s="3" t="s">
        <v>132</v>
      </c>
      <c r="I50" t="s">
        <v>133</v>
      </c>
      <c r="J50">
        <v>2.8840876256902301E-3</v>
      </c>
      <c r="K50" s="4">
        <v>1.9673176164326201E-6</v>
      </c>
      <c r="L50">
        <v>26</v>
      </c>
      <c r="M50">
        <v>561</v>
      </c>
      <c r="N50">
        <v>98</v>
      </c>
      <c r="O50">
        <v>5631</v>
      </c>
      <c r="P50" s="5">
        <v>0</v>
      </c>
      <c r="Q50">
        <v>0</v>
      </c>
      <c r="R50" t="s">
        <v>122</v>
      </c>
    </row>
    <row r="51" spans="1:18" x14ac:dyDescent="0.35">
      <c r="A51" s="7" t="s">
        <v>395</v>
      </c>
      <c r="B51" s="9" t="s">
        <v>914</v>
      </c>
      <c r="C51" s="8">
        <v>-0.30603556313957597</v>
      </c>
      <c r="D51" s="8">
        <v>-0.86076968942563103</v>
      </c>
      <c r="E51" s="8">
        <v>-1.0041021472996601</v>
      </c>
      <c r="F51" s="8">
        <v>-0.96052965277466995</v>
      </c>
      <c r="H51" s="3" t="s">
        <v>134</v>
      </c>
      <c r="I51" t="s">
        <v>135</v>
      </c>
      <c r="J51">
        <v>4.7323316145076403E-3</v>
      </c>
      <c r="K51" s="4">
        <v>3.2280570358169401E-6</v>
      </c>
      <c r="L51">
        <v>22</v>
      </c>
      <c r="M51">
        <v>561</v>
      </c>
      <c r="N51">
        <v>77</v>
      </c>
      <c r="O51">
        <v>5631</v>
      </c>
      <c r="P51" s="5">
        <v>0</v>
      </c>
      <c r="Q51">
        <v>0</v>
      </c>
      <c r="R51" t="s">
        <v>136</v>
      </c>
    </row>
    <row r="52" spans="1:18" x14ac:dyDescent="0.35">
      <c r="A52" s="7" t="s">
        <v>396</v>
      </c>
      <c r="B52" s="9" t="s">
        <v>914</v>
      </c>
      <c r="C52" s="8">
        <v>-0.19228841330899199</v>
      </c>
      <c r="D52" s="8">
        <v>-1.40942389086428</v>
      </c>
      <c r="E52" s="8">
        <v>-1.9342605721959001</v>
      </c>
      <c r="F52" s="8">
        <v>-1.8527721324720401</v>
      </c>
      <c r="H52" s="3" t="s">
        <v>137</v>
      </c>
      <c r="I52" t="s">
        <v>138</v>
      </c>
      <c r="J52">
        <v>5.1419420504025901E-3</v>
      </c>
      <c r="K52" s="4">
        <v>3.5074638815842999E-6</v>
      </c>
      <c r="L52">
        <v>35</v>
      </c>
      <c r="M52">
        <v>561</v>
      </c>
      <c r="N52">
        <v>158</v>
      </c>
      <c r="O52">
        <v>5631</v>
      </c>
      <c r="P52" s="5">
        <v>0</v>
      </c>
      <c r="Q52">
        <v>0</v>
      </c>
      <c r="R52" t="s">
        <v>139</v>
      </c>
    </row>
    <row r="53" spans="1:18" x14ac:dyDescent="0.35">
      <c r="A53" s="7" t="s">
        <v>397</v>
      </c>
      <c r="B53" s="9" t="s">
        <v>914</v>
      </c>
      <c r="C53" s="8">
        <v>-0.22993885928759</v>
      </c>
      <c r="D53" s="8">
        <v>-1.3581520148408399</v>
      </c>
      <c r="E53" s="8">
        <v>-1.60476429329487</v>
      </c>
      <c r="F53" s="8">
        <v>-1.6199272303579699</v>
      </c>
      <c r="H53" s="3" t="s">
        <v>140</v>
      </c>
      <c r="I53" t="s">
        <v>141</v>
      </c>
      <c r="J53">
        <v>5.3927387474744203E-3</v>
      </c>
      <c r="K53" s="4">
        <v>3.6785393911831E-6</v>
      </c>
      <c r="L53">
        <v>66</v>
      </c>
      <c r="M53">
        <v>561</v>
      </c>
      <c r="N53">
        <v>383</v>
      </c>
      <c r="O53">
        <v>5631</v>
      </c>
      <c r="P53" s="5">
        <v>0</v>
      </c>
      <c r="Q53">
        <v>0</v>
      </c>
      <c r="R53" t="s">
        <v>142</v>
      </c>
    </row>
    <row r="54" spans="1:18" x14ac:dyDescent="0.35">
      <c r="A54" s="7" t="s">
        <v>398</v>
      </c>
      <c r="B54" s="9" t="s">
        <v>914</v>
      </c>
      <c r="C54" s="8">
        <v>4.2434028421899597E-2</v>
      </c>
      <c r="D54" s="8">
        <v>-1.5129166205300799</v>
      </c>
      <c r="E54" s="8">
        <v>-1.4740143306626801</v>
      </c>
      <c r="F54" s="8">
        <v>-1.13744956318264</v>
      </c>
      <c r="H54" s="3" t="s">
        <v>143</v>
      </c>
      <c r="I54" t="s">
        <v>144</v>
      </c>
      <c r="J54">
        <v>5.64318564358403E-3</v>
      </c>
      <c r="K54" s="4">
        <v>3.8493762916671397E-6</v>
      </c>
      <c r="L54">
        <v>14</v>
      </c>
      <c r="M54">
        <v>561</v>
      </c>
      <c r="N54">
        <v>36</v>
      </c>
      <c r="O54">
        <v>5631</v>
      </c>
      <c r="P54" s="5">
        <v>0</v>
      </c>
      <c r="Q54">
        <v>0</v>
      </c>
      <c r="R54" t="s">
        <v>145</v>
      </c>
    </row>
    <row r="55" spans="1:18" x14ac:dyDescent="0.35">
      <c r="A55" s="7" t="s">
        <v>399</v>
      </c>
      <c r="B55" s="9" t="s">
        <v>914</v>
      </c>
      <c r="C55" s="8">
        <v>-0.38851547434144401</v>
      </c>
      <c r="D55" s="8">
        <v>-0.93182946052353399</v>
      </c>
      <c r="E55" s="8">
        <v>-1.12282038915581</v>
      </c>
      <c r="F55" s="8">
        <v>-0.93028059343531999</v>
      </c>
      <c r="H55" s="3" t="s">
        <v>146</v>
      </c>
      <c r="I55" t="s">
        <v>147</v>
      </c>
      <c r="J55">
        <v>5.8524901627268304E-3</v>
      </c>
      <c r="K55" s="4">
        <v>3.9921488149569098E-6</v>
      </c>
      <c r="L55">
        <v>29</v>
      </c>
      <c r="M55">
        <v>561</v>
      </c>
      <c r="N55">
        <v>120</v>
      </c>
      <c r="O55">
        <v>5631</v>
      </c>
      <c r="P55" s="5">
        <v>0</v>
      </c>
      <c r="Q55">
        <v>0</v>
      </c>
      <c r="R55" t="s">
        <v>148</v>
      </c>
    </row>
    <row r="56" spans="1:18" x14ac:dyDescent="0.35">
      <c r="A56" s="7" t="s">
        <v>400</v>
      </c>
      <c r="B56" s="9" t="s">
        <v>914</v>
      </c>
      <c r="C56" s="8">
        <v>-0.175175814235281</v>
      </c>
      <c r="D56" s="8">
        <v>-0.82688801265331402</v>
      </c>
      <c r="E56" s="8">
        <v>-0.91071484726066898</v>
      </c>
      <c r="F56" s="8">
        <v>-1.4671229765553599</v>
      </c>
      <c r="H56" s="3" t="s">
        <v>149</v>
      </c>
      <c r="I56" t="s">
        <v>150</v>
      </c>
      <c r="J56">
        <v>7.0278139652362199E-3</v>
      </c>
      <c r="K56" s="4">
        <v>4.7938703719210197E-6</v>
      </c>
      <c r="L56">
        <v>21</v>
      </c>
      <c r="M56">
        <v>561</v>
      </c>
      <c r="N56">
        <v>73</v>
      </c>
      <c r="O56">
        <v>5631</v>
      </c>
      <c r="P56" s="5">
        <v>0</v>
      </c>
      <c r="Q56">
        <v>0</v>
      </c>
      <c r="R56" t="s">
        <v>151</v>
      </c>
    </row>
    <row r="57" spans="1:18" x14ac:dyDescent="0.35">
      <c r="A57" s="7" t="s">
        <v>401</v>
      </c>
      <c r="B57" s="9" t="s">
        <v>914</v>
      </c>
      <c r="C57" s="8">
        <v>-0.290752809127311</v>
      </c>
      <c r="D57" s="8">
        <v>-0.66325059148493204</v>
      </c>
      <c r="E57" s="8">
        <v>-0.80393286589165003</v>
      </c>
      <c r="F57" s="8">
        <v>-1.24263682816999</v>
      </c>
      <c r="H57" s="3" t="s">
        <v>152</v>
      </c>
      <c r="I57" t="s">
        <v>153</v>
      </c>
      <c r="J57">
        <v>8.0206372356799692E-3</v>
      </c>
      <c r="K57" s="4">
        <v>5.4711031621282199E-6</v>
      </c>
      <c r="L57">
        <v>9</v>
      </c>
      <c r="M57">
        <v>561</v>
      </c>
      <c r="N57">
        <v>16</v>
      </c>
      <c r="O57">
        <v>5631</v>
      </c>
      <c r="P57" s="5">
        <v>0</v>
      </c>
      <c r="Q57">
        <v>0</v>
      </c>
      <c r="R57" t="s">
        <v>154</v>
      </c>
    </row>
    <row r="58" spans="1:18" x14ac:dyDescent="0.35">
      <c r="A58" s="7" t="s">
        <v>402</v>
      </c>
      <c r="B58" s="9" t="s">
        <v>914</v>
      </c>
      <c r="C58" s="8">
        <v>-0.241227780660974</v>
      </c>
      <c r="D58" s="8">
        <v>-0.82872395757926198</v>
      </c>
      <c r="E58" s="8">
        <v>-0.89904059032383399</v>
      </c>
      <c r="F58" s="8">
        <v>-1.5287667118105299</v>
      </c>
      <c r="H58" s="3" t="s">
        <v>155</v>
      </c>
      <c r="I58" t="s">
        <v>156</v>
      </c>
      <c r="J58">
        <v>1.10738108525394E-2</v>
      </c>
      <c r="K58" s="4">
        <v>7.5537591081442301E-6</v>
      </c>
      <c r="L58">
        <v>27</v>
      </c>
      <c r="M58">
        <v>561</v>
      </c>
      <c r="N58">
        <v>111</v>
      </c>
      <c r="O58">
        <v>5631</v>
      </c>
      <c r="P58" s="5">
        <v>0</v>
      </c>
      <c r="Q58">
        <v>0</v>
      </c>
      <c r="R58" t="s">
        <v>157</v>
      </c>
    </row>
    <row r="59" spans="1:18" x14ac:dyDescent="0.35">
      <c r="A59" s="7" t="s">
        <v>403</v>
      </c>
      <c r="B59" s="9" t="s">
        <v>914</v>
      </c>
      <c r="C59" s="8">
        <v>-0.42539905459542499</v>
      </c>
      <c r="D59" s="8">
        <v>-1.21357904750598</v>
      </c>
      <c r="E59" s="8">
        <v>-1.2843000317348701</v>
      </c>
      <c r="F59" s="8">
        <v>-1.39876070364448</v>
      </c>
      <c r="H59" s="3" t="s">
        <v>158</v>
      </c>
      <c r="I59" t="s">
        <v>159</v>
      </c>
      <c r="J59">
        <v>1.1897958146676499E-2</v>
      </c>
      <c r="K59" s="4">
        <v>8.1159332514846698E-6</v>
      </c>
      <c r="L59">
        <v>14</v>
      </c>
      <c r="M59">
        <v>561</v>
      </c>
      <c r="N59">
        <v>38</v>
      </c>
      <c r="O59">
        <v>5631</v>
      </c>
      <c r="P59" s="5">
        <v>0</v>
      </c>
      <c r="Q59">
        <v>0</v>
      </c>
      <c r="R59" t="s">
        <v>160</v>
      </c>
    </row>
    <row r="60" spans="1:18" x14ac:dyDescent="0.35">
      <c r="A60" s="7" t="s">
        <v>404</v>
      </c>
      <c r="B60" s="9" t="s">
        <v>914</v>
      </c>
      <c r="C60" s="8">
        <v>-8.8006680565183196E-2</v>
      </c>
      <c r="D60" s="8">
        <v>-0.94995344196646003</v>
      </c>
      <c r="E60" s="8">
        <v>-1.04468599273456</v>
      </c>
      <c r="F60" s="8">
        <v>-1.29728047143742</v>
      </c>
      <c r="H60" s="3" t="s">
        <v>161</v>
      </c>
      <c r="I60" t="s">
        <v>162</v>
      </c>
      <c r="J60">
        <v>1.1897958146676499E-2</v>
      </c>
      <c r="K60" s="4">
        <v>8.1159332514846698E-6</v>
      </c>
      <c r="L60">
        <v>14</v>
      </c>
      <c r="M60">
        <v>561</v>
      </c>
      <c r="N60">
        <v>38</v>
      </c>
      <c r="O60">
        <v>5631</v>
      </c>
      <c r="P60" s="5">
        <v>0</v>
      </c>
      <c r="Q60">
        <v>0</v>
      </c>
      <c r="R60" t="s">
        <v>160</v>
      </c>
    </row>
    <row r="61" spans="1:18" x14ac:dyDescent="0.35">
      <c r="A61" s="7" t="s">
        <v>405</v>
      </c>
      <c r="B61" s="9" t="s">
        <v>914</v>
      </c>
      <c r="C61" s="8">
        <v>-0.13239122794470001</v>
      </c>
      <c r="D61" s="8">
        <v>-1.8470886358691601</v>
      </c>
      <c r="E61" s="8">
        <v>-1.91462390964295</v>
      </c>
      <c r="F61" s="8">
        <v>-1.57125231863781</v>
      </c>
      <c r="H61" s="3" t="s">
        <v>163</v>
      </c>
      <c r="I61" t="s">
        <v>164</v>
      </c>
      <c r="J61">
        <v>1.2016542956610501E-2</v>
      </c>
      <c r="K61" s="4">
        <v>8.1968232991886308E-6</v>
      </c>
      <c r="L61">
        <v>19</v>
      </c>
      <c r="M61">
        <v>561</v>
      </c>
      <c r="N61">
        <v>64</v>
      </c>
      <c r="O61">
        <v>5631</v>
      </c>
      <c r="P61" s="5">
        <v>0</v>
      </c>
      <c r="Q61">
        <v>0</v>
      </c>
      <c r="R61" t="s">
        <v>165</v>
      </c>
    </row>
    <row r="62" spans="1:18" x14ac:dyDescent="0.35">
      <c r="A62" s="7" t="s">
        <v>406</v>
      </c>
      <c r="B62" s="9" t="s">
        <v>914</v>
      </c>
      <c r="C62" s="8">
        <v>-0.37643673657829202</v>
      </c>
      <c r="D62" s="8">
        <v>-0.53299097129749595</v>
      </c>
      <c r="E62" s="8">
        <v>-0.83396554719868699</v>
      </c>
      <c r="F62" s="8">
        <v>-1.1602634234045099</v>
      </c>
      <c r="H62" s="3" t="s">
        <v>166</v>
      </c>
      <c r="I62" t="s">
        <v>167</v>
      </c>
      <c r="J62">
        <v>1.2646949584095299E-2</v>
      </c>
      <c r="K62" s="4">
        <v>8.6268414625479202E-6</v>
      </c>
      <c r="L62">
        <v>7</v>
      </c>
      <c r="M62">
        <v>561</v>
      </c>
      <c r="N62">
        <v>10</v>
      </c>
      <c r="O62">
        <v>5631</v>
      </c>
      <c r="P62" s="5">
        <v>0</v>
      </c>
      <c r="Q62">
        <v>0</v>
      </c>
      <c r="R62" t="s">
        <v>113</v>
      </c>
    </row>
    <row r="63" spans="1:18" x14ac:dyDescent="0.35">
      <c r="A63" s="7" t="s">
        <v>407</v>
      </c>
      <c r="B63" s="9" t="s">
        <v>914</v>
      </c>
      <c r="C63" s="8">
        <v>-0.62850344013757298</v>
      </c>
      <c r="D63" s="8">
        <v>-0.38428970989315903</v>
      </c>
      <c r="E63" s="8">
        <v>-0.62773813720389504</v>
      </c>
      <c r="F63" s="8">
        <v>-1.1263066945523099</v>
      </c>
      <c r="H63" s="3" t="s">
        <v>168</v>
      </c>
      <c r="I63" t="s">
        <v>169</v>
      </c>
      <c r="J63">
        <v>1.2646949584095299E-2</v>
      </c>
      <c r="K63" s="4">
        <v>8.6268414625479202E-6</v>
      </c>
      <c r="L63">
        <v>7</v>
      </c>
      <c r="M63">
        <v>561</v>
      </c>
      <c r="N63">
        <v>10</v>
      </c>
      <c r="O63">
        <v>5631</v>
      </c>
      <c r="P63" s="5">
        <v>0</v>
      </c>
      <c r="Q63">
        <v>0</v>
      </c>
      <c r="R63" t="s">
        <v>113</v>
      </c>
    </row>
    <row r="64" spans="1:18" x14ac:dyDescent="0.35">
      <c r="A64" s="7" t="s">
        <v>408</v>
      </c>
      <c r="B64" s="9" t="s">
        <v>914</v>
      </c>
      <c r="C64" s="8">
        <v>-7.0915492533845E-3</v>
      </c>
      <c r="D64" s="8">
        <v>-2.2253576981905199</v>
      </c>
      <c r="E64" s="8">
        <v>-2.07467147382315</v>
      </c>
      <c r="F64" s="8">
        <v>-1.4365127174824499</v>
      </c>
      <c r="H64" s="3" t="s">
        <v>170</v>
      </c>
      <c r="I64" t="s">
        <v>171</v>
      </c>
      <c r="J64">
        <v>1.31930916094857E-2</v>
      </c>
      <c r="K64" s="4">
        <v>8.9993803611771806E-6</v>
      </c>
      <c r="L64">
        <v>12</v>
      </c>
      <c r="M64">
        <v>561</v>
      </c>
      <c r="N64">
        <v>29</v>
      </c>
      <c r="O64">
        <v>5631</v>
      </c>
      <c r="P64" s="5">
        <v>0</v>
      </c>
      <c r="Q64">
        <v>0</v>
      </c>
      <c r="R64" t="s">
        <v>172</v>
      </c>
    </row>
    <row r="65" spans="1:18" x14ac:dyDescent="0.35">
      <c r="A65" s="7" t="s">
        <v>409</v>
      </c>
      <c r="B65" s="9" t="s">
        <v>914</v>
      </c>
      <c r="C65" s="8">
        <v>-0.554145443246994</v>
      </c>
      <c r="D65" s="8">
        <v>-1.26290738298774</v>
      </c>
      <c r="E65" s="8">
        <v>-1.30119255227592</v>
      </c>
      <c r="F65" s="8">
        <v>-1.5358709967661599</v>
      </c>
      <c r="H65" s="3" t="s">
        <v>173</v>
      </c>
      <c r="I65" t="s">
        <v>174</v>
      </c>
      <c r="J65">
        <v>1.3254029518594401E-2</v>
      </c>
      <c r="K65" s="4">
        <v>9.0409478298734306E-6</v>
      </c>
      <c r="L65">
        <v>38</v>
      </c>
      <c r="M65">
        <v>561</v>
      </c>
      <c r="N65">
        <v>185</v>
      </c>
      <c r="O65">
        <v>5631</v>
      </c>
      <c r="P65" s="5">
        <v>0</v>
      </c>
      <c r="Q65">
        <v>0</v>
      </c>
      <c r="R65" t="s">
        <v>175</v>
      </c>
    </row>
    <row r="66" spans="1:18" x14ac:dyDescent="0.35">
      <c r="A66" s="7" t="s">
        <v>410</v>
      </c>
      <c r="B66" s="9" t="s">
        <v>914</v>
      </c>
      <c r="C66" s="8">
        <v>0.38785574034611697</v>
      </c>
      <c r="D66" s="8">
        <v>-0.80835525879716996</v>
      </c>
      <c r="E66" s="8">
        <v>-1.5250814618921</v>
      </c>
      <c r="F66" s="8">
        <v>-1.58338819776739</v>
      </c>
      <c r="H66" s="3" t="s">
        <v>176</v>
      </c>
      <c r="I66" t="s">
        <v>177</v>
      </c>
      <c r="J66">
        <v>1.3913392698430499E-2</v>
      </c>
      <c r="K66" s="4">
        <v>9.4907180753277595E-6</v>
      </c>
      <c r="L66">
        <v>34</v>
      </c>
      <c r="M66">
        <v>561</v>
      </c>
      <c r="N66">
        <v>158</v>
      </c>
      <c r="O66">
        <v>5631</v>
      </c>
      <c r="P66" s="5">
        <v>0</v>
      </c>
      <c r="Q66">
        <v>0</v>
      </c>
      <c r="R66" t="s">
        <v>178</v>
      </c>
    </row>
    <row r="67" spans="1:18" x14ac:dyDescent="0.35">
      <c r="A67" s="7" t="s">
        <v>411</v>
      </c>
      <c r="B67" s="9" t="s">
        <v>914</v>
      </c>
      <c r="C67" s="8">
        <v>-0.37452183846495202</v>
      </c>
      <c r="D67" s="8">
        <v>-1.1976025723472301</v>
      </c>
      <c r="E67" s="8">
        <v>-1.88689419492941</v>
      </c>
      <c r="F67" s="8">
        <v>-2.10989223885817</v>
      </c>
      <c r="H67" s="3" t="s">
        <v>179</v>
      </c>
      <c r="I67" t="s">
        <v>180</v>
      </c>
      <c r="J67">
        <v>1.7004987538905902E-2</v>
      </c>
      <c r="K67" s="4">
        <v>1.15995822229917E-5</v>
      </c>
      <c r="L67">
        <v>15</v>
      </c>
      <c r="M67">
        <v>561</v>
      </c>
      <c r="N67">
        <v>44</v>
      </c>
      <c r="O67">
        <v>5631</v>
      </c>
      <c r="P67" s="5">
        <v>0</v>
      </c>
      <c r="Q67">
        <v>0</v>
      </c>
      <c r="R67" t="s">
        <v>181</v>
      </c>
    </row>
    <row r="68" spans="1:18" x14ac:dyDescent="0.35">
      <c r="A68" s="7" t="s">
        <v>412</v>
      </c>
      <c r="B68" s="9" t="s">
        <v>914</v>
      </c>
      <c r="C68" s="8">
        <v>-0.29129934627759002</v>
      </c>
      <c r="D68" s="8">
        <v>-1.6764283742756401</v>
      </c>
      <c r="E68" s="8">
        <v>-2.1959503722887601</v>
      </c>
      <c r="F68" s="8">
        <v>-1.95695845334934</v>
      </c>
      <c r="H68" s="3" t="s">
        <v>182</v>
      </c>
      <c r="I68" t="s">
        <v>183</v>
      </c>
      <c r="J68">
        <v>2.1825260508513199E-2</v>
      </c>
      <c r="K68" s="4">
        <v>1.4887626540595599E-5</v>
      </c>
      <c r="L68">
        <v>16</v>
      </c>
      <c r="M68">
        <v>561</v>
      </c>
      <c r="N68">
        <v>50</v>
      </c>
      <c r="O68">
        <v>5631</v>
      </c>
      <c r="P68" s="5">
        <v>0</v>
      </c>
      <c r="Q68">
        <v>0</v>
      </c>
      <c r="R68" t="s">
        <v>184</v>
      </c>
    </row>
    <row r="69" spans="1:18" x14ac:dyDescent="0.35">
      <c r="A69" s="7" t="s">
        <v>413</v>
      </c>
      <c r="B69" s="9" t="s">
        <v>914</v>
      </c>
      <c r="C69" s="8">
        <v>0.51582452315595395</v>
      </c>
      <c r="D69" s="8">
        <v>-0.51019448978989401</v>
      </c>
      <c r="E69" s="8">
        <v>-1.46009413659631</v>
      </c>
      <c r="F69" s="8">
        <v>-0.78367970966993294</v>
      </c>
      <c r="H69" s="3" t="s">
        <v>185</v>
      </c>
      <c r="I69" t="s">
        <v>186</v>
      </c>
      <c r="J69">
        <v>2.2265312651920801E-2</v>
      </c>
      <c r="K69" s="4">
        <v>1.51877985347345E-5</v>
      </c>
      <c r="L69">
        <v>22</v>
      </c>
      <c r="M69">
        <v>561</v>
      </c>
      <c r="N69">
        <v>84</v>
      </c>
      <c r="O69">
        <v>5631</v>
      </c>
      <c r="P69" s="5">
        <v>0</v>
      </c>
      <c r="Q69">
        <v>0</v>
      </c>
      <c r="R69" t="s">
        <v>187</v>
      </c>
    </row>
    <row r="70" spans="1:18" x14ac:dyDescent="0.35">
      <c r="A70" s="7" t="s">
        <v>414</v>
      </c>
      <c r="B70" s="9" t="s">
        <v>914</v>
      </c>
      <c r="C70" s="8">
        <v>-0.44146480957642098</v>
      </c>
      <c r="D70" s="8">
        <v>-1.3903106569933901</v>
      </c>
      <c r="E70" s="8">
        <v>-0.68368533331721704</v>
      </c>
      <c r="F70" s="8">
        <v>-1.18559507582134</v>
      </c>
      <c r="H70" s="3" t="s">
        <v>188</v>
      </c>
      <c r="I70" t="s">
        <v>189</v>
      </c>
      <c r="J70">
        <v>2.59658416094775E-2</v>
      </c>
      <c r="K70" s="4">
        <v>1.7712033840025599E-5</v>
      </c>
      <c r="L70">
        <v>17</v>
      </c>
      <c r="M70">
        <v>561</v>
      </c>
      <c r="N70">
        <v>56</v>
      </c>
      <c r="O70">
        <v>5631</v>
      </c>
      <c r="P70" s="5">
        <v>0</v>
      </c>
      <c r="Q70">
        <v>0</v>
      </c>
      <c r="R70" t="s">
        <v>190</v>
      </c>
    </row>
    <row r="71" spans="1:18" x14ac:dyDescent="0.35">
      <c r="A71" s="7" t="s">
        <v>415</v>
      </c>
      <c r="B71" s="9" t="s">
        <v>914</v>
      </c>
      <c r="C71" s="8">
        <v>0.33008865227103901</v>
      </c>
      <c r="D71" s="8">
        <v>-1.27994050958651</v>
      </c>
      <c r="E71" s="8">
        <v>-1.7253380075065601</v>
      </c>
      <c r="F71" s="8">
        <v>-1.4297133258541701</v>
      </c>
      <c r="H71" s="3" t="s">
        <v>191</v>
      </c>
      <c r="I71" t="s">
        <v>192</v>
      </c>
      <c r="J71">
        <v>2.7830851417590698E-2</v>
      </c>
      <c r="K71" s="4">
        <v>1.8984209698220099E-5</v>
      </c>
      <c r="L71">
        <v>10</v>
      </c>
      <c r="M71">
        <v>561</v>
      </c>
      <c r="N71">
        <v>22</v>
      </c>
      <c r="O71">
        <v>5631</v>
      </c>
      <c r="P71" s="5">
        <v>0</v>
      </c>
      <c r="Q71">
        <v>0</v>
      </c>
      <c r="R71" t="s">
        <v>193</v>
      </c>
    </row>
    <row r="72" spans="1:18" x14ac:dyDescent="0.35">
      <c r="A72" s="7" t="s">
        <v>416</v>
      </c>
      <c r="B72" s="9" t="s">
        <v>914</v>
      </c>
      <c r="C72" s="8">
        <v>1.4642659342444899</v>
      </c>
      <c r="D72" s="8">
        <v>-0.80418369578941795</v>
      </c>
      <c r="E72" s="8">
        <v>-2.5780742517115498</v>
      </c>
      <c r="F72" s="8">
        <v>-1.4621065170599199</v>
      </c>
      <c r="H72" s="3" t="s">
        <v>194</v>
      </c>
      <c r="I72" t="s">
        <v>195</v>
      </c>
      <c r="J72">
        <v>2.8365223948656499E-2</v>
      </c>
      <c r="K72" s="4">
        <v>1.9348720292398699E-5</v>
      </c>
      <c r="L72">
        <v>9</v>
      </c>
      <c r="M72">
        <v>561</v>
      </c>
      <c r="N72">
        <v>18</v>
      </c>
      <c r="O72">
        <v>5631</v>
      </c>
      <c r="P72" s="5">
        <v>0</v>
      </c>
      <c r="Q72">
        <v>0</v>
      </c>
      <c r="R72" t="s">
        <v>196</v>
      </c>
    </row>
    <row r="73" spans="1:18" x14ac:dyDescent="0.35">
      <c r="A73" s="7" t="s">
        <v>417</v>
      </c>
      <c r="B73" s="9" t="s">
        <v>914</v>
      </c>
      <c r="C73" s="8">
        <v>-0.36494870184257</v>
      </c>
      <c r="D73" s="8">
        <v>-0.75613282901172396</v>
      </c>
      <c r="E73" s="8">
        <v>-1.0943602695970001</v>
      </c>
      <c r="F73" s="8">
        <v>-0.85093453356457505</v>
      </c>
      <c r="H73" s="3" t="s">
        <v>197</v>
      </c>
      <c r="I73" t="s">
        <v>198</v>
      </c>
      <c r="J73">
        <v>2.8365223948656499E-2</v>
      </c>
      <c r="K73" s="4">
        <v>1.9348720292398699E-5</v>
      </c>
      <c r="L73">
        <v>9</v>
      </c>
      <c r="M73">
        <v>561</v>
      </c>
      <c r="N73">
        <v>18</v>
      </c>
      <c r="O73">
        <v>5631</v>
      </c>
      <c r="P73" s="5">
        <v>0</v>
      </c>
      <c r="Q73">
        <v>0</v>
      </c>
      <c r="R73" t="s">
        <v>154</v>
      </c>
    </row>
    <row r="74" spans="1:18" x14ac:dyDescent="0.35">
      <c r="A74" s="7" t="s">
        <v>418</v>
      </c>
      <c r="B74" s="9" t="s">
        <v>914</v>
      </c>
      <c r="C74" s="8">
        <v>-0.199922106245387</v>
      </c>
      <c r="D74" s="8">
        <v>-0.80117124979937404</v>
      </c>
      <c r="E74" s="8">
        <v>-1.1531926962691701</v>
      </c>
      <c r="F74" s="8">
        <v>-1.0721729728570499</v>
      </c>
      <c r="H74" s="3" t="s">
        <v>199</v>
      </c>
      <c r="I74" t="s">
        <v>200</v>
      </c>
      <c r="J74">
        <v>2.8365223948656499E-2</v>
      </c>
      <c r="K74" s="4">
        <v>1.9348720292398699E-5</v>
      </c>
      <c r="L74">
        <v>9</v>
      </c>
      <c r="M74">
        <v>561</v>
      </c>
      <c r="N74">
        <v>18</v>
      </c>
      <c r="O74">
        <v>5631</v>
      </c>
      <c r="P74" s="5">
        <v>0</v>
      </c>
      <c r="Q74">
        <v>0</v>
      </c>
      <c r="R74" t="s">
        <v>196</v>
      </c>
    </row>
    <row r="75" spans="1:18" x14ac:dyDescent="0.35">
      <c r="A75" s="7" t="s">
        <v>419</v>
      </c>
      <c r="B75" s="9" t="s">
        <v>914</v>
      </c>
      <c r="C75" s="8">
        <v>-0.49279990931096901</v>
      </c>
      <c r="D75" s="8">
        <v>-0.79514052862617501</v>
      </c>
      <c r="E75" s="8">
        <v>-0.92182343896539498</v>
      </c>
      <c r="F75" s="8">
        <v>-1.2089912304016299</v>
      </c>
      <c r="H75" s="3" t="s">
        <v>201</v>
      </c>
      <c r="I75" t="s">
        <v>202</v>
      </c>
      <c r="J75">
        <v>2.9747519250025001E-2</v>
      </c>
      <c r="K75" s="4">
        <v>2.0291622953632299E-5</v>
      </c>
      <c r="L75">
        <v>12</v>
      </c>
      <c r="M75">
        <v>561</v>
      </c>
      <c r="N75">
        <v>31</v>
      </c>
      <c r="O75">
        <v>5631</v>
      </c>
      <c r="P75" s="5">
        <v>0</v>
      </c>
      <c r="Q75">
        <v>0</v>
      </c>
      <c r="R75" t="s">
        <v>203</v>
      </c>
    </row>
    <row r="76" spans="1:18" x14ac:dyDescent="0.35">
      <c r="A76" s="7" t="s">
        <v>420</v>
      </c>
      <c r="B76" s="9" t="s">
        <v>914</v>
      </c>
      <c r="C76" s="8">
        <v>-0.32572664633952497</v>
      </c>
      <c r="D76" s="8">
        <v>-1.5602321260727501</v>
      </c>
      <c r="E76" s="8">
        <v>-0.98513467553248002</v>
      </c>
      <c r="F76" s="8">
        <v>-0.66920398254466096</v>
      </c>
      <c r="H76" s="3" t="s">
        <v>204</v>
      </c>
      <c r="I76" t="s">
        <v>205</v>
      </c>
      <c r="J76">
        <v>3.1678071788581501E-2</v>
      </c>
      <c r="K76" s="4">
        <v>2.1608507359196099E-5</v>
      </c>
      <c r="L76">
        <v>44</v>
      </c>
      <c r="M76">
        <v>561</v>
      </c>
      <c r="N76">
        <v>235</v>
      </c>
      <c r="O76">
        <v>5631</v>
      </c>
      <c r="P76" s="5">
        <v>0</v>
      </c>
      <c r="Q76">
        <v>0</v>
      </c>
      <c r="R76" t="s">
        <v>206</v>
      </c>
    </row>
    <row r="77" spans="1:18" x14ac:dyDescent="0.35">
      <c r="A77" s="7" t="s">
        <v>421</v>
      </c>
      <c r="B77" s="9" t="s">
        <v>914</v>
      </c>
      <c r="C77" s="8">
        <v>-0.18179961693084901</v>
      </c>
      <c r="D77" s="8">
        <v>-1.32710915642937</v>
      </c>
      <c r="E77" s="8">
        <v>-1.57140229445932</v>
      </c>
      <c r="F77" s="8">
        <v>-2.20376532573641</v>
      </c>
      <c r="H77" s="3" t="s">
        <v>207</v>
      </c>
      <c r="I77" t="s">
        <v>208</v>
      </c>
      <c r="J77">
        <v>4.62301337335611E-2</v>
      </c>
      <c r="K77" s="4">
        <v>3.1534879763684198E-5</v>
      </c>
      <c r="L77">
        <v>8</v>
      </c>
      <c r="M77">
        <v>561</v>
      </c>
      <c r="N77">
        <v>15</v>
      </c>
      <c r="O77">
        <v>5631</v>
      </c>
      <c r="P77" s="5">
        <v>0</v>
      </c>
      <c r="Q77">
        <v>0</v>
      </c>
      <c r="R77" t="s">
        <v>209</v>
      </c>
    </row>
    <row r="78" spans="1:18" x14ac:dyDescent="0.35">
      <c r="A78" s="7" t="s">
        <v>422</v>
      </c>
      <c r="B78" s="9" t="s">
        <v>914</v>
      </c>
      <c r="C78" s="8">
        <v>-0.42116355230616898</v>
      </c>
      <c r="D78" s="8">
        <v>-1.5161042854247799</v>
      </c>
      <c r="E78" s="8">
        <v>-1.60800314181223</v>
      </c>
      <c r="F78" s="8">
        <v>-1.69741223676328</v>
      </c>
      <c r="H78" s="3" t="s">
        <v>210</v>
      </c>
      <c r="I78" t="s">
        <v>211</v>
      </c>
      <c r="J78">
        <v>4.62301337335611E-2</v>
      </c>
      <c r="K78" s="4">
        <v>3.1534879763684198E-5</v>
      </c>
      <c r="L78">
        <v>8</v>
      </c>
      <c r="M78">
        <v>561</v>
      </c>
      <c r="N78">
        <v>15</v>
      </c>
      <c r="O78">
        <v>5631</v>
      </c>
      <c r="P78" s="5">
        <v>0</v>
      </c>
      <c r="Q78">
        <v>0</v>
      </c>
      <c r="R78" t="s">
        <v>212</v>
      </c>
    </row>
    <row r="79" spans="1:18" x14ac:dyDescent="0.35">
      <c r="A79" s="7" t="s">
        <v>423</v>
      </c>
      <c r="B79" s="9" t="s">
        <v>914</v>
      </c>
      <c r="C79" s="8">
        <v>-0.60647978161743499</v>
      </c>
      <c r="D79" s="8">
        <v>-0.825149771680601</v>
      </c>
      <c r="E79" s="8">
        <v>-0.77480686807104004</v>
      </c>
      <c r="F79" s="8">
        <v>-1.01196960754308</v>
      </c>
      <c r="H79" s="3" t="s">
        <v>213</v>
      </c>
      <c r="I79" t="s">
        <v>214</v>
      </c>
      <c r="J79">
        <v>4.9169213447233198E-2</v>
      </c>
      <c r="K79" s="4">
        <v>3.3539709036311799E-5</v>
      </c>
      <c r="L79">
        <v>9</v>
      </c>
      <c r="M79">
        <v>561</v>
      </c>
      <c r="N79">
        <v>19</v>
      </c>
      <c r="O79">
        <v>5631</v>
      </c>
      <c r="P79" s="5">
        <v>0</v>
      </c>
      <c r="Q79">
        <v>0</v>
      </c>
      <c r="R79" t="s">
        <v>196</v>
      </c>
    </row>
    <row r="80" spans="1:18" x14ac:dyDescent="0.35">
      <c r="A80" s="7" t="s">
        <v>424</v>
      </c>
      <c r="B80" s="9" t="s">
        <v>914</v>
      </c>
      <c r="C80" s="8">
        <v>-0.235824717647068</v>
      </c>
      <c r="D80" s="8">
        <v>-1.7720468021937399</v>
      </c>
      <c r="E80" s="8">
        <v>-2.2830131388846602</v>
      </c>
      <c r="F80" s="8">
        <v>-1.8056559058535999</v>
      </c>
      <c r="H80" s="3"/>
    </row>
    <row r="81" spans="1:18" x14ac:dyDescent="0.35">
      <c r="A81" s="7" t="s">
        <v>425</v>
      </c>
      <c r="B81" s="9" t="s">
        <v>914</v>
      </c>
      <c r="C81" s="8">
        <v>0.18335588584586801</v>
      </c>
      <c r="D81" s="8">
        <v>-0.131566732392771</v>
      </c>
      <c r="E81" s="8">
        <v>-0.97209526394240398</v>
      </c>
      <c r="F81" s="8">
        <v>-1.5331436120658499</v>
      </c>
      <c r="H81" s="3"/>
    </row>
    <row r="82" spans="1:18" x14ac:dyDescent="0.35">
      <c r="A82" s="7" t="s">
        <v>426</v>
      </c>
      <c r="B82" s="9" t="s">
        <v>914</v>
      </c>
      <c r="C82" s="8">
        <v>6.4708554706625801E-2</v>
      </c>
      <c r="D82" s="8">
        <v>-0.37242295269780801</v>
      </c>
      <c r="E82" s="8">
        <v>-0.61829519098644903</v>
      </c>
      <c r="F82" s="8">
        <v>-1.0205299997302899</v>
      </c>
      <c r="H82" s="3" t="s">
        <v>0</v>
      </c>
      <c r="I82" t="s">
        <v>215</v>
      </c>
    </row>
    <row r="83" spans="1:18" x14ac:dyDescent="0.35">
      <c r="A83" s="7" t="s">
        <v>427</v>
      </c>
      <c r="B83" s="9" t="s">
        <v>914</v>
      </c>
      <c r="C83" s="8">
        <v>-0.420741695190117</v>
      </c>
      <c r="D83" s="8">
        <v>-1.43762230642335</v>
      </c>
      <c r="E83" s="8">
        <v>-1.6263501813102399</v>
      </c>
      <c r="F83" s="8">
        <v>-1.27755223429875</v>
      </c>
      <c r="H83" s="3" t="s">
        <v>2</v>
      </c>
      <c r="I83" t="s">
        <v>216</v>
      </c>
    </row>
    <row r="84" spans="1:18" x14ac:dyDescent="0.35">
      <c r="A84" s="7" t="s">
        <v>428</v>
      </c>
      <c r="B84" s="9" t="s">
        <v>914</v>
      </c>
      <c r="C84" s="8">
        <v>-0.25539549682505902</v>
      </c>
      <c r="D84" s="8">
        <v>-1.22108965410639</v>
      </c>
      <c r="E84" s="8">
        <v>-1.52983308529944</v>
      </c>
      <c r="F84" s="8">
        <v>-2.0242685806811802</v>
      </c>
      <c r="H84" s="3" t="s">
        <v>4</v>
      </c>
      <c r="I84">
        <v>0.05</v>
      </c>
    </row>
    <row r="85" spans="1:18" x14ac:dyDescent="0.35">
      <c r="A85" s="7" t="s">
        <v>429</v>
      </c>
      <c r="B85" s="9" t="s">
        <v>914</v>
      </c>
      <c r="C85" s="8">
        <v>-0.26423376264140902</v>
      </c>
      <c r="D85" s="8">
        <v>-1.4119533354746301</v>
      </c>
      <c r="E85" s="8">
        <v>-1.73264365689702</v>
      </c>
      <c r="F85" s="8">
        <v>-1.3907123909355199</v>
      </c>
      <c r="H85" s="3" t="s">
        <v>5</v>
      </c>
      <c r="I85" t="s">
        <v>6</v>
      </c>
    </row>
    <row r="86" spans="1:18" x14ac:dyDescent="0.35">
      <c r="A86" s="7" t="s">
        <v>430</v>
      </c>
      <c r="B86" s="9" t="s">
        <v>914</v>
      </c>
      <c r="C86" s="8">
        <v>-0.28000367510435997</v>
      </c>
      <c r="D86" s="8">
        <v>-0.80585029309374001</v>
      </c>
      <c r="E86" s="8">
        <v>-1.2998313954327501</v>
      </c>
      <c r="F86" s="8">
        <v>-1.25481961266935</v>
      </c>
      <c r="H86" s="3" t="s">
        <v>7</v>
      </c>
      <c r="I86" t="s">
        <v>6</v>
      </c>
    </row>
    <row r="87" spans="1:18" x14ac:dyDescent="0.35">
      <c r="A87" s="7" t="s">
        <v>431</v>
      </c>
      <c r="B87" s="9" t="s">
        <v>914</v>
      </c>
      <c r="C87" s="8">
        <v>-0.298721583826346</v>
      </c>
      <c r="D87" s="8">
        <v>-1.3550375577118301</v>
      </c>
      <c r="E87" s="8">
        <v>-1.6645589864253401</v>
      </c>
      <c r="F87" s="8">
        <v>-1.56986245994547</v>
      </c>
      <c r="H87" s="3" t="s">
        <v>8</v>
      </c>
      <c r="I87" t="s">
        <v>6</v>
      </c>
    </row>
    <row r="88" spans="1:18" x14ac:dyDescent="0.35">
      <c r="A88" s="7" t="s">
        <v>432</v>
      </c>
      <c r="B88" s="9" t="s">
        <v>914</v>
      </c>
      <c r="C88" s="8">
        <v>-0.37695971763212699</v>
      </c>
      <c r="D88" s="8">
        <v>-0.55572560674576499</v>
      </c>
      <c r="E88" s="8">
        <v>-0.81282105033920704</v>
      </c>
      <c r="F88" s="8">
        <v>-1.2101515222274899</v>
      </c>
      <c r="H88" s="3" t="s">
        <v>9</v>
      </c>
      <c r="I88" t="s">
        <v>10</v>
      </c>
    </row>
    <row r="89" spans="1:18" x14ac:dyDescent="0.35">
      <c r="A89" s="7" t="s">
        <v>433</v>
      </c>
      <c r="B89" s="9" t="s">
        <v>914</v>
      </c>
      <c r="C89" s="8">
        <v>-0.26086817419223901</v>
      </c>
      <c r="D89" s="8">
        <v>-1.1589183391568301</v>
      </c>
      <c r="E89" s="8">
        <v>-1.08258914851906</v>
      </c>
      <c r="F89" s="8">
        <v>-1.1176545718986199</v>
      </c>
      <c r="H89" s="3" t="s">
        <v>11</v>
      </c>
    </row>
    <row r="90" spans="1:18" x14ac:dyDescent="0.35">
      <c r="A90" s="7" t="s">
        <v>434</v>
      </c>
      <c r="B90" s="9" t="s">
        <v>914</v>
      </c>
      <c r="C90" s="8">
        <v>-0.22149485049418299</v>
      </c>
      <c r="D90" s="8">
        <v>-1.0390676697116601</v>
      </c>
      <c r="E90" s="8">
        <v>-1.1558912013661899</v>
      </c>
      <c r="F90" s="8">
        <v>-1.3181888247457201</v>
      </c>
      <c r="H90" s="3" t="s">
        <v>12</v>
      </c>
      <c r="I90" t="s">
        <v>13</v>
      </c>
    </row>
    <row r="91" spans="1:18" x14ac:dyDescent="0.35">
      <c r="A91" s="7" t="s">
        <v>435</v>
      </c>
      <c r="B91" s="9" t="s">
        <v>914</v>
      </c>
      <c r="C91" s="8">
        <v>-0.54155261957659895</v>
      </c>
      <c r="D91" s="8">
        <v>-1.41403684538426</v>
      </c>
      <c r="E91" s="8">
        <v>-1.8293782588627401</v>
      </c>
      <c r="F91" s="8">
        <v>-2.1647384448591001</v>
      </c>
      <c r="H91" s="3" t="s">
        <v>14</v>
      </c>
      <c r="I91" t="s">
        <v>15</v>
      </c>
    </row>
    <row r="92" spans="1:18" x14ac:dyDescent="0.35">
      <c r="A92" s="7" t="s">
        <v>436</v>
      </c>
      <c r="B92" s="9" t="s">
        <v>914</v>
      </c>
      <c r="C92" s="8">
        <v>-0.244171407782037</v>
      </c>
      <c r="D92" s="8">
        <v>-1.6002173349766999</v>
      </c>
      <c r="E92" s="8">
        <v>-2.0768017389309099</v>
      </c>
      <c r="F92" s="8">
        <v>-1.9570439241532001</v>
      </c>
      <c r="H92" s="3" t="s">
        <v>16</v>
      </c>
      <c r="I92" t="s">
        <v>17</v>
      </c>
    </row>
    <row r="93" spans="1:18" x14ac:dyDescent="0.35">
      <c r="A93" s="7" t="s">
        <v>437</v>
      </c>
      <c r="B93" s="9" t="s">
        <v>914</v>
      </c>
      <c r="C93" s="8">
        <v>-0.26375267267885399</v>
      </c>
      <c r="D93" s="8">
        <v>-1.1421768963535499</v>
      </c>
      <c r="E93" s="8">
        <v>-1.2669928415390801</v>
      </c>
      <c r="F93" s="8">
        <v>-1.3365214163413199</v>
      </c>
      <c r="H93" s="3"/>
    </row>
    <row r="94" spans="1:18" x14ac:dyDescent="0.35">
      <c r="A94" s="7" t="s">
        <v>438</v>
      </c>
      <c r="B94" s="9" t="s">
        <v>914</v>
      </c>
      <c r="C94" s="8">
        <v>-0.468322007420858</v>
      </c>
      <c r="D94" s="8">
        <v>-1.1747205911894101</v>
      </c>
      <c r="E94" s="8">
        <v>-1.5235278267029799</v>
      </c>
      <c r="F94" s="8">
        <v>-1.8052549132764599</v>
      </c>
      <c r="H94" s="3" t="s">
        <v>18</v>
      </c>
      <c r="I94" t="s">
        <v>19</v>
      </c>
      <c r="J94" t="s">
        <v>20</v>
      </c>
      <c r="K94" t="s">
        <v>21</v>
      </c>
      <c r="L94" t="s">
        <v>22</v>
      </c>
      <c r="M94" t="s">
        <v>23</v>
      </c>
      <c r="N94" t="s">
        <v>24</v>
      </c>
      <c r="O94" t="s">
        <v>25</v>
      </c>
      <c r="P94" t="s">
        <v>26</v>
      </c>
      <c r="Q94" t="s">
        <v>27</v>
      </c>
      <c r="R94" t="s">
        <v>28</v>
      </c>
    </row>
    <row r="95" spans="1:18" x14ac:dyDescent="0.35">
      <c r="A95" s="7" t="s">
        <v>439</v>
      </c>
      <c r="B95" s="9" t="s">
        <v>914</v>
      </c>
      <c r="C95" s="8">
        <v>-0.471490183808284</v>
      </c>
      <c r="D95" s="8">
        <v>-1.88506818111594</v>
      </c>
      <c r="E95" s="8">
        <v>-1.0903053583556299</v>
      </c>
      <c r="F95" s="8">
        <v>-1.3223868686710101</v>
      </c>
      <c r="H95" s="3" t="s">
        <v>217</v>
      </c>
      <c r="I95" t="s">
        <v>218</v>
      </c>
      <c r="J95">
        <v>1.05860410203923E-3</v>
      </c>
      <c r="K95" s="4">
        <v>2.9652775967485398E-6</v>
      </c>
      <c r="L95">
        <v>15</v>
      </c>
      <c r="M95">
        <v>561</v>
      </c>
      <c r="N95">
        <v>40</v>
      </c>
      <c r="O95">
        <v>5631</v>
      </c>
      <c r="P95" s="5">
        <v>0</v>
      </c>
      <c r="Q95">
        <v>0</v>
      </c>
      <c r="R95" t="s">
        <v>219</v>
      </c>
    </row>
    <row r="96" spans="1:18" x14ac:dyDescent="0.35">
      <c r="A96" s="7" t="s">
        <v>440</v>
      </c>
      <c r="B96" s="9" t="s">
        <v>914</v>
      </c>
      <c r="C96" s="8">
        <v>-0.25445512250083901</v>
      </c>
      <c r="D96" s="8">
        <v>-1.1730205788977801</v>
      </c>
      <c r="E96" s="8">
        <v>-1.1354333207657801</v>
      </c>
      <c r="F96" s="8">
        <v>-1.18427692920654</v>
      </c>
      <c r="H96" s="3" t="s">
        <v>220</v>
      </c>
      <c r="I96" t="s">
        <v>221</v>
      </c>
      <c r="J96">
        <v>1.7256424356607699E-3</v>
      </c>
      <c r="K96" s="4">
        <v>4.8337323127752802E-6</v>
      </c>
      <c r="L96">
        <v>13</v>
      </c>
      <c r="M96">
        <v>561</v>
      </c>
      <c r="N96">
        <v>32</v>
      </c>
      <c r="O96">
        <v>5631</v>
      </c>
      <c r="P96" s="5">
        <v>0</v>
      </c>
      <c r="Q96">
        <v>0</v>
      </c>
      <c r="R96" t="s">
        <v>222</v>
      </c>
    </row>
    <row r="97" spans="1:18" x14ac:dyDescent="0.35">
      <c r="A97" s="7" t="s">
        <v>441</v>
      </c>
      <c r="B97" s="9" t="s">
        <v>914</v>
      </c>
      <c r="C97" s="8">
        <v>-0.54643358442721901</v>
      </c>
      <c r="D97" s="8">
        <v>-2.0149115009164298</v>
      </c>
      <c r="E97" s="8">
        <v>-1.83448943171245</v>
      </c>
      <c r="F97" s="8">
        <v>-1.89280573229507</v>
      </c>
      <c r="H97" s="3" t="s">
        <v>223</v>
      </c>
      <c r="I97" t="s">
        <v>224</v>
      </c>
      <c r="J97">
        <v>4.8757442694963597E-3</v>
      </c>
      <c r="K97" s="4">
        <v>1.3657546973379201E-5</v>
      </c>
      <c r="L97">
        <v>12</v>
      </c>
      <c r="M97">
        <v>561</v>
      </c>
      <c r="N97">
        <v>30</v>
      </c>
      <c r="O97">
        <v>5631</v>
      </c>
      <c r="P97" s="5">
        <v>0</v>
      </c>
      <c r="Q97">
        <v>0</v>
      </c>
      <c r="R97" t="s">
        <v>225</v>
      </c>
    </row>
    <row r="98" spans="1:18" x14ac:dyDescent="0.35">
      <c r="A98" s="7" t="s">
        <v>442</v>
      </c>
      <c r="B98" s="9" t="s">
        <v>914</v>
      </c>
      <c r="C98" s="8">
        <v>-0.50321639757649295</v>
      </c>
      <c r="D98" s="8">
        <v>-1.38332017647284</v>
      </c>
      <c r="E98" s="8">
        <v>-1.35667534571668</v>
      </c>
      <c r="F98" s="8">
        <v>-1.44492278188853</v>
      </c>
      <c r="H98" s="3" t="s">
        <v>226</v>
      </c>
      <c r="I98" t="s">
        <v>227</v>
      </c>
      <c r="J98">
        <v>1.5579759708423801E-2</v>
      </c>
      <c r="K98" s="4">
        <v>4.3640783496985398E-5</v>
      </c>
      <c r="L98">
        <v>16</v>
      </c>
      <c r="M98">
        <v>561</v>
      </c>
      <c r="N98">
        <v>54</v>
      </c>
      <c r="O98">
        <v>5631</v>
      </c>
      <c r="P98" s="5">
        <v>0</v>
      </c>
      <c r="Q98">
        <v>0</v>
      </c>
      <c r="R98" t="s">
        <v>228</v>
      </c>
    </row>
    <row r="99" spans="1:18" x14ac:dyDescent="0.35">
      <c r="A99" s="7" t="s">
        <v>443</v>
      </c>
      <c r="B99" s="9" t="s">
        <v>914</v>
      </c>
      <c r="C99" s="8">
        <v>0.113397298360877</v>
      </c>
      <c r="D99" s="8">
        <v>-1.5456511167453999</v>
      </c>
      <c r="E99" s="8">
        <v>-1.27164350876105</v>
      </c>
      <c r="F99" s="8">
        <v>-0.90349207333346004</v>
      </c>
      <c r="H99" s="3" t="s">
        <v>229</v>
      </c>
      <c r="I99" t="s">
        <v>230</v>
      </c>
      <c r="J99">
        <v>1.8984088045111699E-2</v>
      </c>
      <c r="K99" s="4">
        <v>5.3176717213198201E-5</v>
      </c>
      <c r="L99">
        <v>5</v>
      </c>
      <c r="M99">
        <v>561</v>
      </c>
      <c r="N99">
        <v>6</v>
      </c>
      <c r="O99">
        <v>5631</v>
      </c>
      <c r="P99" s="5">
        <v>0</v>
      </c>
      <c r="Q99">
        <v>0</v>
      </c>
      <c r="R99" t="s">
        <v>231</v>
      </c>
    </row>
    <row r="100" spans="1:18" x14ac:dyDescent="0.35">
      <c r="A100" s="7" t="s">
        <v>444</v>
      </c>
      <c r="B100" s="9" t="s">
        <v>914</v>
      </c>
      <c r="C100" s="8">
        <v>7.0761369205786004E-2</v>
      </c>
      <c r="D100" s="8">
        <v>-1.0234027465269599</v>
      </c>
      <c r="E100" s="8">
        <v>-1.1042427625589299</v>
      </c>
      <c r="F100" s="8">
        <v>-1.0603730476954301</v>
      </c>
      <c r="H100" s="3" t="s">
        <v>232</v>
      </c>
      <c r="I100" t="s">
        <v>233</v>
      </c>
      <c r="J100">
        <v>2.75467262734196E-2</v>
      </c>
      <c r="K100" s="4">
        <v>7.7161698244872907E-5</v>
      </c>
      <c r="L100">
        <v>25</v>
      </c>
      <c r="M100">
        <v>561</v>
      </c>
      <c r="N100">
        <v>112</v>
      </c>
      <c r="O100">
        <v>5631</v>
      </c>
      <c r="P100" s="5">
        <v>0</v>
      </c>
      <c r="Q100">
        <v>0</v>
      </c>
      <c r="R100" t="s">
        <v>234</v>
      </c>
    </row>
    <row r="101" spans="1:18" x14ac:dyDescent="0.35">
      <c r="A101" s="7" t="s">
        <v>445</v>
      </c>
      <c r="B101" s="9" t="s">
        <v>914</v>
      </c>
      <c r="C101" s="8">
        <v>-0.28529335318096699</v>
      </c>
      <c r="D101" s="8">
        <v>-2.01135552289439</v>
      </c>
      <c r="E101" s="8">
        <v>-1.5940926792097501</v>
      </c>
      <c r="F101" s="8">
        <v>-1.46749343715656</v>
      </c>
      <c r="H101" s="3" t="s">
        <v>235</v>
      </c>
      <c r="I101" t="s">
        <v>236</v>
      </c>
      <c r="J101">
        <v>4.0267251229414901E-2</v>
      </c>
      <c r="K101">
        <v>1.12793420810686E-4</v>
      </c>
      <c r="L101">
        <v>12</v>
      </c>
      <c r="M101">
        <v>561</v>
      </c>
      <c r="N101">
        <v>36</v>
      </c>
      <c r="O101">
        <v>5631</v>
      </c>
      <c r="P101" s="5">
        <v>0</v>
      </c>
      <c r="Q101">
        <v>0</v>
      </c>
      <c r="R101" t="s">
        <v>237</v>
      </c>
    </row>
    <row r="102" spans="1:18" x14ac:dyDescent="0.35">
      <c r="A102" s="7" t="s">
        <v>446</v>
      </c>
      <c r="B102" s="9" t="s">
        <v>914</v>
      </c>
      <c r="C102" s="8">
        <v>-0.49060934784124499</v>
      </c>
      <c r="D102" s="8">
        <v>-0.89923624348079001</v>
      </c>
      <c r="E102" s="8">
        <v>-1.11213613388831</v>
      </c>
      <c r="F102" s="8">
        <v>-1.4276329453390399</v>
      </c>
      <c r="H102" s="3" t="s">
        <v>238</v>
      </c>
      <c r="I102" t="s">
        <v>239</v>
      </c>
      <c r="J102">
        <v>4.2840293188436102E-2</v>
      </c>
      <c r="K102">
        <v>1.20000821256124E-4</v>
      </c>
      <c r="L102">
        <v>61</v>
      </c>
      <c r="M102">
        <v>561</v>
      </c>
      <c r="N102">
        <v>385</v>
      </c>
      <c r="O102">
        <v>5631</v>
      </c>
      <c r="P102" s="5">
        <v>0</v>
      </c>
      <c r="Q102">
        <v>0</v>
      </c>
      <c r="R102" t="s">
        <v>240</v>
      </c>
    </row>
    <row r="103" spans="1:18" x14ac:dyDescent="0.35">
      <c r="A103" s="7" t="s">
        <v>447</v>
      </c>
      <c r="B103" s="9" t="s">
        <v>914</v>
      </c>
      <c r="C103" s="8">
        <v>-0.35723309845942403</v>
      </c>
      <c r="D103" s="8">
        <v>-0.78431801713776395</v>
      </c>
      <c r="E103" s="8">
        <v>-1.0441203456996699</v>
      </c>
      <c r="F103" s="8">
        <v>-1.238284044726</v>
      </c>
      <c r="H103" s="3"/>
    </row>
    <row r="104" spans="1:18" x14ac:dyDescent="0.35">
      <c r="A104" s="7" t="s">
        <v>448</v>
      </c>
      <c r="B104" s="9" t="s">
        <v>914</v>
      </c>
      <c r="C104" s="8">
        <v>-0.25478844497093101</v>
      </c>
      <c r="D104" s="8">
        <v>-1.45734595385633</v>
      </c>
      <c r="E104" s="8">
        <v>-1.92772291736353</v>
      </c>
      <c r="F104" s="8">
        <v>-2.48284131721454</v>
      </c>
      <c r="H104" s="3"/>
    </row>
    <row r="105" spans="1:18" x14ac:dyDescent="0.35">
      <c r="A105" s="7" t="s">
        <v>449</v>
      </c>
      <c r="B105" s="9" t="s">
        <v>914</v>
      </c>
      <c r="C105" s="8">
        <v>-0.44952939307621498</v>
      </c>
      <c r="D105" s="8">
        <v>-0.49503118505710902</v>
      </c>
      <c r="E105" s="8">
        <v>-0.61425424372269899</v>
      </c>
      <c r="F105" s="8">
        <v>-1.1219809298630401</v>
      </c>
      <c r="H105" s="3" t="s">
        <v>0</v>
      </c>
      <c r="I105" t="s">
        <v>241</v>
      </c>
    </row>
    <row r="106" spans="1:18" x14ac:dyDescent="0.35">
      <c r="A106" s="7" t="s">
        <v>450</v>
      </c>
      <c r="B106" s="9" t="s">
        <v>914</v>
      </c>
      <c r="C106" s="8">
        <v>-4.6434460582917399E-2</v>
      </c>
      <c r="D106" s="8">
        <v>-1.23153088499192</v>
      </c>
      <c r="E106" s="8">
        <v>-1.3635992171070701</v>
      </c>
      <c r="F106" s="8">
        <v>-1.8005177290871499</v>
      </c>
      <c r="H106" s="3" t="s">
        <v>2</v>
      </c>
      <c r="I106" t="s">
        <v>242</v>
      </c>
    </row>
    <row r="107" spans="1:18" x14ac:dyDescent="0.35">
      <c r="A107" s="7" t="s">
        <v>451</v>
      </c>
      <c r="B107" s="9" t="s">
        <v>914</v>
      </c>
      <c r="C107" s="8">
        <v>-0.48499323032652902</v>
      </c>
      <c r="D107" s="8">
        <v>-1.6440219536285099</v>
      </c>
      <c r="E107" s="8">
        <v>-1.6625330918428201</v>
      </c>
      <c r="F107" s="8">
        <v>-1.9596289557971001</v>
      </c>
      <c r="H107" s="3" t="s">
        <v>4</v>
      </c>
      <c r="I107">
        <v>0.05</v>
      </c>
    </row>
    <row r="108" spans="1:18" x14ac:dyDescent="0.35">
      <c r="A108" s="7" t="s">
        <v>452</v>
      </c>
      <c r="B108" s="9" t="s">
        <v>914</v>
      </c>
      <c r="C108" s="8">
        <v>-0.45307225941676199</v>
      </c>
      <c r="D108" s="8">
        <v>-1.0999269340297799</v>
      </c>
      <c r="E108" s="8">
        <v>-1.30954157926137</v>
      </c>
      <c r="F108" s="8">
        <v>-0.68448244385100498</v>
      </c>
      <c r="H108" s="3" t="s">
        <v>5</v>
      </c>
      <c r="I108" t="s">
        <v>6</v>
      </c>
    </row>
    <row r="109" spans="1:18" x14ac:dyDescent="0.35">
      <c r="A109" s="7" t="s">
        <v>453</v>
      </c>
      <c r="B109" s="9" t="s">
        <v>914</v>
      </c>
      <c r="C109" s="8">
        <v>6.9124644780503897E-2</v>
      </c>
      <c r="D109" s="8">
        <v>-1.0062286902548301</v>
      </c>
      <c r="E109" s="8">
        <v>-1.05020879356555</v>
      </c>
      <c r="F109" s="8">
        <v>-1.4056561215601799</v>
      </c>
      <c r="H109" s="3" t="s">
        <v>7</v>
      </c>
      <c r="I109" t="s">
        <v>6</v>
      </c>
    </row>
    <row r="110" spans="1:18" x14ac:dyDescent="0.35">
      <c r="A110" s="7" t="s">
        <v>454</v>
      </c>
      <c r="B110" s="9" t="s">
        <v>914</v>
      </c>
      <c r="C110" s="8">
        <v>5.4667061071635999E-2</v>
      </c>
      <c r="D110" s="8">
        <v>-0.96010567408767999</v>
      </c>
      <c r="E110" s="8">
        <v>-1.4514490074005</v>
      </c>
      <c r="F110" s="8">
        <v>-1.0510348493889901</v>
      </c>
      <c r="H110" s="3" t="s">
        <v>8</v>
      </c>
      <c r="I110" t="s">
        <v>6</v>
      </c>
    </row>
    <row r="111" spans="1:18" x14ac:dyDescent="0.35">
      <c r="A111" s="7" t="s">
        <v>455</v>
      </c>
      <c r="B111" s="9" t="s">
        <v>914</v>
      </c>
      <c r="C111" s="8">
        <v>-0.31483620718737898</v>
      </c>
      <c r="D111" s="8">
        <v>-1.0740458896340599</v>
      </c>
      <c r="E111" s="8">
        <v>-0.85392116591127998</v>
      </c>
      <c r="F111" s="8">
        <v>-0.50074634161079901</v>
      </c>
      <c r="H111" s="3" t="s">
        <v>9</v>
      </c>
      <c r="I111" t="s">
        <v>10</v>
      </c>
    </row>
    <row r="112" spans="1:18" x14ac:dyDescent="0.35">
      <c r="A112" s="7" t="s">
        <v>456</v>
      </c>
      <c r="B112" s="9" t="s">
        <v>914</v>
      </c>
      <c r="C112" s="8">
        <v>0.50071702590983203</v>
      </c>
      <c r="D112" s="8">
        <v>-0.93611519700106505</v>
      </c>
      <c r="E112" s="8">
        <v>-1.1506598646391</v>
      </c>
      <c r="F112" s="8">
        <v>-0.99664765623901397</v>
      </c>
      <c r="H112" s="3" t="s">
        <v>11</v>
      </c>
    </row>
    <row r="113" spans="1:18" x14ac:dyDescent="0.35">
      <c r="A113" s="7" t="s">
        <v>457</v>
      </c>
      <c r="B113" s="9" t="s">
        <v>914</v>
      </c>
      <c r="C113" s="8">
        <v>0.15942679256970799</v>
      </c>
      <c r="D113" s="8">
        <v>-0.25613318193392898</v>
      </c>
      <c r="E113" s="8">
        <v>-0.44803819010229201</v>
      </c>
      <c r="F113" s="8">
        <v>-1.10673114705959</v>
      </c>
      <c r="H113" s="3" t="s">
        <v>12</v>
      </c>
      <c r="I113" t="s">
        <v>13</v>
      </c>
    </row>
    <row r="114" spans="1:18" x14ac:dyDescent="0.35">
      <c r="A114" s="7" t="s">
        <v>458</v>
      </c>
      <c r="B114" s="9" t="s">
        <v>914</v>
      </c>
      <c r="C114" s="8">
        <v>-0.168779785842465</v>
      </c>
      <c r="D114" s="8">
        <v>-0.82216700714864299</v>
      </c>
      <c r="E114" s="8">
        <v>-0.74198702862847998</v>
      </c>
      <c r="F114" s="8">
        <v>-1.0958118061487101</v>
      </c>
      <c r="H114" s="3" t="s">
        <v>14</v>
      </c>
      <c r="I114" t="s">
        <v>15</v>
      </c>
    </row>
    <row r="115" spans="1:18" x14ac:dyDescent="0.35">
      <c r="A115" s="7" t="s">
        <v>459</v>
      </c>
      <c r="B115" s="9" t="s">
        <v>914</v>
      </c>
      <c r="C115" s="8">
        <v>-1.0184200891290001</v>
      </c>
      <c r="D115" s="8">
        <v>-0.61799932241117606</v>
      </c>
      <c r="E115" s="8">
        <v>-0.51880632630482204</v>
      </c>
      <c r="F115" s="8">
        <v>2.01317047770047E-2</v>
      </c>
      <c r="H115" s="3" t="s">
        <v>16</v>
      </c>
      <c r="I115" t="s">
        <v>17</v>
      </c>
    </row>
    <row r="116" spans="1:18" x14ac:dyDescent="0.35">
      <c r="A116" s="7" t="s">
        <v>460</v>
      </c>
      <c r="B116" s="9" t="s">
        <v>914</v>
      </c>
      <c r="C116" s="8">
        <v>-0.50428844529810202</v>
      </c>
      <c r="D116" s="8">
        <v>-1.74447274934376</v>
      </c>
      <c r="E116" s="8">
        <v>-1.4930367574857</v>
      </c>
      <c r="F116" s="8">
        <v>-1.33240321225731</v>
      </c>
      <c r="H116" s="3"/>
    </row>
    <row r="117" spans="1:18" x14ac:dyDescent="0.35">
      <c r="A117" s="7" t="s">
        <v>461</v>
      </c>
      <c r="B117" s="9" t="s">
        <v>914</v>
      </c>
      <c r="C117" s="8">
        <v>-5.8744075095189099E-2</v>
      </c>
      <c r="D117" s="8">
        <v>-1.27454838880691</v>
      </c>
      <c r="E117" s="8">
        <v>-1.70539919265508</v>
      </c>
      <c r="F117" s="8">
        <v>-1.66362369635968</v>
      </c>
      <c r="H117" s="3" t="s">
        <v>18</v>
      </c>
      <c r="I117" t="s">
        <v>19</v>
      </c>
      <c r="J117" t="s">
        <v>20</v>
      </c>
      <c r="K117" t="s">
        <v>21</v>
      </c>
      <c r="L117" t="s">
        <v>22</v>
      </c>
      <c r="M117" t="s">
        <v>23</v>
      </c>
      <c r="N117" t="s">
        <v>24</v>
      </c>
      <c r="O117" t="s">
        <v>25</v>
      </c>
      <c r="P117" t="s">
        <v>26</v>
      </c>
      <c r="Q117" t="s">
        <v>27</v>
      </c>
      <c r="R117" t="s">
        <v>28</v>
      </c>
    </row>
    <row r="118" spans="1:18" x14ac:dyDescent="0.35">
      <c r="A118" s="7" t="s">
        <v>462</v>
      </c>
      <c r="B118" s="9" t="s">
        <v>914</v>
      </c>
      <c r="C118" s="8">
        <v>-0.170629670539798</v>
      </c>
      <c r="D118" s="8">
        <v>-0.94338579466572303</v>
      </c>
      <c r="E118" s="8">
        <v>-1.0357682754461801</v>
      </c>
      <c r="F118" s="8">
        <v>-1.16900507256543</v>
      </c>
      <c r="H118" s="3" t="s">
        <v>243</v>
      </c>
      <c r="I118" t="s">
        <v>244</v>
      </c>
      <c r="J118" s="4">
        <v>3.98569088869543E-8</v>
      </c>
      <c r="K118" s="4">
        <v>1.31540953422291E-10</v>
      </c>
      <c r="L118">
        <v>73</v>
      </c>
      <c r="M118">
        <v>561</v>
      </c>
      <c r="N118">
        <v>346</v>
      </c>
      <c r="O118">
        <v>5631</v>
      </c>
      <c r="P118" s="5">
        <v>0</v>
      </c>
      <c r="Q118">
        <v>0</v>
      </c>
      <c r="R118" t="s">
        <v>245</v>
      </c>
    </row>
    <row r="119" spans="1:18" x14ac:dyDescent="0.35">
      <c r="A119" s="7" t="s">
        <v>463</v>
      </c>
      <c r="B119" s="9" t="s">
        <v>914</v>
      </c>
      <c r="C119" s="8">
        <v>-0.12578561260634399</v>
      </c>
      <c r="D119" s="8">
        <v>-1.48511114987285</v>
      </c>
      <c r="E119" s="8">
        <v>-1.1610481424099699</v>
      </c>
      <c r="F119" s="8">
        <v>-0.77492352510940199</v>
      </c>
      <c r="H119" s="3" t="s">
        <v>246</v>
      </c>
      <c r="I119" t="s">
        <v>247</v>
      </c>
      <c r="J119" s="4">
        <v>6.3106188794882101E-7</v>
      </c>
      <c r="K119" s="4">
        <v>2.0827125014812601E-9</v>
      </c>
      <c r="L119">
        <v>19</v>
      </c>
      <c r="M119">
        <v>561</v>
      </c>
      <c r="N119">
        <v>41</v>
      </c>
      <c r="O119">
        <v>5631</v>
      </c>
      <c r="P119" s="5">
        <v>0</v>
      </c>
      <c r="Q119">
        <v>0</v>
      </c>
      <c r="R119" t="s">
        <v>248</v>
      </c>
    </row>
    <row r="120" spans="1:18" x14ac:dyDescent="0.35">
      <c r="A120" s="7" t="s">
        <v>464</v>
      </c>
      <c r="B120" s="9" t="s">
        <v>914</v>
      </c>
      <c r="C120" s="8">
        <v>-7.9552059024525404E-2</v>
      </c>
      <c r="D120" s="8">
        <v>-0.53058236274361503</v>
      </c>
      <c r="E120" s="8">
        <v>-0.67245531766226396</v>
      </c>
      <c r="F120" s="8">
        <v>-1.0703843689716399</v>
      </c>
      <c r="H120" s="3" t="s">
        <v>249</v>
      </c>
      <c r="I120" t="s">
        <v>250</v>
      </c>
      <c r="J120" s="4">
        <v>6.3463761625303498E-6</v>
      </c>
      <c r="K120" s="4">
        <v>2.09451358499352E-8</v>
      </c>
      <c r="L120">
        <v>21</v>
      </c>
      <c r="M120">
        <v>561</v>
      </c>
      <c r="N120">
        <v>55</v>
      </c>
      <c r="O120">
        <v>5631</v>
      </c>
      <c r="P120" s="5">
        <v>0</v>
      </c>
      <c r="Q120">
        <v>0</v>
      </c>
      <c r="R120" t="s">
        <v>251</v>
      </c>
    </row>
    <row r="121" spans="1:18" x14ac:dyDescent="0.35">
      <c r="A121" s="7" t="s">
        <v>465</v>
      </c>
      <c r="B121" s="9" t="s">
        <v>914</v>
      </c>
      <c r="C121" s="8">
        <v>-0.393129533638443</v>
      </c>
      <c r="D121" s="8">
        <v>-1.16933444826789</v>
      </c>
      <c r="E121" s="8">
        <v>-1.41418091895873</v>
      </c>
      <c r="F121" s="8">
        <v>-1.5380868640741101</v>
      </c>
      <c r="H121" s="3" t="s">
        <v>252</v>
      </c>
      <c r="I121" t="s">
        <v>253</v>
      </c>
      <c r="J121" s="4">
        <v>1.2636962256331E-5</v>
      </c>
      <c r="K121" s="4">
        <v>4.1706146060498398E-8</v>
      </c>
      <c r="L121">
        <v>9</v>
      </c>
      <c r="M121">
        <v>561</v>
      </c>
      <c r="N121">
        <v>11</v>
      </c>
      <c r="O121">
        <v>5631</v>
      </c>
      <c r="P121" s="5">
        <v>0</v>
      </c>
      <c r="Q121">
        <v>0</v>
      </c>
      <c r="R121" t="s">
        <v>254</v>
      </c>
    </row>
    <row r="122" spans="1:18" x14ac:dyDescent="0.35">
      <c r="A122" s="7" t="s">
        <v>466</v>
      </c>
      <c r="B122" s="9" t="s">
        <v>914</v>
      </c>
      <c r="C122" s="8">
        <v>-0.22541899135948301</v>
      </c>
      <c r="D122" s="8">
        <v>-2.00579806629904</v>
      </c>
      <c r="E122" s="8">
        <v>-2.23701089336745</v>
      </c>
      <c r="F122" s="8">
        <v>-1.34824511026412</v>
      </c>
      <c r="H122" s="3" t="s">
        <v>255</v>
      </c>
      <c r="I122" t="s">
        <v>256</v>
      </c>
      <c r="J122" s="4">
        <v>4.2442857555760098E-5</v>
      </c>
      <c r="K122" s="4">
        <v>1.40075437477756E-7</v>
      </c>
      <c r="L122">
        <v>13</v>
      </c>
      <c r="M122">
        <v>561</v>
      </c>
      <c r="N122">
        <v>25</v>
      </c>
      <c r="O122">
        <v>5631</v>
      </c>
      <c r="P122" s="5">
        <v>0</v>
      </c>
      <c r="Q122">
        <v>0</v>
      </c>
      <c r="R122" t="s">
        <v>257</v>
      </c>
    </row>
    <row r="123" spans="1:18" x14ac:dyDescent="0.35">
      <c r="A123" s="7" t="s">
        <v>467</v>
      </c>
      <c r="B123" s="9" t="s">
        <v>914</v>
      </c>
      <c r="C123" s="8">
        <v>-0.55402215394506404</v>
      </c>
      <c r="D123" s="8">
        <v>-1.71920961548597</v>
      </c>
      <c r="E123" s="8">
        <v>-1.82428497477319</v>
      </c>
      <c r="F123" s="8">
        <v>-1.9763341585345</v>
      </c>
      <c r="H123" s="3" t="s">
        <v>258</v>
      </c>
      <c r="I123" t="s">
        <v>259</v>
      </c>
      <c r="J123" s="4">
        <v>6.3317614355675399E-5</v>
      </c>
      <c r="K123" s="4">
        <v>2.0896902427615601E-7</v>
      </c>
      <c r="L123">
        <v>32</v>
      </c>
      <c r="M123">
        <v>561</v>
      </c>
      <c r="N123">
        <v>123</v>
      </c>
      <c r="O123">
        <v>5631</v>
      </c>
      <c r="P123" s="5">
        <v>0</v>
      </c>
      <c r="Q123">
        <v>0</v>
      </c>
      <c r="R123" t="s">
        <v>260</v>
      </c>
    </row>
    <row r="124" spans="1:18" x14ac:dyDescent="0.35">
      <c r="A124" s="7" t="s">
        <v>468</v>
      </c>
      <c r="B124" s="9" t="s">
        <v>914</v>
      </c>
      <c r="C124" s="8">
        <v>-0.20612032919912601</v>
      </c>
      <c r="D124" s="8">
        <v>-1.0027215568201</v>
      </c>
      <c r="E124" s="8">
        <v>-1.0549806554110599</v>
      </c>
      <c r="F124" s="8">
        <v>-1.15630829198866</v>
      </c>
      <c r="H124" s="3" t="s">
        <v>261</v>
      </c>
      <c r="I124" t="s">
        <v>262</v>
      </c>
      <c r="J124" s="4">
        <v>6.8158695637474795E-5</v>
      </c>
      <c r="K124" s="4">
        <v>2.2494619022268899E-7</v>
      </c>
      <c r="L124">
        <v>22</v>
      </c>
      <c r="M124">
        <v>561</v>
      </c>
      <c r="N124">
        <v>67</v>
      </c>
      <c r="O124">
        <v>5631</v>
      </c>
      <c r="P124" s="5">
        <v>0</v>
      </c>
      <c r="Q124">
        <v>0</v>
      </c>
      <c r="R124" t="s">
        <v>263</v>
      </c>
    </row>
    <row r="125" spans="1:18" x14ac:dyDescent="0.35">
      <c r="A125" s="7" t="s">
        <v>469</v>
      </c>
      <c r="B125" s="9" t="s">
        <v>914</v>
      </c>
      <c r="C125" s="8">
        <v>-0.57977101000077602</v>
      </c>
      <c r="D125" s="8">
        <v>-0.92520886009193504</v>
      </c>
      <c r="E125" s="8">
        <v>-1.3408281918257099</v>
      </c>
      <c r="F125" s="8">
        <v>-1.45212131726308</v>
      </c>
      <c r="H125" s="3" t="s">
        <v>264</v>
      </c>
      <c r="I125" t="s">
        <v>265</v>
      </c>
      <c r="J125" s="4">
        <v>7.1208474214120906E-5</v>
      </c>
      <c r="K125" s="4">
        <v>2.35011466053204E-7</v>
      </c>
      <c r="L125">
        <v>20</v>
      </c>
      <c r="M125">
        <v>561</v>
      </c>
      <c r="N125">
        <v>57</v>
      </c>
      <c r="O125">
        <v>5631</v>
      </c>
      <c r="P125" s="5">
        <v>0</v>
      </c>
      <c r="Q125">
        <v>0</v>
      </c>
      <c r="R125" t="s">
        <v>266</v>
      </c>
    </row>
    <row r="126" spans="1:18" x14ac:dyDescent="0.35">
      <c r="A126" s="7" t="s">
        <v>470</v>
      </c>
      <c r="B126" s="9" t="s">
        <v>914</v>
      </c>
      <c r="C126" s="8">
        <v>-0.459851448863277</v>
      </c>
      <c r="D126" s="8">
        <v>-1.6100406016105899</v>
      </c>
      <c r="E126" s="8">
        <v>-1.84978497252608</v>
      </c>
      <c r="F126" s="8">
        <v>-1.7855064792042299</v>
      </c>
      <c r="H126" s="3" t="s">
        <v>267</v>
      </c>
      <c r="I126" t="s">
        <v>268</v>
      </c>
      <c r="J126" s="4">
        <v>7.1208474214120906E-5</v>
      </c>
      <c r="K126" s="4">
        <v>2.35011466053204E-7</v>
      </c>
      <c r="L126">
        <v>20</v>
      </c>
      <c r="M126">
        <v>561</v>
      </c>
      <c r="N126">
        <v>57</v>
      </c>
      <c r="O126">
        <v>5631</v>
      </c>
      <c r="P126" s="5">
        <v>0</v>
      </c>
      <c r="Q126">
        <v>0</v>
      </c>
      <c r="R126" t="s">
        <v>266</v>
      </c>
    </row>
    <row r="127" spans="1:18" x14ac:dyDescent="0.35">
      <c r="A127" s="7" t="s">
        <v>471</v>
      </c>
      <c r="B127" s="9" t="s">
        <v>914</v>
      </c>
      <c r="C127" s="8">
        <v>2.2916669099959999E-2</v>
      </c>
      <c r="D127" s="8">
        <v>-0.396301025588293</v>
      </c>
      <c r="E127" s="8">
        <v>-0.60566315921792502</v>
      </c>
      <c r="F127" s="8">
        <v>-1.1816768910434501</v>
      </c>
      <c r="H127" s="3" t="s">
        <v>269</v>
      </c>
      <c r="I127" t="s">
        <v>270</v>
      </c>
      <c r="J127" s="4">
        <v>7.1208474214120906E-5</v>
      </c>
      <c r="K127" s="4">
        <v>2.35011466053204E-7</v>
      </c>
      <c r="L127">
        <v>20</v>
      </c>
      <c r="M127">
        <v>561</v>
      </c>
      <c r="N127">
        <v>57</v>
      </c>
      <c r="O127">
        <v>5631</v>
      </c>
      <c r="P127" s="5">
        <v>0</v>
      </c>
      <c r="Q127">
        <v>0</v>
      </c>
      <c r="R127" t="s">
        <v>266</v>
      </c>
    </row>
    <row r="128" spans="1:18" x14ac:dyDescent="0.35">
      <c r="A128" s="7" t="s">
        <v>472</v>
      </c>
      <c r="B128" s="9" t="s">
        <v>914</v>
      </c>
      <c r="C128" s="8">
        <v>-0.58158599948296197</v>
      </c>
      <c r="D128" s="8">
        <v>-0.999855322242717</v>
      </c>
      <c r="E128" s="8">
        <v>-0.99689999892905501</v>
      </c>
      <c r="F128" s="8">
        <v>-1.0558792048640799</v>
      </c>
      <c r="H128" s="3" t="s">
        <v>271</v>
      </c>
      <c r="I128" t="s">
        <v>272</v>
      </c>
      <c r="J128">
        <v>1.12177235021571E-4</v>
      </c>
      <c r="K128" s="4">
        <v>3.7022189776096099E-7</v>
      </c>
      <c r="L128">
        <v>33</v>
      </c>
      <c r="M128">
        <v>561</v>
      </c>
      <c r="N128">
        <v>132</v>
      </c>
      <c r="O128">
        <v>5631</v>
      </c>
      <c r="P128" s="5">
        <v>0</v>
      </c>
      <c r="Q128">
        <v>0</v>
      </c>
      <c r="R128" t="s">
        <v>273</v>
      </c>
    </row>
    <row r="129" spans="1:18" x14ac:dyDescent="0.35">
      <c r="A129" s="7" t="s">
        <v>473</v>
      </c>
      <c r="B129" s="9" t="s">
        <v>914</v>
      </c>
      <c r="C129" s="8">
        <v>-7.9483172347627196E-2</v>
      </c>
      <c r="D129" s="8">
        <v>-1.8041149453060099</v>
      </c>
      <c r="E129" s="8">
        <v>-1.6745163080960599</v>
      </c>
      <c r="F129" s="8">
        <v>-1.2271055425944299</v>
      </c>
      <c r="H129" s="3" t="s">
        <v>274</v>
      </c>
      <c r="I129" t="s">
        <v>275</v>
      </c>
      <c r="J129">
        <v>1.1296233034613199E-4</v>
      </c>
      <c r="K129" s="4">
        <v>3.7281297143937901E-7</v>
      </c>
      <c r="L129">
        <v>151</v>
      </c>
      <c r="M129">
        <v>561</v>
      </c>
      <c r="N129">
        <v>1057</v>
      </c>
      <c r="O129">
        <v>5631</v>
      </c>
      <c r="P129" s="5">
        <v>0</v>
      </c>
      <c r="Q129">
        <v>0</v>
      </c>
      <c r="R129" t="s">
        <v>276</v>
      </c>
    </row>
    <row r="130" spans="1:18" x14ac:dyDescent="0.35">
      <c r="A130" s="7" t="s">
        <v>474</v>
      </c>
      <c r="B130" s="9" t="s">
        <v>914</v>
      </c>
      <c r="C130" s="8">
        <v>-0.23723001452248799</v>
      </c>
      <c r="D130" s="8">
        <v>-1.2444572626191099</v>
      </c>
      <c r="E130" s="8">
        <v>-1.0530154857024301</v>
      </c>
      <c r="F130" s="8">
        <v>-0.56637961727839004</v>
      </c>
      <c r="H130" s="3" t="s">
        <v>277</v>
      </c>
      <c r="I130" t="s">
        <v>278</v>
      </c>
      <c r="J130">
        <v>1.1296233034613199E-4</v>
      </c>
      <c r="K130" s="4">
        <v>3.7281297143937901E-7</v>
      </c>
      <c r="L130">
        <v>151</v>
      </c>
      <c r="M130">
        <v>561</v>
      </c>
      <c r="N130">
        <v>1057</v>
      </c>
      <c r="O130">
        <v>5631</v>
      </c>
      <c r="P130" s="5">
        <v>0</v>
      </c>
      <c r="Q130">
        <v>0</v>
      </c>
      <c r="R130" t="s">
        <v>276</v>
      </c>
    </row>
    <row r="131" spans="1:18" x14ac:dyDescent="0.35">
      <c r="A131" s="7" t="s">
        <v>475</v>
      </c>
      <c r="B131" s="9" t="s">
        <v>914</v>
      </c>
      <c r="C131" s="8">
        <v>-0.41946095254857702</v>
      </c>
      <c r="D131" s="8">
        <v>-1.1310704300295999</v>
      </c>
      <c r="E131" s="8">
        <v>-1.2712629696870801</v>
      </c>
      <c r="F131" s="8">
        <v>-1.4590242489954699</v>
      </c>
      <c r="H131" s="3" t="s">
        <v>279</v>
      </c>
      <c r="I131" t="s">
        <v>280</v>
      </c>
      <c r="J131">
        <v>2.6041987809177899E-4</v>
      </c>
      <c r="K131" s="4">
        <v>8.5947154485735605E-7</v>
      </c>
      <c r="L131">
        <v>18</v>
      </c>
      <c r="M131">
        <v>561</v>
      </c>
      <c r="N131">
        <v>51</v>
      </c>
      <c r="O131">
        <v>5631</v>
      </c>
      <c r="P131" s="5">
        <v>0</v>
      </c>
      <c r="Q131">
        <v>0</v>
      </c>
      <c r="R131" t="s">
        <v>281</v>
      </c>
    </row>
    <row r="132" spans="1:18" x14ac:dyDescent="0.35">
      <c r="A132" s="7" t="s">
        <v>476</v>
      </c>
      <c r="B132" s="9" t="s">
        <v>914</v>
      </c>
      <c r="C132" s="8">
        <v>-0.70327389364272397</v>
      </c>
      <c r="D132" s="8">
        <v>-0.80657128346191798</v>
      </c>
      <c r="E132" s="8">
        <v>-1.08655912338146</v>
      </c>
      <c r="F132" s="8">
        <v>-1.1021190451262299</v>
      </c>
      <c r="H132" s="3" t="s">
        <v>282</v>
      </c>
      <c r="I132" t="s">
        <v>283</v>
      </c>
      <c r="J132">
        <v>2.7458485658064601E-4</v>
      </c>
      <c r="K132" s="4">
        <v>9.0622064878101101E-7</v>
      </c>
      <c r="L132">
        <v>24</v>
      </c>
      <c r="M132">
        <v>561</v>
      </c>
      <c r="N132">
        <v>83</v>
      </c>
      <c r="O132">
        <v>5631</v>
      </c>
      <c r="P132" s="5">
        <v>0</v>
      </c>
      <c r="Q132">
        <v>0</v>
      </c>
      <c r="R132" t="s">
        <v>284</v>
      </c>
    </row>
    <row r="133" spans="1:18" x14ac:dyDescent="0.35">
      <c r="A133" s="7" t="s">
        <v>477</v>
      </c>
      <c r="B133" s="9" t="s">
        <v>914</v>
      </c>
      <c r="C133" s="8">
        <v>-0.18892451399348101</v>
      </c>
      <c r="D133" s="8">
        <v>-1.09419124639313</v>
      </c>
      <c r="E133" s="8">
        <v>-1.2237240239188401</v>
      </c>
      <c r="F133" s="8">
        <v>-1.4012681182375799</v>
      </c>
      <c r="H133" s="3" t="s">
        <v>285</v>
      </c>
      <c r="I133" t="s">
        <v>286</v>
      </c>
      <c r="J133">
        <v>2.8921020130001299E-4</v>
      </c>
      <c r="K133" s="4">
        <v>9.5448911320136295E-7</v>
      </c>
      <c r="L133">
        <v>6</v>
      </c>
      <c r="M133">
        <v>561</v>
      </c>
      <c r="N133">
        <v>6</v>
      </c>
      <c r="O133">
        <v>5631</v>
      </c>
      <c r="P133" s="5">
        <v>0</v>
      </c>
      <c r="Q133">
        <v>0</v>
      </c>
      <c r="R133" t="s">
        <v>287</v>
      </c>
    </row>
    <row r="134" spans="1:18" x14ac:dyDescent="0.35">
      <c r="A134" s="7" t="s">
        <v>478</v>
      </c>
      <c r="B134" s="9" t="s">
        <v>914</v>
      </c>
      <c r="C134" s="8">
        <v>-0.27607989244147801</v>
      </c>
      <c r="D134" s="8">
        <v>-1.1521180991698701</v>
      </c>
      <c r="E134" s="8">
        <v>-0.94701767911125401</v>
      </c>
      <c r="F134" s="8">
        <v>-0.36892433243088302</v>
      </c>
      <c r="H134" s="3" t="s">
        <v>288</v>
      </c>
      <c r="I134" t="s">
        <v>289</v>
      </c>
      <c r="J134">
        <v>4.9806380391526203E-4</v>
      </c>
      <c r="K134" s="4">
        <v>1.64377493041341E-6</v>
      </c>
      <c r="L134">
        <v>17</v>
      </c>
      <c r="M134">
        <v>561</v>
      </c>
      <c r="N134">
        <v>48</v>
      </c>
      <c r="O134">
        <v>5631</v>
      </c>
      <c r="P134" s="5">
        <v>0</v>
      </c>
      <c r="Q134">
        <v>0</v>
      </c>
      <c r="R134" t="s">
        <v>290</v>
      </c>
    </row>
    <row r="135" spans="1:18" x14ac:dyDescent="0.35">
      <c r="A135" s="7" t="s">
        <v>479</v>
      </c>
      <c r="B135" s="9" t="s">
        <v>914</v>
      </c>
      <c r="C135" s="8">
        <v>-0.60232616047414</v>
      </c>
      <c r="D135" s="8">
        <v>-1.65579327410929</v>
      </c>
      <c r="E135" s="8">
        <v>-1.7439432516831499</v>
      </c>
      <c r="F135" s="8">
        <v>-1.3770458897431499</v>
      </c>
      <c r="H135" s="3" t="s">
        <v>291</v>
      </c>
      <c r="I135" t="s">
        <v>292</v>
      </c>
      <c r="J135">
        <v>7.9516864217053405E-4</v>
      </c>
      <c r="K135" s="4">
        <v>2.62431895105787E-6</v>
      </c>
      <c r="L135">
        <v>9</v>
      </c>
      <c r="M135">
        <v>561</v>
      </c>
      <c r="N135">
        <v>15</v>
      </c>
      <c r="O135">
        <v>5631</v>
      </c>
      <c r="P135" s="5">
        <v>0</v>
      </c>
      <c r="Q135">
        <v>0</v>
      </c>
      <c r="R135" t="s">
        <v>196</v>
      </c>
    </row>
    <row r="136" spans="1:18" x14ac:dyDescent="0.35">
      <c r="A136" s="7" t="s">
        <v>480</v>
      </c>
      <c r="B136" s="9" t="s">
        <v>914</v>
      </c>
      <c r="C136" s="8">
        <v>-0.17512042576515599</v>
      </c>
      <c r="D136" s="8">
        <v>-1.1112768367282699</v>
      </c>
      <c r="E136" s="8">
        <v>-1.45084433676149</v>
      </c>
      <c r="F136" s="8">
        <v>-1.7086060292969401</v>
      </c>
      <c r="H136" s="3" t="s">
        <v>293</v>
      </c>
      <c r="I136" t="s">
        <v>294</v>
      </c>
      <c r="J136">
        <v>7.9516864217053405E-4</v>
      </c>
      <c r="K136" s="4">
        <v>2.62431895105787E-6</v>
      </c>
      <c r="L136">
        <v>9</v>
      </c>
      <c r="M136">
        <v>561</v>
      </c>
      <c r="N136">
        <v>15</v>
      </c>
      <c r="O136">
        <v>5631</v>
      </c>
      <c r="P136" s="5">
        <v>0</v>
      </c>
      <c r="Q136">
        <v>0</v>
      </c>
      <c r="R136" t="s">
        <v>196</v>
      </c>
    </row>
    <row r="137" spans="1:18" x14ac:dyDescent="0.35">
      <c r="A137" s="7" t="s">
        <v>481</v>
      </c>
      <c r="B137" s="9" t="s">
        <v>914</v>
      </c>
      <c r="C137" s="8">
        <v>-0.25035981626984899</v>
      </c>
      <c r="D137" s="8">
        <v>-1.08427141089912</v>
      </c>
      <c r="E137" s="8">
        <v>-1.4069856165891299</v>
      </c>
      <c r="F137" s="8">
        <v>-1.76366166975112</v>
      </c>
      <c r="H137" s="3" t="s">
        <v>295</v>
      </c>
      <c r="I137" t="s">
        <v>296</v>
      </c>
      <c r="J137">
        <v>1.12687287082922E-3</v>
      </c>
      <c r="K137" s="4">
        <v>3.7190523789743199E-6</v>
      </c>
      <c r="L137">
        <v>19</v>
      </c>
      <c r="M137">
        <v>561</v>
      </c>
      <c r="N137">
        <v>61</v>
      </c>
      <c r="O137">
        <v>5631</v>
      </c>
      <c r="P137" s="5">
        <v>0</v>
      </c>
      <c r="Q137">
        <v>0</v>
      </c>
      <c r="R137" t="s">
        <v>297</v>
      </c>
    </row>
    <row r="138" spans="1:18" x14ac:dyDescent="0.35">
      <c r="A138" s="7" t="s">
        <v>482</v>
      </c>
      <c r="B138" s="9" t="s">
        <v>914</v>
      </c>
      <c r="C138" s="8">
        <v>-0.291953989983539</v>
      </c>
      <c r="D138" s="8">
        <v>-1.29221438859513</v>
      </c>
      <c r="E138" s="8">
        <v>-1.22603325944956</v>
      </c>
      <c r="F138" s="8">
        <v>-1.38236240429752</v>
      </c>
      <c r="H138" s="3" t="s">
        <v>298</v>
      </c>
      <c r="I138" t="s">
        <v>299</v>
      </c>
      <c r="J138">
        <v>1.2886168924204299E-3</v>
      </c>
      <c r="K138" s="4">
        <v>4.25286103109052E-6</v>
      </c>
      <c r="L138">
        <v>15</v>
      </c>
      <c r="M138">
        <v>561</v>
      </c>
      <c r="N138">
        <v>41</v>
      </c>
      <c r="O138">
        <v>5631</v>
      </c>
      <c r="P138" s="5">
        <v>0</v>
      </c>
      <c r="Q138">
        <v>0</v>
      </c>
      <c r="R138" t="s">
        <v>300</v>
      </c>
    </row>
    <row r="139" spans="1:18" x14ac:dyDescent="0.35">
      <c r="A139" s="7" t="s">
        <v>483</v>
      </c>
      <c r="B139" s="9" t="s">
        <v>914</v>
      </c>
      <c r="C139" s="8">
        <v>-0.26569460659475802</v>
      </c>
      <c r="D139" s="8">
        <v>-1.1033826807766101</v>
      </c>
      <c r="E139" s="8">
        <v>-1.20299874857639</v>
      </c>
      <c r="F139" s="8">
        <v>-1.25942821377605</v>
      </c>
      <c r="H139" s="3" t="s">
        <v>301</v>
      </c>
      <c r="I139" t="s">
        <v>302</v>
      </c>
      <c r="J139">
        <v>1.9778984665571099E-3</v>
      </c>
      <c r="K139" s="4">
        <v>6.5277177114096003E-6</v>
      </c>
      <c r="L139">
        <v>10</v>
      </c>
      <c r="M139">
        <v>561</v>
      </c>
      <c r="N139">
        <v>20</v>
      </c>
      <c r="O139">
        <v>5631</v>
      </c>
      <c r="P139" s="5">
        <v>0</v>
      </c>
      <c r="Q139">
        <v>0</v>
      </c>
      <c r="R139" t="s">
        <v>303</v>
      </c>
    </row>
    <row r="140" spans="1:18" x14ac:dyDescent="0.35">
      <c r="A140" s="7" t="s">
        <v>484</v>
      </c>
      <c r="B140" s="9" t="s">
        <v>914</v>
      </c>
      <c r="C140" s="8">
        <v>-9.7482164217759404E-2</v>
      </c>
      <c r="D140" s="8">
        <v>-1.1656030033853</v>
      </c>
      <c r="E140" s="8">
        <v>-1.08385204127936</v>
      </c>
      <c r="F140" s="8">
        <v>-1.15427589124665</v>
      </c>
      <c r="H140" s="3" t="s">
        <v>304</v>
      </c>
      <c r="I140" t="s">
        <v>305</v>
      </c>
      <c r="J140">
        <v>2.42548756677166E-3</v>
      </c>
      <c r="K140" s="4">
        <v>8.0049094612925996E-6</v>
      </c>
      <c r="L140">
        <v>40</v>
      </c>
      <c r="M140">
        <v>561</v>
      </c>
      <c r="N140">
        <v>198</v>
      </c>
      <c r="O140">
        <v>5631</v>
      </c>
      <c r="P140" s="5">
        <v>0</v>
      </c>
      <c r="Q140">
        <v>0</v>
      </c>
      <c r="R140" t="s">
        <v>306</v>
      </c>
    </row>
    <row r="141" spans="1:18" x14ac:dyDescent="0.35">
      <c r="A141" s="7" t="s">
        <v>485</v>
      </c>
      <c r="B141" s="9" t="s">
        <v>914</v>
      </c>
      <c r="C141" s="8">
        <v>-0.58495094018624705</v>
      </c>
      <c r="D141" s="8">
        <v>-0.97308676792766502</v>
      </c>
      <c r="E141" s="8">
        <v>-1.1931214387082301</v>
      </c>
      <c r="F141" s="8">
        <v>-1.1652613847809401</v>
      </c>
      <c r="H141" s="3" t="s">
        <v>307</v>
      </c>
      <c r="I141" t="s">
        <v>308</v>
      </c>
      <c r="J141">
        <v>3.4917448886733499E-3</v>
      </c>
      <c r="K141" s="4">
        <v>1.15239105236744E-5</v>
      </c>
      <c r="L141">
        <v>36</v>
      </c>
      <c r="M141">
        <v>561</v>
      </c>
      <c r="N141">
        <v>173</v>
      </c>
      <c r="O141">
        <v>5631</v>
      </c>
      <c r="P141" s="5">
        <v>0</v>
      </c>
      <c r="Q141">
        <v>0</v>
      </c>
      <c r="R141" t="s">
        <v>309</v>
      </c>
    </row>
    <row r="142" spans="1:18" x14ac:dyDescent="0.35">
      <c r="A142" s="7" t="s">
        <v>486</v>
      </c>
      <c r="B142" s="9" t="s">
        <v>914</v>
      </c>
      <c r="C142" s="8">
        <v>-0.225558248639291</v>
      </c>
      <c r="D142" s="8">
        <v>-0.70852900552647902</v>
      </c>
      <c r="E142" s="8">
        <v>-0.730835455493</v>
      </c>
      <c r="F142" s="8">
        <v>-1.0581733867756</v>
      </c>
      <c r="H142" s="3" t="s">
        <v>310</v>
      </c>
      <c r="I142" t="s">
        <v>311</v>
      </c>
      <c r="J142">
        <v>4.0384610973617898E-3</v>
      </c>
      <c r="K142" s="4">
        <v>1.33282544467386E-5</v>
      </c>
      <c r="L142">
        <v>37</v>
      </c>
      <c r="M142">
        <v>561</v>
      </c>
      <c r="N142">
        <v>181</v>
      </c>
      <c r="O142">
        <v>5631</v>
      </c>
      <c r="P142" s="5">
        <v>0</v>
      </c>
      <c r="Q142">
        <v>0</v>
      </c>
      <c r="R142" t="s">
        <v>312</v>
      </c>
    </row>
    <row r="143" spans="1:18" x14ac:dyDescent="0.35">
      <c r="A143" s="7" t="s">
        <v>487</v>
      </c>
      <c r="B143" s="9" t="s">
        <v>914</v>
      </c>
      <c r="C143" s="8">
        <v>-0.31663902996562299</v>
      </c>
      <c r="D143" s="8">
        <v>-1.20543506049241</v>
      </c>
      <c r="E143" s="8">
        <v>-0.95822876192881701</v>
      </c>
      <c r="F143" s="8">
        <v>-0.73167862837748998</v>
      </c>
      <c r="H143" s="3" t="s">
        <v>313</v>
      </c>
      <c r="I143" t="s">
        <v>314</v>
      </c>
      <c r="J143">
        <v>8.6492500270802398E-3</v>
      </c>
      <c r="K143" s="4">
        <v>2.85453796273275E-5</v>
      </c>
      <c r="L143">
        <v>15</v>
      </c>
      <c r="M143">
        <v>561</v>
      </c>
      <c r="N143">
        <v>47</v>
      </c>
      <c r="O143">
        <v>5631</v>
      </c>
      <c r="P143" s="5">
        <v>0</v>
      </c>
      <c r="Q143">
        <v>0</v>
      </c>
      <c r="R143" t="s">
        <v>315</v>
      </c>
    </row>
    <row r="144" spans="1:18" x14ac:dyDescent="0.35">
      <c r="A144" s="7" t="s">
        <v>488</v>
      </c>
      <c r="B144" s="9" t="s">
        <v>914</v>
      </c>
      <c r="C144" s="8">
        <v>-0.29646102131514002</v>
      </c>
      <c r="D144" s="8">
        <v>-1.40967568757726</v>
      </c>
      <c r="E144" s="8">
        <v>-1.4677528798322199</v>
      </c>
      <c r="F144" s="8">
        <v>-1.2861917409891801</v>
      </c>
      <c r="H144" s="3" t="s">
        <v>316</v>
      </c>
      <c r="I144" t="s">
        <v>317</v>
      </c>
      <c r="J144">
        <v>8.6492500270802398E-3</v>
      </c>
      <c r="K144" s="4">
        <v>2.85453796273275E-5</v>
      </c>
      <c r="L144">
        <v>15</v>
      </c>
      <c r="M144">
        <v>561</v>
      </c>
      <c r="N144">
        <v>47</v>
      </c>
      <c r="O144">
        <v>5631</v>
      </c>
      <c r="P144" s="5">
        <v>0</v>
      </c>
      <c r="Q144">
        <v>0</v>
      </c>
      <c r="R144" t="s">
        <v>318</v>
      </c>
    </row>
    <row r="145" spans="1:18" x14ac:dyDescent="0.35">
      <c r="A145" s="7" t="s">
        <v>489</v>
      </c>
      <c r="B145" s="9" t="s">
        <v>914</v>
      </c>
      <c r="C145" s="8">
        <v>6.8863222694760695E-2</v>
      </c>
      <c r="D145" s="8">
        <v>-0.45420296637202501</v>
      </c>
      <c r="E145" s="8">
        <v>-0.70912530903009596</v>
      </c>
      <c r="F145" s="8">
        <v>-1.27433078385504</v>
      </c>
      <c r="H145" s="3" t="s">
        <v>319</v>
      </c>
      <c r="I145" t="s">
        <v>320</v>
      </c>
      <c r="J145">
        <v>8.6492500270802398E-3</v>
      </c>
      <c r="K145" s="4">
        <v>2.85453796273275E-5</v>
      </c>
      <c r="L145">
        <v>15</v>
      </c>
      <c r="M145">
        <v>561</v>
      </c>
      <c r="N145">
        <v>47</v>
      </c>
      <c r="O145">
        <v>5631</v>
      </c>
      <c r="P145" s="5">
        <v>0</v>
      </c>
      <c r="Q145">
        <v>0</v>
      </c>
      <c r="R145" t="s">
        <v>318</v>
      </c>
    </row>
    <row r="146" spans="1:18" x14ac:dyDescent="0.35">
      <c r="A146" s="7" t="s">
        <v>490</v>
      </c>
      <c r="B146" s="9" t="s">
        <v>914</v>
      </c>
      <c r="C146" s="8">
        <v>0.58976060012186404</v>
      </c>
      <c r="D146" s="8">
        <v>0.39888656388335397</v>
      </c>
      <c r="E146" s="8">
        <v>-6.2975398669330704E-2</v>
      </c>
      <c r="F146" s="8">
        <v>-1.06159025684525</v>
      </c>
      <c r="H146" s="3" t="s">
        <v>321</v>
      </c>
      <c r="I146" t="s">
        <v>322</v>
      </c>
      <c r="J146">
        <v>8.6492500270802398E-3</v>
      </c>
      <c r="K146" s="4">
        <v>2.85453796273275E-5</v>
      </c>
      <c r="L146">
        <v>15</v>
      </c>
      <c r="M146">
        <v>561</v>
      </c>
      <c r="N146">
        <v>47</v>
      </c>
      <c r="O146">
        <v>5631</v>
      </c>
      <c r="P146" s="5">
        <v>0</v>
      </c>
      <c r="Q146">
        <v>0</v>
      </c>
      <c r="R146" t="s">
        <v>318</v>
      </c>
    </row>
    <row r="147" spans="1:18" x14ac:dyDescent="0.35">
      <c r="A147" s="7" t="s">
        <v>491</v>
      </c>
      <c r="B147" s="9" t="s">
        <v>914</v>
      </c>
      <c r="C147" s="8">
        <v>-0.66759102617536703</v>
      </c>
      <c r="D147" s="8">
        <v>-1.0162082403828101</v>
      </c>
      <c r="E147" s="8">
        <v>-0.97496319349170002</v>
      </c>
      <c r="F147" s="8">
        <v>-0.88923457224776303</v>
      </c>
      <c r="H147" s="3" t="s">
        <v>323</v>
      </c>
      <c r="I147" t="s">
        <v>324</v>
      </c>
      <c r="J147">
        <v>9.2157329727729706E-3</v>
      </c>
      <c r="K147" s="4">
        <v>3.0414960306181401E-5</v>
      </c>
      <c r="L147">
        <v>14</v>
      </c>
      <c r="M147">
        <v>561</v>
      </c>
      <c r="N147">
        <v>42</v>
      </c>
      <c r="O147">
        <v>5631</v>
      </c>
      <c r="P147" s="5">
        <v>0</v>
      </c>
      <c r="Q147">
        <v>0</v>
      </c>
      <c r="R147" t="s">
        <v>325</v>
      </c>
    </row>
    <row r="148" spans="1:18" x14ac:dyDescent="0.35">
      <c r="A148" s="7" t="s">
        <v>492</v>
      </c>
      <c r="B148" s="9" t="s">
        <v>914</v>
      </c>
      <c r="C148" s="8">
        <v>0.192305672304215</v>
      </c>
      <c r="D148" s="8">
        <v>-0.40637010536298901</v>
      </c>
      <c r="E148" s="8">
        <v>-0.85242345750752901</v>
      </c>
      <c r="F148" s="8">
        <v>-1.7035062232515601</v>
      </c>
      <c r="H148" s="3" t="s">
        <v>326</v>
      </c>
      <c r="I148" t="s">
        <v>327</v>
      </c>
      <c r="J148">
        <v>9.4211303046101893E-3</v>
      </c>
      <c r="K148" s="4">
        <v>3.1092839289142599E-5</v>
      </c>
      <c r="L148">
        <v>31</v>
      </c>
      <c r="M148">
        <v>561</v>
      </c>
      <c r="N148">
        <v>146</v>
      </c>
      <c r="O148">
        <v>5631</v>
      </c>
      <c r="P148" s="5">
        <v>0</v>
      </c>
      <c r="Q148">
        <v>0</v>
      </c>
      <c r="R148" t="s">
        <v>328</v>
      </c>
    </row>
    <row r="149" spans="1:18" x14ac:dyDescent="0.35">
      <c r="A149" s="7" t="s">
        <v>493</v>
      </c>
      <c r="B149" s="9" t="s">
        <v>914</v>
      </c>
      <c r="C149" s="8">
        <v>-1.2647997247361</v>
      </c>
      <c r="D149" s="8">
        <v>-1.6937638347368</v>
      </c>
      <c r="E149" s="8">
        <v>-0.36732144911319697</v>
      </c>
      <c r="F149" s="8">
        <v>0.65915111006898597</v>
      </c>
      <c r="H149" s="3" t="s">
        <v>329</v>
      </c>
      <c r="I149" t="s">
        <v>330</v>
      </c>
      <c r="J149">
        <v>1.6598210918281502E-2</v>
      </c>
      <c r="K149" s="4">
        <v>5.4779573987727701E-5</v>
      </c>
      <c r="L149">
        <v>14</v>
      </c>
      <c r="M149">
        <v>561</v>
      </c>
      <c r="N149">
        <v>44</v>
      </c>
      <c r="O149">
        <v>5631</v>
      </c>
      <c r="P149" s="5">
        <v>0</v>
      </c>
      <c r="Q149">
        <v>0</v>
      </c>
      <c r="R149" t="s">
        <v>331</v>
      </c>
    </row>
    <row r="150" spans="1:18" x14ac:dyDescent="0.35">
      <c r="A150" s="7" t="s">
        <v>494</v>
      </c>
      <c r="B150" s="9" t="s">
        <v>914</v>
      </c>
      <c r="C150" s="8">
        <v>-0.337649151498364</v>
      </c>
      <c r="D150" s="8">
        <v>-1.83690912361718</v>
      </c>
      <c r="E150" s="8">
        <v>-1.87246545917364</v>
      </c>
      <c r="F150" s="8">
        <v>-1.8838220085561499</v>
      </c>
      <c r="H150" s="3" t="s">
        <v>332</v>
      </c>
      <c r="I150" t="s">
        <v>333</v>
      </c>
      <c r="J150">
        <v>1.6598210918281502E-2</v>
      </c>
      <c r="K150" s="4">
        <v>5.4779573987727701E-5</v>
      </c>
      <c r="L150">
        <v>14</v>
      </c>
      <c r="M150">
        <v>561</v>
      </c>
      <c r="N150">
        <v>44</v>
      </c>
      <c r="O150">
        <v>5631</v>
      </c>
      <c r="P150" s="5">
        <v>0</v>
      </c>
      <c r="Q150">
        <v>0</v>
      </c>
      <c r="R150" t="s">
        <v>325</v>
      </c>
    </row>
    <row r="151" spans="1:18" x14ac:dyDescent="0.35">
      <c r="A151" s="7" t="s">
        <v>495</v>
      </c>
      <c r="B151" s="9" t="s">
        <v>914</v>
      </c>
      <c r="C151" s="8">
        <v>0.18065207547340001</v>
      </c>
      <c r="D151" s="8">
        <v>-0.87686281667929</v>
      </c>
      <c r="E151" s="8">
        <v>-1.8563560596036399</v>
      </c>
      <c r="F151" s="8">
        <v>-1.7555581836404199</v>
      </c>
      <c r="H151" s="3" t="s">
        <v>334</v>
      </c>
      <c r="I151" t="s">
        <v>335</v>
      </c>
      <c r="J151">
        <v>3.01093650868763E-2</v>
      </c>
      <c r="K151" s="4">
        <v>9.9370841870878801E-5</v>
      </c>
      <c r="L151">
        <v>8</v>
      </c>
      <c r="M151">
        <v>561</v>
      </c>
      <c r="N151">
        <v>17</v>
      </c>
      <c r="O151">
        <v>5631</v>
      </c>
      <c r="P151" s="5">
        <v>1.1999999999999999E-3</v>
      </c>
      <c r="Q151">
        <v>0.04</v>
      </c>
      <c r="R151" t="s">
        <v>336</v>
      </c>
    </row>
    <row r="152" spans="1:18" x14ac:dyDescent="0.35">
      <c r="A152" s="7" t="s">
        <v>496</v>
      </c>
      <c r="B152" s="9" t="s">
        <v>914</v>
      </c>
      <c r="C152" s="8">
        <v>-6.0851681203164899E-2</v>
      </c>
      <c r="D152" s="8">
        <v>-1.7311477940859199</v>
      </c>
      <c r="E152" s="8">
        <v>-1.7353770868615199</v>
      </c>
      <c r="F152" s="8">
        <v>-1.54348835917462</v>
      </c>
      <c r="H152" s="3" t="s">
        <v>337</v>
      </c>
      <c r="I152" t="s">
        <v>338</v>
      </c>
      <c r="J152">
        <v>3.1888018413401602E-2</v>
      </c>
      <c r="K152">
        <v>1.05240984862711E-4</v>
      </c>
      <c r="L152">
        <v>13</v>
      </c>
      <c r="M152">
        <v>561</v>
      </c>
      <c r="N152">
        <v>41</v>
      </c>
      <c r="O152">
        <v>5631</v>
      </c>
      <c r="P152" s="5">
        <v>1.1000000000000001E-3</v>
      </c>
      <c r="Q152">
        <v>0.04</v>
      </c>
      <c r="R152" t="s">
        <v>339</v>
      </c>
    </row>
    <row r="153" spans="1:18" x14ac:dyDescent="0.35">
      <c r="A153" s="7" t="s">
        <v>497</v>
      </c>
      <c r="B153" s="9" t="s">
        <v>914</v>
      </c>
      <c r="C153" s="8">
        <v>-0.30460325077288802</v>
      </c>
      <c r="D153" s="8">
        <v>-1.356788518289</v>
      </c>
      <c r="E153" s="8">
        <v>-1.3568805807520501</v>
      </c>
      <c r="F153" s="8">
        <v>-1.26881160714274</v>
      </c>
      <c r="H153" s="3" t="s">
        <v>340</v>
      </c>
      <c r="I153" t="s">
        <v>341</v>
      </c>
      <c r="J153">
        <v>4.1577883150894203E-2</v>
      </c>
      <c r="K153">
        <v>1.37220736471598E-4</v>
      </c>
      <c r="L153">
        <v>9</v>
      </c>
      <c r="M153">
        <v>561</v>
      </c>
      <c r="N153">
        <v>22</v>
      </c>
      <c r="O153">
        <v>5631</v>
      </c>
      <c r="P153" s="5">
        <v>1.1000000000000001E-3</v>
      </c>
      <c r="Q153">
        <v>0.04</v>
      </c>
      <c r="R153" t="s">
        <v>342</v>
      </c>
    </row>
    <row r="154" spans="1:18" x14ac:dyDescent="0.35">
      <c r="A154" s="7" t="s">
        <v>498</v>
      </c>
      <c r="B154" s="9" t="s">
        <v>914</v>
      </c>
      <c r="C154" s="8">
        <v>-0.34540875022067302</v>
      </c>
      <c r="D154" s="8">
        <v>-1.5557567337268099</v>
      </c>
      <c r="E154" s="8">
        <v>-1.97706149922184</v>
      </c>
      <c r="F154" s="8">
        <v>-2.1190885408646101</v>
      </c>
      <c r="H154" s="3" t="s">
        <v>343</v>
      </c>
      <c r="I154" t="s">
        <v>344</v>
      </c>
      <c r="J154">
        <v>4.9506727357637399E-2</v>
      </c>
      <c r="K154">
        <v>1.63388539134117E-4</v>
      </c>
      <c r="L154">
        <v>8</v>
      </c>
      <c r="M154">
        <v>561</v>
      </c>
      <c r="N154">
        <v>18</v>
      </c>
      <c r="O154">
        <v>5631</v>
      </c>
      <c r="P154" s="5">
        <v>1.6000000000000001E-3</v>
      </c>
      <c r="Q154">
        <v>0.06</v>
      </c>
      <c r="R154" t="s">
        <v>345</v>
      </c>
    </row>
    <row r="155" spans="1:18" x14ac:dyDescent="0.35">
      <c r="A155" s="7" t="s">
        <v>499</v>
      </c>
      <c r="B155" s="9" t="s">
        <v>914</v>
      </c>
      <c r="C155" s="8">
        <v>-0.43106949325851701</v>
      </c>
      <c r="D155" s="8">
        <v>-1.8045269888973501</v>
      </c>
      <c r="E155" s="8">
        <v>-1.9262462432312999</v>
      </c>
      <c r="F155" s="8">
        <v>-1.65538568759384</v>
      </c>
      <c r="H155" s="3"/>
    </row>
    <row r="156" spans="1:18" x14ac:dyDescent="0.35">
      <c r="A156" s="7" t="s">
        <v>500</v>
      </c>
      <c r="B156" s="9" t="s">
        <v>914</v>
      </c>
      <c r="C156" s="8">
        <v>3.8241005029973303E-2</v>
      </c>
      <c r="D156" s="8">
        <v>-1.03389973100727</v>
      </c>
      <c r="E156" s="8">
        <v>-1.1423159643648499</v>
      </c>
      <c r="F156" s="8">
        <v>-1.2745739810134</v>
      </c>
      <c r="H156" s="3"/>
    </row>
    <row r="157" spans="1:18" x14ac:dyDescent="0.35">
      <c r="A157" s="7" t="s">
        <v>501</v>
      </c>
      <c r="B157" s="9" t="s">
        <v>914</v>
      </c>
      <c r="C157" s="8">
        <v>-0.16349370002939401</v>
      </c>
      <c r="D157" s="8">
        <v>-0.45825665290380202</v>
      </c>
      <c r="E157" s="8">
        <v>-0.53324102793221695</v>
      </c>
      <c r="F157" s="8">
        <v>-1.23054435030886</v>
      </c>
      <c r="H157" s="3"/>
    </row>
    <row r="158" spans="1:18" x14ac:dyDescent="0.35">
      <c r="A158" s="7" t="s">
        <v>502</v>
      </c>
      <c r="B158" s="9" t="s">
        <v>914</v>
      </c>
      <c r="C158" s="8">
        <v>-0.57095123410827198</v>
      </c>
      <c r="D158" s="8">
        <v>-1.0615438011910601</v>
      </c>
      <c r="E158" s="8">
        <v>-0.98350311109856903</v>
      </c>
      <c r="F158" s="8">
        <v>-1.17835458174679</v>
      </c>
      <c r="H158" s="3"/>
    </row>
    <row r="159" spans="1:18" x14ac:dyDescent="0.35">
      <c r="A159" s="7" t="s">
        <v>503</v>
      </c>
      <c r="B159" s="9" t="s">
        <v>914</v>
      </c>
      <c r="C159" s="8">
        <v>-0.365363574333883</v>
      </c>
      <c r="D159" s="8">
        <v>-0.59687805570141095</v>
      </c>
      <c r="E159" s="8">
        <v>-1.01411072110861</v>
      </c>
      <c r="F159" s="8">
        <v>-1.19724603476501</v>
      </c>
      <c r="H159" s="3"/>
    </row>
    <row r="160" spans="1:18" x14ac:dyDescent="0.35">
      <c r="A160" s="7" t="s">
        <v>504</v>
      </c>
      <c r="B160" s="9" t="s">
        <v>914</v>
      </c>
      <c r="C160" s="8">
        <v>-0.47959268934552202</v>
      </c>
      <c r="D160" s="8">
        <v>-1.5632784080241</v>
      </c>
      <c r="E160" s="8">
        <v>-1.84935872667142</v>
      </c>
      <c r="F160" s="8">
        <v>-2.0861549245233699</v>
      </c>
      <c r="H160" s="3"/>
    </row>
    <row r="161" spans="1:8" x14ac:dyDescent="0.35">
      <c r="A161" s="7" t="s">
        <v>505</v>
      </c>
      <c r="B161" s="9" t="s">
        <v>914</v>
      </c>
      <c r="C161" s="8">
        <v>-0.11701921162967099</v>
      </c>
      <c r="D161" s="8">
        <v>-1.07634571512023</v>
      </c>
      <c r="E161" s="8">
        <v>-1.2059012464081</v>
      </c>
      <c r="F161" s="8">
        <v>-1.09795654186293</v>
      </c>
      <c r="H161" s="3"/>
    </row>
    <row r="162" spans="1:8" x14ac:dyDescent="0.35">
      <c r="A162" s="7" t="s">
        <v>506</v>
      </c>
      <c r="B162" s="9" t="s">
        <v>914</v>
      </c>
      <c r="C162" s="8">
        <v>0.21761223156353099</v>
      </c>
      <c r="D162" s="8">
        <v>-1.0786426528100399</v>
      </c>
      <c r="E162" s="8">
        <v>-1.32349965043507</v>
      </c>
      <c r="F162" s="8">
        <v>-1.4720803954199599</v>
      </c>
      <c r="H162" s="3"/>
    </row>
    <row r="163" spans="1:8" x14ac:dyDescent="0.35">
      <c r="A163" s="7" t="s">
        <v>507</v>
      </c>
      <c r="B163" s="9" t="s">
        <v>914</v>
      </c>
      <c r="C163" s="8">
        <v>-0.39755188312503797</v>
      </c>
      <c r="D163" s="8">
        <v>-1.82108279712841</v>
      </c>
      <c r="E163" s="8">
        <v>-2.0024495103945998</v>
      </c>
      <c r="F163" s="8">
        <v>-2.07352147629094</v>
      </c>
      <c r="H163" s="3"/>
    </row>
    <row r="164" spans="1:8" x14ac:dyDescent="0.35">
      <c r="A164" s="7" t="s">
        <v>508</v>
      </c>
      <c r="B164" s="9" t="s">
        <v>914</v>
      </c>
      <c r="C164" s="8">
        <v>-0.55163215685991895</v>
      </c>
      <c r="D164" s="8">
        <v>-1.31638858367171</v>
      </c>
      <c r="E164" s="8">
        <v>-1.4718992500941801</v>
      </c>
      <c r="F164" s="8">
        <v>-1.7217773194030499</v>
      </c>
      <c r="H164" s="3"/>
    </row>
    <row r="165" spans="1:8" x14ac:dyDescent="0.35">
      <c r="A165" s="7" t="s">
        <v>509</v>
      </c>
      <c r="B165" s="9" t="s">
        <v>914</v>
      </c>
      <c r="C165" s="8">
        <v>-0.52634811705870499</v>
      </c>
      <c r="D165" s="8">
        <v>-1.2719891864161601</v>
      </c>
      <c r="E165" s="8">
        <v>-1.35164573438047</v>
      </c>
      <c r="F165" s="8">
        <v>-1.75360849757378</v>
      </c>
      <c r="H165" s="3"/>
    </row>
    <row r="166" spans="1:8" x14ac:dyDescent="0.35">
      <c r="A166" s="7" t="s">
        <v>510</v>
      </c>
      <c r="B166" s="9" t="s">
        <v>914</v>
      </c>
      <c r="C166" s="8">
        <v>-0.76483916981248201</v>
      </c>
      <c r="D166" s="8">
        <v>-1.3732122654394801</v>
      </c>
      <c r="E166" s="8">
        <v>-1.8573716600591601</v>
      </c>
      <c r="F166" s="8">
        <v>-1.95726622593669</v>
      </c>
      <c r="H166" s="3"/>
    </row>
    <row r="167" spans="1:8" x14ac:dyDescent="0.35">
      <c r="A167" s="7" t="s">
        <v>511</v>
      </c>
      <c r="B167" s="9" t="s">
        <v>914</v>
      </c>
      <c r="C167" s="8">
        <v>-0.30277894287233098</v>
      </c>
      <c r="D167" s="8">
        <v>-0.80401684599524703</v>
      </c>
      <c r="E167" s="8">
        <v>-0.95335211495308902</v>
      </c>
      <c r="F167" s="8">
        <v>-1.16123675895547</v>
      </c>
      <c r="H167" s="3"/>
    </row>
    <row r="168" spans="1:8" x14ac:dyDescent="0.35">
      <c r="A168" s="7" t="s">
        <v>512</v>
      </c>
      <c r="B168" s="9" t="s">
        <v>914</v>
      </c>
      <c r="C168" s="8">
        <v>-0.30281245724691602</v>
      </c>
      <c r="D168" s="8">
        <v>-1.5915764421309799</v>
      </c>
      <c r="E168" s="8">
        <v>-1.9189063292869599</v>
      </c>
      <c r="F168" s="8">
        <v>-2.1105616109191399</v>
      </c>
      <c r="H168" s="3"/>
    </row>
    <row r="169" spans="1:8" x14ac:dyDescent="0.35">
      <c r="A169" s="7" t="s">
        <v>513</v>
      </c>
      <c r="B169" s="9" t="s">
        <v>914</v>
      </c>
      <c r="C169" s="8">
        <v>0.29398427844552799</v>
      </c>
      <c r="D169" s="8">
        <v>-0.96868266579211704</v>
      </c>
      <c r="E169" s="8">
        <v>-1.56328203061879</v>
      </c>
      <c r="F169" s="8">
        <v>-1.8487762522826401</v>
      </c>
      <c r="H169" s="3"/>
    </row>
    <row r="170" spans="1:8" x14ac:dyDescent="0.35">
      <c r="A170" s="7" t="s">
        <v>514</v>
      </c>
      <c r="B170" s="9" t="s">
        <v>914</v>
      </c>
      <c r="C170" s="8">
        <v>-0.15448494146403199</v>
      </c>
      <c r="D170" s="8">
        <v>-0.83610839574789797</v>
      </c>
      <c r="E170" s="8">
        <v>-1.39238545619524</v>
      </c>
      <c r="F170" s="8">
        <v>-1.5019467162642499</v>
      </c>
      <c r="H170" s="3"/>
    </row>
    <row r="171" spans="1:8" x14ac:dyDescent="0.35">
      <c r="A171" s="7" t="s">
        <v>515</v>
      </c>
      <c r="B171" s="9" t="s">
        <v>914</v>
      </c>
      <c r="C171" s="8">
        <v>0.46038975247335301</v>
      </c>
      <c r="D171" s="8">
        <v>-0.83802184447398498</v>
      </c>
      <c r="E171" s="8">
        <v>-1.8310215589589001</v>
      </c>
      <c r="F171" s="8">
        <v>-1.45632220307566</v>
      </c>
      <c r="H171" s="3"/>
    </row>
    <row r="172" spans="1:8" x14ac:dyDescent="0.35">
      <c r="A172" s="7" t="s">
        <v>516</v>
      </c>
      <c r="B172" s="9" t="s">
        <v>914</v>
      </c>
      <c r="C172" s="8">
        <v>0.21716558118038601</v>
      </c>
      <c r="D172" s="8">
        <v>-1.12909012316242</v>
      </c>
      <c r="E172" s="8">
        <v>-1.51342400016934</v>
      </c>
      <c r="F172" s="8">
        <v>-1.2975534546538701</v>
      </c>
      <c r="H172" s="3"/>
    </row>
    <row r="173" spans="1:8" x14ac:dyDescent="0.35">
      <c r="A173" s="7" t="s">
        <v>517</v>
      </c>
      <c r="B173" s="9" t="s">
        <v>914</v>
      </c>
      <c r="C173" s="8">
        <v>0.31602990381656798</v>
      </c>
      <c r="D173" s="8">
        <v>-1.3895039476712701</v>
      </c>
      <c r="E173" s="8">
        <v>-2.0507569347468899</v>
      </c>
      <c r="F173" s="8">
        <v>-1.6449858355463001</v>
      </c>
      <c r="H173" s="3"/>
    </row>
    <row r="174" spans="1:8" x14ac:dyDescent="0.35">
      <c r="A174" s="7" t="s">
        <v>518</v>
      </c>
      <c r="B174" s="9" t="s">
        <v>914</v>
      </c>
      <c r="C174" s="8">
        <v>0.170103455407115</v>
      </c>
      <c r="D174" s="8">
        <v>-0.92851465805399702</v>
      </c>
      <c r="E174" s="8">
        <v>-1.58054992253136</v>
      </c>
      <c r="F174" s="8">
        <v>-1.5766206668718601</v>
      </c>
      <c r="H174" s="3"/>
    </row>
    <row r="175" spans="1:8" x14ac:dyDescent="0.35">
      <c r="A175" s="7" t="s">
        <v>519</v>
      </c>
      <c r="B175" s="9" t="s">
        <v>914</v>
      </c>
      <c r="C175" s="8">
        <v>0.17963717329449599</v>
      </c>
      <c r="D175" s="8">
        <v>-0.80373946616935699</v>
      </c>
      <c r="E175" s="8">
        <v>-1.2735194348719601</v>
      </c>
      <c r="F175" s="8">
        <v>-1.36483504210944</v>
      </c>
      <c r="H175" s="3"/>
    </row>
    <row r="176" spans="1:8" x14ac:dyDescent="0.35">
      <c r="A176" s="7" t="s">
        <v>520</v>
      </c>
      <c r="B176" s="9" t="s">
        <v>914</v>
      </c>
      <c r="C176" s="8">
        <v>-0.41105107956329601</v>
      </c>
      <c r="D176" s="8">
        <v>-0.51314659266079699</v>
      </c>
      <c r="E176" s="8">
        <v>-0.76266563048810498</v>
      </c>
      <c r="F176" s="8">
        <v>-1.0005708554924799</v>
      </c>
      <c r="H176" s="3"/>
    </row>
    <row r="177" spans="1:8" x14ac:dyDescent="0.35">
      <c r="A177" s="7" t="s">
        <v>521</v>
      </c>
      <c r="B177" s="9" t="s">
        <v>914</v>
      </c>
      <c r="C177" s="8">
        <v>-1.0703334197472301E-2</v>
      </c>
      <c r="D177" s="8">
        <v>-0.92354725144972905</v>
      </c>
      <c r="E177" s="8">
        <v>-1.29600014083855</v>
      </c>
      <c r="F177" s="8">
        <v>-1.3573579592190299</v>
      </c>
      <c r="H177" s="3"/>
    </row>
    <row r="178" spans="1:8" x14ac:dyDescent="0.35">
      <c r="A178" s="7" t="s">
        <v>522</v>
      </c>
      <c r="B178" s="9" t="s">
        <v>914</v>
      </c>
      <c r="C178" s="8">
        <v>-0.56947003232726201</v>
      </c>
      <c r="D178" s="8">
        <v>-1.6278162819231701</v>
      </c>
      <c r="E178" s="8">
        <v>-1.86863197059373</v>
      </c>
      <c r="F178" s="8">
        <v>-2.1279213367506098</v>
      </c>
      <c r="H178" s="3"/>
    </row>
    <row r="179" spans="1:8" x14ac:dyDescent="0.35">
      <c r="A179" s="7" t="s">
        <v>523</v>
      </c>
      <c r="B179" s="9" t="s">
        <v>914</v>
      </c>
      <c r="C179" s="8">
        <v>-0.51477266259337995</v>
      </c>
      <c r="D179" s="8">
        <v>-1.24945459960354</v>
      </c>
      <c r="E179" s="8">
        <v>-1.0128146481579801</v>
      </c>
      <c r="F179" s="8">
        <v>-0.985311166410622</v>
      </c>
      <c r="H179" s="3"/>
    </row>
    <row r="180" spans="1:8" x14ac:dyDescent="0.35">
      <c r="A180" s="7" t="s">
        <v>524</v>
      </c>
      <c r="B180" s="9" t="s">
        <v>914</v>
      </c>
      <c r="C180" s="8">
        <v>-0.852329131710717</v>
      </c>
      <c r="D180" s="8">
        <v>-1.8562307939127201</v>
      </c>
      <c r="E180" s="8">
        <v>-1.6391294577784099</v>
      </c>
      <c r="F180" s="8">
        <v>-1.70790593107003</v>
      </c>
      <c r="H180" s="3"/>
    </row>
    <row r="181" spans="1:8" x14ac:dyDescent="0.35">
      <c r="A181" s="7" t="s">
        <v>525</v>
      </c>
      <c r="B181" s="9" t="s">
        <v>914</v>
      </c>
      <c r="C181" s="8">
        <v>-0.41602566449593098</v>
      </c>
      <c r="D181" s="8">
        <v>-1.2866200487383599</v>
      </c>
      <c r="E181" s="8">
        <v>-1.3739127299487</v>
      </c>
      <c r="F181" s="8">
        <v>-1.2628540728473201</v>
      </c>
      <c r="H181" s="3"/>
    </row>
    <row r="182" spans="1:8" x14ac:dyDescent="0.35">
      <c r="A182" s="7" t="s">
        <v>526</v>
      </c>
      <c r="B182" s="9" t="s">
        <v>914</v>
      </c>
      <c r="C182" s="8">
        <v>-0.27521334945006498</v>
      </c>
      <c r="D182" s="8">
        <v>-1.0294059015829</v>
      </c>
      <c r="E182" s="8">
        <v>-0.72470770205520096</v>
      </c>
      <c r="F182" s="8">
        <v>-0.71705898667928902</v>
      </c>
      <c r="H182" s="3"/>
    </row>
    <row r="183" spans="1:8" x14ac:dyDescent="0.35">
      <c r="A183" s="7" t="s">
        <v>527</v>
      </c>
      <c r="B183" s="9" t="s">
        <v>914</v>
      </c>
      <c r="C183" s="8">
        <v>-0.25179552088733298</v>
      </c>
      <c r="D183" s="8">
        <v>-0.71226211218729096</v>
      </c>
      <c r="E183" s="8">
        <v>-0.83130789213089895</v>
      </c>
      <c r="F183" s="8">
        <v>-1.23514879943462</v>
      </c>
      <c r="H183" s="3"/>
    </row>
    <row r="184" spans="1:8" x14ac:dyDescent="0.35">
      <c r="A184" s="7" t="s">
        <v>528</v>
      </c>
      <c r="B184" s="9" t="s">
        <v>914</v>
      </c>
      <c r="C184" s="8">
        <v>-0.27807295138024102</v>
      </c>
      <c r="D184" s="8">
        <v>-1.2326544979352301</v>
      </c>
      <c r="E184" s="8">
        <v>-1.2402530809683601</v>
      </c>
      <c r="F184" s="8">
        <v>-1.1933556965772001</v>
      </c>
      <c r="H184" s="3"/>
    </row>
    <row r="185" spans="1:8" x14ac:dyDescent="0.35">
      <c r="A185" s="7" t="s">
        <v>529</v>
      </c>
      <c r="B185" s="9" t="s">
        <v>914</v>
      </c>
      <c r="C185" s="8">
        <v>2.9214258325375601E-2</v>
      </c>
      <c r="D185" s="8">
        <v>-0.87930014287609404</v>
      </c>
      <c r="E185" s="8">
        <v>-1.1895413159074899</v>
      </c>
      <c r="F185" s="8">
        <v>-0.89597969868796501</v>
      </c>
      <c r="H185" s="3"/>
    </row>
    <row r="186" spans="1:8" x14ac:dyDescent="0.35">
      <c r="A186" s="7" t="s">
        <v>530</v>
      </c>
      <c r="B186" s="9" t="s">
        <v>914</v>
      </c>
      <c r="C186" s="8">
        <v>-0.37317251954991398</v>
      </c>
      <c r="D186" s="8">
        <v>-0.85810731527601702</v>
      </c>
      <c r="E186" s="8">
        <v>-1.0730451242585</v>
      </c>
      <c r="F186" s="8">
        <v>-1.3655031363751899</v>
      </c>
      <c r="H186" s="3"/>
    </row>
    <row r="187" spans="1:8" x14ac:dyDescent="0.35">
      <c r="A187" s="7" t="s">
        <v>531</v>
      </c>
      <c r="B187" s="9" t="s">
        <v>914</v>
      </c>
      <c r="C187" s="8">
        <v>-0.53182117635057202</v>
      </c>
      <c r="D187" s="8">
        <v>-1.2634692424751599</v>
      </c>
      <c r="E187" s="8">
        <v>-0.90942591195148603</v>
      </c>
      <c r="F187" s="8">
        <v>-0.59406771974200601</v>
      </c>
      <c r="H187" s="3"/>
    </row>
    <row r="188" spans="1:8" x14ac:dyDescent="0.35">
      <c r="A188" s="7" t="s">
        <v>532</v>
      </c>
      <c r="B188" s="9" t="s">
        <v>914</v>
      </c>
      <c r="C188" s="8">
        <v>-0.31856464081547697</v>
      </c>
      <c r="D188" s="8">
        <v>-0.84897962651302705</v>
      </c>
      <c r="E188" s="8">
        <v>-0.91517416511942595</v>
      </c>
      <c r="F188" s="8">
        <v>-1.2258105690218499</v>
      </c>
      <c r="H188" s="3"/>
    </row>
    <row r="189" spans="1:8" x14ac:dyDescent="0.35">
      <c r="A189" s="7" t="s">
        <v>533</v>
      </c>
      <c r="B189" s="9" t="s">
        <v>914</v>
      </c>
      <c r="C189" s="8">
        <v>-0.14322664572240301</v>
      </c>
      <c r="D189" s="8">
        <v>-0.69904554776068994</v>
      </c>
      <c r="E189" s="8">
        <v>-0.79177775660929295</v>
      </c>
      <c r="F189" s="8">
        <v>-1.0493550823011899</v>
      </c>
      <c r="H189" s="3"/>
    </row>
    <row r="190" spans="1:8" x14ac:dyDescent="0.35">
      <c r="A190" s="7" t="s">
        <v>534</v>
      </c>
      <c r="B190" s="9" t="s">
        <v>914</v>
      </c>
      <c r="C190" s="8">
        <v>-0.43772510271874199</v>
      </c>
      <c r="D190" s="8">
        <v>-0.88567276375898996</v>
      </c>
      <c r="E190" s="8">
        <v>-1.1063978975901601</v>
      </c>
      <c r="F190" s="8">
        <v>-1.30229304662361</v>
      </c>
      <c r="H190" s="3"/>
    </row>
    <row r="191" spans="1:8" x14ac:dyDescent="0.35">
      <c r="A191" s="7" t="s">
        <v>535</v>
      </c>
      <c r="B191" s="9" t="s">
        <v>914</v>
      </c>
      <c r="C191" s="8">
        <v>-0.14624321199660301</v>
      </c>
      <c r="D191" s="8">
        <v>-0.78474217265114199</v>
      </c>
      <c r="E191" s="8">
        <v>-0.92260819925434201</v>
      </c>
      <c r="F191" s="8">
        <v>-1.1205453995393699</v>
      </c>
      <c r="H191" s="3"/>
    </row>
    <row r="192" spans="1:8" x14ac:dyDescent="0.35">
      <c r="A192" s="7" t="s">
        <v>536</v>
      </c>
      <c r="B192" s="9" t="s">
        <v>914</v>
      </c>
      <c r="C192" s="8">
        <v>-0.45671208596681201</v>
      </c>
      <c r="D192" s="8">
        <v>-0.75770333179772797</v>
      </c>
      <c r="E192" s="8">
        <v>-0.99525280727847099</v>
      </c>
      <c r="F192" s="8">
        <v>-1.36764828678691</v>
      </c>
      <c r="H192" s="3"/>
    </row>
    <row r="193" spans="1:8" x14ac:dyDescent="0.35">
      <c r="A193" s="7" t="s">
        <v>537</v>
      </c>
      <c r="B193" s="9" t="s">
        <v>914</v>
      </c>
      <c r="C193" s="8">
        <v>5.0481538263647499E-2</v>
      </c>
      <c r="D193" s="8">
        <v>-1.1479811955280601</v>
      </c>
      <c r="E193" s="8">
        <v>-1.35621121795981</v>
      </c>
      <c r="F193" s="8">
        <v>-1.30234177601221</v>
      </c>
      <c r="H193" s="3"/>
    </row>
    <row r="194" spans="1:8" x14ac:dyDescent="0.35">
      <c r="A194" s="7" t="s">
        <v>538</v>
      </c>
      <c r="B194" s="9" t="s">
        <v>914</v>
      </c>
      <c r="C194" s="8">
        <v>-0.20628771955972</v>
      </c>
      <c r="D194" s="8">
        <v>-1.5200074518429101</v>
      </c>
      <c r="E194" s="8">
        <v>-1.6747342868531601</v>
      </c>
      <c r="F194" s="8">
        <v>-1.4449420291714901</v>
      </c>
      <c r="H194" s="3"/>
    </row>
    <row r="195" spans="1:8" x14ac:dyDescent="0.35">
      <c r="A195" s="7" t="s">
        <v>539</v>
      </c>
      <c r="B195" s="9" t="s">
        <v>914</v>
      </c>
      <c r="C195" s="8">
        <v>-0.202483128751795</v>
      </c>
      <c r="D195" s="8">
        <v>-1.1536660109777801</v>
      </c>
      <c r="E195" s="8">
        <v>-1.78262157656418</v>
      </c>
      <c r="F195" s="8">
        <v>-1.73888724676427</v>
      </c>
      <c r="H195" s="3"/>
    </row>
    <row r="196" spans="1:8" x14ac:dyDescent="0.35">
      <c r="A196" s="7" t="s">
        <v>540</v>
      </c>
      <c r="B196" s="9" t="s">
        <v>914</v>
      </c>
      <c r="C196" s="8">
        <v>-0.146757950720732</v>
      </c>
      <c r="D196" s="8">
        <v>-1.0708133161037501</v>
      </c>
      <c r="E196" s="8">
        <v>-1.27206432464366</v>
      </c>
      <c r="F196" s="8">
        <v>-1.2409350845848099</v>
      </c>
      <c r="H196" s="3"/>
    </row>
    <row r="197" spans="1:8" x14ac:dyDescent="0.35">
      <c r="A197" s="7" t="s">
        <v>541</v>
      </c>
      <c r="B197" s="9" t="s">
        <v>914</v>
      </c>
      <c r="C197" s="8">
        <v>0.87212618340591697</v>
      </c>
      <c r="D197" s="8">
        <v>-0.158197494429026</v>
      </c>
      <c r="E197" s="8">
        <v>-0.85440326017752399</v>
      </c>
      <c r="F197" s="8">
        <v>-1.25344773572972</v>
      </c>
      <c r="H197" s="3"/>
    </row>
    <row r="198" spans="1:8" x14ac:dyDescent="0.35">
      <c r="A198" s="7" t="s">
        <v>542</v>
      </c>
      <c r="B198" s="9" t="s">
        <v>914</v>
      </c>
      <c r="C198" s="8">
        <v>-0.50021661314715204</v>
      </c>
      <c r="D198" s="8">
        <v>-1.98499360374971</v>
      </c>
      <c r="E198" s="8">
        <v>-1.4283477073664199</v>
      </c>
      <c r="F198" s="8">
        <v>-1.2951838350059699</v>
      </c>
      <c r="H198" s="3"/>
    </row>
    <row r="199" spans="1:8" x14ac:dyDescent="0.35">
      <c r="A199" s="7" t="s">
        <v>543</v>
      </c>
      <c r="B199" s="9" t="s">
        <v>914</v>
      </c>
      <c r="C199" s="8">
        <v>-0.407657229680846</v>
      </c>
      <c r="D199" s="8">
        <v>-0.96506778699041595</v>
      </c>
      <c r="E199" s="8">
        <v>-1.1854456686179999</v>
      </c>
      <c r="F199" s="8">
        <v>-0.92578874474267303</v>
      </c>
      <c r="H199" s="3"/>
    </row>
    <row r="200" spans="1:8" x14ac:dyDescent="0.35">
      <c r="A200" s="7" t="s">
        <v>544</v>
      </c>
      <c r="B200" s="9" t="s">
        <v>914</v>
      </c>
      <c r="C200" s="8">
        <v>-6.4236930765509098E-2</v>
      </c>
      <c r="D200" s="8">
        <v>-0.75349483221345304</v>
      </c>
      <c r="E200" s="8">
        <v>-0.85133141558575698</v>
      </c>
      <c r="F200" s="8">
        <v>-1.1471379641907999</v>
      </c>
      <c r="H200" s="3"/>
    </row>
    <row r="201" spans="1:8" x14ac:dyDescent="0.35">
      <c r="A201" s="7" t="s">
        <v>545</v>
      </c>
      <c r="B201" s="9" t="s">
        <v>914</v>
      </c>
      <c r="C201" s="8">
        <v>3.6749344078240098E-2</v>
      </c>
      <c r="D201" s="8">
        <v>-1.0940012844760101</v>
      </c>
      <c r="E201" s="8">
        <v>-1.61952326713376</v>
      </c>
      <c r="F201" s="8">
        <v>-1.4934896266909099</v>
      </c>
      <c r="H201" s="3"/>
    </row>
    <row r="202" spans="1:8" x14ac:dyDescent="0.35">
      <c r="A202" s="7" t="s">
        <v>546</v>
      </c>
      <c r="B202" s="9" t="s">
        <v>914</v>
      </c>
      <c r="C202" s="8">
        <v>4.67382276677418E-3</v>
      </c>
      <c r="D202" s="8">
        <v>-0.58652756193223599</v>
      </c>
      <c r="E202" s="8">
        <v>-1.11421550644596</v>
      </c>
      <c r="F202" s="8">
        <v>-1.36379926257768</v>
      </c>
      <c r="H202" s="3"/>
    </row>
    <row r="203" spans="1:8" x14ac:dyDescent="0.35">
      <c r="A203" s="7" t="s">
        <v>547</v>
      </c>
      <c r="B203" s="9" t="s">
        <v>914</v>
      </c>
      <c r="C203" s="8">
        <v>-0.30477446078158799</v>
      </c>
      <c r="D203" s="8">
        <v>-1.369933043102</v>
      </c>
      <c r="E203" s="8">
        <v>-1.3291469903353299</v>
      </c>
      <c r="F203" s="8">
        <v>-0.93149946184599197</v>
      </c>
      <c r="H203" s="3"/>
    </row>
    <row r="204" spans="1:8" x14ac:dyDescent="0.35">
      <c r="A204" s="7" t="s">
        <v>548</v>
      </c>
      <c r="B204" s="9" t="s">
        <v>914</v>
      </c>
      <c r="C204" s="8">
        <v>9.5805851651484294E-2</v>
      </c>
      <c r="D204" s="8">
        <v>-0.70835953092332904</v>
      </c>
      <c r="E204" s="8">
        <v>-1.11947451233088</v>
      </c>
      <c r="F204" s="8">
        <v>-1.29846713455504</v>
      </c>
      <c r="H204" s="3"/>
    </row>
    <row r="205" spans="1:8" x14ac:dyDescent="0.35">
      <c r="A205" s="7" t="s">
        <v>549</v>
      </c>
      <c r="B205" s="9" t="s">
        <v>914</v>
      </c>
      <c r="C205" s="8">
        <v>-0.38947619710627601</v>
      </c>
      <c r="D205" s="8">
        <v>-0.79935006967536404</v>
      </c>
      <c r="E205" s="8">
        <v>-0.92990867618270501</v>
      </c>
      <c r="F205" s="8">
        <v>-1.1385563826273799</v>
      </c>
      <c r="H205" s="3"/>
    </row>
    <row r="206" spans="1:8" x14ac:dyDescent="0.35">
      <c r="A206" s="7" t="s">
        <v>550</v>
      </c>
      <c r="B206" s="9" t="s">
        <v>914</v>
      </c>
      <c r="C206" s="8">
        <v>-0.31595801253990002</v>
      </c>
      <c r="D206" s="8">
        <v>-1.31083955483531</v>
      </c>
      <c r="E206" s="8">
        <v>-1.45703802975846</v>
      </c>
      <c r="F206" s="8">
        <v>-1.4852449049553</v>
      </c>
      <c r="H206" s="3"/>
    </row>
    <row r="207" spans="1:8" x14ac:dyDescent="0.35">
      <c r="A207" s="7" t="s">
        <v>551</v>
      </c>
      <c r="B207" s="9" t="s">
        <v>914</v>
      </c>
      <c r="C207" s="8">
        <v>-0.13835028106560801</v>
      </c>
      <c r="D207" s="8">
        <v>-1.1845403467573401</v>
      </c>
      <c r="E207" s="8">
        <v>-0.87141113153393701</v>
      </c>
      <c r="F207" s="8">
        <v>-1.0296356512877101</v>
      </c>
      <c r="H207" s="3"/>
    </row>
    <row r="208" spans="1:8" x14ac:dyDescent="0.35">
      <c r="A208" s="7" t="s">
        <v>552</v>
      </c>
      <c r="B208" s="9" t="s">
        <v>914</v>
      </c>
      <c r="C208" s="8">
        <v>-0.50435920354545705</v>
      </c>
      <c r="D208" s="8">
        <v>-1.04066187906973</v>
      </c>
      <c r="E208" s="8">
        <v>-1.1162356474024999</v>
      </c>
      <c r="F208" s="8">
        <v>-1.0889091878288599</v>
      </c>
      <c r="H208" s="3"/>
    </row>
    <row r="209" spans="1:8" x14ac:dyDescent="0.35">
      <c r="A209" s="7" t="s">
        <v>553</v>
      </c>
      <c r="B209" s="9" t="s">
        <v>914</v>
      </c>
      <c r="C209" s="8">
        <v>-0.56420431912025204</v>
      </c>
      <c r="D209" s="8">
        <v>-1.2861584324062401</v>
      </c>
      <c r="E209" s="8">
        <v>-1.15292024784004</v>
      </c>
      <c r="F209" s="8">
        <v>-1.0537534920827101</v>
      </c>
      <c r="H209" s="3"/>
    </row>
    <row r="210" spans="1:8" x14ac:dyDescent="0.35">
      <c r="A210" s="7" t="s">
        <v>554</v>
      </c>
      <c r="B210" s="9" t="s">
        <v>914</v>
      </c>
      <c r="C210" s="8">
        <v>1.2442501221092099E-2</v>
      </c>
      <c r="D210" s="8">
        <v>-0.62157763093779606</v>
      </c>
      <c r="E210" s="8">
        <v>-0.74706437439626205</v>
      </c>
      <c r="F210" s="8">
        <v>-1.0073315726648</v>
      </c>
      <c r="H210" s="3"/>
    </row>
    <row r="211" spans="1:8" x14ac:dyDescent="0.35">
      <c r="A211" s="7" t="s">
        <v>555</v>
      </c>
      <c r="B211" s="9" t="s">
        <v>914</v>
      </c>
      <c r="C211" s="8">
        <v>-0.39557850271712103</v>
      </c>
      <c r="D211" s="8">
        <v>-1.9627329236870299</v>
      </c>
      <c r="E211" s="8">
        <v>-2.05298241791693</v>
      </c>
      <c r="F211" s="8">
        <v>-1.72739480493257</v>
      </c>
      <c r="H211" s="3"/>
    </row>
    <row r="212" spans="1:8" x14ac:dyDescent="0.35">
      <c r="A212" s="7" t="s">
        <v>556</v>
      </c>
      <c r="B212" s="9" t="s">
        <v>914</v>
      </c>
      <c r="C212" s="8">
        <v>-0.376514215602261</v>
      </c>
      <c r="D212" s="8">
        <v>-1.2269951576975999</v>
      </c>
      <c r="E212" s="8">
        <v>-1.0856204156070901</v>
      </c>
      <c r="F212" s="8">
        <v>-1.2253134515413</v>
      </c>
      <c r="H212" s="3"/>
    </row>
    <row r="213" spans="1:8" x14ac:dyDescent="0.35">
      <c r="A213" s="7" t="s">
        <v>557</v>
      </c>
      <c r="B213" s="9" t="s">
        <v>914</v>
      </c>
      <c r="C213" s="8">
        <v>-0.49032301390181399</v>
      </c>
      <c r="D213" s="8">
        <v>-1.49205907675019</v>
      </c>
      <c r="E213" s="8">
        <v>-1.7943233746873</v>
      </c>
      <c r="F213" s="8">
        <v>-1.93639775240114</v>
      </c>
      <c r="H213" s="3"/>
    </row>
    <row r="214" spans="1:8" x14ac:dyDescent="0.35">
      <c r="A214" s="7" t="s">
        <v>558</v>
      </c>
      <c r="B214" s="9" t="s">
        <v>914</v>
      </c>
      <c r="C214" s="8">
        <v>-0.45069008218993201</v>
      </c>
      <c r="D214" s="8">
        <v>-1.00090534220667</v>
      </c>
      <c r="E214" s="8">
        <v>-0.77019255387015495</v>
      </c>
      <c r="F214" s="8">
        <v>-0.666966802094205</v>
      </c>
      <c r="H214" s="3"/>
    </row>
    <row r="215" spans="1:8" x14ac:dyDescent="0.35">
      <c r="A215" s="7" t="s">
        <v>559</v>
      </c>
      <c r="B215" s="9" t="s">
        <v>914</v>
      </c>
      <c r="C215" s="8">
        <v>-0.30875299951887702</v>
      </c>
      <c r="D215" s="8">
        <v>-0.98052292329409696</v>
      </c>
      <c r="E215" s="8">
        <v>-1.2773426402469099</v>
      </c>
      <c r="F215" s="8">
        <v>-1.51733087728728</v>
      </c>
      <c r="H215" s="3"/>
    </row>
    <row r="216" spans="1:8" x14ac:dyDescent="0.35">
      <c r="A216" s="7" t="s">
        <v>560</v>
      </c>
      <c r="B216" s="9" t="s">
        <v>914</v>
      </c>
      <c r="C216" s="8">
        <v>-0.357631245421202</v>
      </c>
      <c r="D216" s="8">
        <v>-0.30740328728133298</v>
      </c>
      <c r="E216" s="8">
        <v>-0.54031114550939296</v>
      </c>
      <c r="F216" s="8">
        <v>-1.0328945362358</v>
      </c>
      <c r="H216" s="3"/>
    </row>
    <row r="217" spans="1:8" x14ac:dyDescent="0.35">
      <c r="A217" s="7" t="s">
        <v>561</v>
      </c>
      <c r="B217" s="9" t="s">
        <v>914</v>
      </c>
      <c r="C217" s="8">
        <v>-0.49669776841178198</v>
      </c>
      <c r="D217" s="8">
        <v>-0.99764663697235001</v>
      </c>
      <c r="E217" s="8">
        <v>-1.10163536300945</v>
      </c>
      <c r="F217" s="8">
        <v>-1.16672789875149</v>
      </c>
      <c r="H217" s="3"/>
    </row>
    <row r="218" spans="1:8" x14ac:dyDescent="0.35">
      <c r="A218" s="7" t="s">
        <v>562</v>
      </c>
      <c r="B218" s="9" t="s">
        <v>914</v>
      </c>
      <c r="C218" s="8">
        <v>0.121290080989976</v>
      </c>
      <c r="D218" s="8">
        <v>-0.68299758868303195</v>
      </c>
      <c r="E218" s="8">
        <v>-0.90122168287053395</v>
      </c>
      <c r="F218" s="8">
        <v>-1.06794013426128</v>
      </c>
      <c r="H218" s="3"/>
    </row>
    <row r="219" spans="1:8" x14ac:dyDescent="0.35">
      <c r="A219" s="7" t="s">
        <v>563</v>
      </c>
      <c r="B219" s="9" t="s">
        <v>914</v>
      </c>
      <c r="C219" s="8">
        <v>-1.0280089997521999</v>
      </c>
      <c r="D219" s="8">
        <v>-2.1567373043331499</v>
      </c>
      <c r="E219" s="8">
        <v>-1.7485521927540899</v>
      </c>
      <c r="F219" s="8">
        <v>-1.22735939473622</v>
      </c>
      <c r="H219" s="3"/>
    </row>
    <row r="220" spans="1:8" x14ac:dyDescent="0.35">
      <c r="A220" s="7" t="s">
        <v>564</v>
      </c>
      <c r="B220" s="9" t="s">
        <v>914</v>
      </c>
      <c r="C220" s="8">
        <v>-0.469013857934517</v>
      </c>
      <c r="D220" s="8">
        <v>-0.42138406467275802</v>
      </c>
      <c r="E220" s="8">
        <v>-0.56673596662951897</v>
      </c>
      <c r="F220" s="8">
        <v>-1.11448016370603</v>
      </c>
      <c r="H220" s="3"/>
    </row>
    <row r="221" spans="1:8" x14ac:dyDescent="0.35">
      <c r="A221" s="7" t="s">
        <v>565</v>
      </c>
      <c r="B221" s="9" t="s">
        <v>914</v>
      </c>
      <c r="C221" s="8">
        <v>-0.10068897704382</v>
      </c>
      <c r="D221" s="8">
        <v>-0.651533069267209</v>
      </c>
      <c r="E221" s="8">
        <v>-0.97011405583608901</v>
      </c>
      <c r="F221" s="8">
        <v>-1.38345269205673</v>
      </c>
      <c r="H221" s="3"/>
    </row>
    <row r="222" spans="1:8" x14ac:dyDescent="0.35">
      <c r="A222" s="7" t="s">
        <v>566</v>
      </c>
      <c r="B222" s="9" t="s">
        <v>914</v>
      </c>
      <c r="C222" s="8">
        <v>-0.52354006240827899</v>
      </c>
      <c r="D222" s="8">
        <v>-0.81079661370429501</v>
      </c>
      <c r="E222" s="8">
        <v>-1.03531976601828</v>
      </c>
      <c r="F222" s="8">
        <v>-1.14895994710697</v>
      </c>
      <c r="H222" s="3"/>
    </row>
    <row r="223" spans="1:8" x14ac:dyDescent="0.35">
      <c r="A223" s="7" t="s">
        <v>567</v>
      </c>
      <c r="B223" s="9" t="s">
        <v>914</v>
      </c>
      <c r="C223" s="8">
        <v>-2.1355113599422802E-2</v>
      </c>
      <c r="D223" s="8">
        <v>-0.92477111698376002</v>
      </c>
      <c r="E223" s="8">
        <v>-1.35779031612026</v>
      </c>
      <c r="F223" s="8">
        <v>-1.47897240399792</v>
      </c>
      <c r="H223" s="3"/>
    </row>
    <row r="224" spans="1:8" x14ac:dyDescent="0.35">
      <c r="A224" s="7" t="s">
        <v>568</v>
      </c>
      <c r="B224" s="9" t="s">
        <v>914</v>
      </c>
      <c r="C224" s="8">
        <v>-2.2888481350379901E-2</v>
      </c>
      <c r="D224" s="8">
        <v>-0.87951854532557405</v>
      </c>
      <c r="E224" s="8">
        <v>-1.1015683427765699</v>
      </c>
      <c r="F224" s="8">
        <v>-1.30477695873443</v>
      </c>
      <c r="H224" s="3"/>
    </row>
    <row r="225" spans="1:8" x14ac:dyDescent="0.35">
      <c r="A225" s="7" t="s">
        <v>569</v>
      </c>
      <c r="B225" s="9" t="s">
        <v>914</v>
      </c>
      <c r="C225" s="8">
        <v>3.7450551607726701E-2</v>
      </c>
      <c r="D225" s="8">
        <v>-0.98792086145448399</v>
      </c>
      <c r="E225" s="8">
        <v>-1.3407272679897599</v>
      </c>
      <c r="F225" s="8">
        <v>-1.51023560244184</v>
      </c>
      <c r="H225" s="3"/>
    </row>
    <row r="226" spans="1:8" x14ac:dyDescent="0.35">
      <c r="A226" s="7" t="s">
        <v>570</v>
      </c>
      <c r="B226" s="9" t="s">
        <v>914</v>
      </c>
      <c r="C226" s="8">
        <v>-0.244576026108387</v>
      </c>
      <c r="D226" s="8">
        <v>-1.5114000393100799</v>
      </c>
      <c r="E226" s="8">
        <v>-2.01524459889648</v>
      </c>
      <c r="F226" s="8">
        <v>-1.9542448573761499</v>
      </c>
      <c r="H226" s="3"/>
    </row>
    <row r="227" spans="1:8" x14ac:dyDescent="0.35">
      <c r="A227" s="7" t="s">
        <v>571</v>
      </c>
      <c r="B227" s="9" t="s">
        <v>914</v>
      </c>
      <c r="C227" s="8">
        <v>-0.69883119320828602</v>
      </c>
      <c r="D227" s="8">
        <v>-1.01273848802091</v>
      </c>
      <c r="E227" s="8">
        <v>-0.447998595455949</v>
      </c>
      <c r="F227" s="8">
        <v>-0.30434438373841599</v>
      </c>
      <c r="H227" s="3"/>
    </row>
    <row r="228" spans="1:8" x14ac:dyDescent="0.35">
      <c r="A228" s="7" t="s">
        <v>572</v>
      </c>
      <c r="B228" s="9" t="s">
        <v>914</v>
      </c>
      <c r="C228" s="8">
        <v>-7.86165974600532E-2</v>
      </c>
      <c r="D228" s="8">
        <v>-0.611494304774582</v>
      </c>
      <c r="E228" s="8">
        <v>-0.913152881357848</v>
      </c>
      <c r="F228" s="8">
        <v>-1.00533274586289</v>
      </c>
      <c r="H228" s="3"/>
    </row>
    <row r="229" spans="1:8" x14ac:dyDescent="0.35">
      <c r="A229" s="7" t="s">
        <v>573</v>
      </c>
      <c r="B229" s="9" t="s">
        <v>914</v>
      </c>
      <c r="C229" s="8">
        <v>-0.135573550643244</v>
      </c>
      <c r="D229" s="8">
        <v>-0.94926992152906897</v>
      </c>
      <c r="E229" s="8">
        <v>-0.79561831829152996</v>
      </c>
      <c r="F229" s="8">
        <v>-1.1591401048750001</v>
      </c>
      <c r="H229" s="3"/>
    </row>
    <row r="230" spans="1:8" x14ac:dyDescent="0.35">
      <c r="A230" s="7" t="s">
        <v>574</v>
      </c>
      <c r="B230" s="9" t="s">
        <v>914</v>
      </c>
      <c r="C230" s="8">
        <v>-1.30897877911786</v>
      </c>
      <c r="D230" s="8">
        <v>-0.84217397570061203</v>
      </c>
      <c r="E230" s="8">
        <v>-0.60413875857020904</v>
      </c>
      <c r="F230" s="8">
        <v>-0.56193870499285203</v>
      </c>
      <c r="H230" s="3"/>
    </row>
    <row r="231" spans="1:8" x14ac:dyDescent="0.35">
      <c r="A231" s="7" t="s">
        <v>575</v>
      </c>
      <c r="B231" s="9" t="s">
        <v>914</v>
      </c>
      <c r="C231" s="8">
        <v>0.22343090514741101</v>
      </c>
      <c r="D231" s="8">
        <v>-0.92149687702579197</v>
      </c>
      <c r="E231" s="8">
        <v>-1.2964266416744299</v>
      </c>
      <c r="F231" s="8">
        <v>-1.2245979153381601</v>
      </c>
      <c r="H231" s="3"/>
    </row>
    <row r="232" spans="1:8" x14ac:dyDescent="0.35">
      <c r="A232" s="7" t="s">
        <v>576</v>
      </c>
      <c r="B232" s="9" t="s">
        <v>914</v>
      </c>
      <c r="C232" s="8">
        <v>-0.91624218510181399</v>
      </c>
      <c r="D232" s="8">
        <v>-2.6006396504746401</v>
      </c>
      <c r="E232" s="8">
        <v>-1.6793123629275799</v>
      </c>
      <c r="F232" s="8">
        <v>-0.86690111155188498</v>
      </c>
      <c r="H232" s="3"/>
    </row>
    <row r="233" spans="1:8" x14ac:dyDescent="0.35">
      <c r="A233" s="7" t="s">
        <v>577</v>
      </c>
      <c r="B233" s="9" t="s">
        <v>914</v>
      </c>
      <c r="C233" s="8">
        <v>-0.187929626149658</v>
      </c>
      <c r="D233" s="8">
        <v>-1.2816520483310401</v>
      </c>
      <c r="E233" s="8">
        <v>-1.38312458688995</v>
      </c>
      <c r="F233" s="8">
        <v>-1.57409344691822</v>
      </c>
      <c r="H233" s="3"/>
    </row>
    <row r="234" spans="1:8" x14ac:dyDescent="0.35">
      <c r="A234" s="7" t="s">
        <v>578</v>
      </c>
      <c r="B234" s="9" t="s">
        <v>914</v>
      </c>
      <c r="C234" s="8">
        <v>0.19103620354009501</v>
      </c>
      <c r="D234" s="8">
        <v>-1.24230618097003</v>
      </c>
      <c r="E234" s="8">
        <v>-0.72283890454125199</v>
      </c>
      <c r="F234" s="8">
        <v>-6.3231449873323201E-2</v>
      </c>
      <c r="H234" s="3"/>
    </row>
    <row r="235" spans="1:8" x14ac:dyDescent="0.35">
      <c r="A235" s="7" t="s">
        <v>579</v>
      </c>
      <c r="B235" s="9" t="s">
        <v>914</v>
      </c>
      <c r="C235" s="8">
        <v>-0.18539248073165299</v>
      </c>
      <c r="D235" s="8">
        <v>-0.86913063114509004</v>
      </c>
      <c r="E235" s="8">
        <v>-1.1772556988135301</v>
      </c>
      <c r="F235" s="8">
        <v>-1.5342989655292101</v>
      </c>
      <c r="H235" s="3"/>
    </row>
    <row r="236" spans="1:8" x14ac:dyDescent="0.35">
      <c r="A236" s="7" t="s">
        <v>580</v>
      </c>
      <c r="B236" s="9" t="s">
        <v>914</v>
      </c>
      <c r="C236" s="8">
        <v>1.7189116298592901E-2</v>
      </c>
      <c r="D236" s="8">
        <v>-0.82332736443205801</v>
      </c>
      <c r="E236" s="8">
        <v>-1.2103523522678099</v>
      </c>
      <c r="F236" s="8">
        <v>-1.6620895327982601</v>
      </c>
      <c r="H236" s="3"/>
    </row>
    <row r="237" spans="1:8" x14ac:dyDescent="0.35">
      <c r="A237" s="7" t="s">
        <v>581</v>
      </c>
      <c r="B237" s="9" t="s">
        <v>914</v>
      </c>
      <c r="C237" s="8">
        <v>-0.158474870273725</v>
      </c>
      <c r="D237" s="8">
        <v>-1.27618897413294</v>
      </c>
      <c r="E237" s="8">
        <v>-1.56786898751587</v>
      </c>
      <c r="F237" s="8">
        <v>-1.68242608956371</v>
      </c>
      <c r="H237" s="3"/>
    </row>
    <row r="238" spans="1:8" x14ac:dyDescent="0.35">
      <c r="A238" s="7" t="s">
        <v>582</v>
      </c>
      <c r="B238" s="9" t="s">
        <v>914</v>
      </c>
      <c r="C238" s="8">
        <v>-8.6791964660681495E-2</v>
      </c>
      <c r="D238" s="8">
        <v>-0.69409532365712401</v>
      </c>
      <c r="E238" s="8">
        <v>-0.79391289873566095</v>
      </c>
      <c r="F238" s="8">
        <v>-1.36002571586662</v>
      </c>
      <c r="H238" s="3"/>
    </row>
    <row r="239" spans="1:8" x14ac:dyDescent="0.35">
      <c r="A239" s="7" t="s">
        <v>583</v>
      </c>
      <c r="B239" s="9" t="s">
        <v>914</v>
      </c>
      <c r="C239" s="8">
        <v>-0.41751760074836197</v>
      </c>
      <c r="D239" s="8">
        <v>-0.86167631878639295</v>
      </c>
      <c r="E239" s="8">
        <v>-1.0342648515275601</v>
      </c>
      <c r="F239" s="8">
        <v>-0.11901375115302</v>
      </c>
      <c r="H239" s="3"/>
    </row>
    <row r="240" spans="1:8" x14ac:dyDescent="0.35">
      <c r="A240" s="7" t="s">
        <v>584</v>
      </c>
      <c r="B240" s="9" t="s">
        <v>914</v>
      </c>
      <c r="C240" s="8">
        <v>-0.29407082991190298</v>
      </c>
      <c r="D240" s="8">
        <v>-1.0924606948694799</v>
      </c>
      <c r="E240" s="8">
        <v>-0.63863761576760902</v>
      </c>
      <c r="F240" s="8">
        <v>0.183906962944621</v>
      </c>
      <c r="H240" s="3"/>
    </row>
    <row r="241" spans="1:8" x14ac:dyDescent="0.35">
      <c r="A241" s="7" t="s">
        <v>585</v>
      </c>
      <c r="B241" s="9" t="s">
        <v>914</v>
      </c>
      <c r="C241" s="8">
        <v>-5.5824806222140901E-2</v>
      </c>
      <c r="D241" s="8">
        <v>-1.42443780149174</v>
      </c>
      <c r="E241" s="8">
        <v>-1.6431318555274499</v>
      </c>
      <c r="F241" s="8">
        <v>-1.87743941271808</v>
      </c>
      <c r="H241" s="3"/>
    </row>
    <row r="242" spans="1:8" x14ac:dyDescent="0.35">
      <c r="A242" s="7" t="s">
        <v>586</v>
      </c>
      <c r="B242" s="9" t="s">
        <v>914</v>
      </c>
      <c r="C242" s="8">
        <v>3.2416365394853902E-2</v>
      </c>
      <c r="D242" s="8">
        <v>-1.5398483655152699</v>
      </c>
      <c r="E242" s="8">
        <v>-1.47177009107249</v>
      </c>
      <c r="F242" s="8">
        <v>-1.12408369473993</v>
      </c>
      <c r="H242" s="3"/>
    </row>
    <row r="243" spans="1:8" x14ac:dyDescent="0.35">
      <c r="A243" s="7" t="s">
        <v>587</v>
      </c>
      <c r="B243" s="9" t="s">
        <v>914</v>
      </c>
      <c r="C243" s="8">
        <v>-0.17374010194869499</v>
      </c>
      <c r="D243" s="8">
        <v>-1.1002861268341</v>
      </c>
      <c r="E243" s="8">
        <v>-1.30619725047936</v>
      </c>
      <c r="F243" s="8">
        <v>-1.20982885815319</v>
      </c>
      <c r="H243" s="3"/>
    </row>
    <row r="244" spans="1:8" x14ac:dyDescent="0.35">
      <c r="A244" s="7" t="s">
        <v>588</v>
      </c>
      <c r="B244" s="9" t="s">
        <v>914</v>
      </c>
      <c r="C244" s="8">
        <v>-7.6189233535897197E-2</v>
      </c>
      <c r="D244" s="8">
        <v>-0.89592580486387996</v>
      </c>
      <c r="E244" s="8">
        <v>-1.1639304401236099</v>
      </c>
      <c r="F244" s="8">
        <v>-1.33497763999024</v>
      </c>
      <c r="H244" s="3"/>
    </row>
    <row r="245" spans="1:8" x14ac:dyDescent="0.35">
      <c r="A245" s="7" t="s">
        <v>589</v>
      </c>
      <c r="B245" s="9" t="s">
        <v>914</v>
      </c>
      <c r="C245" s="8">
        <v>-0.15278592051763801</v>
      </c>
      <c r="D245" s="8">
        <v>-0.85634162344367504</v>
      </c>
      <c r="E245" s="8">
        <v>-1.04813939272277</v>
      </c>
      <c r="F245" s="8">
        <v>0.15114553900050701</v>
      </c>
      <c r="H245" s="3"/>
    </row>
    <row r="246" spans="1:8" x14ac:dyDescent="0.35">
      <c r="A246" s="7" t="s">
        <v>590</v>
      </c>
      <c r="B246" s="9" t="s">
        <v>914</v>
      </c>
      <c r="C246" s="8">
        <v>-0.44845883650896001</v>
      </c>
      <c r="D246" s="8">
        <v>-1.13435498271575</v>
      </c>
      <c r="E246" s="8">
        <v>-1.2396428653397999</v>
      </c>
      <c r="F246" s="8">
        <v>-0.16685070302989499</v>
      </c>
      <c r="H246" s="3"/>
    </row>
    <row r="247" spans="1:8" x14ac:dyDescent="0.35">
      <c r="A247" s="7" t="s">
        <v>591</v>
      </c>
      <c r="B247" s="9" t="s">
        <v>914</v>
      </c>
      <c r="C247" s="8">
        <v>-0.92480454867661699</v>
      </c>
      <c r="D247" s="8">
        <v>-1.1750331324683301</v>
      </c>
      <c r="E247" s="8">
        <v>-1.18104159719569</v>
      </c>
      <c r="F247" s="8">
        <v>-1.0153064199319599</v>
      </c>
      <c r="H247" s="3"/>
    </row>
    <row r="248" spans="1:8" x14ac:dyDescent="0.35">
      <c r="A248" s="7" t="s">
        <v>592</v>
      </c>
      <c r="B248" s="9" t="s">
        <v>914</v>
      </c>
      <c r="C248" s="8">
        <v>-0.35615185683775102</v>
      </c>
      <c r="D248" s="8">
        <v>-1.15942184888182</v>
      </c>
      <c r="E248" s="8">
        <v>-1.6570941835603199</v>
      </c>
      <c r="F248" s="8">
        <v>-2.1988231375248999</v>
      </c>
      <c r="H248" s="3"/>
    </row>
    <row r="249" spans="1:8" x14ac:dyDescent="0.35">
      <c r="A249" s="7" t="s">
        <v>593</v>
      </c>
      <c r="B249" s="9" t="s">
        <v>914</v>
      </c>
      <c r="C249" s="8">
        <v>-0.16914605267112601</v>
      </c>
      <c r="D249" s="8">
        <v>-1.94383880569672</v>
      </c>
      <c r="E249" s="8">
        <v>-2.1375012637259299</v>
      </c>
      <c r="F249" s="8">
        <v>-1.81742219391911</v>
      </c>
      <c r="H249" s="3"/>
    </row>
    <row r="250" spans="1:8" x14ac:dyDescent="0.35">
      <c r="A250" s="7" t="s">
        <v>594</v>
      </c>
      <c r="B250" s="9" t="s">
        <v>914</v>
      </c>
      <c r="C250" s="8">
        <v>7.86859827746412E-2</v>
      </c>
      <c r="D250" s="8">
        <v>-0.97801621101811098</v>
      </c>
      <c r="E250" s="8">
        <v>-1.30384611450246</v>
      </c>
      <c r="F250" s="8">
        <v>-0.55487791869091196</v>
      </c>
      <c r="H250" s="3"/>
    </row>
    <row r="251" spans="1:8" x14ac:dyDescent="0.35">
      <c r="A251" s="7" t="s">
        <v>595</v>
      </c>
      <c r="B251" s="9" t="s">
        <v>914</v>
      </c>
      <c r="C251" s="8">
        <v>0.39566741052080101</v>
      </c>
      <c r="D251" s="8">
        <v>-0.89051672173127805</v>
      </c>
      <c r="E251" s="8">
        <v>-1.25888767044651</v>
      </c>
      <c r="F251" s="8">
        <v>-1.3215774620140499</v>
      </c>
      <c r="H251" s="3"/>
    </row>
    <row r="252" spans="1:8" x14ac:dyDescent="0.35">
      <c r="A252" s="7" t="s">
        <v>596</v>
      </c>
      <c r="B252" s="9" t="s">
        <v>914</v>
      </c>
      <c r="C252" s="8">
        <v>-0.31015953717766198</v>
      </c>
      <c r="D252" s="8">
        <v>-0.42583272345179402</v>
      </c>
      <c r="E252" s="8">
        <v>-0.86447649803468196</v>
      </c>
      <c r="F252" s="8">
        <v>-1.01271128153569</v>
      </c>
      <c r="H252" s="3"/>
    </row>
    <row r="253" spans="1:8" x14ac:dyDescent="0.35">
      <c r="A253" s="7" t="s">
        <v>597</v>
      </c>
      <c r="B253" s="9" t="s">
        <v>914</v>
      </c>
      <c r="C253" s="8">
        <v>-0.158048450126243</v>
      </c>
      <c r="D253" s="8">
        <v>-0.70442661231700998</v>
      </c>
      <c r="E253" s="8">
        <v>-1.02130373487424</v>
      </c>
      <c r="F253" s="8">
        <v>-1.62121787216047</v>
      </c>
      <c r="H253" s="3"/>
    </row>
    <row r="254" spans="1:8" x14ac:dyDescent="0.35">
      <c r="A254" s="7" t="s">
        <v>598</v>
      </c>
      <c r="B254" s="9" t="s">
        <v>914</v>
      </c>
      <c r="C254" s="8">
        <v>6.7831930933899304E-2</v>
      </c>
      <c r="D254" s="8">
        <v>-0.81144412909109398</v>
      </c>
      <c r="E254" s="8">
        <v>-1.1367141483244101</v>
      </c>
      <c r="F254" s="8">
        <v>-1.4568612429705099</v>
      </c>
      <c r="H254" s="3"/>
    </row>
    <row r="255" spans="1:8" x14ac:dyDescent="0.35">
      <c r="A255" s="7" t="s">
        <v>599</v>
      </c>
      <c r="B255" s="9" t="s">
        <v>914</v>
      </c>
      <c r="C255" s="8">
        <v>-0.32417841649830198</v>
      </c>
      <c r="D255" s="8">
        <v>-1.40274966717628</v>
      </c>
      <c r="E255" s="8">
        <v>-1.5494050300045401</v>
      </c>
      <c r="F255" s="8">
        <v>-1.25721672884803</v>
      </c>
      <c r="H255" s="3"/>
    </row>
    <row r="256" spans="1:8" x14ac:dyDescent="0.35">
      <c r="A256" s="7" t="s">
        <v>600</v>
      </c>
      <c r="B256" s="9" t="s">
        <v>914</v>
      </c>
      <c r="C256" s="8">
        <v>-0.77099964542897703</v>
      </c>
      <c r="D256" s="8">
        <v>-1.0350980893917201</v>
      </c>
      <c r="E256" s="8">
        <v>-0.49024337985856598</v>
      </c>
      <c r="F256" s="8">
        <v>-0.455086895777227</v>
      </c>
      <c r="H256" s="3"/>
    </row>
    <row r="257" spans="1:8" x14ac:dyDescent="0.35">
      <c r="A257" s="7" t="s">
        <v>601</v>
      </c>
      <c r="B257" s="9" t="s">
        <v>914</v>
      </c>
      <c r="C257" s="8">
        <v>0.70226698909466401</v>
      </c>
      <c r="D257" s="8">
        <v>-0.47625843792586098</v>
      </c>
      <c r="E257" s="8">
        <v>-0.99554758073669303</v>
      </c>
      <c r="F257" s="8">
        <v>-1.65628879142853</v>
      </c>
      <c r="H257" s="3"/>
    </row>
    <row r="258" spans="1:8" x14ac:dyDescent="0.35">
      <c r="A258" s="7" t="s">
        <v>602</v>
      </c>
      <c r="B258" s="9" t="s">
        <v>914</v>
      </c>
      <c r="C258" s="8">
        <v>-0.18485551241696899</v>
      </c>
      <c r="D258" s="8">
        <v>-0.4964465736773</v>
      </c>
      <c r="E258" s="8">
        <v>-0.57648238476074598</v>
      </c>
      <c r="F258" s="8">
        <v>-1.03584538864265</v>
      </c>
      <c r="H258" s="3"/>
    </row>
    <row r="259" spans="1:8" x14ac:dyDescent="0.35">
      <c r="A259" s="7" t="s">
        <v>603</v>
      </c>
      <c r="B259" s="9" t="s">
        <v>914</v>
      </c>
      <c r="C259" s="8">
        <v>-0.111518574258113</v>
      </c>
      <c r="D259" s="8">
        <v>-0.70521911964432404</v>
      </c>
      <c r="E259" s="8">
        <v>-0.94347219499069501</v>
      </c>
      <c r="F259" s="8">
        <v>-1.49416194849578</v>
      </c>
      <c r="H259" s="3"/>
    </row>
    <row r="260" spans="1:8" x14ac:dyDescent="0.35">
      <c r="A260" s="7" t="s">
        <v>604</v>
      </c>
      <c r="B260" s="9" t="s">
        <v>914</v>
      </c>
      <c r="C260" s="8">
        <v>1.82142847925687E-3</v>
      </c>
      <c r="D260" s="8">
        <v>-1.2458379984266299</v>
      </c>
      <c r="E260" s="8">
        <v>-1.6093867593865001</v>
      </c>
      <c r="F260" s="8">
        <v>-1.87424917910116</v>
      </c>
      <c r="H260" s="3"/>
    </row>
    <row r="261" spans="1:8" x14ac:dyDescent="0.35">
      <c r="A261" s="7" t="s">
        <v>605</v>
      </c>
      <c r="B261" s="9" t="s">
        <v>914</v>
      </c>
      <c r="C261" s="8">
        <v>-0.337822317727276</v>
      </c>
      <c r="D261" s="8">
        <v>-1.2893666975289699</v>
      </c>
      <c r="E261" s="8">
        <v>-1.32040912885684</v>
      </c>
      <c r="F261" s="8">
        <v>-1.54413794099691</v>
      </c>
      <c r="H261" s="3"/>
    </row>
    <row r="262" spans="1:8" x14ac:dyDescent="0.35">
      <c r="A262" s="7" t="s">
        <v>606</v>
      </c>
      <c r="B262" s="9" t="s">
        <v>914</v>
      </c>
      <c r="C262" s="8">
        <v>-1.3370041655473901</v>
      </c>
      <c r="D262" s="8">
        <v>-1.2021239065323099</v>
      </c>
      <c r="E262" s="8">
        <v>-0.86307268228865097</v>
      </c>
      <c r="F262" s="8">
        <v>-1.9207750007466402E-2</v>
      </c>
      <c r="H262" s="3"/>
    </row>
    <row r="263" spans="1:8" x14ac:dyDescent="0.35">
      <c r="A263" s="7" t="s">
        <v>607</v>
      </c>
      <c r="B263" s="9" t="s">
        <v>914</v>
      </c>
      <c r="C263" s="8">
        <v>-0.21138914353081301</v>
      </c>
      <c r="D263" s="8">
        <v>-1.0507312580308901</v>
      </c>
      <c r="E263" s="8">
        <v>-1.04559087750785</v>
      </c>
      <c r="F263" s="8">
        <v>-0.39428122300928198</v>
      </c>
      <c r="H263" s="3"/>
    </row>
    <row r="264" spans="1:8" x14ac:dyDescent="0.35">
      <c r="A264" s="7" t="s">
        <v>608</v>
      </c>
      <c r="B264" s="9" t="s">
        <v>914</v>
      </c>
      <c r="C264" s="8">
        <v>-0.67746325138819796</v>
      </c>
      <c r="D264" s="8">
        <v>-0.92406949368701896</v>
      </c>
      <c r="E264" s="8">
        <v>-0.90317982012503195</v>
      </c>
      <c r="F264" s="8">
        <v>-1.16667682836104</v>
      </c>
      <c r="H264" s="3"/>
    </row>
    <row r="265" spans="1:8" x14ac:dyDescent="0.35">
      <c r="A265" s="7" t="s">
        <v>609</v>
      </c>
      <c r="B265" s="9" t="s">
        <v>914</v>
      </c>
      <c r="C265" s="8">
        <v>0.53984089516017897</v>
      </c>
      <c r="D265" s="8">
        <v>-0.780155099679262</v>
      </c>
      <c r="E265" s="8">
        <v>-1.6244878686956199</v>
      </c>
      <c r="F265" s="8">
        <v>-1.5684329144764599</v>
      </c>
      <c r="H265" s="3"/>
    </row>
    <row r="266" spans="1:8" x14ac:dyDescent="0.35">
      <c r="A266" s="7" t="s">
        <v>610</v>
      </c>
      <c r="B266" s="9" t="s">
        <v>914</v>
      </c>
      <c r="C266" s="8">
        <v>-0.13569885676558799</v>
      </c>
      <c r="D266" s="8">
        <v>-0.87698864548088495</v>
      </c>
      <c r="E266" s="8">
        <v>-1.3204647755068599</v>
      </c>
      <c r="F266" s="8">
        <v>-2.3836433431853399</v>
      </c>
      <c r="H266" s="3"/>
    </row>
    <row r="267" spans="1:8" x14ac:dyDescent="0.35">
      <c r="A267" s="7" t="s">
        <v>611</v>
      </c>
      <c r="B267" s="9" t="s">
        <v>914</v>
      </c>
      <c r="C267" s="8">
        <v>-9.0708732472829498E-2</v>
      </c>
      <c r="D267" s="8">
        <v>-0.96523234830657501</v>
      </c>
      <c r="E267" s="8">
        <v>-1.22081465318071</v>
      </c>
      <c r="F267" s="8">
        <v>-1.08799640603638</v>
      </c>
      <c r="H267" s="3"/>
    </row>
    <row r="268" spans="1:8" x14ac:dyDescent="0.35">
      <c r="A268" s="7" t="s">
        <v>612</v>
      </c>
      <c r="B268" s="9" t="s">
        <v>914</v>
      </c>
      <c r="C268" s="8">
        <v>-0.636171482071207</v>
      </c>
      <c r="D268" s="8">
        <v>-0.94842861376452703</v>
      </c>
      <c r="E268" s="8">
        <v>-1.4731040079120099</v>
      </c>
      <c r="F268" s="8">
        <v>-1.35225579599241</v>
      </c>
      <c r="H268" s="3"/>
    </row>
    <row r="269" spans="1:8" x14ac:dyDescent="0.35">
      <c r="A269" s="7" t="s">
        <v>613</v>
      </c>
      <c r="B269" s="9" t="s">
        <v>914</v>
      </c>
      <c r="C269" s="8">
        <v>-0.62437175108243803</v>
      </c>
      <c r="D269" s="8">
        <v>-0.95049750145934597</v>
      </c>
      <c r="E269" s="8">
        <v>-1.04575874061861</v>
      </c>
      <c r="F269" s="8">
        <v>-1.4500231566435</v>
      </c>
      <c r="H269" s="3"/>
    </row>
    <row r="270" spans="1:8" x14ac:dyDescent="0.35">
      <c r="A270" s="7" t="s">
        <v>614</v>
      </c>
      <c r="B270" s="9" t="s">
        <v>914</v>
      </c>
      <c r="C270" s="8">
        <v>-0.23461745015046101</v>
      </c>
      <c r="D270" s="8">
        <v>-0.28205107561967302</v>
      </c>
      <c r="E270" s="8">
        <v>-0.60793811716428503</v>
      </c>
      <c r="F270" s="8">
        <v>-1.2416251428049401</v>
      </c>
      <c r="H270" s="3"/>
    </row>
    <row r="271" spans="1:8" x14ac:dyDescent="0.35">
      <c r="A271" s="7" t="s">
        <v>615</v>
      </c>
      <c r="B271" s="9" t="s">
        <v>914</v>
      </c>
      <c r="C271" s="8">
        <v>-0.34838089100199099</v>
      </c>
      <c r="D271" s="8">
        <v>-1.63644835371146</v>
      </c>
      <c r="E271" s="8">
        <v>-1.39550809789124</v>
      </c>
      <c r="F271" s="8">
        <v>-1.53699199687007</v>
      </c>
      <c r="H271" s="3"/>
    </row>
    <row r="272" spans="1:8" x14ac:dyDescent="0.35">
      <c r="A272" s="7" t="s">
        <v>616</v>
      </c>
      <c r="B272" s="9" t="s">
        <v>914</v>
      </c>
      <c r="C272" s="8">
        <v>-0.33947056965739197</v>
      </c>
      <c r="D272" s="8">
        <v>-0.67959831333577003</v>
      </c>
      <c r="E272" s="8">
        <v>-0.98721696896733302</v>
      </c>
      <c r="F272" s="8">
        <v>-1.32602778976958</v>
      </c>
      <c r="H272" s="3"/>
    </row>
    <row r="273" spans="1:8" x14ac:dyDescent="0.35">
      <c r="A273" s="7" t="s">
        <v>617</v>
      </c>
      <c r="B273" s="9" t="s">
        <v>914</v>
      </c>
      <c r="C273" s="8">
        <v>-0.15773256910331601</v>
      </c>
      <c r="D273" s="8">
        <v>-0.93657563953578604</v>
      </c>
      <c r="E273" s="8">
        <v>-1.1682527862924399</v>
      </c>
      <c r="F273" s="8">
        <v>-1.11584985465445</v>
      </c>
      <c r="H273" s="3"/>
    </row>
    <row r="274" spans="1:8" x14ac:dyDescent="0.35">
      <c r="A274" s="7" t="s">
        <v>618</v>
      </c>
      <c r="B274" s="9" t="s">
        <v>914</v>
      </c>
      <c r="C274" s="8">
        <v>-0.27492067313547303</v>
      </c>
      <c r="D274" s="8">
        <v>-1.3779121663482401</v>
      </c>
      <c r="E274" s="8">
        <v>-1.4769505765742099</v>
      </c>
      <c r="F274" s="8">
        <v>-1.6730216133957601</v>
      </c>
      <c r="H274" s="3"/>
    </row>
    <row r="275" spans="1:8" x14ac:dyDescent="0.35">
      <c r="A275" s="7" t="s">
        <v>619</v>
      </c>
      <c r="B275" s="9" t="s">
        <v>914</v>
      </c>
      <c r="C275" s="8">
        <v>-0.46092880970280298</v>
      </c>
      <c r="D275" s="8">
        <v>-1.04157554416625</v>
      </c>
      <c r="E275" s="8">
        <v>-1.6099225331393201</v>
      </c>
      <c r="F275" s="8">
        <v>-2.56920068856703</v>
      </c>
      <c r="H275" s="3"/>
    </row>
    <row r="276" spans="1:8" x14ac:dyDescent="0.35">
      <c r="A276" s="7" t="s">
        <v>620</v>
      </c>
      <c r="B276" s="9" t="s">
        <v>914</v>
      </c>
      <c r="C276" s="8">
        <v>-8.87634886248065E-2</v>
      </c>
      <c r="D276" s="8">
        <v>-0.42935121109166702</v>
      </c>
      <c r="E276" s="8">
        <v>-1.2794495333750799</v>
      </c>
      <c r="F276" s="8">
        <v>-1.9207822177756699</v>
      </c>
      <c r="H276" s="3"/>
    </row>
    <row r="277" spans="1:8" x14ac:dyDescent="0.35">
      <c r="A277" s="7" t="s">
        <v>621</v>
      </c>
      <c r="B277" s="9" t="s">
        <v>914</v>
      </c>
      <c r="C277" s="8">
        <v>-0.330893216761873</v>
      </c>
      <c r="D277" s="8">
        <v>-1.29110996305784</v>
      </c>
      <c r="E277" s="8">
        <v>-1.5492122174088601</v>
      </c>
      <c r="F277" s="8">
        <v>-1.44590497764854</v>
      </c>
      <c r="H277" s="3"/>
    </row>
    <row r="278" spans="1:8" x14ac:dyDescent="0.35">
      <c r="A278" s="7" t="s">
        <v>622</v>
      </c>
      <c r="B278" s="9" t="s">
        <v>914</v>
      </c>
      <c r="C278" s="8">
        <v>-0.50657568713144296</v>
      </c>
      <c r="D278" s="8">
        <v>-1.1493326154877499</v>
      </c>
      <c r="E278" s="8">
        <v>-1.14338438137364</v>
      </c>
      <c r="F278" s="8">
        <v>-1.2589789728634799</v>
      </c>
      <c r="H278" s="3"/>
    </row>
    <row r="279" spans="1:8" x14ac:dyDescent="0.35">
      <c r="A279" s="7" t="s">
        <v>623</v>
      </c>
      <c r="B279" s="9" t="s">
        <v>914</v>
      </c>
      <c r="C279" s="8">
        <v>-0.31682034122625602</v>
      </c>
      <c r="D279" s="8">
        <v>-0.58200175884610506</v>
      </c>
      <c r="E279" s="8">
        <v>-0.68485014683189405</v>
      </c>
      <c r="F279" s="8">
        <v>-1.1622470587721301</v>
      </c>
      <c r="H279" s="3"/>
    </row>
    <row r="280" spans="1:8" x14ac:dyDescent="0.35">
      <c r="A280" s="7" t="s">
        <v>624</v>
      </c>
      <c r="B280" s="9" t="s">
        <v>914</v>
      </c>
      <c r="C280" s="8">
        <v>-0.51971221385864497</v>
      </c>
      <c r="D280" s="8">
        <v>-0.97667260914558796</v>
      </c>
      <c r="E280" s="8">
        <v>-1.4226406241423299</v>
      </c>
      <c r="F280" s="8">
        <v>-1.30290156911819</v>
      </c>
      <c r="H280" s="3"/>
    </row>
    <row r="281" spans="1:8" x14ac:dyDescent="0.35">
      <c r="A281" s="7" t="s">
        <v>625</v>
      </c>
      <c r="B281" s="9" t="s">
        <v>914</v>
      </c>
      <c r="C281" s="8">
        <v>-0.37285755343426202</v>
      </c>
      <c r="D281" s="8">
        <v>-1.6608184631756899</v>
      </c>
      <c r="E281" s="8">
        <v>-1.49778867792615</v>
      </c>
      <c r="F281" s="8">
        <v>-1.13839935414902</v>
      </c>
      <c r="H281" s="3"/>
    </row>
    <row r="282" spans="1:8" x14ac:dyDescent="0.35">
      <c r="A282" s="7" t="s">
        <v>626</v>
      </c>
      <c r="B282" s="9" t="s">
        <v>914</v>
      </c>
      <c r="C282" s="8">
        <v>-0.433209515925084</v>
      </c>
      <c r="D282" s="8">
        <v>-1.52140000020233</v>
      </c>
      <c r="E282" s="8">
        <v>-1.2811852630079399</v>
      </c>
      <c r="F282" s="8">
        <v>-0.52614411765521996</v>
      </c>
      <c r="H282" s="3"/>
    </row>
    <row r="283" spans="1:8" x14ac:dyDescent="0.35">
      <c r="A283" s="7" t="s">
        <v>627</v>
      </c>
      <c r="B283" s="9" t="s">
        <v>914</v>
      </c>
      <c r="C283" s="8">
        <v>-0.58450213274971397</v>
      </c>
      <c r="D283" s="8">
        <v>-1.59191743695409</v>
      </c>
      <c r="E283" s="8">
        <v>-1.91995509001414</v>
      </c>
      <c r="F283" s="8">
        <v>-2.1715821440821799</v>
      </c>
      <c r="H283" s="3"/>
    </row>
    <row r="284" spans="1:8" x14ac:dyDescent="0.35">
      <c r="A284" s="7" t="s">
        <v>628</v>
      </c>
      <c r="B284" s="9" t="s">
        <v>914</v>
      </c>
      <c r="C284" s="8">
        <v>-0.20968490135599199</v>
      </c>
      <c r="D284" s="8">
        <v>-0.90958065718132397</v>
      </c>
      <c r="E284" s="8">
        <v>-1.2570783932831</v>
      </c>
      <c r="F284" s="8">
        <v>-1.8418233735704801</v>
      </c>
      <c r="H284" s="3"/>
    </row>
    <row r="285" spans="1:8" x14ac:dyDescent="0.35">
      <c r="A285" s="7" t="s">
        <v>629</v>
      </c>
      <c r="B285" s="9" t="s">
        <v>914</v>
      </c>
      <c r="C285" s="8">
        <v>-0.21682794667838201</v>
      </c>
      <c r="D285" s="8">
        <v>-1.4264615754987799</v>
      </c>
      <c r="E285" s="8">
        <v>-1.3214332446483701</v>
      </c>
      <c r="F285" s="8">
        <v>-1.14842099907039</v>
      </c>
      <c r="H285" s="3"/>
    </row>
    <row r="286" spans="1:8" x14ac:dyDescent="0.35">
      <c r="A286" s="7" t="s">
        <v>630</v>
      </c>
      <c r="B286" s="9" t="s">
        <v>914</v>
      </c>
      <c r="C286" s="8">
        <v>-0.61200744541074703</v>
      </c>
      <c r="D286" s="8">
        <v>-1.6990531409065299</v>
      </c>
      <c r="E286" s="8">
        <v>-1.39176537480955</v>
      </c>
      <c r="F286" s="8">
        <v>-1.45213199216216</v>
      </c>
      <c r="H286" s="3"/>
    </row>
    <row r="287" spans="1:8" x14ac:dyDescent="0.35">
      <c r="A287" s="7" t="s">
        <v>631</v>
      </c>
      <c r="B287" s="9" t="s">
        <v>914</v>
      </c>
      <c r="C287" s="8">
        <v>-0.15633162662515801</v>
      </c>
      <c r="D287" s="8">
        <v>-0.32192834293823402</v>
      </c>
      <c r="E287" s="8">
        <v>-0.61571358456326897</v>
      </c>
      <c r="F287" s="8">
        <v>-1.00846317751875</v>
      </c>
      <c r="H287" s="3"/>
    </row>
    <row r="288" spans="1:8" x14ac:dyDescent="0.35">
      <c r="A288" s="7" t="s">
        <v>632</v>
      </c>
      <c r="B288" s="9" t="s">
        <v>914</v>
      </c>
      <c r="C288" s="8">
        <v>-0.188426221849605</v>
      </c>
      <c r="D288" s="8">
        <v>-1.0996092116123899</v>
      </c>
      <c r="E288" s="8">
        <v>-1.0548781659559601</v>
      </c>
      <c r="F288" s="8">
        <v>-1.3661942486382299</v>
      </c>
      <c r="H288" s="3"/>
    </row>
    <row r="289" spans="1:8" x14ac:dyDescent="0.35">
      <c r="A289" s="7" t="s">
        <v>633</v>
      </c>
      <c r="B289" s="9" t="s">
        <v>914</v>
      </c>
      <c r="C289" s="8">
        <v>-0.834374726723208</v>
      </c>
      <c r="D289" s="8">
        <v>-1.37331414200371</v>
      </c>
      <c r="E289" s="8">
        <v>-1.21381977242218</v>
      </c>
      <c r="F289" s="8">
        <v>-0.99659961240539197</v>
      </c>
      <c r="H289" s="3"/>
    </row>
    <row r="290" spans="1:8" x14ac:dyDescent="0.35">
      <c r="A290" s="7" t="s">
        <v>634</v>
      </c>
      <c r="B290" s="9" t="s">
        <v>914</v>
      </c>
      <c r="C290" s="8">
        <v>-0.33307113476580202</v>
      </c>
      <c r="D290" s="8">
        <v>-0.76093530766020401</v>
      </c>
      <c r="E290" s="8">
        <v>-1.2102253447376901</v>
      </c>
      <c r="F290" s="8">
        <v>-1.1629273552650401</v>
      </c>
      <c r="H290" s="3"/>
    </row>
    <row r="291" spans="1:8" x14ac:dyDescent="0.35">
      <c r="A291" s="7" t="s">
        <v>635</v>
      </c>
      <c r="B291" s="9" t="s">
        <v>914</v>
      </c>
      <c r="C291" s="8">
        <v>0.48316441963483198</v>
      </c>
      <c r="D291" s="8">
        <v>-1.3494915515197301</v>
      </c>
      <c r="E291" s="8">
        <v>-2.4038398154351301</v>
      </c>
      <c r="F291" s="8">
        <v>-1.9436855622320599</v>
      </c>
      <c r="H291" s="3"/>
    </row>
    <row r="292" spans="1:8" x14ac:dyDescent="0.35">
      <c r="A292" s="7" t="s">
        <v>636</v>
      </c>
      <c r="B292" s="9" t="s">
        <v>914</v>
      </c>
      <c r="C292" s="8">
        <v>-0.49741652018638899</v>
      </c>
      <c r="D292" s="8">
        <v>-0.97424833120335697</v>
      </c>
      <c r="E292" s="8">
        <v>-1.1714568277856501</v>
      </c>
      <c r="F292" s="8">
        <v>-0.88991035059037904</v>
      </c>
      <c r="H292" s="3"/>
    </row>
    <row r="293" spans="1:8" x14ac:dyDescent="0.35">
      <c r="A293" s="7" t="s">
        <v>637</v>
      </c>
      <c r="B293" s="9" t="s">
        <v>914</v>
      </c>
      <c r="C293" s="8">
        <v>-0.100580884494785</v>
      </c>
      <c r="D293" s="8">
        <v>-0.44300332687781302</v>
      </c>
      <c r="E293" s="8">
        <v>-0.61511042704882102</v>
      </c>
      <c r="F293" s="8">
        <v>-1.10380809127687</v>
      </c>
      <c r="H293" s="3"/>
    </row>
    <row r="294" spans="1:8" x14ac:dyDescent="0.35">
      <c r="A294" s="7" t="s">
        <v>638</v>
      </c>
      <c r="B294" s="9" t="s">
        <v>914</v>
      </c>
      <c r="C294" s="8">
        <v>9.4233808215246101E-2</v>
      </c>
      <c r="D294" s="8">
        <v>-0.953695070819089</v>
      </c>
      <c r="E294" s="8">
        <v>-1.64566319041814</v>
      </c>
      <c r="F294" s="8">
        <v>-1.4982450205019799</v>
      </c>
      <c r="H294" s="3"/>
    </row>
    <row r="295" spans="1:8" x14ac:dyDescent="0.35">
      <c r="A295" s="7" t="s">
        <v>639</v>
      </c>
      <c r="B295" s="9" t="s">
        <v>914</v>
      </c>
      <c r="C295" s="8">
        <v>-0.41421430260410802</v>
      </c>
      <c r="D295" s="8">
        <v>-1.21598102624967</v>
      </c>
      <c r="E295" s="8">
        <v>-0.85444527830455497</v>
      </c>
      <c r="F295" s="8">
        <v>-0.13630881316268501</v>
      </c>
      <c r="H295" s="3"/>
    </row>
    <row r="296" spans="1:8" x14ac:dyDescent="0.35">
      <c r="A296" s="7" t="s">
        <v>640</v>
      </c>
      <c r="B296" s="9" t="s">
        <v>914</v>
      </c>
      <c r="C296" s="8">
        <v>-0.37764257072416701</v>
      </c>
      <c r="D296" s="8">
        <v>-0.93547944198056698</v>
      </c>
      <c r="E296" s="8">
        <v>-1.3456714459325201</v>
      </c>
      <c r="F296" s="8">
        <v>-1.6417508125615601</v>
      </c>
      <c r="H296" s="3"/>
    </row>
    <row r="297" spans="1:8" x14ac:dyDescent="0.35">
      <c r="A297" s="7" t="s">
        <v>641</v>
      </c>
      <c r="B297" s="9" t="s">
        <v>914</v>
      </c>
      <c r="C297" s="8">
        <v>-0.10540922343185</v>
      </c>
      <c r="D297" s="8">
        <v>-0.64045755233058599</v>
      </c>
      <c r="E297" s="8">
        <v>-0.74531464974631201</v>
      </c>
      <c r="F297" s="8">
        <v>-1.0365117490434499</v>
      </c>
      <c r="H297" s="3"/>
    </row>
    <row r="298" spans="1:8" x14ac:dyDescent="0.35">
      <c r="A298" s="7" t="s">
        <v>642</v>
      </c>
      <c r="B298" s="9" t="s">
        <v>914</v>
      </c>
      <c r="C298" s="8">
        <v>-0.46897817429204702</v>
      </c>
      <c r="D298" s="8">
        <v>-1.8309804981308</v>
      </c>
      <c r="E298" s="8">
        <v>-1.57148218518143</v>
      </c>
      <c r="F298" s="8">
        <v>-1.2036017655436499</v>
      </c>
      <c r="H298" s="3"/>
    </row>
    <row r="299" spans="1:8" x14ac:dyDescent="0.35">
      <c r="A299" s="7" t="s">
        <v>643</v>
      </c>
      <c r="B299" s="9" t="s">
        <v>914</v>
      </c>
      <c r="C299" s="8">
        <v>-0.270343102223224</v>
      </c>
      <c r="D299" s="8">
        <v>-1.9975307899516599</v>
      </c>
      <c r="E299" s="8">
        <v>-1.58611127125477</v>
      </c>
      <c r="F299" s="8">
        <v>-0.62307876833039699</v>
      </c>
      <c r="H299" s="3"/>
    </row>
    <row r="300" spans="1:8" x14ac:dyDescent="0.35">
      <c r="A300" s="7" t="s">
        <v>644</v>
      </c>
      <c r="B300" s="9" t="s">
        <v>914</v>
      </c>
      <c r="C300" s="8">
        <v>-0.24811206841428399</v>
      </c>
      <c r="D300" s="8">
        <v>-1.4826321835699801</v>
      </c>
      <c r="E300" s="8">
        <v>-1.8871965573523699</v>
      </c>
      <c r="F300" s="8">
        <v>-1.8136696132222501</v>
      </c>
      <c r="H300" s="3"/>
    </row>
    <row r="301" spans="1:8" x14ac:dyDescent="0.35">
      <c r="A301" s="7" t="s">
        <v>645</v>
      </c>
      <c r="B301" s="9" t="s">
        <v>914</v>
      </c>
      <c r="C301" s="8">
        <v>-0.21402449061123599</v>
      </c>
      <c r="D301" s="8">
        <v>-0.69584078308187702</v>
      </c>
      <c r="E301" s="8">
        <v>-0.81328609472837599</v>
      </c>
      <c r="F301" s="8">
        <v>-1.15933051122097</v>
      </c>
      <c r="H301" s="3"/>
    </row>
    <row r="302" spans="1:8" x14ac:dyDescent="0.35">
      <c r="A302" s="7" t="s">
        <v>646</v>
      </c>
      <c r="B302" s="9" t="s">
        <v>914</v>
      </c>
      <c r="C302" s="8">
        <v>-0.63761423569668696</v>
      </c>
      <c r="D302" s="8">
        <v>-1.2774453410262601</v>
      </c>
      <c r="E302" s="8">
        <v>0.13555885711736501</v>
      </c>
      <c r="F302" s="8">
        <v>0.104261388544187</v>
      </c>
      <c r="H302" s="3"/>
    </row>
    <row r="303" spans="1:8" x14ac:dyDescent="0.35">
      <c r="A303" s="7" t="s">
        <v>647</v>
      </c>
      <c r="B303" s="9" t="s">
        <v>914</v>
      </c>
      <c r="C303" s="8">
        <v>-5.3512626454193399E-2</v>
      </c>
      <c r="D303" s="8">
        <v>-0.838837646549632</v>
      </c>
      <c r="E303" s="8">
        <v>-1.0080808989566601</v>
      </c>
      <c r="F303" s="8">
        <v>-0.94393275912483199</v>
      </c>
      <c r="H303" s="3"/>
    </row>
    <row r="304" spans="1:8" x14ac:dyDescent="0.35">
      <c r="A304" s="7" t="s">
        <v>648</v>
      </c>
      <c r="B304" s="9" t="s">
        <v>914</v>
      </c>
      <c r="C304" s="8">
        <v>-1.0126770221160599</v>
      </c>
      <c r="D304" s="8">
        <v>-0.36235241222070003</v>
      </c>
      <c r="E304" s="8">
        <v>-0.628151162843684</v>
      </c>
      <c r="F304" s="8">
        <v>-0.13855582965275801</v>
      </c>
      <c r="H304" s="3"/>
    </row>
    <row r="305" spans="1:8" x14ac:dyDescent="0.35">
      <c r="A305" s="7" t="s">
        <v>649</v>
      </c>
      <c r="B305" s="9" t="s">
        <v>914</v>
      </c>
      <c r="C305" s="8">
        <v>-0.111493039573669</v>
      </c>
      <c r="D305" s="8">
        <v>-0.18460030981481301</v>
      </c>
      <c r="E305" s="8">
        <v>-0.56845686500620696</v>
      </c>
      <c r="F305" s="8">
        <v>-1.2395015844196799</v>
      </c>
      <c r="H305" s="3"/>
    </row>
    <row r="306" spans="1:8" x14ac:dyDescent="0.35">
      <c r="A306" s="7" t="s">
        <v>650</v>
      </c>
      <c r="B306" s="9" t="s">
        <v>914</v>
      </c>
      <c r="C306" s="8">
        <v>-0.22945014020049601</v>
      </c>
      <c r="D306" s="8">
        <v>-1.44456687057178</v>
      </c>
      <c r="E306" s="8">
        <v>-1.2344955002815401</v>
      </c>
      <c r="F306" s="8">
        <v>-1.4736398665278501</v>
      </c>
      <c r="H306" s="3"/>
    </row>
    <row r="307" spans="1:8" x14ac:dyDescent="0.35">
      <c r="A307" s="7" t="s">
        <v>651</v>
      </c>
      <c r="B307" s="9" t="s">
        <v>914</v>
      </c>
      <c r="C307" s="8">
        <v>-1.05317728213475</v>
      </c>
      <c r="D307" s="8">
        <v>-1.3271154725588099</v>
      </c>
      <c r="E307" s="8">
        <v>-1.2738319617031999</v>
      </c>
      <c r="F307" s="8">
        <v>-1.04154152697735</v>
      </c>
      <c r="H307" s="3"/>
    </row>
    <row r="308" spans="1:8" x14ac:dyDescent="0.35">
      <c r="A308" s="7" t="s">
        <v>652</v>
      </c>
      <c r="B308" s="9" t="s">
        <v>914</v>
      </c>
      <c r="C308" s="8">
        <v>-0.27215260024385302</v>
      </c>
      <c r="D308" s="8">
        <v>-0.69819918505026202</v>
      </c>
      <c r="E308" s="8">
        <v>-1.1838868941140499</v>
      </c>
      <c r="F308" s="8">
        <v>-1.50481229408859</v>
      </c>
      <c r="H308" s="3"/>
    </row>
    <row r="309" spans="1:8" x14ac:dyDescent="0.35">
      <c r="A309" s="7" t="s">
        <v>653</v>
      </c>
      <c r="B309" s="9" t="s">
        <v>914</v>
      </c>
      <c r="C309" s="8">
        <v>-0.33741876573339302</v>
      </c>
      <c r="D309" s="8">
        <v>-1.2791699957026701</v>
      </c>
      <c r="E309" s="8">
        <v>-1.43813832660809</v>
      </c>
      <c r="F309" s="8">
        <v>-1.70514424862569</v>
      </c>
      <c r="H309" s="3"/>
    </row>
    <row r="310" spans="1:8" x14ac:dyDescent="0.35">
      <c r="A310" s="7" t="s">
        <v>654</v>
      </c>
      <c r="B310" s="9" t="s">
        <v>914</v>
      </c>
      <c r="C310" s="8">
        <v>-0.264173608639582</v>
      </c>
      <c r="D310" s="8">
        <v>-1.0620306655801099</v>
      </c>
      <c r="E310" s="8">
        <v>-0.479469311899694</v>
      </c>
      <c r="F310" s="8">
        <v>-0.53572981933408703</v>
      </c>
      <c r="H310" s="3"/>
    </row>
    <row r="311" spans="1:8" x14ac:dyDescent="0.35">
      <c r="A311" s="7" t="s">
        <v>655</v>
      </c>
      <c r="B311" s="9" t="s">
        <v>914</v>
      </c>
      <c r="C311" s="8">
        <v>-0.51696727708795698</v>
      </c>
      <c r="D311" s="8">
        <v>-1.9773134546448199</v>
      </c>
      <c r="E311" s="8">
        <v>-1.51620198356942</v>
      </c>
      <c r="F311" s="8">
        <v>-0.79817409439517195</v>
      </c>
      <c r="H311" s="3"/>
    </row>
    <row r="312" spans="1:8" x14ac:dyDescent="0.35">
      <c r="A312" s="7" t="s">
        <v>656</v>
      </c>
      <c r="B312" s="9" t="s">
        <v>914</v>
      </c>
      <c r="C312" s="8">
        <v>-0.21626454448351301</v>
      </c>
      <c r="D312" s="8">
        <v>-0.94591120725538302</v>
      </c>
      <c r="E312" s="8">
        <v>-1.16306060736067</v>
      </c>
      <c r="F312" s="8">
        <v>-1.44129533378645</v>
      </c>
      <c r="H312" s="3"/>
    </row>
    <row r="313" spans="1:8" x14ac:dyDescent="0.35">
      <c r="A313" s="7" t="s">
        <v>657</v>
      </c>
      <c r="B313" s="9" t="s">
        <v>914</v>
      </c>
      <c r="C313" s="8">
        <v>-0.40128900441382698</v>
      </c>
      <c r="D313" s="8">
        <v>-0.84959940743794404</v>
      </c>
      <c r="E313" s="8">
        <v>-1.0189092520776</v>
      </c>
      <c r="F313" s="8">
        <v>-1.1240090244177801</v>
      </c>
      <c r="H313" s="3"/>
    </row>
    <row r="314" spans="1:8" x14ac:dyDescent="0.35">
      <c r="A314" s="7" t="s">
        <v>658</v>
      </c>
      <c r="B314" s="9" t="s">
        <v>914</v>
      </c>
      <c r="C314" s="8">
        <v>-0.193410464980413</v>
      </c>
      <c r="D314" s="8">
        <v>-0.32830399757766798</v>
      </c>
      <c r="E314" s="8">
        <v>-0.95385371615218795</v>
      </c>
      <c r="F314" s="8">
        <v>-1.2873424626429899</v>
      </c>
      <c r="H314" s="3"/>
    </row>
    <row r="315" spans="1:8" x14ac:dyDescent="0.35">
      <c r="A315" s="7" t="s">
        <v>659</v>
      </c>
      <c r="B315" s="9" t="s">
        <v>914</v>
      </c>
      <c r="C315" s="8">
        <v>1.0035038852953899</v>
      </c>
      <c r="D315" s="8">
        <v>0.88070727129714999</v>
      </c>
      <c r="E315" s="8">
        <v>-0.259701998954605</v>
      </c>
      <c r="F315" s="8">
        <v>-0.98298322324272303</v>
      </c>
      <c r="H315" s="3"/>
    </row>
    <row r="316" spans="1:8" x14ac:dyDescent="0.35">
      <c r="A316" s="7" t="s">
        <v>660</v>
      </c>
      <c r="B316" s="9" t="s">
        <v>914</v>
      </c>
      <c r="C316" s="8">
        <v>0.21485171992291899</v>
      </c>
      <c r="D316" s="8">
        <v>-0.62080598248628005</v>
      </c>
      <c r="E316" s="8">
        <v>-1.0156937354428199</v>
      </c>
      <c r="F316" s="8">
        <v>-1.13307423934413</v>
      </c>
      <c r="H316" s="3"/>
    </row>
    <row r="317" spans="1:8" x14ac:dyDescent="0.35">
      <c r="A317" s="7" t="s">
        <v>661</v>
      </c>
      <c r="B317" s="9" t="s">
        <v>914</v>
      </c>
      <c r="C317" s="8">
        <v>-0.26666207185265201</v>
      </c>
      <c r="D317" s="8">
        <v>-1.4143567870945</v>
      </c>
      <c r="E317" s="8">
        <v>-1.63382467600571</v>
      </c>
      <c r="F317" s="8">
        <v>-1.96697486182113</v>
      </c>
      <c r="H317" s="3"/>
    </row>
    <row r="318" spans="1:8" x14ac:dyDescent="0.35">
      <c r="A318" s="7" t="s">
        <v>662</v>
      </c>
      <c r="B318" s="9" t="s">
        <v>914</v>
      </c>
      <c r="C318" s="8">
        <v>0.23432073155192301</v>
      </c>
      <c r="D318" s="8">
        <v>-1.0028747486476199</v>
      </c>
      <c r="E318" s="8">
        <v>-1.1262931314522899</v>
      </c>
      <c r="F318" s="8">
        <v>-0.54005850935909705</v>
      </c>
      <c r="H318" s="3"/>
    </row>
    <row r="319" spans="1:8" x14ac:dyDescent="0.35">
      <c r="A319" s="7" t="s">
        <v>663</v>
      </c>
      <c r="B319" s="9" t="s">
        <v>914</v>
      </c>
      <c r="C319" s="8">
        <v>6.5435744921000599E-2</v>
      </c>
      <c r="D319" s="8">
        <v>-0.45810925762867399</v>
      </c>
      <c r="E319" s="8">
        <v>-0.842821980453062</v>
      </c>
      <c r="F319" s="8">
        <v>-1.3067552459168399</v>
      </c>
      <c r="H319" s="3"/>
    </row>
    <row r="320" spans="1:8" x14ac:dyDescent="0.35">
      <c r="A320" s="7" t="s">
        <v>664</v>
      </c>
      <c r="B320" s="9" t="s">
        <v>914</v>
      </c>
      <c r="C320" s="8">
        <v>-4.42444483240464E-2</v>
      </c>
      <c r="D320" s="8">
        <v>-0.612022802507319</v>
      </c>
      <c r="E320" s="8">
        <v>-0.87323915626416904</v>
      </c>
      <c r="F320" s="8">
        <v>-1.6291070733762401</v>
      </c>
      <c r="H320" s="3"/>
    </row>
    <row r="321" spans="1:8" x14ac:dyDescent="0.35">
      <c r="A321" s="7" t="s">
        <v>665</v>
      </c>
      <c r="B321" s="9" t="s">
        <v>914</v>
      </c>
      <c r="C321" s="8">
        <v>-0.35261733904392201</v>
      </c>
      <c r="D321" s="8">
        <v>-1.2359903359980999</v>
      </c>
      <c r="E321" s="8">
        <v>-1.1555085828527001</v>
      </c>
      <c r="F321" s="8">
        <v>-0.94426998675394402</v>
      </c>
      <c r="H321" s="3"/>
    </row>
    <row r="322" spans="1:8" x14ac:dyDescent="0.35">
      <c r="A322" s="7" t="s">
        <v>666</v>
      </c>
      <c r="B322" s="9" t="s">
        <v>914</v>
      </c>
      <c r="C322" s="8">
        <v>-0.318435605035222</v>
      </c>
      <c r="D322" s="8">
        <v>-0.79473855837003604</v>
      </c>
      <c r="E322" s="8">
        <v>-0.83882086315902904</v>
      </c>
      <c r="F322" s="8">
        <v>-1.47600104201951</v>
      </c>
      <c r="H322" s="3"/>
    </row>
    <row r="323" spans="1:8" x14ac:dyDescent="0.35">
      <c r="A323" s="7" t="s">
        <v>667</v>
      </c>
      <c r="B323" s="9" t="s">
        <v>914</v>
      </c>
      <c r="C323" s="8">
        <v>-0.54640836172453799</v>
      </c>
      <c r="D323" s="8">
        <v>-1.91595985579936</v>
      </c>
      <c r="E323" s="8">
        <v>-1.5793931089658</v>
      </c>
      <c r="F323" s="8">
        <v>-1.2290066752058</v>
      </c>
      <c r="H323" s="3"/>
    </row>
    <row r="324" spans="1:8" x14ac:dyDescent="0.35">
      <c r="A324" s="7" t="s">
        <v>668</v>
      </c>
      <c r="B324" s="9" t="s">
        <v>914</v>
      </c>
      <c r="C324" s="8">
        <v>-0.228359771314433</v>
      </c>
      <c r="D324" s="8">
        <v>-1.54267077258906</v>
      </c>
      <c r="E324" s="8">
        <v>-1.8647650169815899</v>
      </c>
      <c r="F324" s="8">
        <v>-1.8321946499256301</v>
      </c>
      <c r="H324" s="3"/>
    </row>
    <row r="325" spans="1:8" x14ac:dyDescent="0.35">
      <c r="A325" s="7" t="s">
        <v>669</v>
      </c>
      <c r="B325" s="9" t="s">
        <v>914</v>
      </c>
      <c r="C325" s="8">
        <v>-0.19062304524513299</v>
      </c>
      <c r="D325" s="8">
        <v>-1.0701595683864999</v>
      </c>
      <c r="E325" s="8">
        <v>-1.11369102465359</v>
      </c>
      <c r="F325" s="8">
        <v>-0.90961861788234799</v>
      </c>
      <c r="H325" s="3"/>
    </row>
    <row r="326" spans="1:8" x14ac:dyDescent="0.35">
      <c r="A326" s="7" t="s">
        <v>670</v>
      </c>
      <c r="B326" s="9" t="s">
        <v>914</v>
      </c>
      <c r="C326" s="8">
        <v>-0.102479756660323</v>
      </c>
      <c r="D326" s="8">
        <v>-1.0876777655308301</v>
      </c>
      <c r="E326" s="8">
        <v>-1.10823288588689</v>
      </c>
      <c r="F326" s="8">
        <v>-1.1598371616144201</v>
      </c>
      <c r="H326" s="3"/>
    </row>
    <row r="327" spans="1:8" x14ac:dyDescent="0.35">
      <c r="A327" s="7" t="s">
        <v>671</v>
      </c>
      <c r="B327" s="9" t="s">
        <v>914</v>
      </c>
      <c r="C327" s="8">
        <v>-0.30569579601900598</v>
      </c>
      <c r="D327" s="8">
        <v>-1.319675676201</v>
      </c>
      <c r="E327" s="8">
        <v>-1.5936485944526499</v>
      </c>
      <c r="F327" s="8">
        <v>-1.51454805519427</v>
      </c>
      <c r="H327" s="3"/>
    </row>
    <row r="328" spans="1:8" x14ac:dyDescent="0.35">
      <c r="A328" s="7" t="s">
        <v>672</v>
      </c>
      <c r="B328" s="9" t="s">
        <v>914</v>
      </c>
      <c r="C328" s="8">
        <v>-6.7109822886885495E-2</v>
      </c>
      <c r="D328" s="8">
        <v>-0.471667989201767</v>
      </c>
      <c r="E328" s="8">
        <v>-0.590859172460377</v>
      </c>
      <c r="F328" s="8">
        <v>-1.0618018301441801</v>
      </c>
      <c r="H328" s="3"/>
    </row>
    <row r="329" spans="1:8" x14ac:dyDescent="0.35">
      <c r="A329" s="7" t="s">
        <v>673</v>
      </c>
      <c r="B329" s="9" t="s">
        <v>914</v>
      </c>
      <c r="C329" s="8">
        <v>-3.06208270390642E-2</v>
      </c>
      <c r="D329" s="8">
        <v>-0.87851696354807196</v>
      </c>
      <c r="E329" s="8">
        <v>-1.11406105420535</v>
      </c>
      <c r="F329" s="8">
        <v>-1.04008047930231</v>
      </c>
      <c r="H329" s="3"/>
    </row>
    <row r="330" spans="1:8" x14ac:dyDescent="0.35">
      <c r="A330" s="7" t="s">
        <v>674</v>
      </c>
      <c r="B330" s="9" t="s">
        <v>914</v>
      </c>
      <c r="C330" s="8">
        <v>-0.12691981633212901</v>
      </c>
      <c r="D330" s="8">
        <v>-0.70107243329470603</v>
      </c>
      <c r="E330" s="8">
        <v>-0.763816216655827</v>
      </c>
      <c r="F330" s="8">
        <v>-1.44592975311634</v>
      </c>
      <c r="H330" s="3"/>
    </row>
    <row r="331" spans="1:8" x14ac:dyDescent="0.35">
      <c r="A331" s="7" t="s">
        <v>675</v>
      </c>
      <c r="B331" s="9" t="s">
        <v>914</v>
      </c>
      <c r="C331" s="8">
        <v>0.403420782097686</v>
      </c>
      <c r="D331" s="8">
        <v>-0.28129601978593599</v>
      </c>
      <c r="E331" s="8">
        <v>-0.60559133270597498</v>
      </c>
      <c r="F331" s="8">
        <v>-1.4971221628543201</v>
      </c>
      <c r="H331" s="3"/>
    </row>
    <row r="332" spans="1:8" x14ac:dyDescent="0.35">
      <c r="A332" s="7" t="s">
        <v>676</v>
      </c>
      <c r="B332" s="9" t="s">
        <v>914</v>
      </c>
      <c r="C332" s="8">
        <v>-0.31298443779057999</v>
      </c>
      <c r="D332" s="8">
        <v>-0.995319160221252</v>
      </c>
      <c r="E332" s="8">
        <v>-1.64386071987908</v>
      </c>
      <c r="F332" s="8">
        <v>-1.8014376936457499</v>
      </c>
      <c r="H332" s="3"/>
    </row>
    <row r="333" spans="1:8" x14ac:dyDescent="0.35">
      <c r="A333" s="7" t="s">
        <v>677</v>
      </c>
      <c r="B333" s="9" t="s">
        <v>914</v>
      </c>
      <c r="C333" s="8">
        <v>-0.27265047721980801</v>
      </c>
      <c r="D333" s="8">
        <v>-2.2323434758844498</v>
      </c>
      <c r="E333" s="8">
        <v>-1.8880825207529</v>
      </c>
      <c r="F333" s="8">
        <v>-1.24547189871555</v>
      </c>
      <c r="H333" s="3"/>
    </row>
    <row r="334" spans="1:8" x14ac:dyDescent="0.35">
      <c r="A334" s="7" t="s">
        <v>678</v>
      </c>
      <c r="B334" s="9" t="s">
        <v>914</v>
      </c>
      <c r="C334" s="8">
        <v>-0.41115965888129402</v>
      </c>
      <c r="D334" s="8">
        <v>-0.63881272193236205</v>
      </c>
      <c r="E334" s="8">
        <v>-0.94549295290915703</v>
      </c>
      <c r="F334" s="8">
        <v>-1.4656365207675599</v>
      </c>
      <c r="H334" s="3"/>
    </row>
    <row r="335" spans="1:8" x14ac:dyDescent="0.35">
      <c r="A335" s="7" t="s">
        <v>679</v>
      </c>
      <c r="B335" s="9" t="s">
        <v>914</v>
      </c>
      <c r="C335" s="8">
        <v>-0.22800385313493199</v>
      </c>
      <c r="D335" s="8">
        <v>-0.85371700916923998</v>
      </c>
      <c r="E335" s="8">
        <v>-1.12300445671969</v>
      </c>
      <c r="F335" s="8">
        <v>-1.7189099763436599</v>
      </c>
      <c r="H335" s="3"/>
    </row>
    <row r="336" spans="1:8" x14ac:dyDescent="0.35">
      <c r="A336" s="7" t="s">
        <v>680</v>
      </c>
      <c r="B336" s="9" t="s">
        <v>914</v>
      </c>
      <c r="C336" s="8">
        <v>-0.59769490760593202</v>
      </c>
      <c r="D336" s="8">
        <v>-1.43502876891816</v>
      </c>
      <c r="E336" s="8">
        <v>-1.2544546984693801</v>
      </c>
      <c r="F336" s="8">
        <v>-0.98181658816699102</v>
      </c>
      <c r="H336" s="3"/>
    </row>
    <row r="337" spans="1:8" x14ac:dyDescent="0.35">
      <c r="A337" s="7" t="s">
        <v>681</v>
      </c>
      <c r="B337" s="9" t="s">
        <v>914</v>
      </c>
      <c r="C337" s="8">
        <v>-0.152241559631031</v>
      </c>
      <c r="D337" s="8">
        <v>-0.84281671322053298</v>
      </c>
      <c r="E337" s="8">
        <v>-1.0292982805194799</v>
      </c>
      <c r="F337" s="8">
        <v>-1.2039403910934401</v>
      </c>
      <c r="H337" s="3"/>
    </row>
    <row r="338" spans="1:8" x14ac:dyDescent="0.35">
      <c r="A338" s="7" t="s">
        <v>682</v>
      </c>
      <c r="B338" s="9" t="s">
        <v>914</v>
      </c>
      <c r="C338" s="8">
        <v>1.0616408235094099</v>
      </c>
      <c r="D338" s="8">
        <v>-0.72801115277236494</v>
      </c>
      <c r="E338" s="8">
        <v>-1.5286534752141301</v>
      </c>
      <c r="F338" s="8">
        <v>-1.2890806327165101</v>
      </c>
      <c r="H338" s="3"/>
    </row>
    <row r="339" spans="1:8" x14ac:dyDescent="0.35">
      <c r="A339" s="7" t="s">
        <v>683</v>
      </c>
      <c r="B339" s="9" t="s">
        <v>914</v>
      </c>
      <c r="C339" s="8">
        <v>-0.41957285402125299</v>
      </c>
      <c r="D339" s="8">
        <v>-1.2489160956234899</v>
      </c>
      <c r="E339" s="8">
        <v>-1.3986121683566799</v>
      </c>
      <c r="F339" s="8">
        <v>-1.29226793987902</v>
      </c>
      <c r="H339" s="3"/>
    </row>
    <row r="340" spans="1:8" x14ac:dyDescent="0.35">
      <c r="A340" s="7" t="s">
        <v>684</v>
      </c>
      <c r="B340" s="9" t="s">
        <v>914</v>
      </c>
      <c r="C340" s="8">
        <v>-5.1550843636916102E-2</v>
      </c>
      <c r="D340" s="8">
        <v>-1.1546474245088001</v>
      </c>
      <c r="E340" s="8">
        <v>-1.53986640910339</v>
      </c>
      <c r="F340" s="8">
        <v>-1.97385735221287</v>
      </c>
      <c r="H340" s="3"/>
    </row>
    <row r="341" spans="1:8" x14ac:dyDescent="0.35">
      <c r="A341" s="7" t="s">
        <v>685</v>
      </c>
      <c r="B341" s="9" t="s">
        <v>914</v>
      </c>
      <c r="C341" s="8">
        <v>8.0596109745183803E-2</v>
      </c>
      <c r="D341" s="8">
        <v>-1.2742216774236801</v>
      </c>
      <c r="E341" s="8">
        <v>-1.65892421367387</v>
      </c>
      <c r="F341" s="8">
        <v>-1.0941038561518901</v>
      </c>
      <c r="H341" s="3"/>
    </row>
    <row r="342" spans="1:8" x14ac:dyDescent="0.35">
      <c r="A342" s="7" t="s">
        <v>686</v>
      </c>
      <c r="B342" s="9" t="s">
        <v>914</v>
      </c>
      <c r="C342" s="8">
        <v>-0.62428496321817495</v>
      </c>
      <c r="D342" s="8">
        <v>-1.0692223228201001</v>
      </c>
      <c r="E342" s="8">
        <v>-1.0721804077702799</v>
      </c>
      <c r="F342" s="8">
        <v>-0.83991867514365504</v>
      </c>
      <c r="H342" s="3"/>
    </row>
    <row r="343" spans="1:8" x14ac:dyDescent="0.35">
      <c r="A343" s="7" t="s">
        <v>687</v>
      </c>
      <c r="B343" s="9" t="s">
        <v>914</v>
      </c>
      <c r="C343" s="8">
        <v>9.1598291191294701E-2</v>
      </c>
      <c r="D343" s="8">
        <v>-0.69643573377449397</v>
      </c>
      <c r="E343" s="8">
        <v>-0.79450775370373905</v>
      </c>
      <c r="F343" s="8">
        <v>-1.24634258877096</v>
      </c>
      <c r="H343" s="3"/>
    </row>
    <row r="344" spans="1:8" x14ac:dyDescent="0.35">
      <c r="A344" s="7" t="s">
        <v>688</v>
      </c>
      <c r="B344" s="9" t="s">
        <v>914</v>
      </c>
      <c r="C344" s="8">
        <v>0.28996499728954001</v>
      </c>
      <c r="D344" s="8">
        <v>-0.419524062968893</v>
      </c>
      <c r="E344" s="8">
        <v>-0.722075451120607</v>
      </c>
      <c r="F344" s="8">
        <v>-1.0097823436253599</v>
      </c>
      <c r="H344" s="3"/>
    </row>
    <row r="345" spans="1:8" x14ac:dyDescent="0.35">
      <c r="A345" s="7" t="s">
        <v>689</v>
      </c>
      <c r="B345" s="9" t="s">
        <v>914</v>
      </c>
      <c r="C345" s="8">
        <v>-0.12970708275387399</v>
      </c>
      <c r="D345" s="8">
        <v>-0.699477811267468</v>
      </c>
      <c r="E345" s="8">
        <v>-0.95751937144134702</v>
      </c>
      <c r="F345" s="8">
        <v>-1.0181751948478901</v>
      </c>
      <c r="H345" s="3"/>
    </row>
    <row r="346" spans="1:8" x14ac:dyDescent="0.35">
      <c r="A346" s="7" t="s">
        <v>690</v>
      </c>
      <c r="B346" s="9" t="s">
        <v>914</v>
      </c>
      <c r="C346" s="8">
        <v>-1.04453405660339</v>
      </c>
      <c r="D346" s="8">
        <v>-2.2286126692228101</v>
      </c>
      <c r="E346" s="8">
        <v>-2.2415540473548101</v>
      </c>
      <c r="F346" s="8">
        <v>-1.1712830745221401</v>
      </c>
      <c r="H346" s="3"/>
    </row>
    <row r="347" spans="1:8" x14ac:dyDescent="0.35">
      <c r="A347" s="7" t="s">
        <v>691</v>
      </c>
      <c r="B347" s="9" t="s">
        <v>914</v>
      </c>
      <c r="C347" s="8">
        <v>-0.42257307784663301</v>
      </c>
      <c r="D347" s="8">
        <v>-1.5001327086092699</v>
      </c>
      <c r="E347" s="8">
        <v>-1.69769404566311</v>
      </c>
      <c r="F347" s="8">
        <v>-1.59334076616644</v>
      </c>
      <c r="H347" s="3"/>
    </row>
    <row r="348" spans="1:8" x14ac:dyDescent="0.35">
      <c r="A348" s="7" t="s">
        <v>692</v>
      </c>
      <c r="B348" s="9" t="s">
        <v>914</v>
      </c>
      <c r="C348" s="8">
        <v>-3.8727691931798598E-2</v>
      </c>
      <c r="D348" s="8">
        <v>-1.29542835704637</v>
      </c>
      <c r="E348" s="8">
        <v>-1.34356611219944</v>
      </c>
      <c r="F348" s="8">
        <v>-1.47195228130434</v>
      </c>
      <c r="H348" s="3"/>
    </row>
    <row r="349" spans="1:8" x14ac:dyDescent="0.35">
      <c r="A349" s="7" t="s">
        <v>693</v>
      </c>
      <c r="B349" s="9" t="s">
        <v>914</v>
      </c>
      <c r="C349" s="8">
        <v>-0.42736113817335097</v>
      </c>
      <c r="D349" s="8">
        <v>-1.2151367416493899</v>
      </c>
      <c r="E349" s="8">
        <v>-1.39547307534412</v>
      </c>
      <c r="F349" s="8">
        <v>-1.1967812091622101</v>
      </c>
      <c r="H349" s="3"/>
    </row>
    <row r="350" spans="1:8" x14ac:dyDescent="0.35">
      <c r="A350" s="7" t="s">
        <v>694</v>
      </c>
      <c r="B350" s="9" t="s">
        <v>914</v>
      </c>
      <c r="C350" s="8">
        <v>-0.14691589713107001</v>
      </c>
      <c r="D350" s="8">
        <v>-0.50234396176404394</v>
      </c>
      <c r="E350" s="8">
        <v>-0.735644018360464</v>
      </c>
      <c r="F350" s="8">
        <v>-1.2511967540684299</v>
      </c>
      <c r="H350" s="3"/>
    </row>
    <row r="351" spans="1:8" x14ac:dyDescent="0.35">
      <c r="A351" s="7" t="s">
        <v>695</v>
      </c>
      <c r="B351" s="9" t="s">
        <v>914</v>
      </c>
      <c r="C351" s="8">
        <v>-0.40673139529564201</v>
      </c>
      <c r="D351" s="8">
        <v>-1.5081074413922799</v>
      </c>
      <c r="E351" s="8">
        <v>-1.7372334300424599</v>
      </c>
      <c r="F351" s="8">
        <v>-1.64030936371019</v>
      </c>
      <c r="H351" s="3"/>
    </row>
    <row r="352" spans="1:8" x14ac:dyDescent="0.35">
      <c r="A352" s="7" t="s">
        <v>696</v>
      </c>
      <c r="B352" s="9" t="s">
        <v>914</v>
      </c>
      <c r="C352" s="8">
        <v>-6.4408613704123902E-2</v>
      </c>
      <c r="D352" s="8">
        <v>-0.102429164151283</v>
      </c>
      <c r="E352" s="8">
        <v>-0.62134198748356495</v>
      </c>
      <c r="F352" s="8">
        <v>-1.38704743256518</v>
      </c>
      <c r="H352" s="3"/>
    </row>
    <row r="353" spans="1:8" x14ac:dyDescent="0.35">
      <c r="A353" s="7" t="s">
        <v>697</v>
      </c>
      <c r="B353" s="9" t="s">
        <v>914</v>
      </c>
      <c r="C353" s="8">
        <v>-0.460652248855484</v>
      </c>
      <c r="D353" s="8">
        <v>-1.19555188146767</v>
      </c>
      <c r="E353" s="8">
        <v>-1.4451976519488301</v>
      </c>
      <c r="F353" s="8">
        <v>-1.21847585325609</v>
      </c>
      <c r="H353" s="3"/>
    </row>
    <row r="354" spans="1:8" x14ac:dyDescent="0.35">
      <c r="A354" s="7" t="s">
        <v>698</v>
      </c>
      <c r="B354" s="9" t="s">
        <v>914</v>
      </c>
      <c r="C354" s="8">
        <v>-0.22491555603246299</v>
      </c>
      <c r="D354" s="8">
        <v>-1.30058745681335</v>
      </c>
      <c r="E354" s="8">
        <v>-0.63875267718589601</v>
      </c>
      <c r="F354" s="8">
        <v>0.60713036951142596</v>
      </c>
      <c r="H354" s="3"/>
    </row>
    <row r="355" spans="1:8" x14ac:dyDescent="0.35">
      <c r="A355" s="7" t="s">
        <v>699</v>
      </c>
      <c r="B355" s="9" t="s">
        <v>914</v>
      </c>
      <c r="C355" s="8">
        <v>-0.31556208777899503</v>
      </c>
      <c r="D355" s="8">
        <v>-0.86348086056124196</v>
      </c>
      <c r="E355" s="8">
        <v>-0.96113184251511397</v>
      </c>
      <c r="F355" s="8">
        <v>-1.11072189232084</v>
      </c>
      <c r="H355" s="3"/>
    </row>
    <row r="356" spans="1:8" x14ac:dyDescent="0.35">
      <c r="A356" s="7" t="s">
        <v>700</v>
      </c>
      <c r="B356" s="9" t="s">
        <v>914</v>
      </c>
      <c r="C356" s="8">
        <v>-0.96780128248052</v>
      </c>
      <c r="D356" s="8">
        <v>-1.37328436249583</v>
      </c>
      <c r="E356" s="8">
        <v>-0.19989888220478499</v>
      </c>
      <c r="F356" s="8">
        <v>0.46330649608297803</v>
      </c>
      <c r="H356" s="3"/>
    </row>
    <row r="357" spans="1:8" x14ac:dyDescent="0.35">
      <c r="A357" s="7" t="s">
        <v>701</v>
      </c>
      <c r="B357" s="9" t="s">
        <v>914</v>
      </c>
      <c r="C357" s="8">
        <v>1.7250829887307599</v>
      </c>
      <c r="D357" s="8">
        <v>-0.63193212205405702</v>
      </c>
      <c r="E357" s="8">
        <v>-1.6504230241337801</v>
      </c>
      <c r="F357" s="8">
        <v>-1.05728963216696</v>
      </c>
      <c r="H357" s="3"/>
    </row>
    <row r="358" spans="1:8" x14ac:dyDescent="0.35">
      <c r="A358" s="7" t="s">
        <v>702</v>
      </c>
      <c r="B358" s="9" t="s">
        <v>914</v>
      </c>
      <c r="C358" s="8">
        <v>-0.97957605146626503</v>
      </c>
      <c r="D358" s="8">
        <v>-1.73206498203834</v>
      </c>
      <c r="E358" s="8">
        <v>-1.5304454597644599</v>
      </c>
      <c r="F358" s="8">
        <v>-0.93909504817217204</v>
      </c>
      <c r="H358" s="3"/>
    </row>
    <row r="359" spans="1:8" x14ac:dyDescent="0.35">
      <c r="A359" s="7" t="s">
        <v>703</v>
      </c>
      <c r="B359" s="9" t="s">
        <v>914</v>
      </c>
      <c r="C359" s="8">
        <v>0.30286457920897902</v>
      </c>
      <c r="D359" s="8">
        <v>5.1724473209586702E-2</v>
      </c>
      <c r="E359" s="8">
        <v>-1.77855435387533E-2</v>
      </c>
      <c r="F359" s="8">
        <v>-2.0130561379101399</v>
      </c>
      <c r="H359" s="3"/>
    </row>
    <row r="360" spans="1:8" x14ac:dyDescent="0.35">
      <c r="A360" s="7" t="s">
        <v>704</v>
      </c>
      <c r="B360" s="9" t="s">
        <v>914</v>
      </c>
      <c r="C360" s="8">
        <v>-9.4806239202202505E-2</v>
      </c>
      <c r="D360" s="8">
        <v>-0.91417629338052497</v>
      </c>
      <c r="E360" s="8">
        <v>-1.1834211045613401</v>
      </c>
      <c r="F360" s="8">
        <v>-1.28415581722446</v>
      </c>
      <c r="H360" s="3"/>
    </row>
    <row r="361" spans="1:8" x14ac:dyDescent="0.35">
      <c r="A361" s="7" t="s">
        <v>705</v>
      </c>
      <c r="B361" s="9" t="s">
        <v>914</v>
      </c>
      <c r="C361" s="8">
        <v>0.17225045941717401</v>
      </c>
      <c r="D361" s="8">
        <v>-1.2248830550609699</v>
      </c>
      <c r="E361" s="8">
        <v>-1.4882894446623001</v>
      </c>
      <c r="F361" s="8">
        <v>-1.4659561997433099</v>
      </c>
      <c r="H361" s="3"/>
    </row>
    <row r="362" spans="1:8" x14ac:dyDescent="0.35">
      <c r="A362" s="7" t="s">
        <v>706</v>
      </c>
      <c r="B362" s="9" t="s">
        <v>914</v>
      </c>
      <c r="C362" s="8">
        <v>3.90640156995639E-2</v>
      </c>
      <c r="D362" s="8">
        <v>-0.92443873198478399</v>
      </c>
      <c r="E362" s="8">
        <v>-1.01959769739066</v>
      </c>
      <c r="F362" s="8">
        <v>-1.2288845905665999</v>
      </c>
      <c r="H362" s="3"/>
    </row>
    <row r="363" spans="1:8" x14ac:dyDescent="0.35">
      <c r="A363" s="7" t="s">
        <v>707</v>
      </c>
      <c r="B363" s="9" t="s">
        <v>914</v>
      </c>
      <c r="C363" s="8">
        <v>-1.02879583180296</v>
      </c>
      <c r="D363" s="8">
        <v>-1.29636589149949</v>
      </c>
      <c r="E363" s="8">
        <v>-2.6494542271008901</v>
      </c>
      <c r="F363" s="8">
        <v>-1.52113112971924</v>
      </c>
      <c r="H363" s="3"/>
    </row>
    <row r="364" spans="1:8" x14ac:dyDescent="0.35">
      <c r="A364" s="7" t="s">
        <v>708</v>
      </c>
      <c r="B364" s="9" t="s">
        <v>914</v>
      </c>
      <c r="C364" s="8">
        <v>-0.11524632026597</v>
      </c>
      <c r="D364" s="8">
        <v>-0.43210042576550101</v>
      </c>
      <c r="E364" s="8">
        <v>-0.94385179205448999</v>
      </c>
      <c r="F364" s="8">
        <v>-1.01388931942952</v>
      </c>
      <c r="H364" s="3"/>
    </row>
    <row r="365" spans="1:8" x14ac:dyDescent="0.35">
      <c r="A365" s="7" t="s">
        <v>709</v>
      </c>
      <c r="B365" s="9" t="s">
        <v>914</v>
      </c>
      <c r="C365" s="8">
        <v>-0.499551381746135</v>
      </c>
      <c r="D365" s="8">
        <v>-1.9458272671263399</v>
      </c>
      <c r="E365" s="8">
        <v>-1.5241218760919999</v>
      </c>
      <c r="F365" s="8">
        <v>-1.46219124553956</v>
      </c>
      <c r="H365" s="3"/>
    </row>
    <row r="366" spans="1:8" x14ac:dyDescent="0.35">
      <c r="A366" s="7" t="s">
        <v>710</v>
      </c>
      <c r="B366" s="9" t="s">
        <v>914</v>
      </c>
      <c r="C366" s="8">
        <v>-0.364854903224125</v>
      </c>
      <c r="D366" s="8">
        <v>-0.86103353672435401</v>
      </c>
      <c r="E366" s="8">
        <v>-1.04494964718191</v>
      </c>
      <c r="F366" s="8">
        <v>-0.923959695834915</v>
      </c>
      <c r="H366" s="3"/>
    </row>
    <row r="367" spans="1:8" x14ac:dyDescent="0.35">
      <c r="A367" s="7" t="s">
        <v>711</v>
      </c>
      <c r="B367" s="9" t="s">
        <v>914</v>
      </c>
      <c r="C367" s="8">
        <v>0.17292964086716001</v>
      </c>
      <c r="D367" s="8">
        <v>-1.1637325769831399</v>
      </c>
      <c r="E367" s="8">
        <v>-1.9796143317911601</v>
      </c>
      <c r="F367" s="8">
        <v>-1.3135357963696599</v>
      </c>
      <c r="H367" s="3"/>
    </row>
    <row r="368" spans="1:8" x14ac:dyDescent="0.35">
      <c r="A368" s="7" t="s">
        <v>712</v>
      </c>
      <c r="B368" s="9" t="s">
        <v>914</v>
      </c>
      <c r="C368" s="8">
        <v>-0.27505140430675101</v>
      </c>
      <c r="D368" s="8">
        <v>-0.92407647009758098</v>
      </c>
      <c r="E368" s="8">
        <v>-1.03331582574098</v>
      </c>
      <c r="F368" s="8">
        <v>-1.0395219885770199</v>
      </c>
      <c r="H368" s="3"/>
    </row>
    <row r="369" spans="1:8" x14ac:dyDescent="0.35">
      <c r="A369" s="7" t="s">
        <v>713</v>
      </c>
      <c r="B369" s="9" t="s">
        <v>914</v>
      </c>
      <c r="C369" s="8">
        <v>0.18220394445896301</v>
      </c>
      <c r="D369" s="8">
        <v>-0.57050766004525399</v>
      </c>
      <c r="E369" s="8">
        <v>-0.68084522869808595</v>
      </c>
      <c r="F369" s="8">
        <v>-1.1840809544300499</v>
      </c>
      <c r="H369" s="3"/>
    </row>
    <row r="370" spans="1:8" x14ac:dyDescent="0.35">
      <c r="A370" s="7" t="s">
        <v>714</v>
      </c>
      <c r="B370" s="9" t="s">
        <v>914</v>
      </c>
      <c r="C370" s="8">
        <v>6.0634015327285396E-3</v>
      </c>
      <c r="D370" s="8">
        <v>-1.0591910963265501</v>
      </c>
      <c r="E370" s="8">
        <v>-1.2358500154518399</v>
      </c>
      <c r="F370" s="8">
        <v>-0.68192149708120298</v>
      </c>
      <c r="H370" s="3"/>
    </row>
    <row r="371" spans="1:8" x14ac:dyDescent="0.35">
      <c r="A371" s="7" t="s">
        <v>715</v>
      </c>
      <c r="B371" s="9" t="s">
        <v>914</v>
      </c>
      <c r="C371" s="8">
        <v>-0.49624202515965998</v>
      </c>
      <c r="D371" s="8">
        <v>-4.9963053556695402E-3</v>
      </c>
      <c r="E371" s="8">
        <v>-0.11276156666191101</v>
      </c>
      <c r="F371" s="8">
        <v>-1.09265545371106</v>
      </c>
      <c r="H371" s="3"/>
    </row>
    <row r="372" spans="1:8" x14ac:dyDescent="0.35">
      <c r="A372" s="7" t="s">
        <v>716</v>
      </c>
      <c r="B372" s="9" t="s">
        <v>914</v>
      </c>
      <c r="C372" s="8">
        <v>-0.37382932696448201</v>
      </c>
      <c r="D372" s="8">
        <v>-1.6290756254318799</v>
      </c>
      <c r="E372" s="8">
        <v>-1.6630631091259001</v>
      </c>
      <c r="F372" s="8">
        <v>-1.7481721413840801</v>
      </c>
      <c r="H372" s="3"/>
    </row>
    <row r="373" spans="1:8" x14ac:dyDescent="0.35">
      <c r="A373" s="7" t="s">
        <v>717</v>
      </c>
      <c r="B373" s="9" t="s">
        <v>914</v>
      </c>
      <c r="C373" s="8">
        <v>-8.6956480715507004E-2</v>
      </c>
      <c r="D373" s="8">
        <v>-1.5812621139177401</v>
      </c>
      <c r="E373" s="8">
        <v>-1.3538451824561999</v>
      </c>
      <c r="F373" s="8">
        <v>-1.64979190866485</v>
      </c>
      <c r="H373" s="3"/>
    </row>
    <row r="374" spans="1:8" x14ac:dyDescent="0.35">
      <c r="A374" s="7" t="s">
        <v>718</v>
      </c>
      <c r="B374" s="9" t="s">
        <v>914</v>
      </c>
      <c r="C374" s="8">
        <v>-1.4139553268968701</v>
      </c>
      <c r="D374" s="8">
        <v>-1.6490431895114599</v>
      </c>
      <c r="E374" s="8">
        <v>-0.94867695471591595</v>
      </c>
      <c r="F374" s="8">
        <v>-6.6483085729867095E-2</v>
      </c>
      <c r="H374" s="3"/>
    </row>
    <row r="375" spans="1:8" x14ac:dyDescent="0.35">
      <c r="A375" s="7" t="s">
        <v>719</v>
      </c>
      <c r="B375" s="9" t="s">
        <v>914</v>
      </c>
      <c r="C375" s="8">
        <v>-0.34460538961290499</v>
      </c>
      <c r="D375" s="8">
        <v>-1.96435799007676</v>
      </c>
      <c r="E375" s="8">
        <v>-1.9897426719345299</v>
      </c>
      <c r="F375" s="8">
        <v>-1.8699030619171799</v>
      </c>
      <c r="H375" s="3"/>
    </row>
    <row r="376" spans="1:8" x14ac:dyDescent="0.35">
      <c r="A376" s="7" t="s">
        <v>720</v>
      </c>
      <c r="B376" s="9" t="s">
        <v>914</v>
      </c>
      <c r="C376" s="8">
        <v>-0.10466486625120699</v>
      </c>
      <c r="D376" s="8">
        <v>-0.64767579987008805</v>
      </c>
      <c r="E376" s="8">
        <v>-1.05420730720216</v>
      </c>
      <c r="F376" s="8">
        <v>-1.1860223720052001</v>
      </c>
      <c r="H376" s="3"/>
    </row>
    <row r="377" spans="1:8" x14ac:dyDescent="0.35">
      <c r="A377" s="7" t="s">
        <v>721</v>
      </c>
      <c r="B377" s="9" t="s">
        <v>914</v>
      </c>
      <c r="C377" s="8">
        <v>-0.77639804960261705</v>
      </c>
      <c r="D377" s="8">
        <v>-1.64288758885903</v>
      </c>
      <c r="E377" s="8">
        <v>-1.7287184709774299</v>
      </c>
      <c r="F377" s="8">
        <v>-1.5789526491969399</v>
      </c>
      <c r="H377" s="3"/>
    </row>
    <row r="378" spans="1:8" x14ac:dyDescent="0.35">
      <c r="A378" s="7" t="s">
        <v>722</v>
      </c>
      <c r="B378" s="9" t="s">
        <v>914</v>
      </c>
      <c r="C378" s="8">
        <v>-0.68108405975428998</v>
      </c>
      <c r="D378" s="8">
        <v>-2.1603617062685698</v>
      </c>
      <c r="E378" s="8">
        <v>-1.1842819583034701</v>
      </c>
      <c r="F378" s="8">
        <v>-0.64923884982870805</v>
      </c>
      <c r="H378" s="3"/>
    </row>
    <row r="379" spans="1:8" x14ac:dyDescent="0.35">
      <c r="A379" s="7" t="s">
        <v>723</v>
      </c>
      <c r="B379" s="9" t="s">
        <v>914</v>
      </c>
      <c r="C379" s="8">
        <v>-0.20386954725166301</v>
      </c>
      <c r="D379" s="8">
        <v>-1.1949768959982301</v>
      </c>
      <c r="E379" s="8">
        <v>-1.39533649946745</v>
      </c>
      <c r="F379" s="8">
        <v>-0.85960364716989202</v>
      </c>
      <c r="H379" s="3"/>
    </row>
    <row r="380" spans="1:8" x14ac:dyDescent="0.35">
      <c r="A380" s="7" t="s">
        <v>724</v>
      </c>
      <c r="B380" s="9" t="s">
        <v>914</v>
      </c>
      <c r="C380" s="8">
        <v>4.7704750708641303E-2</v>
      </c>
      <c r="D380" s="8">
        <v>-0.83963122617923003</v>
      </c>
      <c r="E380" s="8">
        <v>-1.04567458972801</v>
      </c>
      <c r="F380" s="8">
        <v>-0.88303773705230804</v>
      </c>
      <c r="H380" s="3"/>
    </row>
    <row r="381" spans="1:8" x14ac:dyDescent="0.35">
      <c r="A381" s="7" t="s">
        <v>725</v>
      </c>
      <c r="B381" s="9" t="s">
        <v>914</v>
      </c>
      <c r="C381" s="8">
        <v>-0.48928553559864701</v>
      </c>
      <c r="D381" s="8">
        <v>-0.63162832237191502</v>
      </c>
      <c r="E381" s="8">
        <v>-1.06404989290628</v>
      </c>
      <c r="F381" s="8">
        <v>-0.96075975915983902</v>
      </c>
      <c r="H381" s="3"/>
    </row>
    <row r="382" spans="1:8" x14ac:dyDescent="0.35">
      <c r="A382" s="7" t="s">
        <v>726</v>
      </c>
      <c r="B382" s="9" t="s">
        <v>914</v>
      </c>
      <c r="C382" s="8">
        <v>-0.76481698935474096</v>
      </c>
      <c r="D382" s="8">
        <v>-1.45101130464274</v>
      </c>
      <c r="E382" s="8">
        <v>-1.48884125147505</v>
      </c>
      <c r="F382" s="8">
        <v>-1.1606718736578601</v>
      </c>
      <c r="H382" s="3"/>
    </row>
    <row r="383" spans="1:8" x14ac:dyDescent="0.35">
      <c r="A383" s="7" t="s">
        <v>727</v>
      </c>
      <c r="B383" s="9" t="s">
        <v>914</v>
      </c>
      <c r="C383" s="8">
        <v>-0.33519855543518801</v>
      </c>
      <c r="D383" s="8">
        <v>-1.5140226134233901</v>
      </c>
      <c r="E383" s="8">
        <v>-1.1805639548568201</v>
      </c>
      <c r="F383" s="8">
        <v>-1.5322867979644701</v>
      </c>
      <c r="H383" s="3"/>
    </row>
    <row r="384" spans="1:8" x14ac:dyDescent="0.35">
      <c r="A384" s="7" t="s">
        <v>728</v>
      </c>
      <c r="B384" s="9" t="s">
        <v>914</v>
      </c>
      <c r="C384" s="8">
        <v>-1.57876527929472E-2</v>
      </c>
      <c r="D384" s="8">
        <v>-0.112258334784422</v>
      </c>
      <c r="E384" s="8">
        <v>-0.28520669591903802</v>
      </c>
      <c r="F384" s="8">
        <v>-1.01268613224499</v>
      </c>
      <c r="H384" s="3"/>
    </row>
    <row r="385" spans="1:8" x14ac:dyDescent="0.35">
      <c r="A385" s="7" t="s">
        <v>729</v>
      </c>
      <c r="B385" s="9" t="s">
        <v>914</v>
      </c>
      <c r="C385" s="8">
        <v>-0.162370784038156</v>
      </c>
      <c r="D385" s="8">
        <v>-0.50552289054194699</v>
      </c>
      <c r="E385" s="8">
        <v>-1.0164584049279699</v>
      </c>
      <c r="F385" s="8">
        <v>-1.08213496204054</v>
      </c>
      <c r="H385" s="3"/>
    </row>
    <row r="386" spans="1:8" x14ac:dyDescent="0.35">
      <c r="A386" s="7" t="s">
        <v>730</v>
      </c>
      <c r="B386" s="9" t="s">
        <v>914</v>
      </c>
      <c r="C386" s="8">
        <v>-0.50358235561339504</v>
      </c>
      <c r="D386" s="8">
        <v>-1.0023559626307801</v>
      </c>
      <c r="E386" s="8">
        <v>-1.00899364110692</v>
      </c>
      <c r="F386" s="8">
        <v>-1.4174080630194801</v>
      </c>
      <c r="H386" s="3"/>
    </row>
    <row r="387" spans="1:8" x14ac:dyDescent="0.35">
      <c r="A387" s="7" t="s">
        <v>731</v>
      </c>
      <c r="B387" s="9" t="s">
        <v>914</v>
      </c>
      <c r="C387" s="8">
        <v>-0.397368734919469</v>
      </c>
      <c r="D387" s="8">
        <v>-1.62706752712049</v>
      </c>
      <c r="E387" s="8">
        <v>-1.75414723827176</v>
      </c>
      <c r="F387" s="8">
        <v>-2.1627650096326501</v>
      </c>
      <c r="H387" s="3"/>
    </row>
    <row r="388" spans="1:8" x14ac:dyDescent="0.35">
      <c r="A388" s="7" t="s">
        <v>732</v>
      </c>
      <c r="B388" s="9" t="s">
        <v>914</v>
      </c>
      <c r="C388" s="8">
        <v>-2.0859584492243399E-2</v>
      </c>
      <c r="D388" s="8">
        <v>-1.8777271262959401</v>
      </c>
      <c r="E388" s="8">
        <v>-1.9810222174721599</v>
      </c>
      <c r="F388" s="8">
        <v>-1.3050772808553199</v>
      </c>
      <c r="H388" s="3"/>
    </row>
    <row r="389" spans="1:8" x14ac:dyDescent="0.35">
      <c r="A389" s="7" t="s">
        <v>733</v>
      </c>
      <c r="B389" s="9" t="s">
        <v>914</v>
      </c>
      <c r="C389" s="8">
        <v>-0.21695885657571301</v>
      </c>
      <c r="D389" s="8">
        <v>-1.00263894244969</v>
      </c>
      <c r="E389" s="8">
        <v>-1.5155791160308201</v>
      </c>
      <c r="F389" s="8">
        <v>-1.7313555322223699</v>
      </c>
      <c r="H389" s="3"/>
    </row>
    <row r="390" spans="1:8" x14ac:dyDescent="0.35">
      <c r="A390" s="7" t="s">
        <v>734</v>
      </c>
      <c r="B390" s="9" t="s">
        <v>914</v>
      </c>
      <c r="C390" s="8">
        <v>-0.45863567860460203</v>
      </c>
      <c r="D390" s="8">
        <v>-1.26910370607351</v>
      </c>
      <c r="E390" s="8">
        <v>-1.53237215680385</v>
      </c>
      <c r="F390" s="8">
        <v>-1.02629998114918</v>
      </c>
      <c r="H390" s="3"/>
    </row>
    <row r="391" spans="1:8" x14ac:dyDescent="0.35">
      <c r="A391" s="7" t="s">
        <v>735</v>
      </c>
      <c r="B391" s="9" t="s">
        <v>914</v>
      </c>
      <c r="C391" s="8">
        <v>0.36306662908010201</v>
      </c>
      <c r="D391" s="8">
        <v>-0.280388224818303</v>
      </c>
      <c r="E391" s="8">
        <v>-0.44888501248936602</v>
      </c>
      <c r="F391" s="8">
        <v>-1.20430833414844</v>
      </c>
      <c r="H391" s="3"/>
    </row>
    <row r="392" spans="1:8" x14ac:dyDescent="0.35">
      <c r="A392" s="7" t="s">
        <v>736</v>
      </c>
      <c r="B392" s="9" t="s">
        <v>914</v>
      </c>
      <c r="C392" s="8">
        <v>2.81686156938349E-2</v>
      </c>
      <c r="D392" s="8">
        <v>-1.94849393053276</v>
      </c>
      <c r="E392" s="8">
        <v>-1.98603112007839</v>
      </c>
      <c r="F392" s="8">
        <v>-1.65191945839791</v>
      </c>
      <c r="H392" s="3"/>
    </row>
    <row r="393" spans="1:8" x14ac:dyDescent="0.35">
      <c r="A393" s="7" t="s">
        <v>737</v>
      </c>
      <c r="B393" s="9" t="s">
        <v>914</v>
      </c>
      <c r="C393" s="8">
        <v>-2.90568041543218</v>
      </c>
      <c r="D393" s="8">
        <v>-2.7269138386126102</v>
      </c>
      <c r="E393" s="8">
        <v>0.41588913650875597</v>
      </c>
      <c r="F393" s="8">
        <v>0.83085791604407799</v>
      </c>
      <c r="H393" s="3"/>
    </row>
    <row r="394" spans="1:8" x14ac:dyDescent="0.35">
      <c r="A394" s="7" t="s">
        <v>738</v>
      </c>
      <c r="B394" s="9" t="s">
        <v>914</v>
      </c>
      <c r="C394" s="8">
        <v>-0.35178124716186299</v>
      </c>
      <c r="D394" s="8">
        <v>-1.3614658066326299</v>
      </c>
      <c r="E394" s="8">
        <v>-1.58128709631762</v>
      </c>
      <c r="F394" s="8">
        <v>-1.76859898007238</v>
      </c>
      <c r="H394" s="3"/>
    </row>
    <row r="395" spans="1:8" x14ac:dyDescent="0.35">
      <c r="A395" s="7" t="s">
        <v>739</v>
      </c>
      <c r="B395" s="9" t="s">
        <v>914</v>
      </c>
      <c r="C395" s="8">
        <v>-0.89162479573248399</v>
      </c>
      <c r="D395" s="8">
        <v>-1.81472705715203</v>
      </c>
      <c r="E395" s="8">
        <v>-1.6392849425365601</v>
      </c>
      <c r="F395" s="8">
        <v>-0.74555854886695205</v>
      </c>
      <c r="H395" s="3"/>
    </row>
    <row r="396" spans="1:8" x14ac:dyDescent="0.35">
      <c r="A396" s="7" t="s">
        <v>740</v>
      </c>
      <c r="B396" s="9" t="s">
        <v>914</v>
      </c>
      <c r="C396" s="8">
        <v>-0.38967832881450098</v>
      </c>
      <c r="D396" s="8">
        <v>-0.80409415399170603</v>
      </c>
      <c r="E396" s="8">
        <v>-1.0706487445140001</v>
      </c>
      <c r="F396" s="8">
        <v>-1.01672383001035</v>
      </c>
      <c r="H396" s="3"/>
    </row>
    <row r="397" spans="1:8" x14ac:dyDescent="0.35">
      <c r="A397" s="7" t="s">
        <v>741</v>
      </c>
      <c r="B397" s="9" t="s">
        <v>914</v>
      </c>
      <c r="C397" s="8">
        <v>-0.193926591608966</v>
      </c>
      <c r="D397" s="8">
        <v>-1.1040958938922001</v>
      </c>
      <c r="E397" s="8">
        <v>-1.21231759082573</v>
      </c>
      <c r="F397" s="8">
        <v>-1.2184124370251499</v>
      </c>
      <c r="H397" s="3"/>
    </row>
    <row r="398" spans="1:8" x14ac:dyDescent="0.35">
      <c r="A398" s="7" t="s">
        <v>742</v>
      </c>
      <c r="B398" s="9" t="s">
        <v>914</v>
      </c>
      <c r="C398" s="8">
        <v>-0.35023513380356103</v>
      </c>
      <c r="D398" s="8">
        <v>-1.7480343169410699</v>
      </c>
      <c r="E398" s="8">
        <v>-2.0192328941042699</v>
      </c>
      <c r="F398" s="8">
        <v>-1.49406031558173</v>
      </c>
      <c r="H398" s="3"/>
    </row>
    <row r="399" spans="1:8" x14ac:dyDescent="0.35">
      <c r="A399" s="7" t="s">
        <v>743</v>
      </c>
      <c r="B399" s="9" t="s">
        <v>914</v>
      </c>
      <c r="C399" s="8">
        <v>-0.925574829073461</v>
      </c>
      <c r="D399" s="8">
        <v>-1.70930028290245</v>
      </c>
      <c r="E399" s="8">
        <v>-1.44649764575474</v>
      </c>
      <c r="F399" s="8">
        <v>-1.5649894603379899</v>
      </c>
      <c r="H399" s="3"/>
    </row>
    <row r="400" spans="1:8" x14ac:dyDescent="0.35">
      <c r="A400" s="7" t="s">
        <v>744</v>
      </c>
      <c r="B400" s="9" t="s">
        <v>914</v>
      </c>
      <c r="C400" s="8">
        <v>-0.88942556238390702</v>
      </c>
      <c r="D400" s="8">
        <v>-1.4179998445706901</v>
      </c>
      <c r="E400" s="8">
        <v>-1.8131635666558701</v>
      </c>
      <c r="F400" s="8">
        <v>-1.30524244696435</v>
      </c>
      <c r="H400" s="3"/>
    </row>
    <row r="401" spans="1:8" x14ac:dyDescent="0.35">
      <c r="A401" s="7" t="s">
        <v>745</v>
      </c>
      <c r="B401" s="9" t="s">
        <v>914</v>
      </c>
      <c r="C401" s="8">
        <v>-0.25291733913907499</v>
      </c>
      <c r="D401" s="8">
        <v>-0.68411393108180296</v>
      </c>
      <c r="E401" s="8">
        <v>-0.91272804246558903</v>
      </c>
      <c r="F401" s="8">
        <v>-1.2126641491199399</v>
      </c>
      <c r="H401" s="3"/>
    </row>
    <row r="402" spans="1:8" x14ac:dyDescent="0.35">
      <c r="A402" s="7" t="s">
        <v>746</v>
      </c>
      <c r="B402" s="9" t="s">
        <v>914</v>
      </c>
      <c r="C402" s="8">
        <v>-0.349283206982966</v>
      </c>
      <c r="D402" s="8">
        <v>-2.3233961864065802</v>
      </c>
      <c r="E402" s="8">
        <v>-1.9589458858330899</v>
      </c>
      <c r="F402" s="8">
        <v>-1.50561562360302</v>
      </c>
      <c r="H402" s="3"/>
    </row>
    <row r="403" spans="1:8" x14ac:dyDescent="0.35">
      <c r="A403" s="7" t="s">
        <v>747</v>
      </c>
      <c r="B403" s="9" t="s">
        <v>914</v>
      </c>
      <c r="C403" s="8">
        <v>-0.34344255352130498</v>
      </c>
      <c r="D403" s="8">
        <v>-1.00364387063605</v>
      </c>
      <c r="E403" s="8">
        <v>-1.12977096684162</v>
      </c>
      <c r="F403" s="8">
        <v>-1.8659415588628101</v>
      </c>
      <c r="H403" s="3"/>
    </row>
    <row r="404" spans="1:8" x14ac:dyDescent="0.35">
      <c r="A404" s="7" t="s">
        <v>748</v>
      </c>
      <c r="B404" s="9" t="s">
        <v>914</v>
      </c>
      <c r="C404" s="8">
        <v>-0.66313450729598</v>
      </c>
      <c r="D404" s="8">
        <v>-1.67575021540602</v>
      </c>
      <c r="E404" s="8">
        <v>-1.31324893557042</v>
      </c>
      <c r="F404" s="8">
        <v>-0.94994562206673305</v>
      </c>
      <c r="H404" s="3"/>
    </row>
    <row r="405" spans="1:8" x14ac:dyDescent="0.35">
      <c r="A405" s="7" t="s">
        <v>749</v>
      </c>
      <c r="B405" s="9" t="s">
        <v>914</v>
      </c>
      <c r="C405" s="8">
        <v>-0.228488315174874</v>
      </c>
      <c r="D405" s="8">
        <v>-1.1750665218507801</v>
      </c>
      <c r="E405" s="8">
        <v>-1.9851388302058799</v>
      </c>
      <c r="F405" s="8">
        <v>-1.3976697612331399</v>
      </c>
      <c r="H405" s="3"/>
    </row>
    <row r="406" spans="1:8" x14ac:dyDescent="0.35">
      <c r="A406" s="7" t="s">
        <v>750</v>
      </c>
      <c r="B406" s="9" t="s">
        <v>914</v>
      </c>
      <c r="C406" s="8">
        <v>-0.227132110303193</v>
      </c>
      <c r="D406" s="8">
        <v>-0.71466682921837899</v>
      </c>
      <c r="E406" s="8">
        <v>-0.74330094189387097</v>
      </c>
      <c r="F406" s="8">
        <v>-1.0795390396520399</v>
      </c>
      <c r="H406" s="3"/>
    </row>
    <row r="407" spans="1:8" x14ac:dyDescent="0.35">
      <c r="A407" s="7" t="s">
        <v>751</v>
      </c>
      <c r="B407" s="9" t="s">
        <v>914</v>
      </c>
      <c r="C407" s="8">
        <v>-0.96235041415099698</v>
      </c>
      <c r="D407" s="8">
        <v>-1.07354580929656</v>
      </c>
      <c r="E407" s="8">
        <v>-0.64071208184611095</v>
      </c>
      <c r="F407" s="8">
        <v>-0.70060984830564099</v>
      </c>
      <c r="H407" s="3"/>
    </row>
    <row r="408" spans="1:8" x14ac:dyDescent="0.35">
      <c r="A408" s="7" t="s">
        <v>752</v>
      </c>
      <c r="B408" s="9" t="s">
        <v>914</v>
      </c>
      <c r="C408" s="8">
        <v>-0.32550510490130202</v>
      </c>
      <c r="D408" s="8">
        <v>-1.08503002339456</v>
      </c>
      <c r="E408" s="8">
        <v>-1.11238746561991</v>
      </c>
      <c r="F408" s="8">
        <v>-0.80106818255407097</v>
      </c>
      <c r="H408" s="3"/>
    </row>
    <row r="409" spans="1:8" x14ac:dyDescent="0.35">
      <c r="A409" s="7" t="s">
        <v>753</v>
      </c>
      <c r="B409" s="9" t="s">
        <v>914</v>
      </c>
      <c r="C409" s="8">
        <v>-0.37252678376772602</v>
      </c>
      <c r="D409" s="8">
        <v>-1.0113039164317901</v>
      </c>
      <c r="E409" s="8">
        <v>-0.77046483532273102</v>
      </c>
      <c r="F409" s="8">
        <v>-0.55525279613020395</v>
      </c>
      <c r="H409" s="3"/>
    </row>
    <row r="410" spans="1:8" x14ac:dyDescent="0.35">
      <c r="A410" s="7" t="s">
        <v>754</v>
      </c>
      <c r="B410" s="9" t="s">
        <v>914</v>
      </c>
      <c r="C410" s="8">
        <v>-0.63854733044396295</v>
      </c>
      <c r="D410" s="8">
        <v>-1.348869268529</v>
      </c>
      <c r="E410" s="8">
        <v>-1.6488720687127201</v>
      </c>
      <c r="F410" s="8">
        <v>-1.6660395214113899</v>
      </c>
      <c r="H410" s="3"/>
    </row>
    <row r="411" spans="1:8" x14ac:dyDescent="0.35">
      <c r="A411" s="7" t="s">
        <v>755</v>
      </c>
      <c r="B411" s="9" t="s">
        <v>914</v>
      </c>
      <c r="C411" s="8">
        <v>-0.51957821248312697</v>
      </c>
      <c r="D411" s="8">
        <v>-1.14807557442356</v>
      </c>
      <c r="E411" s="8">
        <v>-1.317611135807</v>
      </c>
      <c r="F411" s="8">
        <v>-1.09088344277427</v>
      </c>
      <c r="H411" s="3"/>
    </row>
    <row r="412" spans="1:8" x14ac:dyDescent="0.35">
      <c r="A412" s="7" t="s">
        <v>756</v>
      </c>
      <c r="B412" s="9" t="s">
        <v>914</v>
      </c>
      <c r="C412" s="8">
        <v>-0.55785864724665801</v>
      </c>
      <c r="D412" s="8">
        <v>-1.6938742339319599</v>
      </c>
      <c r="E412" s="8">
        <v>-1.19838237344044</v>
      </c>
      <c r="F412" s="8">
        <v>-0.87342843897177402</v>
      </c>
      <c r="H412" s="3"/>
    </row>
    <row r="413" spans="1:8" x14ac:dyDescent="0.35">
      <c r="A413" s="7" t="s">
        <v>757</v>
      </c>
      <c r="B413" s="9" t="s">
        <v>914</v>
      </c>
      <c r="C413" s="8">
        <v>-0.109566156340902</v>
      </c>
      <c r="D413" s="8">
        <v>-1.32394126413243</v>
      </c>
      <c r="E413" s="8">
        <v>-1.87000999739132</v>
      </c>
      <c r="F413" s="8">
        <v>-2.0955032654757502</v>
      </c>
      <c r="H413" s="3"/>
    </row>
    <row r="414" spans="1:8" x14ac:dyDescent="0.35">
      <c r="A414" s="7" t="s">
        <v>758</v>
      </c>
      <c r="B414" s="9" t="s">
        <v>914</v>
      </c>
      <c r="C414" s="8">
        <v>-0.35602249664687002</v>
      </c>
      <c r="D414" s="8">
        <v>-0.84895795585881695</v>
      </c>
      <c r="E414" s="8">
        <v>-1.25736160991635</v>
      </c>
      <c r="F414" s="8">
        <v>-1.7090662219422299</v>
      </c>
      <c r="H414" s="3"/>
    </row>
    <row r="415" spans="1:8" x14ac:dyDescent="0.35">
      <c r="A415" s="7" t="s">
        <v>759</v>
      </c>
      <c r="B415" s="9" t="s">
        <v>914</v>
      </c>
      <c r="C415" s="8">
        <v>-1.02804339899508E-2</v>
      </c>
      <c r="D415" s="8">
        <v>-0.43138393136986403</v>
      </c>
      <c r="E415" s="8">
        <v>-0.85975383650122394</v>
      </c>
      <c r="F415" s="8">
        <v>-1.51146701673878</v>
      </c>
      <c r="H415" s="3"/>
    </row>
    <row r="416" spans="1:8" x14ac:dyDescent="0.35">
      <c r="A416" s="7" t="s">
        <v>760</v>
      </c>
      <c r="B416" s="9" t="s">
        <v>914</v>
      </c>
      <c r="C416" s="8">
        <v>-0.20824788610015599</v>
      </c>
      <c r="D416" s="8">
        <v>-1.0972855068628899</v>
      </c>
      <c r="E416" s="8">
        <v>-1.1773987186077799</v>
      </c>
      <c r="F416" s="8">
        <v>-1.3149381717005799</v>
      </c>
      <c r="H416" s="3"/>
    </row>
    <row r="417" spans="1:8" x14ac:dyDescent="0.35">
      <c r="A417" s="7" t="s">
        <v>761</v>
      </c>
      <c r="B417" s="9" t="s">
        <v>914</v>
      </c>
      <c r="C417" s="8">
        <v>-0.13644276763028099</v>
      </c>
      <c r="D417" s="8">
        <v>-1.69735323892243</v>
      </c>
      <c r="E417" s="8">
        <v>-2.1436548320277802</v>
      </c>
      <c r="F417" s="8">
        <v>-1.63014160485823</v>
      </c>
      <c r="H417" s="3"/>
    </row>
    <row r="418" spans="1:8" x14ac:dyDescent="0.35">
      <c r="A418" s="7" t="s">
        <v>762</v>
      </c>
      <c r="B418" s="9" t="s">
        <v>914</v>
      </c>
      <c r="C418" s="8">
        <v>-0.50587488888465304</v>
      </c>
      <c r="D418" s="8">
        <v>-1.92092299690243</v>
      </c>
      <c r="E418" s="8">
        <v>-1.72845055942459</v>
      </c>
      <c r="F418" s="8">
        <v>-1.8551565220315001</v>
      </c>
      <c r="H418" s="3"/>
    </row>
    <row r="419" spans="1:8" x14ac:dyDescent="0.35">
      <c r="A419" s="7" t="s">
        <v>763</v>
      </c>
      <c r="B419" s="9" t="s">
        <v>914</v>
      </c>
      <c r="C419" s="8">
        <v>-0.73378923920233297</v>
      </c>
      <c r="D419" s="8">
        <v>-1.1245672832670599</v>
      </c>
      <c r="E419" s="8">
        <v>-1.0610976421088301</v>
      </c>
      <c r="F419" s="8">
        <v>-1.02320269351285</v>
      </c>
      <c r="H419" s="3"/>
    </row>
    <row r="420" spans="1:8" x14ac:dyDescent="0.35">
      <c r="A420" s="7" t="s">
        <v>764</v>
      </c>
      <c r="B420" s="9" t="s">
        <v>914</v>
      </c>
      <c r="C420" s="8">
        <v>-0.352617892113259</v>
      </c>
      <c r="D420" s="8">
        <v>-1.5838425404101999</v>
      </c>
      <c r="E420" s="8">
        <v>-1.23568453311319</v>
      </c>
      <c r="F420" s="8">
        <v>-1.0298394949607099</v>
      </c>
      <c r="H420" s="3"/>
    </row>
    <row r="421" spans="1:8" x14ac:dyDescent="0.35">
      <c r="A421" s="7" t="s">
        <v>765</v>
      </c>
      <c r="B421" s="9" t="s">
        <v>914</v>
      </c>
      <c r="C421" s="8">
        <v>7.2062156348246698E-2</v>
      </c>
      <c r="D421" s="8">
        <v>-1.2758705641763799</v>
      </c>
      <c r="E421" s="8">
        <v>-1.4305150537891</v>
      </c>
      <c r="F421" s="8">
        <v>-1.54437651603199</v>
      </c>
      <c r="H421" s="3"/>
    </row>
    <row r="422" spans="1:8" x14ac:dyDescent="0.35">
      <c r="A422" s="7" t="s">
        <v>766</v>
      </c>
      <c r="B422" s="9" t="s">
        <v>914</v>
      </c>
      <c r="C422" s="8">
        <v>-0.50957405388832699</v>
      </c>
      <c r="D422" s="8">
        <v>-1.0207569933590801</v>
      </c>
      <c r="E422" s="8">
        <v>-1.00646426764602</v>
      </c>
      <c r="F422" s="8">
        <v>-1.2165603041678299</v>
      </c>
      <c r="H422" s="3"/>
    </row>
    <row r="423" spans="1:8" x14ac:dyDescent="0.35">
      <c r="A423" s="7" t="s">
        <v>767</v>
      </c>
      <c r="B423" s="9" t="s">
        <v>914</v>
      </c>
      <c r="C423" s="8">
        <v>-0.35584865828692802</v>
      </c>
      <c r="D423" s="8">
        <v>-0.98804722872526995</v>
      </c>
      <c r="E423" s="8">
        <v>-1.2186140548192499</v>
      </c>
      <c r="F423" s="8">
        <v>-0.97419444709386205</v>
      </c>
      <c r="H423" s="3"/>
    </row>
    <row r="424" spans="1:8" x14ac:dyDescent="0.35">
      <c r="A424" s="7" t="s">
        <v>768</v>
      </c>
      <c r="B424" s="9" t="s">
        <v>914</v>
      </c>
      <c r="C424" s="8">
        <v>-3.2054934374246703E-2</v>
      </c>
      <c r="D424" s="8">
        <v>-0.93994799669860796</v>
      </c>
      <c r="E424" s="8">
        <v>-1.2560445514398</v>
      </c>
      <c r="F424" s="8">
        <v>-0.77404894012559</v>
      </c>
      <c r="H424" s="3"/>
    </row>
    <row r="425" spans="1:8" x14ac:dyDescent="0.35">
      <c r="A425" s="7" t="s">
        <v>769</v>
      </c>
      <c r="B425" s="9" t="s">
        <v>914</v>
      </c>
      <c r="C425" s="8">
        <v>-0.32355807605680498</v>
      </c>
      <c r="D425" s="8">
        <v>-1.93728606230214</v>
      </c>
      <c r="E425" s="8">
        <v>-2.1806318366148401</v>
      </c>
      <c r="F425" s="8">
        <v>-1.7240993160690701</v>
      </c>
      <c r="H425" s="3"/>
    </row>
    <row r="426" spans="1:8" x14ac:dyDescent="0.35">
      <c r="A426" s="7" t="s">
        <v>770</v>
      </c>
      <c r="B426" s="9" t="s">
        <v>914</v>
      </c>
      <c r="C426" s="8">
        <v>-0.35809459482619399</v>
      </c>
      <c r="D426" s="8">
        <v>-1.5104180453873599</v>
      </c>
      <c r="E426" s="8">
        <v>-1.79250899903006</v>
      </c>
      <c r="F426" s="8">
        <v>-1.8714094630403</v>
      </c>
      <c r="H426" s="3"/>
    </row>
    <row r="427" spans="1:8" x14ac:dyDescent="0.35">
      <c r="A427" s="7" t="s">
        <v>771</v>
      </c>
      <c r="B427" s="9" t="s">
        <v>914</v>
      </c>
      <c r="C427" s="8">
        <v>-0.24860005840580099</v>
      </c>
      <c r="D427" s="8">
        <v>-0.55980142962551904</v>
      </c>
      <c r="E427" s="8">
        <v>-0.62695199235032795</v>
      </c>
      <c r="F427" s="8">
        <v>-1.0187737272964399</v>
      </c>
      <c r="H427" s="3"/>
    </row>
    <row r="428" spans="1:8" x14ac:dyDescent="0.35">
      <c r="A428" s="7" t="s">
        <v>772</v>
      </c>
      <c r="B428" s="9" t="s">
        <v>914</v>
      </c>
      <c r="C428" s="8">
        <v>0.21592423973476099</v>
      </c>
      <c r="D428" s="8">
        <v>-0.70546631191312703</v>
      </c>
      <c r="E428" s="8">
        <v>-1.11062467427981</v>
      </c>
      <c r="F428" s="8">
        <v>-0.69143474961978102</v>
      </c>
      <c r="H428" s="3"/>
    </row>
    <row r="429" spans="1:8" x14ac:dyDescent="0.35">
      <c r="A429" s="7" t="s">
        <v>773</v>
      </c>
      <c r="B429" s="9" t="s">
        <v>914</v>
      </c>
      <c r="C429" s="8">
        <v>-0.32235936996116099</v>
      </c>
      <c r="D429" s="8">
        <v>-1.35017708206679</v>
      </c>
      <c r="E429" s="8">
        <v>-0.50243351755163701</v>
      </c>
      <c r="F429" s="8">
        <v>-0.46000519057370098</v>
      </c>
      <c r="H429" s="3"/>
    </row>
    <row r="430" spans="1:8" x14ac:dyDescent="0.35">
      <c r="A430" s="7" t="s">
        <v>774</v>
      </c>
      <c r="B430" s="9" t="s">
        <v>914</v>
      </c>
      <c r="C430" s="8">
        <v>-2.3982722266105799E-2</v>
      </c>
      <c r="D430" s="8">
        <v>-0.91410699891508396</v>
      </c>
      <c r="E430" s="8">
        <v>-1.0688748027222399</v>
      </c>
      <c r="F430" s="8">
        <v>-0.95294791397855605</v>
      </c>
      <c r="H430" s="3"/>
    </row>
    <row r="431" spans="1:8" x14ac:dyDescent="0.35">
      <c r="A431" s="7" t="s">
        <v>775</v>
      </c>
      <c r="B431" s="9" t="s">
        <v>914</v>
      </c>
      <c r="C431" s="8">
        <v>-0.47717976229535702</v>
      </c>
      <c r="D431" s="8">
        <v>-1.42679485987804</v>
      </c>
      <c r="E431" s="8">
        <v>-1.19657790226033</v>
      </c>
      <c r="F431" s="8">
        <v>-0.90632292799492498</v>
      </c>
      <c r="H431" s="3"/>
    </row>
    <row r="432" spans="1:8" x14ac:dyDescent="0.35">
      <c r="A432" s="7" t="s">
        <v>776</v>
      </c>
      <c r="B432" s="9" t="s">
        <v>914</v>
      </c>
      <c r="C432" s="8">
        <v>0.18920739418483301</v>
      </c>
      <c r="D432" s="8">
        <v>-0.478065141684267</v>
      </c>
      <c r="E432" s="8">
        <v>-0.74156038429285698</v>
      </c>
      <c r="F432" s="8">
        <v>-1.07870147643564</v>
      </c>
      <c r="H432" s="3"/>
    </row>
    <row r="433" spans="1:8" x14ac:dyDescent="0.35">
      <c r="A433" s="7" t="s">
        <v>777</v>
      </c>
      <c r="B433" s="9" t="s">
        <v>914</v>
      </c>
      <c r="C433" s="8">
        <v>0.105502601479688</v>
      </c>
      <c r="D433" s="8">
        <v>-1.1550014871390299</v>
      </c>
      <c r="E433" s="8">
        <v>-1.47403008167255</v>
      </c>
      <c r="F433" s="8">
        <v>-1.70609690939362</v>
      </c>
      <c r="H433" s="3"/>
    </row>
    <row r="434" spans="1:8" x14ac:dyDescent="0.35">
      <c r="A434" s="7" t="s">
        <v>778</v>
      </c>
      <c r="B434" s="9" t="s">
        <v>914</v>
      </c>
      <c r="C434" s="8">
        <v>0.67189266276743698</v>
      </c>
      <c r="D434" s="8">
        <v>0.64159969573091702</v>
      </c>
      <c r="E434" s="8">
        <v>-0.35632676449314998</v>
      </c>
      <c r="F434" s="8">
        <v>-1.3304823627276501</v>
      </c>
      <c r="H434" s="3"/>
    </row>
    <row r="435" spans="1:8" x14ac:dyDescent="0.35">
      <c r="A435" s="7" t="s">
        <v>779</v>
      </c>
      <c r="B435" s="9" t="s">
        <v>914</v>
      </c>
      <c r="C435" s="8">
        <v>-0.232749124657845</v>
      </c>
      <c r="D435" s="8">
        <v>-1.39227045719418</v>
      </c>
      <c r="E435" s="8">
        <v>-1.6582285448955101</v>
      </c>
      <c r="F435" s="8">
        <v>-1.65725970151076</v>
      </c>
      <c r="H435" s="3"/>
    </row>
    <row r="436" spans="1:8" x14ac:dyDescent="0.35">
      <c r="A436" s="7" t="s">
        <v>780</v>
      </c>
      <c r="B436" s="9" t="s">
        <v>914</v>
      </c>
      <c r="C436" s="8">
        <v>-5.6392006494541798E-2</v>
      </c>
      <c r="D436" s="8">
        <v>-0.83473032320607798</v>
      </c>
      <c r="E436" s="8">
        <v>-1.0660485079153099</v>
      </c>
      <c r="F436" s="8">
        <v>-1.0359407242075001</v>
      </c>
      <c r="H436" s="3"/>
    </row>
    <row r="437" spans="1:8" x14ac:dyDescent="0.35">
      <c r="A437" s="7" t="s">
        <v>781</v>
      </c>
      <c r="B437" s="9" t="s">
        <v>914</v>
      </c>
      <c r="C437" s="8">
        <v>0.344680758036367</v>
      </c>
      <c r="D437" s="8">
        <v>-0.10736184177128801</v>
      </c>
      <c r="E437" s="8">
        <v>-0.63554459142859798</v>
      </c>
      <c r="F437" s="8">
        <v>-1.1580712045680499</v>
      </c>
      <c r="H437" s="3"/>
    </row>
    <row r="438" spans="1:8" x14ac:dyDescent="0.35">
      <c r="A438" s="7" t="s">
        <v>782</v>
      </c>
      <c r="B438" s="9" t="s">
        <v>914</v>
      </c>
      <c r="C438" s="8">
        <v>-0.25990846537981099</v>
      </c>
      <c r="D438" s="8">
        <v>-0.80415327988656204</v>
      </c>
      <c r="E438" s="8">
        <v>-0.95020482814765606</v>
      </c>
      <c r="F438" s="8">
        <v>-1.53031862341347</v>
      </c>
      <c r="H438" s="3"/>
    </row>
    <row r="439" spans="1:8" x14ac:dyDescent="0.35">
      <c r="A439" s="7" t="s">
        <v>783</v>
      </c>
      <c r="B439" s="9" t="s">
        <v>914</v>
      </c>
      <c r="C439" s="8">
        <v>-0.55234753937518299</v>
      </c>
      <c r="D439" s="8">
        <v>-0.89023582973183801</v>
      </c>
      <c r="E439" s="8">
        <v>-0.92982137886683802</v>
      </c>
      <c r="F439" s="8">
        <v>-1.1268409867992999</v>
      </c>
      <c r="H439" s="3"/>
    </row>
    <row r="440" spans="1:8" x14ac:dyDescent="0.35">
      <c r="A440" s="7" t="s">
        <v>784</v>
      </c>
      <c r="B440" s="9" t="s">
        <v>914</v>
      </c>
      <c r="C440" s="8">
        <v>-0.48156252066461203</v>
      </c>
      <c r="D440" s="8">
        <v>-0.92843484186526704</v>
      </c>
      <c r="E440" s="8">
        <v>-1.26233155822239</v>
      </c>
      <c r="F440" s="8">
        <v>-1.61219515386268</v>
      </c>
      <c r="H440" s="3"/>
    </row>
    <row r="441" spans="1:8" x14ac:dyDescent="0.35">
      <c r="A441" s="7" t="s">
        <v>785</v>
      </c>
      <c r="B441" s="9" t="s">
        <v>914</v>
      </c>
      <c r="C441" s="8">
        <v>-0.219490279631536</v>
      </c>
      <c r="D441" s="8">
        <v>-0.66170124876959402</v>
      </c>
      <c r="E441" s="8">
        <v>-0.98593001482168496</v>
      </c>
      <c r="F441" s="8">
        <v>-1.58392174648824</v>
      </c>
      <c r="H441" s="3"/>
    </row>
    <row r="442" spans="1:8" x14ac:dyDescent="0.35">
      <c r="A442" s="7" t="s">
        <v>786</v>
      </c>
      <c r="B442" s="9" t="s">
        <v>914</v>
      </c>
      <c r="C442" s="8">
        <v>-0.383881169010443</v>
      </c>
      <c r="D442" s="8">
        <v>-0.74406441408234303</v>
      </c>
      <c r="E442" s="8">
        <v>-0.92480165400512504</v>
      </c>
      <c r="F442" s="8">
        <v>-1.25883125332657</v>
      </c>
      <c r="H442" s="3"/>
    </row>
    <row r="443" spans="1:8" x14ac:dyDescent="0.35">
      <c r="A443" s="7" t="s">
        <v>787</v>
      </c>
      <c r="B443" s="9" t="s">
        <v>914</v>
      </c>
      <c r="C443" s="8">
        <v>-0.159562964067885</v>
      </c>
      <c r="D443" s="8">
        <v>-0.51736893546791596</v>
      </c>
      <c r="E443" s="8">
        <v>-0.76387203810188198</v>
      </c>
      <c r="F443" s="8">
        <v>-1.2862314674448101</v>
      </c>
      <c r="H443" s="3"/>
    </row>
    <row r="444" spans="1:8" x14ac:dyDescent="0.35">
      <c r="A444" s="7" t="s">
        <v>788</v>
      </c>
      <c r="B444" s="9" t="s">
        <v>914</v>
      </c>
      <c r="C444" s="8">
        <v>-0.45482691632868799</v>
      </c>
      <c r="D444" s="8">
        <v>-0.49870128618878401</v>
      </c>
      <c r="E444" s="8">
        <v>-0.70875945804584795</v>
      </c>
      <c r="F444" s="8">
        <v>-1.12468712362033</v>
      </c>
      <c r="H444" s="3"/>
    </row>
    <row r="445" spans="1:8" x14ac:dyDescent="0.35">
      <c r="A445" s="7" t="s">
        <v>789</v>
      </c>
      <c r="B445" s="9" t="s">
        <v>914</v>
      </c>
      <c r="C445" s="8">
        <v>-0.370961969326917</v>
      </c>
      <c r="D445" s="8">
        <v>-0.53513178284856699</v>
      </c>
      <c r="E445" s="8">
        <v>-0.85385692689940496</v>
      </c>
      <c r="F445" s="8">
        <v>-1.0379194566179599</v>
      </c>
      <c r="H445" s="3"/>
    </row>
    <row r="446" spans="1:8" x14ac:dyDescent="0.35">
      <c r="A446" s="7" t="s">
        <v>790</v>
      </c>
      <c r="B446" s="9" t="s">
        <v>914</v>
      </c>
      <c r="C446" s="8">
        <v>-0.17995177867741899</v>
      </c>
      <c r="D446" s="8">
        <v>-0.64595792935145302</v>
      </c>
      <c r="E446" s="8">
        <v>-0.74554194446129696</v>
      </c>
      <c r="F446" s="8">
        <v>-1.44866433791736</v>
      </c>
      <c r="H446" s="3"/>
    </row>
    <row r="447" spans="1:8" x14ac:dyDescent="0.35">
      <c r="A447" s="7" t="s">
        <v>791</v>
      </c>
      <c r="B447" s="9" t="s">
        <v>914</v>
      </c>
      <c r="C447" s="8">
        <v>-0.40662991867861897</v>
      </c>
      <c r="D447" s="8">
        <v>-0.58668548123271302</v>
      </c>
      <c r="E447" s="8">
        <v>-0.77071412281968499</v>
      </c>
      <c r="F447" s="8">
        <v>-1.14927748612512</v>
      </c>
      <c r="H447" s="3"/>
    </row>
    <row r="448" spans="1:8" x14ac:dyDescent="0.35">
      <c r="A448" s="7" t="s">
        <v>792</v>
      </c>
      <c r="B448" s="9" t="s">
        <v>914</v>
      </c>
      <c r="C448" s="8">
        <v>2.1064604774866699E-2</v>
      </c>
      <c r="D448" s="8">
        <v>-0.70718895579091701</v>
      </c>
      <c r="E448" s="8">
        <v>-0.87522126734544103</v>
      </c>
      <c r="F448" s="8">
        <v>-1.3663754109930599</v>
      </c>
      <c r="H448" s="3"/>
    </row>
    <row r="449" spans="1:8" x14ac:dyDescent="0.35">
      <c r="A449" s="7" t="s">
        <v>793</v>
      </c>
      <c r="B449" s="9" t="s">
        <v>914</v>
      </c>
      <c r="C449" s="8">
        <v>-0.59465139237612197</v>
      </c>
      <c r="D449" s="8">
        <v>-1.04217851046546</v>
      </c>
      <c r="E449" s="8">
        <v>-1.58396204756837</v>
      </c>
      <c r="F449" s="8">
        <v>-2.1938948814527701</v>
      </c>
      <c r="H449" s="3"/>
    </row>
    <row r="450" spans="1:8" x14ac:dyDescent="0.35">
      <c r="A450" s="7" t="s">
        <v>794</v>
      </c>
      <c r="B450" s="9" t="s">
        <v>914</v>
      </c>
      <c r="C450" s="8">
        <v>-0.19639457798356</v>
      </c>
      <c r="D450" s="8">
        <v>-0.63933769820725705</v>
      </c>
      <c r="E450" s="8">
        <v>-0.92030565542341503</v>
      </c>
      <c r="F450" s="8">
        <v>-1.5605125461726499</v>
      </c>
      <c r="H450" s="3"/>
    </row>
    <row r="451" spans="1:8" x14ac:dyDescent="0.35">
      <c r="A451" s="7" t="s">
        <v>795</v>
      </c>
      <c r="B451" s="9" t="s">
        <v>914</v>
      </c>
      <c r="C451" s="8">
        <v>-0.30070359384957102</v>
      </c>
      <c r="D451" s="8">
        <v>-0.47626568088335097</v>
      </c>
      <c r="E451" s="8">
        <v>-0.64364577810740897</v>
      </c>
      <c r="F451" s="8">
        <v>-1.0192634771591</v>
      </c>
      <c r="H451" s="3"/>
    </row>
    <row r="452" spans="1:8" x14ac:dyDescent="0.35">
      <c r="A452" s="7" t="s">
        <v>796</v>
      </c>
      <c r="B452" s="9" t="s">
        <v>914</v>
      </c>
      <c r="C452" s="8">
        <v>-0.18664388166016299</v>
      </c>
      <c r="D452" s="8">
        <v>-0.41725313799012698</v>
      </c>
      <c r="E452" s="8">
        <v>-0.60866467046444495</v>
      </c>
      <c r="F452" s="8">
        <v>-1.1729473033315101</v>
      </c>
      <c r="H452" s="3"/>
    </row>
    <row r="453" spans="1:8" x14ac:dyDescent="0.35">
      <c r="A453" s="7" t="s">
        <v>797</v>
      </c>
      <c r="B453" s="9" t="s">
        <v>914</v>
      </c>
      <c r="C453" s="8">
        <v>-0.248337897332606</v>
      </c>
      <c r="D453" s="8">
        <v>-0.51413682641998204</v>
      </c>
      <c r="E453" s="8">
        <v>-0.71920421290400505</v>
      </c>
      <c r="F453" s="8">
        <v>-1.22664566055701</v>
      </c>
      <c r="H453" s="3"/>
    </row>
    <row r="454" spans="1:8" x14ac:dyDescent="0.35">
      <c r="A454" s="7" t="s">
        <v>798</v>
      </c>
      <c r="B454" s="9" t="s">
        <v>914</v>
      </c>
      <c r="C454" s="8">
        <v>-0.238974222112566</v>
      </c>
      <c r="D454" s="8">
        <v>-0.33491306726146902</v>
      </c>
      <c r="E454" s="8">
        <v>-0.57590479186844501</v>
      </c>
      <c r="F454" s="8">
        <v>-1.3656479811204201</v>
      </c>
      <c r="H454" s="3"/>
    </row>
    <row r="455" spans="1:8" x14ac:dyDescent="0.35">
      <c r="A455" s="7" t="s">
        <v>799</v>
      </c>
      <c r="B455" s="9" t="s">
        <v>914</v>
      </c>
      <c r="C455" s="8">
        <v>-0.53552140747516097</v>
      </c>
      <c r="D455" s="8">
        <v>-0.76257168267846698</v>
      </c>
      <c r="E455" s="8">
        <v>-0.85009593308588205</v>
      </c>
      <c r="F455" s="8">
        <v>-1.31904166647829</v>
      </c>
      <c r="H455" s="3"/>
    </row>
    <row r="456" spans="1:8" x14ac:dyDescent="0.35">
      <c r="A456" s="7" t="s">
        <v>800</v>
      </c>
      <c r="B456" s="9" t="s">
        <v>914</v>
      </c>
      <c r="C456" s="8">
        <v>-0.30504174706679699</v>
      </c>
      <c r="D456" s="8">
        <v>-0.43822311465300301</v>
      </c>
      <c r="E456" s="8">
        <v>-0.58050132849046998</v>
      </c>
      <c r="F456" s="8">
        <v>-1.2727911334258499</v>
      </c>
      <c r="H456" s="3"/>
    </row>
    <row r="457" spans="1:8" x14ac:dyDescent="0.35">
      <c r="A457" s="7" t="s">
        <v>801</v>
      </c>
      <c r="B457" s="9" t="s">
        <v>914</v>
      </c>
      <c r="C457" s="8">
        <v>-0.44860854947424</v>
      </c>
      <c r="D457" s="8">
        <v>-0.853897711776197</v>
      </c>
      <c r="E457" s="8">
        <v>-0.83030303928969396</v>
      </c>
      <c r="F457" s="8">
        <v>-1.18013685121326</v>
      </c>
      <c r="H457" s="3"/>
    </row>
    <row r="458" spans="1:8" x14ac:dyDescent="0.35">
      <c r="A458" s="7" t="s">
        <v>802</v>
      </c>
      <c r="B458" s="9" t="s">
        <v>914</v>
      </c>
      <c r="C458" s="8">
        <v>-0.53663570087940404</v>
      </c>
      <c r="D458" s="8">
        <v>-0.56986453070736198</v>
      </c>
      <c r="E458" s="8">
        <v>-0.70016164667178404</v>
      </c>
      <c r="F458" s="8">
        <v>-1.2162200725088399</v>
      </c>
      <c r="H458" s="3"/>
    </row>
    <row r="459" spans="1:8" x14ac:dyDescent="0.35">
      <c r="A459" s="7" t="s">
        <v>803</v>
      </c>
      <c r="B459" s="9" t="s">
        <v>914</v>
      </c>
      <c r="C459" s="8">
        <v>-0.27212596549125601</v>
      </c>
      <c r="D459" s="8">
        <v>-0.56540239436214701</v>
      </c>
      <c r="E459" s="8">
        <v>-0.75529752221025404</v>
      </c>
      <c r="F459" s="8">
        <v>-1.4132003826050299</v>
      </c>
      <c r="H459" s="3"/>
    </row>
    <row r="460" spans="1:8" x14ac:dyDescent="0.35">
      <c r="A460" s="7" t="s">
        <v>804</v>
      </c>
      <c r="B460" s="9" t="s">
        <v>914</v>
      </c>
      <c r="C460" s="8">
        <v>-0.41740445011055199</v>
      </c>
      <c r="D460" s="8">
        <v>-0.95964046694125404</v>
      </c>
      <c r="E460" s="8">
        <v>-1.2505689210750099</v>
      </c>
      <c r="F460" s="8">
        <v>-1.55950871644456</v>
      </c>
      <c r="H460" s="3"/>
    </row>
    <row r="461" spans="1:8" x14ac:dyDescent="0.35">
      <c r="A461" s="7" t="s">
        <v>805</v>
      </c>
      <c r="B461" s="9" t="s">
        <v>914</v>
      </c>
      <c r="C461" s="8">
        <v>-0.235775913537318</v>
      </c>
      <c r="D461" s="8">
        <v>-0.75410047563239602</v>
      </c>
      <c r="E461" s="8">
        <v>-1.0222431443220401</v>
      </c>
      <c r="F461" s="8">
        <v>-1.7488717673328</v>
      </c>
      <c r="H461" s="3"/>
    </row>
    <row r="462" spans="1:8" x14ac:dyDescent="0.35">
      <c r="A462" s="7" t="s">
        <v>806</v>
      </c>
      <c r="B462" s="9" t="s">
        <v>914</v>
      </c>
      <c r="C462" s="8">
        <v>3.00187370116025E-2</v>
      </c>
      <c r="D462" s="8">
        <v>-0.78955984302775695</v>
      </c>
      <c r="E462" s="8">
        <v>-1.2383143017593601</v>
      </c>
      <c r="F462" s="8">
        <v>-1.3272054933910999</v>
      </c>
      <c r="H462" s="3"/>
    </row>
    <row r="463" spans="1:8" x14ac:dyDescent="0.35">
      <c r="A463" s="7" t="s">
        <v>807</v>
      </c>
      <c r="B463" s="9" t="s">
        <v>914</v>
      </c>
      <c r="C463" s="8">
        <v>1.05792281614858E-2</v>
      </c>
      <c r="D463" s="8">
        <v>-0.54236684052208595</v>
      </c>
      <c r="E463" s="8">
        <v>-0.50899835918091996</v>
      </c>
      <c r="F463" s="8">
        <v>-1.0203172436643999</v>
      </c>
      <c r="H463" s="3"/>
    </row>
    <row r="464" spans="1:8" x14ac:dyDescent="0.35">
      <c r="A464" s="7" t="s">
        <v>808</v>
      </c>
      <c r="B464" s="9" t="s">
        <v>914</v>
      </c>
      <c r="C464" s="8">
        <v>-8.5593671937101296E-2</v>
      </c>
      <c r="D464" s="8">
        <v>-0.27402070483898699</v>
      </c>
      <c r="E464" s="8">
        <v>-0.65228024056497802</v>
      </c>
      <c r="F464" s="8">
        <v>-1.0225030402915101</v>
      </c>
      <c r="H464" s="3"/>
    </row>
    <row r="465" spans="1:8" x14ac:dyDescent="0.35">
      <c r="A465" s="7" t="s">
        <v>809</v>
      </c>
      <c r="B465" s="9" t="s">
        <v>914</v>
      </c>
      <c r="C465" s="8">
        <v>-0.37248396704147302</v>
      </c>
      <c r="D465" s="8">
        <v>-1.06331592285114</v>
      </c>
      <c r="E465" s="8">
        <v>-1.46301094601026</v>
      </c>
      <c r="F465" s="8">
        <v>-1.30504371050493</v>
      </c>
      <c r="H465" s="3"/>
    </row>
    <row r="466" spans="1:8" x14ac:dyDescent="0.35">
      <c r="A466" s="7" t="s">
        <v>810</v>
      </c>
      <c r="B466" s="9" t="s">
        <v>914</v>
      </c>
      <c r="C466" s="8">
        <v>-0.26601577211155297</v>
      </c>
      <c r="D466" s="8">
        <v>-0.71974382636603196</v>
      </c>
      <c r="E466" s="8">
        <v>-0.76233669013249705</v>
      </c>
      <c r="F466" s="8">
        <v>-1.29126236869031</v>
      </c>
      <c r="H466" s="3"/>
    </row>
    <row r="467" spans="1:8" x14ac:dyDescent="0.35">
      <c r="A467" s="7" t="s">
        <v>811</v>
      </c>
      <c r="B467" s="9" t="s">
        <v>914</v>
      </c>
      <c r="C467" s="8">
        <v>-0.52178844237945099</v>
      </c>
      <c r="D467" s="8">
        <v>-1.6108926441284099</v>
      </c>
      <c r="E467" s="8">
        <v>-1.70574622903287</v>
      </c>
      <c r="F467" s="8">
        <v>-1.5738224875709901</v>
      </c>
      <c r="H467" s="3"/>
    </row>
    <row r="468" spans="1:8" x14ac:dyDescent="0.35">
      <c r="A468" s="7" t="s">
        <v>812</v>
      </c>
      <c r="B468" s="9" t="s">
        <v>914</v>
      </c>
      <c r="C468" s="8">
        <v>-0.87083982684617001</v>
      </c>
      <c r="D468" s="8">
        <v>-1.4132493136775699</v>
      </c>
      <c r="E468" s="8">
        <v>-0.73300864095877205</v>
      </c>
      <c r="F468" s="8">
        <v>-0.71028352832030806</v>
      </c>
      <c r="H468" s="3"/>
    </row>
    <row r="469" spans="1:8" x14ac:dyDescent="0.35">
      <c r="A469" s="7" t="s">
        <v>813</v>
      </c>
      <c r="B469" s="9" t="s">
        <v>914</v>
      </c>
      <c r="C469" s="8">
        <v>-0.38006833374164301</v>
      </c>
      <c r="D469" s="8">
        <v>-0.75793626224348498</v>
      </c>
      <c r="E469" s="8">
        <v>-0.89171765314807905</v>
      </c>
      <c r="F469" s="8">
        <v>-1.02403764944785</v>
      </c>
      <c r="H469" s="3"/>
    </row>
    <row r="470" spans="1:8" x14ac:dyDescent="0.35">
      <c r="A470" s="7" t="s">
        <v>814</v>
      </c>
      <c r="B470" s="9" t="s">
        <v>914</v>
      </c>
      <c r="C470" s="8">
        <v>-0.95472299659784698</v>
      </c>
      <c r="D470" s="8">
        <v>-2.03552619367301</v>
      </c>
      <c r="E470" s="8">
        <v>-1.4316795166485501</v>
      </c>
      <c r="F470" s="8">
        <v>-1.0615270909835099</v>
      </c>
      <c r="H470" s="3"/>
    </row>
    <row r="471" spans="1:8" x14ac:dyDescent="0.35">
      <c r="A471" s="7" t="s">
        <v>815</v>
      </c>
      <c r="B471" s="9" t="s">
        <v>914</v>
      </c>
      <c r="C471" s="8">
        <v>-0.1155394373878</v>
      </c>
      <c r="D471" s="8">
        <v>-0.728880090700461</v>
      </c>
      <c r="E471" s="8">
        <v>-0.90995936709846703</v>
      </c>
      <c r="F471" s="8">
        <v>-1.49972411517611</v>
      </c>
      <c r="H471" s="3"/>
    </row>
    <row r="472" spans="1:8" x14ac:dyDescent="0.35">
      <c r="A472" s="7" t="s">
        <v>816</v>
      </c>
      <c r="B472" s="9" t="s">
        <v>914</v>
      </c>
      <c r="C472" s="8">
        <v>0.26342202631623302</v>
      </c>
      <c r="D472" s="8">
        <v>-0.58514058412806602</v>
      </c>
      <c r="E472" s="8">
        <v>-1.0185702578586999</v>
      </c>
      <c r="F472" s="8">
        <v>-1.41526076802998</v>
      </c>
      <c r="H472" s="3"/>
    </row>
    <row r="473" spans="1:8" x14ac:dyDescent="0.35">
      <c r="A473" s="7" t="s">
        <v>817</v>
      </c>
      <c r="B473" s="9" t="s">
        <v>914</v>
      </c>
      <c r="C473" s="8">
        <v>-0.35731303977341899</v>
      </c>
      <c r="D473" s="8">
        <v>-0.99974366684225402</v>
      </c>
      <c r="E473" s="8">
        <v>-0.96221648743972499</v>
      </c>
      <c r="F473" s="8">
        <v>-1.05031452815274</v>
      </c>
      <c r="H473" s="3"/>
    </row>
    <row r="474" spans="1:8" x14ac:dyDescent="0.35">
      <c r="A474" s="7" t="s">
        <v>818</v>
      </c>
      <c r="B474" s="9" t="s">
        <v>914</v>
      </c>
      <c r="C474" s="8">
        <v>-0.38784933480217698</v>
      </c>
      <c r="D474" s="8">
        <v>-0.89366935717029505</v>
      </c>
      <c r="E474" s="8">
        <v>-0.86607293414277997</v>
      </c>
      <c r="F474" s="8">
        <v>-1.2039212543523099</v>
      </c>
      <c r="H474" s="3"/>
    </row>
    <row r="475" spans="1:8" x14ac:dyDescent="0.35">
      <c r="A475" s="7" t="s">
        <v>819</v>
      </c>
      <c r="B475" s="9" t="s">
        <v>914</v>
      </c>
      <c r="C475" s="8">
        <v>-0.69090841569014805</v>
      </c>
      <c r="D475" s="8">
        <v>-1.7133950419175199</v>
      </c>
      <c r="E475" s="8">
        <v>-1.5660300949820001</v>
      </c>
      <c r="F475" s="8">
        <v>-1.54727547353559</v>
      </c>
      <c r="H475" s="3"/>
    </row>
    <row r="476" spans="1:8" x14ac:dyDescent="0.35">
      <c r="A476" s="7" t="s">
        <v>820</v>
      </c>
      <c r="B476" s="9" t="s">
        <v>914</v>
      </c>
      <c r="C476" s="8">
        <v>-0.14124550057209301</v>
      </c>
      <c r="D476" s="8">
        <v>-0.759225742725118</v>
      </c>
      <c r="E476" s="8">
        <v>-1.0429259336783601</v>
      </c>
      <c r="F476" s="8">
        <v>-1.4476783441258001</v>
      </c>
      <c r="H476" s="3"/>
    </row>
    <row r="477" spans="1:8" x14ac:dyDescent="0.35">
      <c r="A477" s="7" t="s">
        <v>821</v>
      </c>
      <c r="B477" s="9" t="s">
        <v>914</v>
      </c>
      <c r="C477" s="8">
        <v>-6.5468690264649798E-2</v>
      </c>
      <c r="D477" s="8">
        <v>-0.96623293797578202</v>
      </c>
      <c r="E477" s="8">
        <v>-0.99054677000926705</v>
      </c>
      <c r="F477" s="8">
        <v>-1.3717069706037299</v>
      </c>
      <c r="H477" s="3"/>
    </row>
    <row r="478" spans="1:8" x14ac:dyDescent="0.35">
      <c r="A478" s="7" t="s">
        <v>822</v>
      </c>
      <c r="B478" s="9" t="s">
        <v>914</v>
      </c>
      <c r="C478" s="8">
        <v>-7.74399828987795E-2</v>
      </c>
      <c r="D478" s="8">
        <v>-0.94917111304243995</v>
      </c>
      <c r="E478" s="8">
        <v>-1.2643112307211799</v>
      </c>
      <c r="F478" s="8">
        <v>-1.1340547160291099</v>
      </c>
      <c r="H478" s="3"/>
    </row>
    <row r="479" spans="1:8" x14ac:dyDescent="0.35">
      <c r="A479" s="7" t="s">
        <v>823</v>
      </c>
      <c r="B479" s="9" t="s">
        <v>914</v>
      </c>
      <c r="C479" s="8">
        <v>-0.22690021921547601</v>
      </c>
      <c r="D479" s="8">
        <v>-1.2886194712857499</v>
      </c>
      <c r="E479" s="8">
        <v>-1.3276093641914699</v>
      </c>
      <c r="F479" s="8">
        <v>-1.23001708520532</v>
      </c>
      <c r="H479" s="3"/>
    </row>
    <row r="480" spans="1:8" x14ac:dyDescent="0.35">
      <c r="A480" s="7" t="s">
        <v>824</v>
      </c>
      <c r="B480" s="9" t="s">
        <v>914</v>
      </c>
      <c r="C480" s="8">
        <v>-0.76560378207429203</v>
      </c>
      <c r="D480" s="8">
        <v>-1.3088277254171901</v>
      </c>
      <c r="E480" s="8">
        <v>-0.79578462088004498</v>
      </c>
      <c r="F480" s="8">
        <v>-0.57242593040400902</v>
      </c>
      <c r="H480" s="3"/>
    </row>
    <row r="481" spans="1:8" x14ac:dyDescent="0.35">
      <c r="A481" s="7" t="s">
        <v>825</v>
      </c>
      <c r="B481" s="9" t="s">
        <v>914</v>
      </c>
      <c r="C481" s="8">
        <v>-0.16690210356045901</v>
      </c>
      <c r="D481" s="8">
        <v>-1.01012374490913</v>
      </c>
      <c r="E481" s="8">
        <v>-0.74699446259207603</v>
      </c>
      <c r="F481" s="8">
        <v>-0.82633098945543904</v>
      </c>
      <c r="H481" s="3"/>
    </row>
    <row r="482" spans="1:8" x14ac:dyDescent="0.35">
      <c r="A482" s="7" t="s">
        <v>826</v>
      </c>
      <c r="B482" s="9" t="s">
        <v>914</v>
      </c>
      <c r="C482" s="8">
        <v>-0.15595370721127699</v>
      </c>
      <c r="D482" s="8">
        <v>-0.80282200280550398</v>
      </c>
      <c r="E482" s="8">
        <v>-1.1328072443124599</v>
      </c>
      <c r="F482" s="8">
        <v>-1.28399043801503</v>
      </c>
      <c r="H482" s="3"/>
    </row>
    <row r="483" spans="1:8" x14ac:dyDescent="0.35">
      <c r="A483" s="7" t="s">
        <v>827</v>
      </c>
      <c r="B483" s="9" t="s">
        <v>914</v>
      </c>
      <c r="C483" s="8">
        <v>-0.142916235784354</v>
      </c>
      <c r="D483" s="8">
        <v>-0.43843239019938701</v>
      </c>
      <c r="E483" s="8">
        <v>-0.59762419324272698</v>
      </c>
      <c r="F483" s="8">
        <v>-1.0454322648340799</v>
      </c>
      <c r="H483" s="3"/>
    </row>
    <row r="484" spans="1:8" x14ac:dyDescent="0.35">
      <c r="A484" s="7" t="s">
        <v>828</v>
      </c>
      <c r="B484" s="9" t="s">
        <v>914</v>
      </c>
      <c r="C484" s="8">
        <v>0.18931686614068599</v>
      </c>
      <c r="D484" s="8">
        <v>-0.94660208174324401</v>
      </c>
      <c r="E484" s="8">
        <v>-1.1178333119692201</v>
      </c>
      <c r="F484" s="8">
        <v>-1.2744436697305499</v>
      </c>
      <c r="H484" s="3"/>
    </row>
    <row r="485" spans="1:8" x14ac:dyDescent="0.35">
      <c r="A485" s="7" t="s">
        <v>829</v>
      </c>
      <c r="B485" s="9" t="s">
        <v>914</v>
      </c>
      <c r="C485" s="8">
        <v>0.25108966033598701</v>
      </c>
      <c r="D485" s="8">
        <v>-0.44498446997599</v>
      </c>
      <c r="E485" s="8">
        <v>-0.78352286820169104</v>
      </c>
      <c r="F485" s="8">
        <v>-1.1271183653326999</v>
      </c>
      <c r="H485" s="3"/>
    </row>
    <row r="486" spans="1:8" x14ac:dyDescent="0.35">
      <c r="A486" s="7" t="s">
        <v>830</v>
      </c>
      <c r="B486" s="9" t="s">
        <v>914</v>
      </c>
      <c r="C486" s="8">
        <v>-0.25180584492334901</v>
      </c>
      <c r="D486" s="8">
        <v>-1.2454743860891799</v>
      </c>
      <c r="E486" s="8">
        <v>-1.5039009663909699</v>
      </c>
      <c r="F486" s="8">
        <v>-1.8317399724330199</v>
      </c>
      <c r="H486" s="3"/>
    </row>
    <row r="487" spans="1:8" x14ac:dyDescent="0.35">
      <c r="A487" s="7" t="s">
        <v>831</v>
      </c>
      <c r="B487" s="9" t="s">
        <v>914</v>
      </c>
      <c r="C487" s="8">
        <v>-6.7582167821060501E-3</v>
      </c>
      <c r="D487" s="8">
        <v>-0.795727641889444</v>
      </c>
      <c r="E487" s="8">
        <v>-0.79152749849078197</v>
      </c>
      <c r="F487" s="8">
        <v>-1.46925341234287</v>
      </c>
      <c r="H487" s="3"/>
    </row>
    <row r="488" spans="1:8" x14ac:dyDescent="0.35">
      <c r="A488" s="7" t="s">
        <v>832</v>
      </c>
      <c r="B488" s="9" t="s">
        <v>914</v>
      </c>
      <c r="C488" s="8">
        <v>-8.0096683800547602E-2</v>
      </c>
      <c r="D488" s="8">
        <v>-1.20597208215998</v>
      </c>
      <c r="E488" s="8">
        <v>-1.6735715584715301</v>
      </c>
      <c r="F488" s="8">
        <v>-1.37072539122408</v>
      </c>
      <c r="H488" s="3"/>
    </row>
    <row r="489" spans="1:8" x14ac:dyDescent="0.35">
      <c r="A489" s="7" t="s">
        <v>833</v>
      </c>
      <c r="B489" s="9" t="s">
        <v>914</v>
      </c>
      <c r="C489" s="8">
        <v>-0.25631982031809297</v>
      </c>
      <c r="D489" s="8">
        <v>-0.89215729374148101</v>
      </c>
      <c r="E489" s="8">
        <v>-0.99630676774333204</v>
      </c>
      <c r="F489" s="8">
        <v>-1.05047770967659</v>
      </c>
      <c r="H489" s="3"/>
    </row>
    <row r="490" spans="1:8" x14ac:dyDescent="0.35">
      <c r="A490" s="7" t="s">
        <v>834</v>
      </c>
      <c r="B490" s="9" t="s">
        <v>914</v>
      </c>
      <c r="C490" s="8">
        <v>1.71656091905843E-2</v>
      </c>
      <c r="D490" s="8">
        <v>-1.2345337159205001</v>
      </c>
      <c r="E490" s="8">
        <v>-1.18241132446757</v>
      </c>
      <c r="F490" s="8">
        <v>-0.92904778279893496</v>
      </c>
      <c r="H490" s="3"/>
    </row>
    <row r="491" spans="1:8" x14ac:dyDescent="0.35">
      <c r="A491" s="7" t="s">
        <v>835</v>
      </c>
      <c r="B491" s="9" t="s">
        <v>914</v>
      </c>
      <c r="C491" s="8">
        <v>-0.59521878324087396</v>
      </c>
      <c r="D491" s="8">
        <v>-1.2486513432418</v>
      </c>
      <c r="E491" s="8">
        <v>-1.17867725920989</v>
      </c>
      <c r="F491" s="8">
        <v>-0.86080799455239998</v>
      </c>
      <c r="H491" s="3"/>
    </row>
    <row r="492" spans="1:8" x14ac:dyDescent="0.35">
      <c r="A492" s="7" t="s">
        <v>836</v>
      </c>
      <c r="B492" s="9" t="s">
        <v>914</v>
      </c>
      <c r="C492" s="8">
        <v>-0.457916266292618</v>
      </c>
      <c r="D492" s="8">
        <v>-1.43317844015309</v>
      </c>
      <c r="E492" s="8">
        <v>-1.4498469820739901</v>
      </c>
      <c r="F492" s="8">
        <v>0.13251648963069099</v>
      </c>
      <c r="H492" s="3"/>
    </row>
    <row r="493" spans="1:8" x14ac:dyDescent="0.35">
      <c r="A493" s="7" t="s">
        <v>837</v>
      </c>
      <c r="B493" s="9" t="s">
        <v>914</v>
      </c>
      <c r="C493" s="8">
        <v>-0.45677320118889803</v>
      </c>
      <c r="D493" s="8">
        <v>-1.36975461069225</v>
      </c>
      <c r="E493" s="8">
        <v>-1.18860640978305</v>
      </c>
      <c r="F493" s="8">
        <v>0.96202363787427803</v>
      </c>
      <c r="H493" s="3"/>
    </row>
    <row r="494" spans="1:8" x14ac:dyDescent="0.35">
      <c r="A494" s="7" t="s">
        <v>838</v>
      </c>
      <c r="B494" s="9" t="s">
        <v>914</v>
      </c>
      <c r="C494" s="8">
        <v>-4.5790274572074699E-2</v>
      </c>
      <c r="D494" s="8">
        <v>-1.18241411232032</v>
      </c>
      <c r="E494" s="8">
        <v>-1.0292331450746099</v>
      </c>
      <c r="F494" s="8">
        <v>-0.68667429586487505</v>
      </c>
      <c r="H494" s="3"/>
    </row>
    <row r="495" spans="1:8" x14ac:dyDescent="0.35">
      <c r="A495" s="7" t="s">
        <v>839</v>
      </c>
      <c r="B495" s="9" t="s">
        <v>914</v>
      </c>
      <c r="C495" s="8">
        <v>0.67505840693896102</v>
      </c>
      <c r="D495" s="8">
        <v>-0.61591413704377795</v>
      </c>
      <c r="E495" s="8">
        <v>-1.10032849317742</v>
      </c>
      <c r="F495" s="8">
        <v>-1.70319307465126</v>
      </c>
      <c r="H495" s="3"/>
    </row>
    <row r="496" spans="1:8" x14ac:dyDescent="0.35">
      <c r="A496" s="7" t="s">
        <v>840</v>
      </c>
      <c r="B496" s="9" t="s">
        <v>914</v>
      </c>
      <c r="C496" s="8">
        <v>-0.21008451314596099</v>
      </c>
      <c r="D496" s="8">
        <v>-0.82140583512121101</v>
      </c>
      <c r="E496" s="8">
        <v>-1.44299450373567</v>
      </c>
      <c r="F496" s="8">
        <v>-1.4720330061759901</v>
      </c>
      <c r="H496" s="3"/>
    </row>
    <row r="497" spans="1:8" x14ac:dyDescent="0.35">
      <c r="A497" s="7" t="s">
        <v>841</v>
      </c>
      <c r="B497" s="9" t="s">
        <v>914</v>
      </c>
      <c r="C497" s="8">
        <v>-5.6020058981339799E-2</v>
      </c>
      <c r="D497" s="8">
        <v>-0.91553364641073998</v>
      </c>
      <c r="E497" s="8">
        <v>-1.2257160103443301</v>
      </c>
      <c r="F497" s="8">
        <v>-1.47590785986685</v>
      </c>
      <c r="H497" s="3"/>
    </row>
    <row r="498" spans="1:8" x14ac:dyDescent="0.35">
      <c r="A498" s="7" t="s">
        <v>842</v>
      </c>
      <c r="B498" s="9" t="s">
        <v>914</v>
      </c>
      <c r="C498" s="8">
        <v>-0.23155514658342199</v>
      </c>
      <c r="D498" s="8">
        <v>-0.94745311428268397</v>
      </c>
      <c r="E498" s="8">
        <v>-1.1143774808248601</v>
      </c>
      <c r="F498" s="8">
        <v>-1.2793683091102399</v>
      </c>
      <c r="H498" s="3"/>
    </row>
    <row r="499" spans="1:8" x14ac:dyDescent="0.35">
      <c r="A499" s="7" t="s">
        <v>843</v>
      </c>
      <c r="B499" s="9" t="s">
        <v>914</v>
      </c>
      <c r="C499" s="8">
        <v>-0.50703631549752703</v>
      </c>
      <c r="D499" s="8">
        <v>-0.79516314282438005</v>
      </c>
      <c r="E499" s="8">
        <v>-0.937953005579792</v>
      </c>
      <c r="F499" s="8">
        <v>-1.0678104504039401</v>
      </c>
      <c r="H499" s="3"/>
    </row>
    <row r="500" spans="1:8" x14ac:dyDescent="0.35">
      <c r="A500" s="7" t="s">
        <v>844</v>
      </c>
      <c r="B500" s="9" t="s">
        <v>914</v>
      </c>
      <c r="C500" s="8">
        <v>-0.10368864795791401</v>
      </c>
      <c r="D500" s="8">
        <v>-0.609617877105737</v>
      </c>
      <c r="E500" s="8">
        <v>-0.83853184269469505</v>
      </c>
      <c r="F500" s="8">
        <v>-1.0930106027197899</v>
      </c>
      <c r="H500" s="3"/>
    </row>
    <row r="501" spans="1:8" x14ac:dyDescent="0.35">
      <c r="A501" s="7" t="s">
        <v>845</v>
      </c>
      <c r="B501" s="9" t="s">
        <v>914</v>
      </c>
      <c r="C501" s="8">
        <v>-0.14219215453492901</v>
      </c>
      <c r="D501" s="8">
        <v>-1.56322929968512</v>
      </c>
      <c r="E501" s="8">
        <v>-1.7720024646310299</v>
      </c>
      <c r="F501" s="8">
        <v>-1.78673375036452</v>
      </c>
      <c r="H501" s="3"/>
    </row>
    <row r="502" spans="1:8" x14ac:dyDescent="0.35">
      <c r="A502" s="7" t="s">
        <v>846</v>
      </c>
      <c r="B502" s="9" t="s">
        <v>914</v>
      </c>
      <c r="C502" s="8">
        <v>-0.289511400108797</v>
      </c>
      <c r="D502" s="8">
        <v>-0.68270929122966795</v>
      </c>
      <c r="E502" s="8">
        <v>-0.69991925852624204</v>
      </c>
      <c r="F502" s="8">
        <v>-1.21841259657489</v>
      </c>
      <c r="H502" s="3"/>
    </row>
    <row r="503" spans="1:8" x14ac:dyDescent="0.35">
      <c r="A503" s="7" t="s">
        <v>847</v>
      </c>
      <c r="B503" s="9" t="s">
        <v>914</v>
      </c>
      <c r="C503" s="8">
        <v>-0.96474044219635502</v>
      </c>
      <c r="D503" s="8">
        <v>-1.8432409250020201</v>
      </c>
      <c r="E503" s="8">
        <v>-1.61370893162861</v>
      </c>
      <c r="F503" s="8">
        <v>-1.0910706388748299</v>
      </c>
      <c r="H503" s="3"/>
    </row>
    <row r="504" spans="1:8" x14ac:dyDescent="0.35">
      <c r="A504" s="7" t="s">
        <v>848</v>
      </c>
      <c r="B504" s="9" t="s">
        <v>914</v>
      </c>
      <c r="C504" s="8">
        <v>-0.35279090917859801</v>
      </c>
      <c r="D504" s="8">
        <v>-0.95609140016255101</v>
      </c>
      <c r="E504" s="8">
        <v>-1.03326997788006</v>
      </c>
      <c r="F504" s="8">
        <v>-1.08468572581976</v>
      </c>
      <c r="H504" s="3"/>
    </row>
    <row r="505" spans="1:8" x14ac:dyDescent="0.35">
      <c r="A505" s="7" t="s">
        <v>849</v>
      </c>
      <c r="B505" s="9" t="s">
        <v>914</v>
      </c>
      <c r="C505" s="8">
        <v>-0.361548280904123</v>
      </c>
      <c r="D505" s="8">
        <v>-0.98124752887553501</v>
      </c>
      <c r="E505" s="8">
        <v>-1.1024766108391899</v>
      </c>
      <c r="F505" s="8">
        <v>-1.2728006843184001</v>
      </c>
      <c r="H505" s="3"/>
    </row>
    <row r="506" spans="1:8" x14ac:dyDescent="0.35">
      <c r="A506" s="7" t="s">
        <v>850</v>
      </c>
      <c r="B506" s="9" t="s">
        <v>914</v>
      </c>
      <c r="C506" s="8">
        <v>0.15371581239631699</v>
      </c>
      <c r="D506" s="8">
        <v>-0.17054229762418899</v>
      </c>
      <c r="E506" s="8">
        <v>-0.552631786525833</v>
      </c>
      <c r="F506" s="8">
        <v>-1.0812014388187099</v>
      </c>
      <c r="H506" s="3"/>
    </row>
    <row r="507" spans="1:8" x14ac:dyDescent="0.35">
      <c r="A507" s="7" t="s">
        <v>851</v>
      </c>
      <c r="B507" s="9" t="s">
        <v>914</v>
      </c>
      <c r="C507" s="8">
        <v>-0.169627366464596</v>
      </c>
      <c r="D507" s="8">
        <v>-0.73734991530633198</v>
      </c>
      <c r="E507" s="8">
        <v>-0.84102546614982099</v>
      </c>
      <c r="F507" s="8">
        <v>-1.2402103865724201</v>
      </c>
      <c r="H507" s="3"/>
    </row>
    <row r="508" spans="1:8" x14ac:dyDescent="0.35">
      <c r="A508" s="7" t="s">
        <v>852</v>
      </c>
      <c r="B508" s="9" t="s">
        <v>914</v>
      </c>
      <c r="C508" s="8">
        <v>-0.12111184504740299</v>
      </c>
      <c r="D508" s="8">
        <v>-0.97939181042497903</v>
      </c>
      <c r="E508" s="8">
        <v>-1.5607818418100801</v>
      </c>
      <c r="F508" s="8">
        <v>-1.5631812805435801</v>
      </c>
      <c r="H508" s="3"/>
    </row>
    <row r="509" spans="1:8" x14ac:dyDescent="0.35">
      <c r="A509" s="7" t="s">
        <v>853</v>
      </c>
      <c r="B509" s="9" t="s">
        <v>914</v>
      </c>
      <c r="C509" s="8">
        <v>-0.288109446306484</v>
      </c>
      <c r="D509" s="8">
        <v>-0.83123918348824899</v>
      </c>
      <c r="E509" s="8">
        <v>-0.87424001454909595</v>
      </c>
      <c r="F509" s="8">
        <v>-1.2032261343240001</v>
      </c>
      <c r="H509" s="3"/>
    </row>
    <row r="510" spans="1:8" x14ac:dyDescent="0.35">
      <c r="A510" s="7" t="s">
        <v>854</v>
      </c>
      <c r="B510" s="9" t="s">
        <v>914</v>
      </c>
      <c r="C510" s="8">
        <v>-0.11732865514936</v>
      </c>
      <c r="D510" s="8">
        <v>-1.5754999546376001</v>
      </c>
      <c r="E510" s="8">
        <v>-1.81839527043161</v>
      </c>
      <c r="F510" s="8">
        <v>-1.5671835788445201</v>
      </c>
      <c r="H510" s="3"/>
    </row>
    <row r="511" spans="1:8" x14ac:dyDescent="0.35">
      <c r="A511" s="7" t="s">
        <v>855</v>
      </c>
      <c r="B511" s="9" t="s">
        <v>914</v>
      </c>
      <c r="C511" s="8">
        <v>0.107370043363875</v>
      </c>
      <c r="D511" s="8">
        <v>-0.80425800079683096</v>
      </c>
      <c r="E511" s="8">
        <v>-1.17269186047007</v>
      </c>
      <c r="F511" s="8">
        <v>-1.12685393245473</v>
      </c>
      <c r="H511" s="3"/>
    </row>
    <row r="512" spans="1:8" x14ac:dyDescent="0.35">
      <c r="A512" s="7" t="s">
        <v>856</v>
      </c>
      <c r="B512" s="9" t="s">
        <v>914</v>
      </c>
      <c r="C512" s="8">
        <v>-0.228547538868073</v>
      </c>
      <c r="D512" s="8">
        <v>-1.0576529197337701</v>
      </c>
      <c r="E512" s="8">
        <v>-1.1854984400581301</v>
      </c>
      <c r="F512" s="8">
        <v>-0.66831792584596705</v>
      </c>
      <c r="H512" s="3"/>
    </row>
    <row r="513" spans="1:8" x14ac:dyDescent="0.35">
      <c r="A513" s="7" t="s">
        <v>857</v>
      </c>
      <c r="B513" s="9" t="s">
        <v>914</v>
      </c>
      <c r="C513" s="8">
        <v>-0.26292245404722497</v>
      </c>
      <c r="D513" s="8">
        <v>-0.88059938735743504</v>
      </c>
      <c r="E513" s="8">
        <v>-1.4701296384434299</v>
      </c>
      <c r="F513" s="8">
        <v>-1.9625153787095</v>
      </c>
      <c r="H513" s="3"/>
    </row>
    <row r="514" spans="1:8" x14ac:dyDescent="0.35">
      <c r="A514" s="7" t="s">
        <v>858</v>
      </c>
      <c r="B514" s="9" t="s">
        <v>914</v>
      </c>
      <c r="C514" s="8">
        <v>0.16175708889122001</v>
      </c>
      <c r="D514" s="8">
        <v>-0.91742237445548902</v>
      </c>
      <c r="E514" s="8">
        <v>-1.24639272285534</v>
      </c>
      <c r="F514" s="8">
        <v>-1.3496250870934401</v>
      </c>
      <c r="H514" s="3"/>
    </row>
    <row r="515" spans="1:8" x14ac:dyDescent="0.35">
      <c r="A515" s="7" t="s">
        <v>859</v>
      </c>
      <c r="B515" s="9" t="s">
        <v>914</v>
      </c>
      <c r="C515" s="8">
        <v>-0.223512950570803</v>
      </c>
      <c r="D515" s="8">
        <v>-1.4489381648198101</v>
      </c>
      <c r="E515" s="8">
        <v>-2.0466532699334099</v>
      </c>
      <c r="F515" s="8">
        <v>-2.4190123529721599</v>
      </c>
      <c r="H515" s="3"/>
    </row>
    <row r="516" spans="1:8" x14ac:dyDescent="0.35">
      <c r="A516" s="7" t="s">
        <v>860</v>
      </c>
      <c r="B516" s="9" t="s">
        <v>914</v>
      </c>
      <c r="C516" s="8">
        <v>8.7426562345694306E-2</v>
      </c>
      <c r="D516" s="8">
        <v>-0.49586790102903999</v>
      </c>
      <c r="E516" s="8">
        <v>-0.68386788287052303</v>
      </c>
      <c r="F516" s="8">
        <v>-1.1509221088813699</v>
      </c>
      <c r="H516" s="3"/>
    </row>
    <row r="517" spans="1:8" x14ac:dyDescent="0.35">
      <c r="A517" s="7" t="s">
        <v>861</v>
      </c>
      <c r="B517" s="9" t="s">
        <v>914</v>
      </c>
      <c r="C517" s="8">
        <v>-2.7347535337431301E-2</v>
      </c>
      <c r="D517" s="8">
        <v>-0.42292360762617698</v>
      </c>
      <c r="E517" s="8">
        <v>-0.82698484852774701</v>
      </c>
      <c r="F517" s="8">
        <v>-1.2159417411781199</v>
      </c>
      <c r="H517" s="3"/>
    </row>
    <row r="518" spans="1:8" x14ac:dyDescent="0.35">
      <c r="A518" s="7" t="s">
        <v>862</v>
      </c>
      <c r="B518" s="9" t="s">
        <v>914</v>
      </c>
      <c r="C518" s="8">
        <v>-0.37072834442827501</v>
      </c>
      <c r="D518" s="8">
        <v>-1.4152887351864001</v>
      </c>
      <c r="E518" s="8">
        <v>-1.9413817120474799</v>
      </c>
      <c r="F518" s="8">
        <v>-2.2398473006083202</v>
      </c>
      <c r="H518" s="3"/>
    </row>
    <row r="519" spans="1:8" x14ac:dyDescent="0.35">
      <c r="A519" s="7" t="s">
        <v>863</v>
      </c>
      <c r="B519" s="9" t="s">
        <v>914</v>
      </c>
      <c r="C519" s="8">
        <v>-0.39861642610686898</v>
      </c>
      <c r="D519" s="8">
        <v>-1.04945992753397</v>
      </c>
      <c r="E519" s="8">
        <v>-1.4389059232857</v>
      </c>
      <c r="F519" s="8">
        <v>-1.4127650767042499</v>
      </c>
      <c r="H519" s="3"/>
    </row>
    <row r="520" spans="1:8" x14ac:dyDescent="0.35">
      <c r="A520" s="7" t="s">
        <v>864</v>
      </c>
      <c r="B520" s="9" t="s">
        <v>914</v>
      </c>
      <c r="C520" s="8">
        <v>-0.22447055249456299</v>
      </c>
      <c r="D520" s="8">
        <v>-0.36751239859896501</v>
      </c>
      <c r="E520" s="8">
        <v>-0.64408768819142104</v>
      </c>
      <c r="F520" s="8">
        <v>-1.13918416175312</v>
      </c>
      <c r="H520" s="3"/>
    </row>
    <row r="521" spans="1:8" x14ac:dyDescent="0.35">
      <c r="A521" s="7" t="s">
        <v>865</v>
      </c>
      <c r="B521" s="9" t="s">
        <v>914</v>
      </c>
      <c r="C521" s="8">
        <v>-0.49637158151691102</v>
      </c>
      <c r="D521" s="8">
        <v>-0.88785432377531304</v>
      </c>
      <c r="E521" s="8">
        <v>-0.97559169830092196</v>
      </c>
      <c r="F521" s="8">
        <v>-1.30260297564432</v>
      </c>
      <c r="H521" s="3"/>
    </row>
    <row r="522" spans="1:8" x14ac:dyDescent="0.35">
      <c r="A522" s="7" t="s">
        <v>866</v>
      </c>
      <c r="B522" s="9" t="s">
        <v>914</v>
      </c>
      <c r="C522" s="8">
        <v>-8.4409848859655107E-2</v>
      </c>
      <c r="D522" s="8">
        <v>-1.46985548127252</v>
      </c>
      <c r="E522" s="8">
        <v>-1.50397068716732</v>
      </c>
      <c r="F522" s="8">
        <v>-1.29188261890129</v>
      </c>
      <c r="H522" s="3"/>
    </row>
    <row r="523" spans="1:8" x14ac:dyDescent="0.35">
      <c r="A523" s="7" t="s">
        <v>867</v>
      </c>
      <c r="B523" s="9" t="s">
        <v>914</v>
      </c>
      <c r="C523" s="8">
        <v>-0.158478611888344</v>
      </c>
      <c r="D523" s="8">
        <v>-1.0765519975053801</v>
      </c>
      <c r="E523" s="8">
        <v>-1.1185829915804999</v>
      </c>
      <c r="F523" s="8">
        <v>-1.1633959215859599</v>
      </c>
      <c r="H523" s="3"/>
    </row>
    <row r="524" spans="1:8" x14ac:dyDescent="0.35">
      <c r="A524" s="7" t="s">
        <v>868</v>
      </c>
      <c r="B524" s="9" t="s">
        <v>914</v>
      </c>
      <c r="C524" s="8">
        <v>7.0023479981590794E-2</v>
      </c>
      <c r="D524" s="8">
        <v>-0.85517706375930203</v>
      </c>
      <c r="E524" s="8">
        <v>-1.5641389185163199</v>
      </c>
      <c r="F524" s="8">
        <v>-2.1685726123886</v>
      </c>
      <c r="H524" s="3"/>
    </row>
    <row r="525" spans="1:8" x14ac:dyDescent="0.35">
      <c r="A525" s="7" t="s">
        <v>869</v>
      </c>
      <c r="B525" s="9" t="s">
        <v>914</v>
      </c>
      <c r="C525" s="8">
        <v>0.26998706971731101</v>
      </c>
      <c r="D525" s="8">
        <v>-0.76373547801415698</v>
      </c>
      <c r="E525" s="8">
        <v>-1.35502610865025</v>
      </c>
      <c r="F525" s="8">
        <v>-1.2411178899011199</v>
      </c>
      <c r="H525" s="3"/>
    </row>
    <row r="526" spans="1:8" x14ac:dyDescent="0.35">
      <c r="A526" s="7" t="s">
        <v>870</v>
      </c>
      <c r="B526" s="9" t="s">
        <v>914</v>
      </c>
      <c r="C526" s="8">
        <v>-0.26805443029867698</v>
      </c>
      <c r="D526" s="8">
        <v>-0.281605633812826</v>
      </c>
      <c r="E526" s="8">
        <v>-0.572521436167584</v>
      </c>
      <c r="F526" s="8">
        <v>-1.46650048443692</v>
      </c>
      <c r="H526" s="3"/>
    </row>
    <row r="527" spans="1:8" x14ac:dyDescent="0.35">
      <c r="A527" s="7" t="s">
        <v>871</v>
      </c>
      <c r="B527" s="9" t="s">
        <v>914</v>
      </c>
      <c r="C527" s="8">
        <v>-0.64990054563991895</v>
      </c>
      <c r="D527" s="8">
        <v>-0.740361503496478</v>
      </c>
      <c r="E527" s="8">
        <v>-1.03133067332533</v>
      </c>
      <c r="F527" s="8">
        <v>-1.3085935494345</v>
      </c>
      <c r="H527" s="3"/>
    </row>
    <row r="528" spans="1:8" x14ac:dyDescent="0.35">
      <c r="A528" s="7" t="s">
        <v>872</v>
      </c>
      <c r="B528" s="9" t="s">
        <v>914</v>
      </c>
      <c r="C528" s="8">
        <v>6.8346342756658907E-2</v>
      </c>
      <c r="D528" s="8">
        <v>-1.30781300742296E-2</v>
      </c>
      <c r="E528" s="8">
        <v>-0.26605095912815802</v>
      </c>
      <c r="F528" s="8">
        <v>-1.05409228053847</v>
      </c>
      <c r="H528" s="3"/>
    </row>
    <row r="529" spans="1:8" x14ac:dyDescent="0.35">
      <c r="A529" s="7" t="s">
        <v>873</v>
      </c>
      <c r="B529" s="9" t="s">
        <v>914</v>
      </c>
      <c r="C529" s="8">
        <v>-0.585001161740757</v>
      </c>
      <c r="D529" s="8">
        <v>-1.2302741380009199</v>
      </c>
      <c r="E529" s="8">
        <v>-0.86768038686261695</v>
      </c>
      <c r="F529" s="8">
        <v>-7.45551079016622E-3</v>
      </c>
      <c r="H529" s="3"/>
    </row>
    <row r="530" spans="1:8" x14ac:dyDescent="0.35">
      <c r="A530" s="7" t="s">
        <v>874</v>
      </c>
      <c r="B530" s="9" t="s">
        <v>914</v>
      </c>
      <c r="C530" s="8">
        <v>-0.20318420983229599</v>
      </c>
      <c r="D530" s="8">
        <v>-1.5660517354944301</v>
      </c>
      <c r="E530" s="8">
        <v>-2.0834469744909199</v>
      </c>
      <c r="F530" s="8">
        <v>-1.9985148909922501</v>
      </c>
      <c r="H530" s="3"/>
    </row>
    <row r="531" spans="1:8" x14ac:dyDescent="0.35">
      <c r="A531" s="7" t="s">
        <v>875</v>
      </c>
      <c r="B531" s="9" t="s">
        <v>914</v>
      </c>
      <c r="C531" s="8">
        <v>-0.238024208607333</v>
      </c>
      <c r="D531" s="8">
        <v>-0.97377816739366496</v>
      </c>
      <c r="E531" s="8">
        <v>-0.93890135016585996</v>
      </c>
      <c r="F531" s="8">
        <v>-1.23900574377386</v>
      </c>
      <c r="H531" s="3"/>
    </row>
    <row r="532" spans="1:8" x14ac:dyDescent="0.35">
      <c r="A532" s="7" t="s">
        <v>876</v>
      </c>
      <c r="B532" s="9" t="s">
        <v>914</v>
      </c>
      <c r="C532" s="8">
        <v>-0.41881613334107698</v>
      </c>
      <c r="D532" s="8">
        <v>-1.5228472544867899</v>
      </c>
      <c r="E532" s="8">
        <v>-1.78993471824203</v>
      </c>
      <c r="F532" s="8">
        <v>-1.5129963435853899</v>
      </c>
      <c r="H532" s="3"/>
    </row>
    <row r="533" spans="1:8" x14ac:dyDescent="0.35">
      <c r="A533" s="7" t="s">
        <v>877</v>
      </c>
      <c r="B533" s="9" t="s">
        <v>914</v>
      </c>
      <c r="C533" s="8">
        <v>-0.34513381056588599</v>
      </c>
      <c r="D533" s="8">
        <v>-1.21220219647844</v>
      </c>
      <c r="E533" s="8">
        <v>-0.99365007966464902</v>
      </c>
      <c r="F533" s="8">
        <v>-0.72817813799599096</v>
      </c>
      <c r="H533" s="3"/>
    </row>
    <row r="534" spans="1:8" x14ac:dyDescent="0.35">
      <c r="A534" s="7" t="s">
        <v>878</v>
      </c>
      <c r="B534" s="9" t="s">
        <v>914</v>
      </c>
      <c r="C534" s="8">
        <v>-9.1925867206794895E-2</v>
      </c>
      <c r="D534" s="8">
        <v>-1.09149655973385</v>
      </c>
      <c r="E534" s="8">
        <v>-1.2025948226426799</v>
      </c>
      <c r="F534" s="8">
        <v>-1.1184326650271901</v>
      </c>
      <c r="H534" s="3"/>
    </row>
    <row r="535" spans="1:8" x14ac:dyDescent="0.35">
      <c r="A535" s="7" t="s">
        <v>879</v>
      </c>
      <c r="B535" s="9" t="s">
        <v>914</v>
      </c>
      <c r="C535" s="8">
        <v>0.170672012722375</v>
      </c>
      <c r="D535" s="8">
        <v>-0.62031862732884901</v>
      </c>
      <c r="E535" s="8">
        <v>-1.06977184483855</v>
      </c>
      <c r="F535" s="8">
        <v>-0.86810488322512902</v>
      </c>
      <c r="H535" s="3"/>
    </row>
    <row r="536" spans="1:8" x14ac:dyDescent="0.35">
      <c r="A536" s="7" t="s">
        <v>880</v>
      </c>
      <c r="B536" s="9" t="s">
        <v>914</v>
      </c>
      <c r="C536" s="8">
        <v>-0.26290871639569302</v>
      </c>
      <c r="D536" s="8">
        <v>-0.44938862910746502</v>
      </c>
      <c r="E536" s="8">
        <v>-0.95879142988131905</v>
      </c>
      <c r="F536" s="8">
        <v>-1.48959892597604</v>
      </c>
      <c r="H536" s="3"/>
    </row>
    <row r="537" spans="1:8" x14ac:dyDescent="0.35">
      <c r="A537" s="7" t="s">
        <v>881</v>
      </c>
      <c r="B537" s="9" t="s">
        <v>914</v>
      </c>
      <c r="C537" s="8">
        <v>-0.48471269713395598</v>
      </c>
      <c r="D537" s="8">
        <v>-1.4108460639017399</v>
      </c>
      <c r="E537" s="8">
        <v>-1.6222632705199</v>
      </c>
      <c r="F537" s="8">
        <v>-1.6158914584844</v>
      </c>
      <c r="H537" s="3"/>
    </row>
    <row r="538" spans="1:8" x14ac:dyDescent="0.35">
      <c r="A538" s="7" t="s">
        <v>882</v>
      </c>
      <c r="B538" s="9" t="s">
        <v>914</v>
      </c>
      <c r="C538" s="8">
        <v>-0.36911988501015602</v>
      </c>
      <c r="D538" s="8">
        <v>-1.70158981733485</v>
      </c>
      <c r="E538" s="8">
        <v>-1.30489042755249</v>
      </c>
      <c r="F538" s="8">
        <v>-1.1903380294781101</v>
      </c>
      <c r="H538" s="3"/>
    </row>
    <row r="539" spans="1:8" x14ac:dyDescent="0.35">
      <c r="A539" s="7" t="s">
        <v>883</v>
      </c>
      <c r="B539" s="9" t="s">
        <v>914</v>
      </c>
      <c r="C539" s="8">
        <v>-4.2607433210459802E-2</v>
      </c>
      <c r="D539" s="8">
        <v>-0.80692659815498502</v>
      </c>
      <c r="E539" s="8">
        <v>-1.14611109450264</v>
      </c>
      <c r="F539" s="8">
        <v>-1.65158946493091</v>
      </c>
      <c r="H539" s="3"/>
    </row>
    <row r="540" spans="1:8" x14ac:dyDescent="0.35">
      <c r="A540" s="7" t="s">
        <v>884</v>
      </c>
      <c r="B540" s="9" t="s">
        <v>914</v>
      </c>
      <c r="C540" s="8">
        <v>-3.7199089605602899E-2</v>
      </c>
      <c r="D540" s="8">
        <v>-0.91334827326991397</v>
      </c>
      <c r="E540" s="8">
        <v>-0.93327780470344801</v>
      </c>
      <c r="F540" s="8">
        <v>-1.42906832178772</v>
      </c>
      <c r="H540" s="3"/>
    </row>
    <row r="541" spans="1:8" x14ac:dyDescent="0.35">
      <c r="A541" s="7" t="s">
        <v>885</v>
      </c>
      <c r="B541" s="9" t="s">
        <v>914</v>
      </c>
      <c r="C541" s="8">
        <v>-0.32722446340410899</v>
      </c>
      <c r="D541" s="8">
        <v>-0.97220494596518903</v>
      </c>
      <c r="E541" s="8">
        <v>-1.00202662372219</v>
      </c>
      <c r="F541" s="8">
        <v>-1.25449470713291</v>
      </c>
      <c r="H541" s="3"/>
    </row>
    <row r="542" spans="1:8" x14ac:dyDescent="0.35">
      <c r="A542" s="7" t="s">
        <v>886</v>
      </c>
      <c r="B542" s="9" t="s">
        <v>914</v>
      </c>
      <c r="C542" s="8">
        <v>-6.3298835056120301E-2</v>
      </c>
      <c r="D542" s="8">
        <v>-1.07365588099513</v>
      </c>
      <c r="E542" s="8">
        <v>-1.5233513454202099</v>
      </c>
      <c r="F542" s="8">
        <v>-1.9513546331254299</v>
      </c>
      <c r="H542" s="3"/>
    </row>
    <row r="543" spans="1:8" x14ac:dyDescent="0.35">
      <c r="A543" s="7" t="s">
        <v>887</v>
      </c>
      <c r="B543" s="9" t="s">
        <v>914</v>
      </c>
      <c r="C543" s="8">
        <v>-0.56642218169064795</v>
      </c>
      <c r="D543" s="8">
        <v>-1.0127643647742901</v>
      </c>
      <c r="E543" s="8">
        <v>-1.06141313046288</v>
      </c>
      <c r="F543" s="8">
        <v>-1.34390024104422</v>
      </c>
      <c r="H543" s="3"/>
    </row>
    <row r="544" spans="1:8" x14ac:dyDescent="0.35">
      <c r="A544" s="7" t="s">
        <v>888</v>
      </c>
      <c r="B544" s="9" t="s">
        <v>914</v>
      </c>
      <c r="C544" s="8">
        <v>0.32887372084574301</v>
      </c>
      <c r="D544" s="8">
        <v>-0.48958913171955898</v>
      </c>
      <c r="E544" s="8">
        <v>-0.99357624192732696</v>
      </c>
      <c r="F544" s="8">
        <v>-1.24803213186761</v>
      </c>
      <c r="H544" s="3"/>
    </row>
    <row r="545" spans="1:8" x14ac:dyDescent="0.35">
      <c r="A545" s="7" t="s">
        <v>889</v>
      </c>
      <c r="B545" s="9" t="s">
        <v>914</v>
      </c>
      <c r="C545" s="8">
        <v>4.2222357008625602E-2</v>
      </c>
      <c r="D545" s="8">
        <v>-1.2276975627784299</v>
      </c>
      <c r="E545" s="8">
        <v>-0.91296490144122</v>
      </c>
      <c r="F545" s="8">
        <v>-0.61667312238687699</v>
      </c>
      <c r="H545" s="3"/>
    </row>
    <row r="546" spans="1:8" x14ac:dyDescent="0.35">
      <c r="A546" s="7" t="s">
        <v>890</v>
      </c>
      <c r="B546" s="9" t="s">
        <v>914</v>
      </c>
      <c r="C546" s="8">
        <v>-0.22573431276112499</v>
      </c>
      <c r="D546" s="8">
        <v>-1.04530810390844</v>
      </c>
      <c r="E546" s="8">
        <v>-0.87466295034955199</v>
      </c>
      <c r="F546" s="8">
        <v>-0.84043200145463004</v>
      </c>
      <c r="H546" s="3"/>
    </row>
    <row r="547" spans="1:8" x14ac:dyDescent="0.35">
      <c r="A547" s="7" t="s">
        <v>891</v>
      </c>
      <c r="B547" s="9" t="s">
        <v>914</v>
      </c>
      <c r="C547" s="8">
        <v>0.43551342613597199</v>
      </c>
      <c r="D547" s="8">
        <v>-1.2551284583076501</v>
      </c>
      <c r="E547" s="8">
        <v>-1.0846162564244799</v>
      </c>
      <c r="F547" s="8">
        <v>-1.45858704771869</v>
      </c>
      <c r="H547" s="3"/>
    </row>
    <row r="548" spans="1:8" x14ac:dyDescent="0.35">
      <c r="A548" s="7" t="s">
        <v>892</v>
      </c>
      <c r="B548" s="9" t="s">
        <v>914</v>
      </c>
      <c r="C548" s="8">
        <v>-0.39962264027741501</v>
      </c>
      <c r="D548" s="8">
        <v>-0.67301786844010503</v>
      </c>
      <c r="E548" s="8">
        <v>-0.99713045739606698</v>
      </c>
      <c r="F548" s="8">
        <v>-1.7215538894851401</v>
      </c>
      <c r="H548" s="3"/>
    </row>
    <row r="549" spans="1:8" x14ac:dyDescent="0.35">
      <c r="A549" s="7" t="s">
        <v>893</v>
      </c>
      <c r="B549" s="9" t="s">
        <v>914</v>
      </c>
      <c r="C549" s="8">
        <v>-0.51814973600354497</v>
      </c>
      <c r="D549" s="8">
        <v>-1.6198261576059101</v>
      </c>
      <c r="E549" s="8">
        <v>-1.5123712798748401</v>
      </c>
      <c r="F549" s="8">
        <v>-1.1537652730416601</v>
      </c>
      <c r="H549" s="3"/>
    </row>
    <row r="550" spans="1:8" x14ac:dyDescent="0.35">
      <c r="A550" s="7" t="s">
        <v>894</v>
      </c>
      <c r="B550" s="9" t="s">
        <v>914</v>
      </c>
      <c r="C550" s="8">
        <v>-0.21763959156195001</v>
      </c>
      <c r="D550" s="8">
        <v>-0.53722385088281499</v>
      </c>
      <c r="E550" s="8">
        <v>-0.73753523552825195</v>
      </c>
      <c r="F550" s="8">
        <v>-1.1200095832885399</v>
      </c>
      <c r="H550" s="3"/>
    </row>
    <row r="551" spans="1:8" x14ac:dyDescent="0.35">
      <c r="A551" s="7" t="s">
        <v>895</v>
      </c>
      <c r="B551" s="9" t="s">
        <v>914</v>
      </c>
      <c r="C551" s="8">
        <v>4.3395288890284198E-2</v>
      </c>
      <c r="D551" s="8">
        <v>-2.2371253740831198</v>
      </c>
      <c r="E551" s="8">
        <v>-2.0338422273537198</v>
      </c>
      <c r="F551" s="8">
        <v>-0.57661699314617099</v>
      </c>
      <c r="H551" s="3"/>
    </row>
    <row r="552" spans="1:8" x14ac:dyDescent="0.35">
      <c r="A552" s="7" t="s">
        <v>896</v>
      </c>
      <c r="B552" s="9" t="s">
        <v>914</v>
      </c>
      <c r="C552" s="8">
        <v>-3.2240575863967398E-2</v>
      </c>
      <c r="D552" s="8">
        <v>-0.67043883337119103</v>
      </c>
      <c r="E552" s="8">
        <v>-0.82122225884019895</v>
      </c>
      <c r="F552" s="8">
        <v>-1.0619343999261699</v>
      </c>
      <c r="H552" s="3"/>
    </row>
    <row r="553" spans="1:8" x14ac:dyDescent="0.35">
      <c r="A553" s="7" t="s">
        <v>897</v>
      </c>
      <c r="B553" s="9" t="s">
        <v>914</v>
      </c>
      <c r="C553" s="8">
        <v>-0.37130409805616199</v>
      </c>
      <c r="D553" s="8">
        <v>-1.1891229136666499</v>
      </c>
      <c r="E553" s="8">
        <v>-1.28350505330867</v>
      </c>
      <c r="F553" s="8">
        <v>-1.52179969565633</v>
      </c>
      <c r="H553" s="3"/>
    </row>
    <row r="554" spans="1:8" x14ac:dyDescent="0.35">
      <c r="A554" s="7" t="s">
        <v>898</v>
      </c>
      <c r="B554" s="9" t="s">
        <v>914</v>
      </c>
      <c r="C554" s="8">
        <v>-0.114992409509958</v>
      </c>
      <c r="D554" s="8">
        <v>-1.06223079718395</v>
      </c>
      <c r="E554" s="8">
        <v>-1.1169839645862001</v>
      </c>
      <c r="F554" s="8">
        <v>-1.71315980695582</v>
      </c>
      <c r="H554" s="3"/>
    </row>
    <row r="555" spans="1:8" x14ac:dyDescent="0.35">
      <c r="A555" s="7" t="s">
        <v>899</v>
      </c>
      <c r="B555" s="9" t="s">
        <v>914</v>
      </c>
      <c r="C555" s="8">
        <v>-0.27592706636683001</v>
      </c>
      <c r="D555" s="8">
        <v>-1.05809958564824</v>
      </c>
      <c r="E555" s="8">
        <v>-1.1348084427474701</v>
      </c>
      <c r="F555" s="8">
        <v>-1.3454043809676901</v>
      </c>
      <c r="H555" s="3"/>
    </row>
    <row r="556" spans="1:8" x14ac:dyDescent="0.35">
      <c r="A556" s="7" t="s">
        <v>900</v>
      </c>
      <c r="B556" s="9" t="s">
        <v>914</v>
      </c>
      <c r="C556" s="8">
        <v>-0.31012906793461498</v>
      </c>
      <c r="D556" s="8">
        <v>-1.87060916483975</v>
      </c>
      <c r="E556" s="8">
        <v>-1.85116744296527</v>
      </c>
      <c r="F556" s="8">
        <v>-1.4788231463314701</v>
      </c>
      <c r="H556" s="3"/>
    </row>
    <row r="557" spans="1:8" x14ac:dyDescent="0.35">
      <c r="A557" s="7" t="s">
        <v>901</v>
      </c>
      <c r="B557" s="9" t="s">
        <v>914</v>
      </c>
      <c r="C557" s="8">
        <v>-0.28880429873800001</v>
      </c>
      <c r="D557" s="8">
        <v>-1.34969640507116</v>
      </c>
      <c r="E557" s="8">
        <v>-1.6019307821247399</v>
      </c>
      <c r="F557" s="8">
        <v>-1.7730712197143099</v>
      </c>
      <c r="H557" s="3"/>
    </row>
    <row r="558" spans="1:8" x14ac:dyDescent="0.35">
      <c r="A558" s="7" t="s">
        <v>902</v>
      </c>
      <c r="B558" s="9" t="s">
        <v>914</v>
      </c>
      <c r="C558" s="8">
        <v>-0.33720559713237802</v>
      </c>
      <c r="D558" s="8">
        <v>-1.51784856299371</v>
      </c>
      <c r="E558" s="8">
        <v>-1.06021080790341</v>
      </c>
      <c r="F558" s="8">
        <v>-0.71798928581034804</v>
      </c>
      <c r="H558" s="3"/>
    </row>
    <row r="559" spans="1:8" x14ac:dyDescent="0.35">
      <c r="A559" s="7" t="s">
        <v>903</v>
      </c>
      <c r="B559" s="9" t="s">
        <v>914</v>
      </c>
      <c r="C559" s="8">
        <v>8.4895568250553402E-2</v>
      </c>
      <c r="D559" s="8">
        <v>-1.5229992308019999</v>
      </c>
      <c r="E559" s="8">
        <v>-1.9458475349705999</v>
      </c>
      <c r="F559" s="8">
        <v>-1.4068879473520099</v>
      </c>
      <c r="H559" s="3"/>
    </row>
    <row r="560" spans="1:8" x14ac:dyDescent="0.35">
      <c r="A560" s="7" t="s">
        <v>904</v>
      </c>
      <c r="B560" s="9" t="s">
        <v>914</v>
      </c>
      <c r="C560" s="8">
        <v>-3.8732458267311899E-2</v>
      </c>
      <c r="D560" s="8">
        <v>-0.69300832693593895</v>
      </c>
      <c r="E560" s="8">
        <v>-1.26764669947528</v>
      </c>
      <c r="F560" s="8">
        <v>-1.6243823994575799</v>
      </c>
      <c r="H560" s="3"/>
    </row>
    <row r="561" spans="1:8" x14ac:dyDescent="0.35">
      <c r="A561" s="7" t="s">
        <v>905</v>
      </c>
      <c r="B561" s="9" t="s">
        <v>914</v>
      </c>
      <c r="C561" s="8">
        <v>-0.38314027246343102</v>
      </c>
      <c r="D561" s="8">
        <v>-1.10249963629659</v>
      </c>
      <c r="E561" s="8">
        <v>-1.4049857533249199</v>
      </c>
      <c r="F561" s="8">
        <v>-1.7571667109332401</v>
      </c>
      <c r="H561" s="3"/>
    </row>
    <row r="562" spans="1:8" x14ac:dyDescent="0.35">
      <c r="A562" s="7" t="s">
        <v>906</v>
      </c>
      <c r="B562" s="9" t="s">
        <v>914</v>
      </c>
      <c r="C562" s="8">
        <v>-0.53248834190236605</v>
      </c>
      <c r="D562" s="8">
        <v>-0.891409883828292</v>
      </c>
      <c r="E562" s="8">
        <v>-0.98396366815770397</v>
      </c>
      <c r="F562" s="8">
        <v>-1.42062284432582</v>
      </c>
      <c r="H562" s="3"/>
    </row>
    <row r="563" spans="1:8" x14ac:dyDescent="0.35">
      <c r="A563" s="7" t="s">
        <v>907</v>
      </c>
      <c r="B563" s="9" t="s">
        <v>914</v>
      </c>
      <c r="C563" s="8">
        <v>-0.41411460140102202</v>
      </c>
      <c r="D563" s="8">
        <v>-0.81783980835356895</v>
      </c>
      <c r="E563" s="8">
        <v>-1.0711291527685001</v>
      </c>
      <c r="F563" s="8">
        <v>-1.37620595222202</v>
      </c>
      <c r="H563" s="3"/>
    </row>
    <row r="564" spans="1:8" x14ac:dyDescent="0.35">
      <c r="A564" s="7" t="s">
        <v>908</v>
      </c>
      <c r="B564" s="9" t="s">
        <v>914</v>
      </c>
      <c r="C564" s="8">
        <v>1.7633829235863499E-2</v>
      </c>
      <c r="D564" s="8">
        <v>-1.1463595804233899</v>
      </c>
      <c r="E564" s="8">
        <v>-1.21017502165302</v>
      </c>
      <c r="F564" s="8">
        <v>-0.71494918592310097</v>
      </c>
      <c r="H564" s="3"/>
    </row>
    <row r="565" spans="1:8" x14ac:dyDescent="0.35">
      <c r="A565" s="7" t="s">
        <v>909</v>
      </c>
      <c r="B565" s="9" t="s">
        <v>914</v>
      </c>
      <c r="C565" s="8">
        <v>3.4200124437953498E-2</v>
      </c>
      <c r="D565" s="8">
        <v>-1.23805634302747</v>
      </c>
      <c r="E565" s="8">
        <v>-1.3719605377236599</v>
      </c>
      <c r="F565" s="8">
        <v>-1.29567409713915</v>
      </c>
      <c r="H565" s="3"/>
    </row>
    <row r="566" spans="1:8" x14ac:dyDescent="0.35">
      <c r="A566" s="7" t="s">
        <v>910</v>
      </c>
      <c r="B566" s="9" t="s">
        <v>914</v>
      </c>
      <c r="C566" s="8">
        <v>-0.80314485194897201</v>
      </c>
      <c r="D566" s="8">
        <v>-1.9872415179059699</v>
      </c>
      <c r="E566" s="8">
        <v>-1.26208439553345</v>
      </c>
      <c r="F566" s="8">
        <v>-2.2072780213044799E-3</v>
      </c>
      <c r="H566" s="3"/>
    </row>
    <row r="567" spans="1:8" x14ac:dyDescent="0.35">
      <c r="A567" s="7" t="s">
        <v>911</v>
      </c>
      <c r="B567" s="9" t="s">
        <v>914</v>
      </c>
      <c r="C567" s="8">
        <v>-0.28810857053144301</v>
      </c>
      <c r="D567" s="8">
        <v>-0.88737147160699503</v>
      </c>
      <c r="E567" s="8">
        <v>-1.0574003192243999</v>
      </c>
      <c r="F567" s="8">
        <v>-1.3378090446111</v>
      </c>
      <c r="H567" s="3"/>
    </row>
    <row r="568" spans="1:8" x14ac:dyDescent="0.35">
      <c r="A568" s="7" t="s">
        <v>912</v>
      </c>
      <c r="B568" s="9" t="s">
        <v>914</v>
      </c>
      <c r="C568" s="8">
        <v>-0.26715625338710097</v>
      </c>
      <c r="D568" s="8">
        <v>-0.69964081437219905</v>
      </c>
      <c r="E568" s="8">
        <v>-0.73985426110464203</v>
      </c>
      <c r="F568" s="8">
        <v>-1.1302523958856401</v>
      </c>
    </row>
    <row r="570" spans="1:8" x14ac:dyDescent="0.35">
      <c r="B570" s="9"/>
      <c r="C570" s="8"/>
      <c r="D570" s="8"/>
      <c r="E570" s="8"/>
      <c r="F570" s="8"/>
    </row>
    <row r="571" spans="1:8" x14ac:dyDescent="0.35">
      <c r="B571" s="9"/>
      <c r="C571" s="8"/>
      <c r="D571" s="8"/>
      <c r="E571" s="8"/>
      <c r="F571" s="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FE2F-4CE5-4358-8150-CD149E9B8EBF}">
  <dimension ref="A1:R198"/>
  <sheetViews>
    <sheetView zoomScaleNormal="100" workbookViewId="0"/>
  </sheetViews>
  <sheetFormatPr defaultRowHeight="14.5" x14ac:dyDescent="0.35"/>
  <cols>
    <col min="1" max="1" width="17.26953125" style="7" bestFit="1" customWidth="1"/>
    <col min="2" max="2" width="9.1796875" style="7"/>
    <col min="3" max="3" width="23" style="7" bestFit="1" customWidth="1"/>
    <col min="4" max="4" width="20.7265625" style="7" bestFit="1" customWidth="1"/>
    <col min="5" max="5" width="20.453125" style="7" bestFit="1" customWidth="1"/>
    <col min="6" max="6" width="21.453125" style="7" bestFit="1" customWidth="1"/>
    <col min="8" max="8" width="25.54296875" style="6" bestFit="1" customWidth="1"/>
    <col min="9" max="9" width="27.26953125" customWidth="1"/>
  </cols>
  <sheetData>
    <row r="1" spans="1:18" x14ac:dyDescent="0.35">
      <c r="A1" s="101" t="s">
        <v>346</v>
      </c>
      <c r="B1" s="100" t="s">
        <v>913</v>
      </c>
      <c r="C1" s="102" t="s">
        <v>2316</v>
      </c>
      <c r="D1" s="102" t="s">
        <v>2317</v>
      </c>
      <c r="E1" s="102" t="s">
        <v>2318</v>
      </c>
      <c r="F1" s="102" t="s">
        <v>2319</v>
      </c>
      <c r="H1" s="3"/>
    </row>
    <row r="2" spans="1:18" ht="16.5" x14ac:dyDescent="0.45">
      <c r="C2" s="104" t="s">
        <v>2338</v>
      </c>
      <c r="D2" s="104" t="s">
        <v>2338</v>
      </c>
      <c r="E2" s="104" t="s">
        <v>2338</v>
      </c>
      <c r="F2" s="104" t="s">
        <v>2338</v>
      </c>
      <c r="H2" s="3" t="s">
        <v>0</v>
      </c>
      <c r="I2" t="s">
        <v>1084</v>
      </c>
    </row>
    <row r="3" spans="1:18" x14ac:dyDescent="0.35">
      <c r="A3" s="7" t="s">
        <v>917</v>
      </c>
      <c r="B3" s="10" t="s">
        <v>914</v>
      </c>
      <c r="C3" s="8">
        <v>-2.2797714703418501</v>
      </c>
      <c r="D3" s="8">
        <v>-2.9013312760847998</v>
      </c>
      <c r="E3" s="8">
        <v>-3.3935208341612699</v>
      </c>
      <c r="F3" s="8">
        <v>-3.1116840233761001</v>
      </c>
      <c r="H3" s="3" t="s">
        <v>2</v>
      </c>
      <c r="I3" t="s">
        <v>3</v>
      </c>
    </row>
    <row r="4" spans="1:18" x14ac:dyDescent="0.35">
      <c r="A4" s="7" t="s">
        <v>918</v>
      </c>
      <c r="B4" s="10" t="s">
        <v>914</v>
      </c>
      <c r="C4" s="8">
        <v>-0.94136278457350198</v>
      </c>
      <c r="D4" s="8">
        <v>-2.14484650895972</v>
      </c>
      <c r="E4" s="8">
        <v>-2.1448305106466798</v>
      </c>
      <c r="F4" s="8">
        <v>-1.84991849687473</v>
      </c>
      <c r="H4" s="3" t="s">
        <v>4</v>
      </c>
      <c r="I4">
        <v>0.05</v>
      </c>
    </row>
    <row r="5" spans="1:18" x14ac:dyDescent="0.35">
      <c r="A5" s="7" t="s">
        <v>919</v>
      </c>
      <c r="B5" s="10" t="s">
        <v>1083</v>
      </c>
      <c r="C5" s="8">
        <v>-0.42096582005876698</v>
      </c>
      <c r="D5" s="8">
        <v>-1.77817260937341</v>
      </c>
      <c r="E5" s="8">
        <v>-2.1964437930197098</v>
      </c>
      <c r="F5" s="8">
        <v>-2.4170779660844501</v>
      </c>
      <c r="H5" s="3" t="s">
        <v>5</v>
      </c>
      <c r="I5" t="s">
        <v>6</v>
      </c>
    </row>
    <row r="6" spans="1:18" x14ac:dyDescent="0.35">
      <c r="A6" s="7" t="s">
        <v>920</v>
      </c>
      <c r="B6" s="10" t="s">
        <v>1083</v>
      </c>
      <c r="C6" s="8">
        <v>-0.52156730420509601</v>
      </c>
      <c r="D6" s="8">
        <v>-2.2088979565540399</v>
      </c>
      <c r="E6" s="8">
        <v>-2.28158826636054</v>
      </c>
      <c r="F6" s="8">
        <v>-2.0019818019121902</v>
      </c>
      <c r="H6" s="3" t="s">
        <v>7</v>
      </c>
      <c r="I6" t="s">
        <v>6</v>
      </c>
    </row>
    <row r="7" spans="1:18" x14ac:dyDescent="0.35">
      <c r="A7" s="7" t="s">
        <v>921</v>
      </c>
      <c r="B7" s="10" t="s">
        <v>1083</v>
      </c>
      <c r="C7" s="8">
        <v>-0.5519665964703</v>
      </c>
      <c r="D7" s="8">
        <v>-2.6697677353523601</v>
      </c>
      <c r="E7" s="8">
        <v>-2.8630135744478098</v>
      </c>
      <c r="F7" s="8">
        <v>-2.9054732373364001</v>
      </c>
      <c r="H7" s="3" t="s">
        <v>8</v>
      </c>
      <c r="I7" t="s">
        <v>6</v>
      </c>
    </row>
    <row r="8" spans="1:18" x14ac:dyDescent="0.35">
      <c r="A8" s="7" t="s">
        <v>922</v>
      </c>
      <c r="B8" s="10" t="s">
        <v>1083</v>
      </c>
      <c r="C8" s="8">
        <v>-0.36283031685466099</v>
      </c>
      <c r="D8" s="8">
        <v>-2.8281029291826698</v>
      </c>
      <c r="E8" s="8">
        <v>-3.6391288882024102</v>
      </c>
      <c r="F8" s="8">
        <v>-3.1195791890325202</v>
      </c>
      <c r="H8" s="3" t="s">
        <v>9</v>
      </c>
      <c r="I8" t="s">
        <v>10</v>
      </c>
    </row>
    <row r="9" spans="1:18" x14ac:dyDescent="0.35">
      <c r="A9" s="7" t="s">
        <v>923</v>
      </c>
      <c r="B9" s="10" t="s">
        <v>1083</v>
      </c>
      <c r="C9" s="8">
        <v>-0.479794761730932</v>
      </c>
      <c r="D9" s="8">
        <v>-1.9215865647272501</v>
      </c>
      <c r="E9" s="8">
        <v>-2.0799243457707499</v>
      </c>
      <c r="F9" s="8">
        <v>-2.0869669772364499</v>
      </c>
      <c r="H9" s="3" t="s">
        <v>11</v>
      </c>
    </row>
    <row r="10" spans="1:18" x14ac:dyDescent="0.35">
      <c r="A10" s="7" t="s">
        <v>924</v>
      </c>
      <c r="B10" s="10" t="s">
        <v>1083</v>
      </c>
      <c r="C10" s="8">
        <v>-0.37470074428965</v>
      </c>
      <c r="D10" s="8">
        <v>-1.9685023914543001</v>
      </c>
      <c r="E10" s="8">
        <v>-2.3179327493765598</v>
      </c>
      <c r="F10" s="8">
        <v>-2.5042394645850599</v>
      </c>
      <c r="H10" s="3" t="s">
        <v>12</v>
      </c>
      <c r="I10" t="s">
        <v>13</v>
      </c>
    </row>
    <row r="11" spans="1:18" x14ac:dyDescent="0.35">
      <c r="A11" s="7" t="s">
        <v>925</v>
      </c>
      <c r="B11" s="10" t="s">
        <v>1083</v>
      </c>
      <c r="C11" s="8">
        <v>-0.42989038847661898</v>
      </c>
      <c r="D11" s="8">
        <v>-2.8721361564052899</v>
      </c>
      <c r="E11" s="8">
        <v>-2.4542968270727998</v>
      </c>
      <c r="F11" s="8">
        <v>-2.3822623840091199</v>
      </c>
      <c r="H11" s="3" t="s">
        <v>14</v>
      </c>
      <c r="I11" t="s">
        <v>15</v>
      </c>
    </row>
    <row r="12" spans="1:18" x14ac:dyDescent="0.35">
      <c r="A12" s="7" t="s">
        <v>926</v>
      </c>
      <c r="B12" s="10" t="s">
        <v>1083</v>
      </c>
      <c r="C12" s="8">
        <v>-0.52591000744161198</v>
      </c>
      <c r="D12" s="8">
        <v>-1.94771374361669</v>
      </c>
      <c r="E12" s="8">
        <v>-2.3708196484121999</v>
      </c>
      <c r="F12" s="8">
        <v>-2.38652741174164</v>
      </c>
      <c r="H12" s="3" t="s">
        <v>1085</v>
      </c>
      <c r="I12" t="s">
        <v>1086</v>
      </c>
    </row>
    <row r="13" spans="1:18" x14ac:dyDescent="0.35">
      <c r="A13" s="7" t="s">
        <v>927</v>
      </c>
      <c r="B13" s="10" t="s">
        <v>1083</v>
      </c>
      <c r="C13" s="8">
        <v>-0.38633752939160698</v>
      </c>
      <c r="D13" s="8">
        <v>-1.8730137305849399</v>
      </c>
      <c r="E13" s="8">
        <v>-2.3102843017166199</v>
      </c>
      <c r="F13" s="8">
        <v>-2.01716404806302</v>
      </c>
      <c r="H13" s="3"/>
    </row>
    <row r="14" spans="1:18" x14ac:dyDescent="0.35">
      <c r="A14" s="7" t="s">
        <v>928</v>
      </c>
      <c r="B14" s="10" t="s">
        <v>1083</v>
      </c>
      <c r="C14" s="8">
        <v>-0.62398420934173005</v>
      </c>
      <c r="D14" s="8">
        <v>-2.48643968966375</v>
      </c>
      <c r="E14" s="8">
        <v>-2.6586861887834798</v>
      </c>
      <c r="F14" s="8">
        <v>-2.5496818271769799</v>
      </c>
      <c r="H14" s="3" t="s">
        <v>18</v>
      </c>
      <c r="I14" t="s">
        <v>19</v>
      </c>
      <c r="J14" t="s">
        <v>20</v>
      </c>
      <c r="K14" t="s">
        <v>21</v>
      </c>
      <c r="L14" t="s">
        <v>22</v>
      </c>
      <c r="M14" t="s">
        <v>23</v>
      </c>
      <c r="N14" t="s">
        <v>24</v>
      </c>
      <c r="O14" t="s">
        <v>25</v>
      </c>
      <c r="P14" t="s">
        <v>26</v>
      </c>
      <c r="Q14" t="s">
        <v>27</v>
      </c>
      <c r="R14" t="s">
        <v>28</v>
      </c>
    </row>
    <row r="15" spans="1:18" x14ac:dyDescent="0.35">
      <c r="A15" s="7" t="s">
        <v>929</v>
      </c>
      <c r="B15" s="10" t="s">
        <v>1083</v>
      </c>
      <c r="C15" s="8">
        <v>-6.2967473528208204E-3</v>
      </c>
      <c r="D15" s="8">
        <v>-1.6318036667504201</v>
      </c>
      <c r="E15" s="8">
        <v>-2.1099378221329399</v>
      </c>
      <c r="F15" s="8">
        <v>-2.38046887794281</v>
      </c>
      <c r="H15" s="3" t="s">
        <v>29</v>
      </c>
      <c r="I15" t="s">
        <v>30</v>
      </c>
      <c r="J15" s="4">
        <v>3.04097213110993E-23</v>
      </c>
      <c r="K15" s="4">
        <v>4.2294466357578998E-26</v>
      </c>
      <c r="L15">
        <v>59</v>
      </c>
      <c r="M15">
        <v>166</v>
      </c>
      <c r="N15">
        <v>424</v>
      </c>
      <c r="O15">
        <v>5631</v>
      </c>
      <c r="P15" s="5">
        <v>0</v>
      </c>
      <c r="Q15">
        <v>0</v>
      </c>
      <c r="R15" t="s">
        <v>1087</v>
      </c>
    </row>
    <row r="16" spans="1:18" x14ac:dyDescent="0.35">
      <c r="A16" s="7" t="s">
        <v>930</v>
      </c>
      <c r="B16" s="10" t="s">
        <v>1083</v>
      </c>
      <c r="C16" s="8">
        <v>-0.13614143239458901</v>
      </c>
      <c r="D16" s="8">
        <v>-1.60979110209196</v>
      </c>
      <c r="E16" s="8">
        <v>-2.1219220407797099</v>
      </c>
      <c r="F16" s="8">
        <v>-2.3652740749113699</v>
      </c>
      <c r="H16" s="3" t="s">
        <v>38</v>
      </c>
      <c r="I16" t="s">
        <v>39</v>
      </c>
      <c r="J16" s="4">
        <v>2.2733080469757302E-22</v>
      </c>
      <c r="K16" s="4">
        <v>3.1617636258355099E-25</v>
      </c>
      <c r="L16">
        <v>47</v>
      </c>
      <c r="M16">
        <v>166</v>
      </c>
      <c r="N16">
        <v>264</v>
      </c>
      <c r="O16">
        <v>5631</v>
      </c>
      <c r="P16" s="5">
        <v>0</v>
      </c>
      <c r="Q16">
        <v>0</v>
      </c>
      <c r="R16" t="s">
        <v>1088</v>
      </c>
    </row>
    <row r="17" spans="1:18" x14ac:dyDescent="0.35">
      <c r="A17" s="7" t="s">
        <v>931</v>
      </c>
      <c r="B17" s="10" t="s">
        <v>1083</v>
      </c>
      <c r="C17" s="8">
        <v>-0.56054905708836</v>
      </c>
      <c r="D17" s="8">
        <v>-3.2613749321142298</v>
      </c>
      <c r="E17" s="8">
        <v>-3.90173889464443</v>
      </c>
      <c r="F17" s="8">
        <v>-3.4378712363761998</v>
      </c>
      <c r="H17" s="3" t="s">
        <v>44</v>
      </c>
      <c r="I17" t="s">
        <v>45</v>
      </c>
      <c r="J17" s="4">
        <v>2.6110040357894299E-22</v>
      </c>
      <c r="K17" s="4">
        <v>3.6314381582606899E-25</v>
      </c>
      <c r="L17">
        <v>48</v>
      </c>
      <c r="M17">
        <v>166</v>
      </c>
      <c r="N17">
        <v>278</v>
      </c>
      <c r="O17">
        <v>5631</v>
      </c>
      <c r="P17" s="5">
        <v>0</v>
      </c>
      <c r="Q17">
        <v>0</v>
      </c>
      <c r="R17" t="s">
        <v>1089</v>
      </c>
    </row>
    <row r="18" spans="1:18" x14ac:dyDescent="0.35">
      <c r="A18" s="7" t="s">
        <v>932</v>
      </c>
      <c r="B18" s="10" t="s">
        <v>1083</v>
      </c>
      <c r="C18" s="8">
        <v>-0.31378963494452</v>
      </c>
      <c r="D18" s="8">
        <v>-3.2864437748544</v>
      </c>
      <c r="E18" s="8">
        <v>-4.4483913663526797</v>
      </c>
      <c r="F18" s="8">
        <v>-3.66358153298704</v>
      </c>
      <c r="H18" s="3" t="s">
        <v>32</v>
      </c>
      <c r="I18" t="s">
        <v>33</v>
      </c>
      <c r="J18" s="4">
        <v>5.65282423695303E-22</v>
      </c>
      <c r="K18" s="4">
        <v>7.8620643073060198E-25</v>
      </c>
      <c r="L18">
        <v>63</v>
      </c>
      <c r="M18">
        <v>166</v>
      </c>
      <c r="N18">
        <v>515</v>
      </c>
      <c r="O18">
        <v>5631</v>
      </c>
      <c r="P18" s="5">
        <v>0</v>
      </c>
      <c r="Q18">
        <v>0</v>
      </c>
      <c r="R18" t="s">
        <v>1090</v>
      </c>
    </row>
    <row r="19" spans="1:18" x14ac:dyDescent="0.35">
      <c r="A19" s="7" t="s">
        <v>933</v>
      </c>
      <c r="B19" s="10" t="s">
        <v>1083</v>
      </c>
      <c r="C19" s="8">
        <v>-0.65729158891727602</v>
      </c>
      <c r="D19" s="8">
        <v>-3.7590960891526399</v>
      </c>
      <c r="E19" s="8">
        <v>-4.9089466661365497</v>
      </c>
      <c r="F19" s="8">
        <v>-4.4317042913524496</v>
      </c>
      <c r="H19" s="3" t="s">
        <v>47</v>
      </c>
      <c r="I19" t="s">
        <v>48</v>
      </c>
      <c r="J19" s="4">
        <v>3.6361970182035998E-16</v>
      </c>
      <c r="K19" s="4">
        <v>5.05729766092295E-19</v>
      </c>
      <c r="L19">
        <v>36</v>
      </c>
      <c r="M19">
        <v>166</v>
      </c>
      <c r="N19">
        <v>205</v>
      </c>
      <c r="O19">
        <v>5631</v>
      </c>
      <c r="P19" s="5">
        <v>0</v>
      </c>
      <c r="Q19">
        <v>0</v>
      </c>
      <c r="R19" t="s">
        <v>1091</v>
      </c>
    </row>
    <row r="20" spans="1:18" x14ac:dyDescent="0.35">
      <c r="A20" s="7" t="s">
        <v>934</v>
      </c>
      <c r="B20" s="10" t="s">
        <v>1083</v>
      </c>
      <c r="C20" s="8">
        <v>-0.43181267205806301</v>
      </c>
      <c r="D20" s="8">
        <v>-3.0033020567302899</v>
      </c>
      <c r="E20" s="8">
        <v>-3.39556784041593</v>
      </c>
      <c r="F20" s="8">
        <v>-3.42251245073499</v>
      </c>
      <c r="H20" s="3" t="s">
        <v>41</v>
      </c>
      <c r="I20" t="s">
        <v>42</v>
      </c>
      <c r="J20" s="4">
        <v>1.5846169831862999E-14</v>
      </c>
      <c r="K20" s="4">
        <v>2.2039179182007E-17</v>
      </c>
      <c r="L20">
        <v>31</v>
      </c>
      <c r="M20">
        <v>166</v>
      </c>
      <c r="N20">
        <v>164</v>
      </c>
      <c r="O20">
        <v>5631</v>
      </c>
      <c r="P20" s="5">
        <v>0</v>
      </c>
      <c r="Q20">
        <v>0</v>
      </c>
      <c r="R20" t="s">
        <v>1092</v>
      </c>
    </row>
    <row r="21" spans="1:18" x14ac:dyDescent="0.35">
      <c r="A21" s="7" t="s">
        <v>935</v>
      </c>
      <c r="B21" s="10" t="s">
        <v>1083</v>
      </c>
      <c r="C21" s="8">
        <v>-0.38472168516959399</v>
      </c>
      <c r="D21" s="8">
        <v>-3.21069718113749</v>
      </c>
      <c r="E21" s="8">
        <v>-4.09990843235847</v>
      </c>
      <c r="F21" s="8">
        <v>-4.1889483611865801</v>
      </c>
      <c r="H21" s="3" t="s">
        <v>35</v>
      </c>
      <c r="I21" t="s">
        <v>36</v>
      </c>
      <c r="J21" s="4">
        <v>2.1403744750271799E-14</v>
      </c>
      <c r="K21" s="4">
        <v>2.97687687764559E-17</v>
      </c>
      <c r="L21">
        <v>27</v>
      </c>
      <c r="M21">
        <v>166</v>
      </c>
      <c r="N21">
        <v>120</v>
      </c>
      <c r="O21">
        <v>5631</v>
      </c>
      <c r="P21" s="5">
        <v>0</v>
      </c>
      <c r="Q21">
        <v>0</v>
      </c>
      <c r="R21" t="s">
        <v>1093</v>
      </c>
    </row>
    <row r="22" spans="1:18" x14ac:dyDescent="0.35">
      <c r="A22" s="7" t="s">
        <v>936</v>
      </c>
      <c r="B22" s="10" t="s">
        <v>1083</v>
      </c>
      <c r="C22" s="8">
        <v>9.9968653238150407E-2</v>
      </c>
      <c r="D22" s="8">
        <v>-1.8873063452315699</v>
      </c>
      <c r="E22" s="8">
        <v>-2.49541605871481</v>
      </c>
      <c r="F22" s="8">
        <v>-1.6466990498979399</v>
      </c>
      <c r="H22" s="3" t="s">
        <v>50</v>
      </c>
      <c r="I22" t="s">
        <v>51</v>
      </c>
      <c r="J22" s="4">
        <v>7.9057100299587698E-14</v>
      </c>
      <c r="K22" s="4">
        <v>1.09954242419454E-16</v>
      </c>
      <c r="L22">
        <v>31</v>
      </c>
      <c r="M22">
        <v>166</v>
      </c>
      <c r="N22">
        <v>173</v>
      </c>
      <c r="O22">
        <v>5631</v>
      </c>
      <c r="P22" s="5">
        <v>0</v>
      </c>
      <c r="Q22">
        <v>0</v>
      </c>
      <c r="R22" t="s">
        <v>1092</v>
      </c>
    </row>
    <row r="23" spans="1:18" x14ac:dyDescent="0.35">
      <c r="A23" s="7" t="s">
        <v>937</v>
      </c>
      <c r="B23" s="10" t="s">
        <v>1083</v>
      </c>
      <c r="C23" s="8">
        <v>-6.7086898632516502E-3</v>
      </c>
      <c r="D23" s="8">
        <v>-1.9012813444868599</v>
      </c>
      <c r="E23" s="8">
        <v>-2.5311890101369698</v>
      </c>
      <c r="F23" s="8">
        <v>-2.26018798343586</v>
      </c>
      <c r="H23" s="3" t="s">
        <v>52</v>
      </c>
      <c r="I23" t="s">
        <v>53</v>
      </c>
      <c r="J23" s="4">
        <v>7.6954633064832404E-13</v>
      </c>
      <c r="K23" s="4">
        <v>1.0703008771186701E-15</v>
      </c>
      <c r="L23">
        <v>27</v>
      </c>
      <c r="M23">
        <v>166</v>
      </c>
      <c r="N23">
        <v>137</v>
      </c>
      <c r="O23">
        <v>5631</v>
      </c>
      <c r="P23" s="5">
        <v>0</v>
      </c>
      <c r="Q23">
        <v>0</v>
      </c>
      <c r="R23" t="s">
        <v>1094</v>
      </c>
    </row>
    <row r="24" spans="1:18" x14ac:dyDescent="0.35">
      <c r="A24" s="7" t="s">
        <v>938</v>
      </c>
      <c r="B24" s="10" t="s">
        <v>1083</v>
      </c>
      <c r="C24" s="8">
        <v>-0.39132565947269998</v>
      </c>
      <c r="D24" s="8">
        <v>-2.0484828581012899</v>
      </c>
      <c r="E24" s="8">
        <v>-2.34674464487366</v>
      </c>
      <c r="F24" s="8">
        <v>-2.3336043741908199</v>
      </c>
      <c r="H24" s="3" t="s">
        <v>55</v>
      </c>
      <c r="I24" t="s">
        <v>56</v>
      </c>
      <c r="J24" s="4">
        <v>2.01762268970407E-12</v>
      </c>
      <c r="K24" s="4">
        <v>2.8061511678777001E-15</v>
      </c>
      <c r="L24">
        <v>25</v>
      </c>
      <c r="M24">
        <v>166</v>
      </c>
      <c r="N24">
        <v>119</v>
      </c>
      <c r="O24">
        <v>5631</v>
      </c>
      <c r="P24" s="5">
        <v>0</v>
      </c>
      <c r="Q24">
        <v>0</v>
      </c>
      <c r="R24" t="s">
        <v>1095</v>
      </c>
    </row>
    <row r="25" spans="1:18" x14ac:dyDescent="0.35">
      <c r="A25" s="7" t="s">
        <v>939</v>
      </c>
      <c r="B25" s="10" t="s">
        <v>1083</v>
      </c>
      <c r="C25" s="8">
        <v>-0.425184965820952</v>
      </c>
      <c r="D25" s="8">
        <v>-2.4728873903191202</v>
      </c>
      <c r="E25" s="8">
        <v>-2.9169016313962501</v>
      </c>
      <c r="F25" s="8">
        <v>-2.8721046419658101</v>
      </c>
      <c r="H25" s="3" t="s">
        <v>76</v>
      </c>
      <c r="I25" t="s">
        <v>77</v>
      </c>
      <c r="J25" s="4">
        <v>2.8208083497414998E-12</v>
      </c>
      <c r="K25" s="4">
        <v>3.9232383167475601E-15</v>
      </c>
      <c r="L25">
        <v>22</v>
      </c>
      <c r="M25">
        <v>166</v>
      </c>
      <c r="N25">
        <v>89</v>
      </c>
      <c r="O25">
        <v>5631</v>
      </c>
      <c r="P25" s="5">
        <v>0</v>
      </c>
      <c r="Q25">
        <v>0</v>
      </c>
      <c r="R25" t="s">
        <v>1096</v>
      </c>
    </row>
    <row r="26" spans="1:18" x14ac:dyDescent="0.35">
      <c r="A26" s="7" t="s">
        <v>940</v>
      </c>
      <c r="B26" s="10" t="s">
        <v>1083</v>
      </c>
      <c r="C26" s="8">
        <v>-0.50117688976789199</v>
      </c>
      <c r="D26" s="8">
        <v>-2.03827887714026</v>
      </c>
      <c r="E26" s="8">
        <v>-2.5377239451548901</v>
      </c>
      <c r="F26" s="8">
        <v>-2.34459872407243</v>
      </c>
      <c r="H26" s="3" t="s">
        <v>70</v>
      </c>
      <c r="I26" t="s">
        <v>71</v>
      </c>
      <c r="J26" s="4">
        <v>7.0133141139405004E-12</v>
      </c>
      <c r="K26" s="4">
        <v>9.7542616327406106E-15</v>
      </c>
      <c r="L26">
        <v>23</v>
      </c>
      <c r="M26">
        <v>166</v>
      </c>
      <c r="N26">
        <v>103</v>
      </c>
      <c r="O26">
        <v>5631</v>
      </c>
      <c r="P26" s="5">
        <v>0</v>
      </c>
      <c r="Q26">
        <v>0</v>
      </c>
      <c r="R26" t="s">
        <v>1097</v>
      </c>
    </row>
    <row r="27" spans="1:18" x14ac:dyDescent="0.35">
      <c r="A27" s="7" t="s">
        <v>941</v>
      </c>
      <c r="B27" s="10" t="s">
        <v>1083</v>
      </c>
      <c r="C27" s="8">
        <v>-0.26564973319701501</v>
      </c>
      <c r="D27" s="8">
        <v>-1.89718430209268</v>
      </c>
      <c r="E27" s="8">
        <v>-2.2733065666462</v>
      </c>
      <c r="F27" s="8">
        <v>-2.19219383766404</v>
      </c>
      <c r="H27" s="3" t="s">
        <v>79</v>
      </c>
      <c r="I27" t="s">
        <v>80</v>
      </c>
      <c r="J27" s="4">
        <v>1.12991996468849E-10</v>
      </c>
      <c r="K27" s="4">
        <v>1.57151594532475E-13</v>
      </c>
      <c r="L27">
        <v>19</v>
      </c>
      <c r="M27">
        <v>166</v>
      </c>
      <c r="N27">
        <v>74</v>
      </c>
      <c r="O27">
        <v>5631</v>
      </c>
      <c r="P27" s="5">
        <v>0</v>
      </c>
      <c r="Q27">
        <v>0</v>
      </c>
      <c r="R27" t="s">
        <v>1098</v>
      </c>
    </row>
    <row r="28" spans="1:18" x14ac:dyDescent="0.35">
      <c r="A28" s="7" t="s">
        <v>942</v>
      </c>
      <c r="B28" s="10" t="s">
        <v>1083</v>
      </c>
      <c r="C28" s="8">
        <v>-0.26967737599268199</v>
      </c>
      <c r="D28" s="8">
        <v>-1.95740114961287</v>
      </c>
      <c r="E28" s="8">
        <v>-2.3292960822215099</v>
      </c>
      <c r="F28" s="8">
        <v>-1.8913156622159299</v>
      </c>
      <c r="H28" s="3" t="s">
        <v>91</v>
      </c>
      <c r="I28" t="s">
        <v>92</v>
      </c>
      <c r="J28" s="4">
        <v>3.0914859979647901E-10</v>
      </c>
      <c r="K28" s="4">
        <v>4.2997023615643798E-13</v>
      </c>
      <c r="L28">
        <v>29</v>
      </c>
      <c r="M28">
        <v>166</v>
      </c>
      <c r="N28">
        <v>201</v>
      </c>
      <c r="O28">
        <v>5631</v>
      </c>
      <c r="P28" s="5">
        <v>0</v>
      </c>
      <c r="Q28">
        <v>0</v>
      </c>
      <c r="R28" t="s">
        <v>1099</v>
      </c>
    </row>
    <row r="29" spans="1:18" x14ac:dyDescent="0.35">
      <c r="A29" s="7" t="s">
        <v>943</v>
      </c>
      <c r="B29" s="10" t="s">
        <v>1083</v>
      </c>
      <c r="C29" s="8">
        <v>-0.49235219578325101</v>
      </c>
      <c r="D29" s="8">
        <v>-1.87982017499951</v>
      </c>
      <c r="E29" s="8">
        <v>-2.1177603420509699</v>
      </c>
      <c r="F29" s="8">
        <v>-1.9410735350623101</v>
      </c>
      <c r="H29" s="3" t="s">
        <v>82</v>
      </c>
      <c r="I29" t="s">
        <v>83</v>
      </c>
      <c r="J29" s="4">
        <v>4.10773652869954E-10</v>
      </c>
      <c r="K29" s="4">
        <v>5.7131245183581904E-13</v>
      </c>
      <c r="L29">
        <v>19</v>
      </c>
      <c r="M29">
        <v>166</v>
      </c>
      <c r="N29">
        <v>79</v>
      </c>
      <c r="O29">
        <v>5631</v>
      </c>
      <c r="P29" s="5">
        <v>0</v>
      </c>
      <c r="Q29">
        <v>0</v>
      </c>
      <c r="R29" t="s">
        <v>1098</v>
      </c>
    </row>
    <row r="30" spans="1:18" x14ac:dyDescent="0.35">
      <c r="A30" s="7" t="s">
        <v>944</v>
      </c>
      <c r="B30" s="10" t="s">
        <v>1083</v>
      </c>
      <c r="C30" s="8">
        <v>-0.51523727008449305</v>
      </c>
      <c r="D30" s="8">
        <v>-2.0083508933210799</v>
      </c>
      <c r="E30" s="8">
        <v>-2.4128308997207699</v>
      </c>
      <c r="F30" s="8">
        <v>-2.6365032713010299</v>
      </c>
      <c r="H30" s="3" t="s">
        <v>1100</v>
      </c>
      <c r="I30" t="s">
        <v>1101</v>
      </c>
      <c r="J30" s="4">
        <v>1.2384780678011601E-9</v>
      </c>
      <c r="K30" s="4">
        <v>1.72250078970954E-12</v>
      </c>
      <c r="L30">
        <v>14</v>
      </c>
      <c r="M30">
        <v>166</v>
      </c>
      <c r="N30">
        <v>39</v>
      </c>
      <c r="O30">
        <v>5631</v>
      </c>
      <c r="P30" s="5">
        <v>0</v>
      </c>
      <c r="Q30">
        <v>0</v>
      </c>
      <c r="R30" t="s">
        <v>1102</v>
      </c>
    </row>
    <row r="31" spans="1:18" x14ac:dyDescent="0.35">
      <c r="A31" s="7" t="s">
        <v>945</v>
      </c>
      <c r="B31" s="10" t="s">
        <v>1083</v>
      </c>
      <c r="C31" s="8">
        <v>-0.41937666565841297</v>
      </c>
      <c r="D31" s="8">
        <v>-3.6379614270721601</v>
      </c>
      <c r="E31" s="8">
        <v>-5.0158903714287897</v>
      </c>
      <c r="F31" s="8">
        <v>-4.1599705281755899</v>
      </c>
      <c r="H31" s="3" t="s">
        <v>140</v>
      </c>
      <c r="I31" t="s">
        <v>141</v>
      </c>
      <c r="J31" s="4">
        <v>1.7450065638126001E-9</v>
      </c>
      <c r="K31" s="4">
        <v>2.4269910484180798E-12</v>
      </c>
      <c r="L31">
        <v>39</v>
      </c>
      <c r="M31">
        <v>166</v>
      </c>
      <c r="N31">
        <v>383</v>
      </c>
      <c r="O31">
        <v>5631</v>
      </c>
      <c r="P31" s="5">
        <v>0</v>
      </c>
      <c r="Q31">
        <v>0</v>
      </c>
      <c r="R31" t="s">
        <v>1103</v>
      </c>
    </row>
    <row r="32" spans="1:18" x14ac:dyDescent="0.35">
      <c r="A32" s="7" t="s">
        <v>946</v>
      </c>
      <c r="B32" s="10" t="s">
        <v>1083</v>
      </c>
      <c r="C32" s="8">
        <v>-0.106811687940451</v>
      </c>
      <c r="D32" s="8">
        <v>-1.8145326264659101</v>
      </c>
      <c r="E32" s="8">
        <v>-2.2300417232404999</v>
      </c>
      <c r="F32" s="8">
        <v>-2.8794525155659398</v>
      </c>
      <c r="H32" s="3" t="s">
        <v>1104</v>
      </c>
      <c r="I32" t="s">
        <v>1105</v>
      </c>
      <c r="J32" s="4">
        <v>4.4318714387656399E-9</v>
      </c>
      <c r="K32" s="4">
        <v>6.1639380233179999E-12</v>
      </c>
      <c r="L32">
        <v>10</v>
      </c>
      <c r="M32">
        <v>166</v>
      </c>
      <c r="N32">
        <v>17</v>
      </c>
      <c r="O32">
        <v>5631</v>
      </c>
      <c r="P32" s="5">
        <v>0</v>
      </c>
      <c r="Q32">
        <v>0</v>
      </c>
      <c r="R32" t="s">
        <v>1106</v>
      </c>
    </row>
    <row r="33" spans="1:18" x14ac:dyDescent="0.35">
      <c r="A33" s="7" t="s">
        <v>947</v>
      </c>
      <c r="B33" s="10" t="s">
        <v>1083</v>
      </c>
      <c r="C33" s="8">
        <v>-0.62586652050538705</v>
      </c>
      <c r="D33" s="8">
        <v>-3.0471769998925602</v>
      </c>
      <c r="E33" s="8">
        <v>-3.1141519555841501</v>
      </c>
      <c r="F33" s="8">
        <v>-2.86910249034529</v>
      </c>
      <c r="H33" s="3" t="s">
        <v>1107</v>
      </c>
      <c r="I33" t="s">
        <v>1108</v>
      </c>
      <c r="J33" s="4">
        <v>4.9915987061012902E-8</v>
      </c>
      <c r="K33" s="4">
        <v>6.9424182282354498E-11</v>
      </c>
      <c r="L33">
        <v>17</v>
      </c>
      <c r="M33">
        <v>166</v>
      </c>
      <c r="N33">
        <v>79</v>
      </c>
      <c r="O33">
        <v>5631</v>
      </c>
      <c r="P33" s="5">
        <v>0</v>
      </c>
      <c r="Q33">
        <v>0</v>
      </c>
      <c r="R33" t="s">
        <v>1109</v>
      </c>
    </row>
    <row r="34" spans="1:18" x14ac:dyDescent="0.35">
      <c r="A34" s="7" t="s">
        <v>948</v>
      </c>
      <c r="B34" s="10" t="s">
        <v>1083</v>
      </c>
      <c r="C34" s="8">
        <v>-1.21731113287547</v>
      </c>
      <c r="D34" s="8">
        <v>-2.8127243550770999</v>
      </c>
      <c r="E34" s="8">
        <v>-2.5971119913658001</v>
      </c>
      <c r="F34" s="8">
        <v>-1.5071413820132999</v>
      </c>
      <c r="H34" s="3" t="s">
        <v>1110</v>
      </c>
      <c r="I34" t="s">
        <v>1111</v>
      </c>
      <c r="J34" s="4">
        <v>1.17889033384478E-7</v>
      </c>
      <c r="K34" s="4">
        <v>1.63962494276047E-10</v>
      </c>
      <c r="L34">
        <v>15</v>
      </c>
      <c r="M34">
        <v>166</v>
      </c>
      <c r="N34">
        <v>62</v>
      </c>
      <c r="O34">
        <v>5631</v>
      </c>
      <c r="P34" s="5">
        <v>0</v>
      </c>
      <c r="Q34">
        <v>0</v>
      </c>
      <c r="R34" t="s">
        <v>1112</v>
      </c>
    </row>
    <row r="35" spans="1:18" x14ac:dyDescent="0.35">
      <c r="A35" s="7" t="s">
        <v>949</v>
      </c>
      <c r="B35" s="10" t="s">
        <v>1083</v>
      </c>
      <c r="C35" s="8">
        <v>-0.56022241070235501</v>
      </c>
      <c r="D35" s="8">
        <v>-2.5495926583012398</v>
      </c>
      <c r="E35" s="8">
        <v>-2.67091125136966</v>
      </c>
      <c r="F35" s="8">
        <v>-2.8727028920296802</v>
      </c>
      <c r="H35" s="3" t="s">
        <v>1113</v>
      </c>
      <c r="I35" t="s">
        <v>1114</v>
      </c>
      <c r="J35" s="4">
        <v>1.5081843057756E-7</v>
      </c>
      <c r="K35" s="4">
        <v>2.0976137771565999E-10</v>
      </c>
      <c r="L35">
        <v>15</v>
      </c>
      <c r="M35">
        <v>166</v>
      </c>
      <c r="N35">
        <v>63</v>
      </c>
      <c r="O35">
        <v>5631</v>
      </c>
      <c r="P35" s="5">
        <v>0</v>
      </c>
      <c r="Q35">
        <v>0</v>
      </c>
      <c r="R35" t="s">
        <v>1112</v>
      </c>
    </row>
    <row r="36" spans="1:18" x14ac:dyDescent="0.35">
      <c r="A36" s="7" t="s">
        <v>950</v>
      </c>
      <c r="B36" s="10" t="s">
        <v>1083</v>
      </c>
      <c r="C36" s="8">
        <v>-0.43191188004193998</v>
      </c>
      <c r="D36" s="8">
        <v>-2.11141785217449</v>
      </c>
      <c r="E36" s="8">
        <v>-2.12126815953481</v>
      </c>
      <c r="F36" s="8">
        <v>-2.11914469829191</v>
      </c>
      <c r="H36" s="3" t="s">
        <v>1115</v>
      </c>
      <c r="I36" t="s">
        <v>1116</v>
      </c>
      <c r="J36" s="4">
        <v>2.9006400793707998E-7</v>
      </c>
      <c r="K36" s="4">
        <v>4.0342699295838701E-10</v>
      </c>
      <c r="L36">
        <v>12</v>
      </c>
      <c r="M36">
        <v>166</v>
      </c>
      <c r="N36">
        <v>38</v>
      </c>
      <c r="O36">
        <v>5631</v>
      </c>
      <c r="P36" s="5">
        <v>0</v>
      </c>
      <c r="Q36">
        <v>0</v>
      </c>
      <c r="R36" t="s">
        <v>1117</v>
      </c>
    </row>
    <row r="37" spans="1:18" x14ac:dyDescent="0.35">
      <c r="A37" s="7" t="s">
        <v>951</v>
      </c>
      <c r="B37" s="10" t="s">
        <v>1083</v>
      </c>
      <c r="C37" s="8">
        <v>0.152620098567021</v>
      </c>
      <c r="D37" s="8">
        <v>-1.8389503078067799</v>
      </c>
      <c r="E37" s="8">
        <v>-2.1640448931280201</v>
      </c>
      <c r="F37" s="8">
        <v>-2.2664048529244099</v>
      </c>
      <c r="H37" s="3" t="s">
        <v>88</v>
      </c>
      <c r="I37" t="s">
        <v>89</v>
      </c>
      <c r="J37" s="4">
        <v>6.3556508241289401E-7</v>
      </c>
      <c r="K37" s="4">
        <v>8.83956999183441E-10</v>
      </c>
      <c r="L37">
        <v>23</v>
      </c>
      <c r="M37">
        <v>166</v>
      </c>
      <c r="N37">
        <v>174</v>
      </c>
      <c r="O37">
        <v>5631</v>
      </c>
      <c r="P37" s="5">
        <v>0</v>
      </c>
      <c r="Q37">
        <v>0</v>
      </c>
      <c r="R37" t="s">
        <v>1118</v>
      </c>
    </row>
    <row r="38" spans="1:18" x14ac:dyDescent="0.35">
      <c r="A38" s="7" t="s">
        <v>952</v>
      </c>
      <c r="B38" s="10" t="s">
        <v>1083</v>
      </c>
      <c r="C38" s="8">
        <v>-0.68416349525415299</v>
      </c>
      <c r="D38" s="8">
        <v>-4.0736048287543198</v>
      </c>
      <c r="E38" s="8">
        <v>-5.1325212550756998</v>
      </c>
      <c r="F38" s="8">
        <v>-5.2940262572090697</v>
      </c>
      <c r="H38" s="3" t="s">
        <v>108</v>
      </c>
      <c r="I38" t="s">
        <v>109</v>
      </c>
      <c r="J38" s="4">
        <v>2.0706251967339702E-6</v>
      </c>
      <c r="K38" s="4">
        <v>2.8798681456661602E-9</v>
      </c>
      <c r="L38">
        <v>15</v>
      </c>
      <c r="M38">
        <v>166</v>
      </c>
      <c r="N38">
        <v>75</v>
      </c>
      <c r="O38">
        <v>5631</v>
      </c>
      <c r="P38" s="5">
        <v>0</v>
      </c>
      <c r="Q38">
        <v>0</v>
      </c>
      <c r="R38" t="s">
        <v>1119</v>
      </c>
    </row>
    <row r="39" spans="1:18" x14ac:dyDescent="0.35">
      <c r="A39" s="7" t="s">
        <v>953</v>
      </c>
      <c r="B39" s="10" t="s">
        <v>1083</v>
      </c>
      <c r="C39" s="8">
        <v>-0.344709420684989</v>
      </c>
      <c r="D39" s="8">
        <v>-2.7200710766471898</v>
      </c>
      <c r="E39" s="8">
        <v>-2.9873896253610202</v>
      </c>
      <c r="F39" s="8">
        <v>-2.4796381136915899</v>
      </c>
      <c r="H39" s="3" t="s">
        <v>126</v>
      </c>
      <c r="I39" t="s">
        <v>127</v>
      </c>
      <c r="J39" s="4">
        <v>2.3183266053786201E-6</v>
      </c>
      <c r="K39" s="4">
        <v>3.22437636353076E-9</v>
      </c>
      <c r="L39">
        <v>30</v>
      </c>
      <c r="M39">
        <v>166</v>
      </c>
      <c r="N39">
        <v>306</v>
      </c>
      <c r="O39">
        <v>5631</v>
      </c>
      <c r="P39" s="5">
        <v>0</v>
      </c>
      <c r="Q39">
        <v>0</v>
      </c>
      <c r="R39" t="s">
        <v>1120</v>
      </c>
    </row>
    <row r="40" spans="1:18" x14ac:dyDescent="0.35">
      <c r="A40" s="7" t="s">
        <v>954</v>
      </c>
      <c r="B40" s="10" t="s">
        <v>1083</v>
      </c>
      <c r="C40" s="8">
        <v>-0.79331371129065698</v>
      </c>
      <c r="D40" s="8">
        <v>-4.0537365143467099</v>
      </c>
      <c r="E40" s="8">
        <v>-5.0274544090491098</v>
      </c>
      <c r="F40" s="8">
        <v>-5.2480007610872503</v>
      </c>
      <c r="H40" s="3" t="s">
        <v>123</v>
      </c>
      <c r="I40" t="s">
        <v>124</v>
      </c>
      <c r="J40" s="4">
        <v>3.5843982550695999E-6</v>
      </c>
      <c r="K40" s="4">
        <v>4.98525487492295E-9</v>
      </c>
      <c r="L40">
        <v>24</v>
      </c>
      <c r="M40">
        <v>166</v>
      </c>
      <c r="N40">
        <v>206</v>
      </c>
      <c r="O40">
        <v>5631</v>
      </c>
      <c r="P40" s="5">
        <v>0</v>
      </c>
      <c r="Q40">
        <v>0</v>
      </c>
      <c r="R40" t="s">
        <v>1121</v>
      </c>
    </row>
    <row r="41" spans="1:18" x14ac:dyDescent="0.35">
      <c r="A41" s="7" t="s">
        <v>955</v>
      </c>
      <c r="B41" s="10" t="s">
        <v>1083</v>
      </c>
      <c r="C41" s="8">
        <v>-0.22131933300375101</v>
      </c>
      <c r="D41" s="8">
        <v>-1.9854662749709999</v>
      </c>
      <c r="E41" s="8">
        <v>-2.6594038958430999</v>
      </c>
      <c r="F41" s="8">
        <v>-2.8881729535537399</v>
      </c>
      <c r="H41" s="3" t="s">
        <v>1122</v>
      </c>
      <c r="I41" t="s">
        <v>1123</v>
      </c>
      <c r="J41" s="4">
        <v>4.6646312178851997E-6</v>
      </c>
      <c r="K41" s="4">
        <v>6.4876651152784402E-9</v>
      </c>
      <c r="L41">
        <v>63</v>
      </c>
      <c r="M41">
        <v>166</v>
      </c>
      <c r="N41">
        <v>1074</v>
      </c>
      <c r="O41">
        <v>5631</v>
      </c>
      <c r="P41" s="5">
        <v>0</v>
      </c>
      <c r="Q41">
        <v>0</v>
      </c>
      <c r="R41" t="s">
        <v>1124</v>
      </c>
    </row>
    <row r="42" spans="1:18" x14ac:dyDescent="0.35">
      <c r="A42" s="7" t="s">
        <v>956</v>
      </c>
      <c r="B42" s="10" t="s">
        <v>1083</v>
      </c>
      <c r="C42" s="8">
        <v>-0.57358127632105305</v>
      </c>
      <c r="D42" s="8">
        <v>-2.24564150897774</v>
      </c>
      <c r="E42" s="8">
        <v>-2.7082844642520798</v>
      </c>
      <c r="F42" s="8">
        <v>-2.65541074339506</v>
      </c>
      <c r="H42" s="3" t="s">
        <v>201</v>
      </c>
      <c r="I42" t="s">
        <v>202</v>
      </c>
      <c r="J42" s="4">
        <v>7.0694083611926396E-6</v>
      </c>
      <c r="K42" s="4">
        <v>9.8322786664709894E-9</v>
      </c>
      <c r="L42">
        <v>10</v>
      </c>
      <c r="M42">
        <v>166</v>
      </c>
      <c r="N42">
        <v>31</v>
      </c>
      <c r="O42">
        <v>5631</v>
      </c>
      <c r="P42" s="5">
        <v>0</v>
      </c>
      <c r="Q42">
        <v>0</v>
      </c>
      <c r="R42" t="s">
        <v>1125</v>
      </c>
    </row>
    <row r="43" spans="1:18" x14ac:dyDescent="0.35">
      <c r="A43" s="7" t="s">
        <v>957</v>
      </c>
      <c r="B43" s="10" t="s">
        <v>1083</v>
      </c>
      <c r="C43" s="8">
        <v>-0.59746420287451896</v>
      </c>
      <c r="D43" s="8">
        <v>-2.5555589887779</v>
      </c>
      <c r="E43" s="8">
        <v>-2.7315968919970999</v>
      </c>
      <c r="F43" s="8">
        <v>-2.2496116457320401</v>
      </c>
      <c r="H43" s="3" t="s">
        <v>173</v>
      </c>
      <c r="I43" t="s">
        <v>174</v>
      </c>
      <c r="J43" s="4">
        <v>1.1406339561702101E-5</v>
      </c>
      <c r="K43" s="4">
        <v>1.5864171852158599E-8</v>
      </c>
      <c r="L43">
        <v>22</v>
      </c>
      <c r="M43">
        <v>166</v>
      </c>
      <c r="N43">
        <v>185</v>
      </c>
      <c r="O43">
        <v>5631</v>
      </c>
      <c r="P43" s="5">
        <v>0</v>
      </c>
      <c r="Q43">
        <v>0</v>
      </c>
      <c r="R43" t="s">
        <v>1126</v>
      </c>
    </row>
    <row r="44" spans="1:18" x14ac:dyDescent="0.35">
      <c r="A44" s="7" t="s">
        <v>958</v>
      </c>
      <c r="B44" s="10" t="s">
        <v>1083</v>
      </c>
      <c r="C44" s="8">
        <v>-0.195534379689495</v>
      </c>
      <c r="D44" s="8">
        <v>-2.7626132064437701</v>
      </c>
      <c r="E44" s="8">
        <v>-3.0832414513537998</v>
      </c>
      <c r="F44" s="8">
        <v>-2.2000707850324601</v>
      </c>
      <c r="H44" s="3" t="s">
        <v>1127</v>
      </c>
      <c r="I44" t="s">
        <v>1128</v>
      </c>
      <c r="J44" s="4">
        <v>1.3270962493737001E-5</v>
      </c>
      <c r="K44" s="4">
        <v>1.84575278077009E-8</v>
      </c>
      <c r="L44">
        <v>9</v>
      </c>
      <c r="M44">
        <v>166</v>
      </c>
      <c r="N44">
        <v>25</v>
      </c>
      <c r="O44">
        <v>5631</v>
      </c>
      <c r="P44" s="5">
        <v>0</v>
      </c>
      <c r="Q44">
        <v>0</v>
      </c>
      <c r="R44" t="s">
        <v>1129</v>
      </c>
    </row>
    <row r="45" spans="1:18" x14ac:dyDescent="0.35">
      <c r="A45" s="7" t="s">
        <v>959</v>
      </c>
      <c r="B45" s="10" t="s">
        <v>1083</v>
      </c>
      <c r="C45" s="8">
        <v>-1.22405369578651</v>
      </c>
      <c r="D45" s="8">
        <v>-3.0101808666793501</v>
      </c>
      <c r="E45" s="8">
        <v>-2.9183681628298901</v>
      </c>
      <c r="F45" s="8">
        <v>-2.14100514146946</v>
      </c>
      <c r="H45" s="3" t="s">
        <v>1130</v>
      </c>
      <c r="I45" t="s">
        <v>1131</v>
      </c>
      <c r="J45" s="4">
        <v>1.8139344581454299E-5</v>
      </c>
      <c r="K45" s="4">
        <v>2.5228573826779301E-8</v>
      </c>
      <c r="L45">
        <v>7</v>
      </c>
      <c r="M45">
        <v>166</v>
      </c>
      <c r="N45">
        <v>13</v>
      </c>
      <c r="O45">
        <v>5631</v>
      </c>
      <c r="P45" s="5">
        <v>0</v>
      </c>
      <c r="Q45">
        <v>0</v>
      </c>
      <c r="R45" t="s">
        <v>1132</v>
      </c>
    </row>
    <row r="46" spans="1:18" x14ac:dyDescent="0.35">
      <c r="A46" s="7" t="s">
        <v>960</v>
      </c>
      <c r="B46" s="10" t="s">
        <v>1083</v>
      </c>
      <c r="C46" s="8">
        <v>-1.3485954084370799</v>
      </c>
      <c r="D46" s="8">
        <v>-3.44072744236508</v>
      </c>
      <c r="E46" s="8">
        <v>-3.2019582855614899</v>
      </c>
      <c r="F46" s="8">
        <v>-2.93638203680606</v>
      </c>
      <c r="H46" s="3" t="s">
        <v>176</v>
      </c>
      <c r="I46" t="s">
        <v>177</v>
      </c>
      <c r="J46" s="4">
        <v>1.86627635068861E-5</v>
      </c>
      <c r="K46" s="4">
        <v>2.5956555642400599E-8</v>
      </c>
      <c r="L46">
        <v>20</v>
      </c>
      <c r="M46">
        <v>166</v>
      </c>
      <c r="N46">
        <v>158</v>
      </c>
      <c r="O46">
        <v>5631</v>
      </c>
      <c r="P46" s="5">
        <v>0</v>
      </c>
      <c r="Q46">
        <v>0</v>
      </c>
      <c r="R46" t="s">
        <v>1133</v>
      </c>
    </row>
    <row r="47" spans="1:18" x14ac:dyDescent="0.35">
      <c r="A47" s="7" t="s">
        <v>961</v>
      </c>
      <c r="B47" s="10" t="s">
        <v>1083</v>
      </c>
      <c r="C47" s="8">
        <v>-0.50906394442280301</v>
      </c>
      <c r="D47" s="8">
        <v>-2.3827578462354699</v>
      </c>
      <c r="E47" s="8">
        <v>-2.3558796580342198</v>
      </c>
      <c r="F47" s="8">
        <v>-2.2818471538216998</v>
      </c>
      <c r="H47" s="3" t="s">
        <v>1134</v>
      </c>
      <c r="I47" t="s">
        <v>1135</v>
      </c>
      <c r="J47" s="4">
        <v>2.4759533084872901E-5</v>
      </c>
      <c r="K47" s="4">
        <v>3.4436068268251503E-8</v>
      </c>
      <c r="L47">
        <v>13</v>
      </c>
      <c r="M47">
        <v>166</v>
      </c>
      <c r="N47">
        <v>65</v>
      </c>
      <c r="O47">
        <v>5631</v>
      </c>
      <c r="P47" s="5">
        <v>0</v>
      </c>
      <c r="Q47">
        <v>0</v>
      </c>
      <c r="R47" t="s">
        <v>1136</v>
      </c>
    </row>
    <row r="48" spans="1:18" x14ac:dyDescent="0.35">
      <c r="A48" s="7" t="s">
        <v>962</v>
      </c>
      <c r="B48" s="10" t="s">
        <v>1083</v>
      </c>
      <c r="C48" s="8">
        <v>-0.33873690632242698</v>
      </c>
      <c r="D48" s="8">
        <v>-2.3967873764046201</v>
      </c>
      <c r="E48" s="8">
        <v>-2.77593926706981</v>
      </c>
      <c r="F48" s="8">
        <v>-2.8253962463732698</v>
      </c>
      <c r="H48" s="3" t="s">
        <v>1137</v>
      </c>
      <c r="I48" t="s">
        <v>1138</v>
      </c>
      <c r="J48" s="4">
        <v>3.3687547759153802E-5</v>
      </c>
      <c r="K48" s="4">
        <v>4.6853334852786898E-8</v>
      </c>
      <c r="L48">
        <v>6</v>
      </c>
      <c r="M48">
        <v>166</v>
      </c>
      <c r="N48">
        <v>9</v>
      </c>
      <c r="O48">
        <v>5631</v>
      </c>
      <c r="P48" s="5">
        <v>0</v>
      </c>
      <c r="Q48">
        <v>0</v>
      </c>
      <c r="R48" t="s">
        <v>1139</v>
      </c>
    </row>
    <row r="49" spans="1:18" x14ac:dyDescent="0.35">
      <c r="A49" s="7" t="s">
        <v>963</v>
      </c>
      <c r="B49" s="10" t="s">
        <v>1083</v>
      </c>
      <c r="C49" s="8">
        <v>-0.36431697610833602</v>
      </c>
      <c r="D49" s="8">
        <v>-2.5999742592636799</v>
      </c>
      <c r="E49" s="8">
        <v>-2.3561460055779402</v>
      </c>
      <c r="F49" s="8">
        <v>-2.38291043119923</v>
      </c>
      <c r="H49" s="3" t="s">
        <v>102</v>
      </c>
      <c r="I49" t="s">
        <v>103</v>
      </c>
      <c r="J49" s="4">
        <v>4.1410694879123499E-5</v>
      </c>
      <c r="K49" s="4">
        <v>5.75948468416183E-8</v>
      </c>
      <c r="L49">
        <v>25</v>
      </c>
      <c r="M49">
        <v>166</v>
      </c>
      <c r="N49">
        <v>251</v>
      </c>
      <c r="O49">
        <v>5631</v>
      </c>
      <c r="P49" s="5">
        <v>0</v>
      </c>
      <c r="Q49">
        <v>0</v>
      </c>
      <c r="R49" t="s">
        <v>1140</v>
      </c>
    </row>
    <row r="50" spans="1:18" x14ac:dyDescent="0.35">
      <c r="A50" s="7" t="s">
        <v>964</v>
      </c>
      <c r="B50" s="10" t="s">
        <v>1083</v>
      </c>
      <c r="C50" s="8">
        <v>-0.254596203417225</v>
      </c>
      <c r="D50" s="8">
        <v>-2.33047944921696</v>
      </c>
      <c r="E50" s="8">
        <v>-2.8056133548292501</v>
      </c>
      <c r="F50" s="8">
        <v>-2.9759021436298898</v>
      </c>
      <c r="H50" s="3" t="s">
        <v>1141</v>
      </c>
      <c r="I50" t="s">
        <v>1142</v>
      </c>
      <c r="J50" s="4">
        <v>6.0235573411398599E-5</v>
      </c>
      <c r="K50" s="4">
        <v>8.3776875398329095E-8</v>
      </c>
      <c r="L50">
        <v>30</v>
      </c>
      <c r="M50">
        <v>166</v>
      </c>
      <c r="N50">
        <v>352</v>
      </c>
      <c r="O50">
        <v>5631</v>
      </c>
      <c r="P50" s="5">
        <v>0</v>
      </c>
      <c r="Q50">
        <v>0</v>
      </c>
      <c r="R50" t="s">
        <v>1143</v>
      </c>
    </row>
    <row r="51" spans="1:18" x14ac:dyDescent="0.35">
      <c r="A51" s="7" t="s">
        <v>965</v>
      </c>
      <c r="B51" s="10" t="s">
        <v>1083</v>
      </c>
      <c r="C51" s="8">
        <v>-0.604776300377177</v>
      </c>
      <c r="D51" s="8">
        <v>-2.2201247255599199</v>
      </c>
      <c r="E51" s="8">
        <v>-2.56358501288517</v>
      </c>
      <c r="F51" s="8">
        <v>-2.2656186867430201</v>
      </c>
      <c r="H51" s="3" t="s">
        <v>61</v>
      </c>
      <c r="I51" t="s">
        <v>62</v>
      </c>
      <c r="J51" s="4">
        <v>9.7667312916285696E-5</v>
      </c>
      <c r="K51" s="4">
        <v>1.3583770920206599E-7</v>
      </c>
      <c r="L51">
        <v>17</v>
      </c>
      <c r="M51">
        <v>166</v>
      </c>
      <c r="N51">
        <v>127</v>
      </c>
      <c r="O51">
        <v>5631</v>
      </c>
      <c r="P51" s="5">
        <v>0</v>
      </c>
      <c r="Q51">
        <v>0</v>
      </c>
      <c r="R51" t="s">
        <v>1144</v>
      </c>
    </row>
    <row r="52" spans="1:18" x14ac:dyDescent="0.35">
      <c r="A52" s="7" t="s">
        <v>966</v>
      </c>
      <c r="B52" s="10" t="s">
        <v>1083</v>
      </c>
      <c r="C52" s="8">
        <v>-0.55956489415391797</v>
      </c>
      <c r="D52" s="8">
        <v>-2.0537210370442001</v>
      </c>
      <c r="E52" s="8">
        <v>-2.2686319707499401</v>
      </c>
      <c r="F52" s="8">
        <v>-2.34264489533017</v>
      </c>
      <c r="H52" s="3" t="s">
        <v>182</v>
      </c>
      <c r="I52" t="s">
        <v>183</v>
      </c>
      <c r="J52">
        <v>1.04121097068145E-4</v>
      </c>
      <c r="K52" s="4">
        <v>1.44813765046098E-7</v>
      </c>
      <c r="L52">
        <v>11</v>
      </c>
      <c r="M52">
        <v>166</v>
      </c>
      <c r="N52">
        <v>50</v>
      </c>
      <c r="O52">
        <v>5631</v>
      </c>
      <c r="P52" s="5">
        <v>0</v>
      </c>
      <c r="Q52">
        <v>0</v>
      </c>
      <c r="R52" t="s">
        <v>1145</v>
      </c>
    </row>
    <row r="53" spans="1:18" x14ac:dyDescent="0.35">
      <c r="A53" s="7" t="s">
        <v>967</v>
      </c>
      <c r="B53" s="10" t="s">
        <v>1083</v>
      </c>
      <c r="C53" s="8">
        <v>-0.66582476298395898</v>
      </c>
      <c r="D53" s="8">
        <v>-2.33923459920757</v>
      </c>
      <c r="E53" s="8">
        <v>-2.96292538557298</v>
      </c>
      <c r="F53" s="8">
        <v>-2.8719498295689601</v>
      </c>
      <c r="H53" s="3" t="s">
        <v>1146</v>
      </c>
      <c r="I53" t="s">
        <v>1147</v>
      </c>
      <c r="J53">
        <v>1.0739218500136001E-4</v>
      </c>
      <c r="K53" s="4">
        <v>1.4936326147616101E-7</v>
      </c>
      <c r="L53">
        <v>10</v>
      </c>
      <c r="M53">
        <v>166</v>
      </c>
      <c r="N53">
        <v>40</v>
      </c>
      <c r="O53">
        <v>5631</v>
      </c>
      <c r="P53" s="5">
        <v>0</v>
      </c>
      <c r="Q53">
        <v>0</v>
      </c>
      <c r="R53" t="s">
        <v>1148</v>
      </c>
    </row>
    <row r="54" spans="1:18" x14ac:dyDescent="0.35">
      <c r="A54" s="7" t="s">
        <v>968</v>
      </c>
      <c r="B54" s="10" t="s">
        <v>1083</v>
      </c>
      <c r="C54" s="8">
        <v>-0.28911397493006302</v>
      </c>
      <c r="D54" s="8">
        <v>-2.1207777639684098</v>
      </c>
      <c r="E54" s="8">
        <v>-2.8346722534338298</v>
      </c>
      <c r="F54" s="8">
        <v>-2.7697754351334298</v>
      </c>
      <c r="H54" s="3" t="s">
        <v>1149</v>
      </c>
      <c r="I54" t="s">
        <v>1150</v>
      </c>
      <c r="J54">
        <v>1.12189639925963E-4</v>
      </c>
      <c r="K54" s="4">
        <v>1.5603566053680501E-7</v>
      </c>
      <c r="L54">
        <v>7</v>
      </c>
      <c r="M54">
        <v>166</v>
      </c>
      <c r="N54">
        <v>16</v>
      </c>
      <c r="O54">
        <v>5631</v>
      </c>
      <c r="P54" s="5">
        <v>0</v>
      </c>
      <c r="Q54">
        <v>0</v>
      </c>
      <c r="R54" t="s">
        <v>1151</v>
      </c>
    </row>
    <row r="55" spans="1:18" x14ac:dyDescent="0.35">
      <c r="A55" s="7" t="s">
        <v>969</v>
      </c>
      <c r="B55" s="10" t="s">
        <v>1083</v>
      </c>
      <c r="C55" s="8">
        <v>-0.32290643259240098</v>
      </c>
      <c r="D55" s="8">
        <v>-2.1029239921935501</v>
      </c>
      <c r="E55" s="8">
        <v>-2.2954131589742799</v>
      </c>
      <c r="F55" s="8">
        <v>-2.5243488873804498</v>
      </c>
      <c r="H55" s="3" t="s">
        <v>114</v>
      </c>
      <c r="I55" t="s">
        <v>115</v>
      </c>
      <c r="J55">
        <v>1.3845847498368701E-4</v>
      </c>
      <c r="K55" s="4">
        <v>1.9257089705658901E-7</v>
      </c>
      <c r="L55">
        <v>10</v>
      </c>
      <c r="M55">
        <v>166</v>
      </c>
      <c r="N55">
        <v>41</v>
      </c>
      <c r="O55">
        <v>5631</v>
      </c>
      <c r="P55" s="5">
        <v>0</v>
      </c>
      <c r="Q55">
        <v>0</v>
      </c>
      <c r="R55" t="s">
        <v>1125</v>
      </c>
    </row>
    <row r="56" spans="1:18" x14ac:dyDescent="0.35">
      <c r="A56" s="7" t="s">
        <v>970</v>
      </c>
      <c r="B56" s="10" t="s">
        <v>1083</v>
      </c>
      <c r="C56" s="8">
        <v>-0.25642271862918498</v>
      </c>
      <c r="D56" s="8">
        <v>-2.21477453425066</v>
      </c>
      <c r="E56" s="8">
        <v>-2.3529203499803302</v>
      </c>
      <c r="F56" s="8">
        <v>-2.27655619944121</v>
      </c>
      <c r="H56" s="3" t="s">
        <v>1152</v>
      </c>
      <c r="I56" t="s">
        <v>1153</v>
      </c>
      <c r="J56">
        <v>1.76368363071035E-4</v>
      </c>
      <c r="K56" s="4">
        <v>2.4529674975109198E-7</v>
      </c>
      <c r="L56">
        <v>6</v>
      </c>
      <c r="M56">
        <v>166</v>
      </c>
      <c r="N56">
        <v>11</v>
      </c>
      <c r="O56">
        <v>5631</v>
      </c>
      <c r="P56" s="5">
        <v>0</v>
      </c>
      <c r="Q56">
        <v>0</v>
      </c>
      <c r="R56" t="s">
        <v>1154</v>
      </c>
    </row>
    <row r="57" spans="1:18" x14ac:dyDescent="0.35">
      <c r="A57" s="7" t="s">
        <v>971</v>
      </c>
      <c r="B57" s="10" t="s">
        <v>1083</v>
      </c>
      <c r="C57" s="8">
        <v>-0.24053962241363899</v>
      </c>
      <c r="D57" s="8">
        <v>-1.8620208529153099</v>
      </c>
      <c r="E57" s="8">
        <v>-2.30845302060726</v>
      </c>
      <c r="F57" s="8">
        <v>-2.4598338828005399</v>
      </c>
      <c r="H57" s="3" t="s">
        <v>1155</v>
      </c>
      <c r="I57" t="s">
        <v>1156</v>
      </c>
      <c r="J57">
        <v>1.8601510793023101E-4</v>
      </c>
      <c r="K57" s="4">
        <v>2.5871364107125299E-7</v>
      </c>
      <c r="L57">
        <v>7</v>
      </c>
      <c r="M57">
        <v>166</v>
      </c>
      <c r="N57">
        <v>17</v>
      </c>
      <c r="O57">
        <v>5631</v>
      </c>
      <c r="P57" s="5">
        <v>0</v>
      </c>
      <c r="Q57">
        <v>0</v>
      </c>
      <c r="R57" t="s">
        <v>1151</v>
      </c>
    </row>
    <row r="58" spans="1:18" x14ac:dyDescent="0.35">
      <c r="A58" s="7" t="s">
        <v>972</v>
      </c>
      <c r="B58" s="10" t="s">
        <v>1083</v>
      </c>
      <c r="C58" s="8">
        <v>-0.52339407589703901</v>
      </c>
      <c r="D58" s="8">
        <v>-3.0611517774008399</v>
      </c>
      <c r="E58" s="8">
        <v>-3.2764687266000698</v>
      </c>
      <c r="F58" s="8">
        <v>-2.7476914579385401</v>
      </c>
      <c r="H58" s="3" t="s">
        <v>1157</v>
      </c>
      <c r="I58" t="s">
        <v>1158</v>
      </c>
      <c r="J58">
        <v>2.44485102780133E-4</v>
      </c>
      <c r="K58" s="4">
        <v>3.4003491346332802E-7</v>
      </c>
      <c r="L58">
        <v>8</v>
      </c>
      <c r="M58">
        <v>166</v>
      </c>
      <c r="N58">
        <v>25</v>
      </c>
      <c r="O58">
        <v>5631</v>
      </c>
      <c r="P58" s="5">
        <v>0</v>
      </c>
      <c r="Q58">
        <v>0</v>
      </c>
      <c r="R58" t="s">
        <v>1159</v>
      </c>
    </row>
    <row r="59" spans="1:18" x14ac:dyDescent="0.35">
      <c r="A59" s="7" t="s">
        <v>973</v>
      </c>
      <c r="B59" s="10" t="s">
        <v>1083</v>
      </c>
      <c r="C59" s="8">
        <v>-0.53412826791725299</v>
      </c>
      <c r="D59" s="8">
        <v>-3.5488907667638698</v>
      </c>
      <c r="E59" s="8">
        <v>-4.3998571176232302</v>
      </c>
      <c r="F59" s="8">
        <v>-4.3453310723555898</v>
      </c>
      <c r="H59" s="3" t="s">
        <v>1160</v>
      </c>
      <c r="I59" t="s">
        <v>1161</v>
      </c>
      <c r="J59">
        <v>2.44485102780133E-4</v>
      </c>
      <c r="K59" s="4">
        <v>3.4003491346332802E-7</v>
      </c>
      <c r="L59">
        <v>8</v>
      </c>
      <c r="M59">
        <v>166</v>
      </c>
      <c r="N59">
        <v>25</v>
      </c>
      <c r="O59">
        <v>5631</v>
      </c>
      <c r="P59" s="5">
        <v>0</v>
      </c>
      <c r="Q59">
        <v>0</v>
      </c>
      <c r="R59" t="s">
        <v>1159</v>
      </c>
    </row>
    <row r="60" spans="1:18" x14ac:dyDescent="0.35">
      <c r="A60" s="7" t="s">
        <v>974</v>
      </c>
      <c r="B60" s="10" t="s">
        <v>1083</v>
      </c>
      <c r="C60" s="8">
        <v>-0.44172564065749698</v>
      </c>
      <c r="D60" s="8">
        <v>-2.18576838231896</v>
      </c>
      <c r="E60" s="8">
        <v>-2.3727576736897298</v>
      </c>
      <c r="F60" s="8">
        <v>-1.4799656400455199</v>
      </c>
      <c r="H60" s="3" t="s">
        <v>1162</v>
      </c>
      <c r="I60" t="s">
        <v>1163</v>
      </c>
      <c r="J60">
        <v>2.9687763951557198E-4</v>
      </c>
      <c r="K60" s="4">
        <v>4.12903532010531E-7</v>
      </c>
      <c r="L60">
        <v>7</v>
      </c>
      <c r="M60">
        <v>166</v>
      </c>
      <c r="N60">
        <v>18</v>
      </c>
      <c r="O60">
        <v>5631</v>
      </c>
      <c r="P60" s="5">
        <v>0</v>
      </c>
      <c r="Q60">
        <v>0</v>
      </c>
      <c r="R60" t="s">
        <v>1164</v>
      </c>
    </row>
    <row r="61" spans="1:18" x14ac:dyDescent="0.35">
      <c r="A61" s="7" t="s">
        <v>975</v>
      </c>
      <c r="B61" s="10" t="s">
        <v>1083</v>
      </c>
      <c r="C61" s="8">
        <v>-0.55596632333756002</v>
      </c>
      <c r="D61" s="8">
        <v>-3.6997144718032402</v>
      </c>
      <c r="E61" s="8">
        <v>-4.2661299424415597</v>
      </c>
      <c r="F61" s="8">
        <v>-3.8987994067693301</v>
      </c>
      <c r="H61" s="3" t="s">
        <v>1165</v>
      </c>
      <c r="I61" t="s">
        <v>1166</v>
      </c>
      <c r="J61">
        <v>2.9687763951557198E-4</v>
      </c>
      <c r="K61" s="4">
        <v>4.12903532010531E-7</v>
      </c>
      <c r="L61">
        <v>7</v>
      </c>
      <c r="M61">
        <v>166</v>
      </c>
      <c r="N61">
        <v>18</v>
      </c>
      <c r="O61">
        <v>5631</v>
      </c>
      <c r="P61" s="5">
        <v>0</v>
      </c>
      <c r="Q61">
        <v>0</v>
      </c>
      <c r="R61" t="s">
        <v>1167</v>
      </c>
    </row>
    <row r="62" spans="1:18" x14ac:dyDescent="0.35">
      <c r="A62" s="7" t="s">
        <v>976</v>
      </c>
      <c r="B62" s="10" t="s">
        <v>1083</v>
      </c>
      <c r="C62" s="8">
        <v>-0.75055069382159301</v>
      </c>
      <c r="D62" s="8">
        <v>-2.33239415619764</v>
      </c>
      <c r="E62" s="8">
        <v>-2.0425031256481998</v>
      </c>
      <c r="F62" s="8">
        <v>-1.9486368735391799</v>
      </c>
      <c r="H62" s="3" t="s">
        <v>1168</v>
      </c>
      <c r="I62" t="s">
        <v>1169</v>
      </c>
      <c r="J62">
        <v>2.9687763951557198E-4</v>
      </c>
      <c r="K62" s="4">
        <v>4.12903532010531E-7</v>
      </c>
      <c r="L62">
        <v>7</v>
      </c>
      <c r="M62">
        <v>166</v>
      </c>
      <c r="N62">
        <v>18</v>
      </c>
      <c r="O62">
        <v>5631</v>
      </c>
      <c r="P62" s="5">
        <v>0</v>
      </c>
      <c r="Q62">
        <v>0</v>
      </c>
      <c r="R62" t="s">
        <v>1167</v>
      </c>
    </row>
    <row r="63" spans="1:18" x14ac:dyDescent="0.35">
      <c r="A63" s="7" t="s">
        <v>977</v>
      </c>
      <c r="B63" s="10" t="s">
        <v>1083</v>
      </c>
      <c r="C63" s="8">
        <v>-0.45835215555550801</v>
      </c>
      <c r="D63" s="8">
        <v>-2.5638380780777901</v>
      </c>
      <c r="E63" s="8">
        <v>-3.0543820437627698</v>
      </c>
      <c r="F63" s="8">
        <v>-2.8052438800553401</v>
      </c>
      <c r="H63" s="3" t="s">
        <v>1170</v>
      </c>
      <c r="I63" t="s">
        <v>1171</v>
      </c>
      <c r="J63">
        <v>4.5846081622909099E-4</v>
      </c>
      <c r="K63" s="4">
        <v>6.3763674023517596E-7</v>
      </c>
      <c r="L63">
        <v>7</v>
      </c>
      <c r="M63">
        <v>166</v>
      </c>
      <c r="N63">
        <v>19</v>
      </c>
      <c r="O63">
        <v>5631</v>
      </c>
      <c r="P63" s="5">
        <v>0</v>
      </c>
      <c r="Q63">
        <v>0</v>
      </c>
      <c r="R63" t="s">
        <v>1172</v>
      </c>
    </row>
    <row r="64" spans="1:18" x14ac:dyDescent="0.35">
      <c r="A64" s="7" t="s">
        <v>978</v>
      </c>
      <c r="B64" s="10" t="s">
        <v>1083</v>
      </c>
      <c r="C64" s="8">
        <v>-0.17045307578497801</v>
      </c>
      <c r="D64" s="8">
        <v>-1.4522532700490201</v>
      </c>
      <c r="E64" s="8">
        <v>-2.4868520540588399</v>
      </c>
      <c r="F64" s="8">
        <v>-2.1500051680000798</v>
      </c>
      <c r="H64" s="3" t="s">
        <v>1173</v>
      </c>
      <c r="I64" t="s">
        <v>1174</v>
      </c>
      <c r="J64">
        <v>4.5846081622909099E-4</v>
      </c>
      <c r="K64" s="4">
        <v>6.3763674023517596E-7</v>
      </c>
      <c r="L64">
        <v>7</v>
      </c>
      <c r="M64">
        <v>166</v>
      </c>
      <c r="N64">
        <v>19</v>
      </c>
      <c r="O64">
        <v>5631</v>
      </c>
      <c r="P64" s="5">
        <v>0</v>
      </c>
      <c r="Q64">
        <v>0</v>
      </c>
      <c r="R64" t="s">
        <v>1172</v>
      </c>
    </row>
    <row r="65" spans="1:18" x14ac:dyDescent="0.35">
      <c r="A65" s="7" t="s">
        <v>979</v>
      </c>
      <c r="B65" s="10" t="s">
        <v>1083</v>
      </c>
      <c r="C65" s="8">
        <v>0.25185976975214802</v>
      </c>
      <c r="D65" s="8">
        <v>-1.8805322673248199</v>
      </c>
      <c r="E65" s="8">
        <v>-3.3913094890350801</v>
      </c>
      <c r="F65" s="8">
        <v>-3.2076792771854099</v>
      </c>
      <c r="H65" s="3" t="s">
        <v>137</v>
      </c>
      <c r="I65" t="s">
        <v>138</v>
      </c>
      <c r="J65">
        <v>4.8939503935421195E-4</v>
      </c>
      <c r="K65" s="4">
        <v>6.80660694512117E-7</v>
      </c>
      <c r="L65">
        <v>18</v>
      </c>
      <c r="M65">
        <v>166</v>
      </c>
      <c r="N65">
        <v>158</v>
      </c>
      <c r="O65">
        <v>5631</v>
      </c>
      <c r="P65" s="5">
        <v>0</v>
      </c>
      <c r="Q65">
        <v>0</v>
      </c>
      <c r="R65" t="s">
        <v>1175</v>
      </c>
    </row>
    <row r="66" spans="1:18" x14ac:dyDescent="0.35">
      <c r="A66" s="7" t="s">
        <v>980</v>
      </c>
      <c r="B66" s="10" t="s">
        <v>1083</v>
      </c>
      <c r="C66" s="8">
        <v>-0.55763441864372398</v>
      </c>
      <c r="D66" s="8">
        <v>-2.2230315572102</v>
      </c>
      <c r="E66" s="8">
        <v>-2.1302961707381201</v>
      </c>
      <c r="F66" s="8">
        <v>-1.9708665932790601</v>
      </c>
      <c r="H66" s="3" t="s">
        <v>1176</v>
      </c>
      <c r="I66" t="s">
        <v>1177</v>
      </c>
      <c r="J66">
        <v>6.8792992349281899E-4</v>
      </c>
      <c r="K66" s="4">
        <v>9.5678709804286398E-7</v>
      </c>
      <c r="L66">
        <v>7</v>
      </c>
      <c r="M66">
        <v>166</v>
      </c>
      <c r="N66">
        <v>20</v>
      </c>
      <c r="O66">
        <v>5631</v>
      </c>
      <c r="P66" s="5">
        <v>0</v>
      </c>
      <c r="Q66">
        <v>0</v>
      </c>
      <c r="R66" t="s">
        <v>1167</v>
      </c>
    </row>
    <row r="67" spans="1:18" x14ac:dyDescent="0.35">
      <c r="A67" s="7" t="s">
        <v>981</v>
      </c>
      <c r="B67" s="10" t="s">
        <v>1083</v>
      </c>
      <c r="C67" s="8">
        <v>-0.33167906978589501</v>
      </c>
      <c r="D67" s="8">
        <v>-1.9383293795976</v>
      </c>
      <c r="E67" s="8">
        <v>-2.18463006920175</v>
      </c>
      <c r="F67" s="8">
        <v>-2.3927976262256698</v>
      </c>
      <c r="H67" s="3" t="s">
        <v>1178</v>
      </c>
      <c r="I67" t="s">
        <v>1179</v>
      </c>
      <c r="J67">
        <v>6.8792992349281899E-4</v>
      </c>
      <c r="K67" s="4">
        <v>9.5678709804286398E-7</v>
      </c>
      <c r="L67">
        <v>7</v>
      </c>
      <c r="M67">
        <v>166</v>
      </c>
      <c r="N67">
        <v>20</v>
      </c>
      <c r="O67">
        <v>5631</v>
      </c>
      <c r="P67" s="5">
        <v>0</v>
      </c>
      <c r="Q67">
        <v>0</v>
      </c>
      <c r="R67" t="s">
        <v>1167</v>
      </c>
    </row>
    <row r="68" spans="1:18" x14ac:dyDescent="0.35">
      <c r="A68" s="7" t="s">
        <v>982</v>
      </c>
      <c r="B68" s="10" t="s">
        <v>1083</v>
      </c>
      <c r="C68" s="8">
        <v>-0.29482855824506599</v>
      </c>
      <c r="D68" s="8">
        <v>-3.3626855559472499</v>
      </c>
      <c r="E68" s="8">
        <v>-4.2932141422638299</v>
      </c>
      <c r="F68" s="8">
        <v>-4.3391351442099699</v>
      </c>
      <c r="H68" s="3" t="s">
        <v>1180</v>
      </c>
      <c r="I68" t="s">
        <v>1181</v>
      </c>
      <c r="J68">
        <v>1.7314474635502901E-3</v>
      </c>
      <c r="K68" s="4">
        <v>2.40813277267078E-6</v>
      </c>
      <c r="L68">
        <v>6</v>
      </c>
      <c r="M68">
        <v>166</v>
      </c>
      <c r="N68">
        <v>15</v>
      </c>
      <c r="O68">
        <v>5631</v>
      </c>
      <c r="P68" s="5">
        <v>0</v>
      </c>
      <c r="Q68">
        <v>0</v>
      </c>
      <c r="R68" t="s">
        <v>1182</v>
      </c>
    </row>
    <row r="69" spans="1:18" x14ac:dyDescent="0.35">
      <c r="A69" s="7" t="s">
        <v>983</v>
      </c>
      <c r="B69" s="10" t="s">
        <v>1083</v>
      </c>
      <c r="C69" s="8">
        <v>-0.21645582496082499</v>
      </c>
      <c r="D69" s="8">
        <v>-2.7607716444426602</v>
      </c>
      <c r="E69" s="8">
        <v>-2.87021158455526</v>
      </c>
      <c r="F69" s="8">
        <v>-2.5853921847496202</v>
      </c>
      <c r="H69" s="3" t="s">
        <v>1183</v>
      </c>
      <c r="I69" t="s">
        <v>1184</v>
      </c>
      <c r="J69">
        <v>1.7314474635502901E-3</v>
      </c>
      <c r="K69" s="4">
        <v>2.40813277267078E-6</v>
      </c>
      <c r="L69">
        <v>6</v>
      </c>
      <c r="M69">
        <v>166</v>
      </c>
      <c r="N69">
        <v>15</v>
      </c>
      <c r="O69">
        <v>5631</v>
      </c>
      <c r="P69" s="5">
        <v>0</v>
      </c>
      <c r="Q69">
        <v>0</v>
      </c>
      <c r="R69" t="s">
        <v>1182</v>
      </c>
    </row>
    <row r="70" spans="1:18" x14ac:dyDescent="0.35">
      <c r="A70" s="7" t="s">
        <v>984</v>
      </c>
      <c r="B70" s="10" t="s">
        <v>1083</v>
      </c>
      <c r="C70" s="8">
        <v>-0.45944293623615701</v>
      </c>
      <c r="D70" s="8">
        <v>-2.19232225196127</v>
      </c>
      <c r="E70" s="8">
        <v>-2.61322270094827</v>
      </c>
      <c r="F70" s="8">
        <v>-2.23277307783406</v>
      </c>
      <c r="H70" s="3" t="s">
        <v>210</v>
      </c>
      <c r="I70" t="s">
        <v>211</v>
      </c>
      <c r="J70">
        <v>1.7314474635502901E-3</v>
      </c>
      <c r="K70" s="4">
        <v>2.40813277267078E-6</v>
      </c>
      <c r="L70">
        <v>6</v>
      </c>
      <c r="M70">
        <v>166</v>
      </c>
      <c r="N70">
        <v>15</v>
      </c>
      <c r="O70">
        <v>5631</v>
      </c>
      <c r="P70" s="5">
        <v>0</v>
      </c>
      <c r="Q70">
        <v>0</v>
      </c>
      <c r="R70" t="s">
        <v>1185</v>
      </c>
    </row>
    <row r="71" spans="1:18" x14ac:dyDescent="0.35">
      <c r="A71" s="7" t="s">
        <v>985</v>
      </c>
      <c r="B71" s="10" t="s">
        <v>1083</v>
      </c>
      <c r="C71" s="8">
        <v>-0.54433260512048898</v>
      </c>
      <c r="D71" s="8">
        <v>-4.7002587315774003</v>
      </c>
      <c r="E71" s="8">
        <v>-6.2591014350980396</v>
      </c>
      <c r="F71" s="8">
        <v>-6.1894899658706199</v>
      </c>
      <c r="H71" s="3" t="s">
        <v>1186</v>
      </c>
      <c r="I71" t="s">
        <v>1187</v>
      </c>
      <c r="J71">
        <v>1.7314474635502901E-3</v>
      </c>
      <c r="K71" s="4">
        <v>2.40813277267078E-6</v>
      </c>
      <c r="L71">
        <v>6</v>
      </c>
      <c r="M71">
        <v>166</v>
      </c>
      <c r="N71">
        <v>15</v>
      </c>
      <c r="O71">
        <v>5631</v>
      </c>
      <c r="P71" s="5">
        <v>0</v>
      </c>
      <c r="Q71">
        <v>0</v>
      </c>
      <c r="R71" t="s">
        <v>1182</v>
      </c>
    </row>
    <row r="72" spans="1:18" x14ac:dyDescent="0.35">
      <c r="A72" s="7" t="s">
        <v>986</v>
      </c>
      <c r="B72" s="10" t="s">
        <v>1083</v>
      </c>
      <c r="C72" s="8">
        <v>-5.96763256244403E-2</v>
      </c>
      <c r="D72" s="8">
        <v>-2.2832118112307298</v>
      </c>
      <c r="E72" s="8">
        <v>-2.2628055142075199</v>
      </c>
      <c r="F72" s="8">
        <v>-2.3592610015614901</v>
      </c>
      <c r="H72" s="3" t="s">
        <v>1188</v>
      </c>
      <c r="I72" t="s">
        <v>1189</v>
      </c>
      <c r="J72">
        <v>1.7314474635502901E-3</v>
      </c>
      <c r="K72" s="4">
        <v>2.40813277267078E-6</v>
      </c>
      <c r="L72">
        <v>6</v>
      </c>
      <c r="M72">
        <v>166</v>
      </c>
      <c r="N72">
        <v>15</v>
      </c>
      <c r="O72">
        <v>5631</v>
      </c>
      <c r="P72" s="5">
        <v>0</v>
      </c>
      <c r="Q72">
        <v>0</v>
      </c>
      <c r="R72" t="s">
        <v>1182</v>
      </c>
    </row>
    <row r="73" spans="1:18" x14ac:dyDescent="0.35">
      <c r="A73" s="7" t="s">
        <v>987</v>
      </c>
      <c r="B73" s="10" t="s">
        <v>1083</v>
      </c>
      <c r="C73" s="8">
        <v>-0.48881437726396199</v>
      </c>
      <c r="D73" s="8">
        <v>-1.86887030830699</v>
      </c>
      <c r="E73" s="8">
        <v>-2.3957632746335</v>
      </c>
      <c r="F73" s="8">
        <v>-2.6301614617437798</v>
      </c>
      <c r="H73" s="3" t="s">
        <v>58</v>
      </c>
      <c r="I73" t="s">
        <v>59</v>
      </c>
      <c r="J73">
        <v>2.1875768903704602E-3</v>
      </c>
      <c r="K73" s="4">
        <v>3.0425269685263599E-6</v>
      </c>
      <c r="L73">
        <v>14</v>
      </c>
      <c r="M73">
        <v>166</v>
      </c>
      <c r="N73">
        <v>109</v>
      </c>
      <c r="O73">
        <v>5631</v>
      </c>
      <c r="P73" s="5">
        <v>0</v>
      </c>
      <c r="Q73">
        <v>0</v>
      </c>
      <c r="R73" t="s">
        <v>1190</v>
      </c>
    </row>
    <row r="74" spans="1:18" x14ac:dyDescent="0.35">
      <c r="A74" s="7" t="s">
        <v>988</v>
      </c>
      <c r="B74" s="10" t="s">
        <v>1083</v>
      </c>
      <c r="C74" s="8">
        <v>-0.36878252457396699</v>
      </c>
      <c r="D74" s="8">
        <v>-2.5242776122917898</v>
      </c>
      <c r="E74" s="8">
        <v>-2.5639394994501399</v>
      </c>
      <c r="F74" s="8">
        <v>-3.2008621041801</v>
      </c>
      <c r="H74" s="3" t="s">
        <v>1191</v>
      </c>
      <c r="I74" t="s">
        <v>1192</v>
      </c>
      <c r="J74">
        <v>2.2516458825737702E-3</v>
      </c>
      <c r="K74" s="4">
        <v>3.1316354416881401E-6</v>
      </c>
      <c r="L74">
        <v>70</v>
      </c>
      <c r="M74">
        <v>166</v>
      </c>
      <c r="N74">
        <v>1464</v>
      </c>
      <c r="O74">
        <v>5631</v>
      </c>
      <c r="P74" s="5">
        <v>0</v>
      </c>
      <c r="Q74">
        <v>0</v>
      </c>
      <c r="R74" t="s">
        <v>1193</v>
      </c>
    </row>
    <row r="75" spans="1:18" x14ac:dyDescent="0.35">
      <c r="A75" s="7" t="s">
        <v>989</v>
      </c>
      <c r="B75" s="10" t="s">
        <v>1083</v>
      </c>
      <c r="C75" s="8">
        <v>-0.36941043778976201</v>
      </c>
      <c r="D75" s="8">
        <v>-2.1508662287632698</v>
      </c>
      <c r="E75" s="8">
        <v>-2.5611464440013401</v>
      </c>
      <c r="F75" s="8">
        <v>-2.0252097081618099</v>
      </c>
      <c r="H75" s="3" t="s">
        <v>1194</v>
      </c>
      <c r="I75" t="s">
        <v>1195</v>
      </c>
      <c r="J75">
        <v>2.7030021577196198E-3</v>
      </c>
      <c r="K75" s="4">
        <v>3.7593910399438401E-6</v>
      </c>
      <c r="L75">
        <v>6</v>
      </c>
      <c r="M75">
        <v>166</v>
      </c>
      <c r="N75">
        <v>16</v>
      </c>
      <c r="O75">
        <v>5631</v>
      </c>
      <c r="P75" s="5">
        <v>0</v>
      </c>
      <c r="Q75">
        <v>0</v>
      </c>
      <c r="R75" t="s">
        <v>1182</v>
      </c>
    </row>
    <row r="76" spans="1:18" x14ac:dyDescent="0.35">
      <c r="A76" s="7" t="s">
        <v>990</v>
      </c>
      <c r="B76" s="10" t="s">
        <v>1083</v>
      </c>
      <c r="C76" s="8">
        <v>-0.24312026458228</v>
      </c>
      <c r="D76" s="8">
        <v>-2.5464062334091802</v>
      </c>
      <c r="E76" s="8">
        <v>-2.3773270372627202</v>
      </c>
      <c r="F76" s="8">
        <v>-2.2969998803484502</v>
      </c>
      <c r="H76" s="3" t="s">
        <v>1196</v>
      </c>
      <c r="I76" t="s">
        <v>1197</v>
      </c>
      <c r="J76">
        <v>4.0759041848852998E-3</v>
      </c>
      <c r="K76" s="4">
        <v>5.6688514393397803E-6</v>
      </c>
      <c r="L76">
        <v>6</v>
      </c>
      <c r="M76">
        <v>166</v>
      </c>
      <c r="N76">
        <v>17</v>
      </c>
      <c r="O76">
        <v>5631</v>
      </c>
      <c r="P76" s="5">
        <v>0</v>
      </c>
      <c r="Q76">
        <v>0</v>
      </c>
      <c r="R76" t="s">
        <v>1182</v>
      </c>
    </row>
    <row r="77" spans="1:18" x14ac:dyDescent="0.35">
      <c r="A77" s="7" t="s">
        <v>991</v>
      </c>
      <c r="B77" s="10" t="s">
        <v>1083</v>
      </c>
      <c r="C77" s="8">
        <v>-0.38653094513798097</v>
      </c>
      <c r="D77" s="8">
        <v>-3.3263428912575299</v>
      </c>
      <c r="E77" s="8">
        <v>-3.0646265882855999</v>
      </c>
      <c r="F77" s="8">
        <v>-2.7948989267085498</v>
      </c>
      <c r="H77" s="3" t="s">
        <v>129</v>
      </c>
      <c r="I77" t="s">
        <v>130</v>
      </c>
      <c r="J77">
        <v>4.6154825309358896E-3</v>
      </c>
      <c r="K77" s="4">
        <v>6.4193081097856698E-6</v>
      </c>
      <c r="L77">
        <v>14</v>
      </c>
      <c r="M77">
        <v>166</v>
      </c>
      <c r="N77">
        <v>116</v>
      </c>
      <c r="O77">
        <v>5631</v>
      </c>
      <c r="P77" s="5">
        <v>0</v>
      </c>
      <c r="Q77">
        <v>0</v>
      </c>
      <c r="R77" t="s">
        <v>1198</v>
      </c>
    </row>
    <row r="78" spans="1:18" x14ac:dyDescent="0.35">
      <c r="A78" s="7" t="s">
        <v>992</v>
      </c>
      <c r="B78" s="10" t="s">
        <v>1083</v>
      </c>
      <c r="C78" s="8">
        <v>-0.67884826569253698</v>
      </c>
      <c r="D78" s="8">
        <v>-2.94245213520625</v>
      </c>
      <c r="E78" s="8">
        <v>-3.4456595953476201</v>
      </c>
      <c r="F78" s="8">
        <v>-3.2297367866299398</v>
      </c>
      <c r="H78" s="3" t="s">
        <v>143</v>
      </c>
      <c r="I78" t="s">
        <v>144</v>
      </c>
      <c r="J78">
        <v>5.1845670603252701E-3</v>
      </c>
      <c r="K78" s="4">
        <v>7.2108025873786701E-6</v>
      </c>
      <c r="L78">
        <v>8</v>
      </c>
      <c r="M78">
        <v>166</v>
      </c>
      <c r="N78">
        <v>36</v>
      </c>
      <c r="O78">
        <v>5631</v>
      </c>
      <c r="P78" s="5">
        <v>0</v>
      </c>
      <c r="Q78">
        <v>0</v>
      </c>
      <c r="R78" t="s">
        <v>1199</v>
      </c>
    </row>
    <row r="79" spans="1:18" x14ac:dyDescent="0.35">
      <c r="A79" s="7" t="s">
        <v>993</v>
      </c>
      <c r="B79" s="10" t="s">
        <v>1083</v>
      </c>
      <c r="C79" s="8">
        <v>-0.57120865581914404</v>
      </c>
      <c r="D79" s="8">
        <v>-3.0392341744565399</v>
      </c>
      <c r="E79" s="8">
        <v>-3.6672177975790401</v>
      </c>
      <c r="F79" s="8">
        <v>-4.0340886128460296</v>
      </c>
      <c r="H79" s="3" t="s">
        <v>1200</v>
      </c>
      <c r="I79" t="s">
        <v>1201</v>
      </c>
      <c r="J79">
        <v>5.4685943886301604E-3</v>
      </c>
      <c r="K79" s="4">
        <v>7.6058336420447301E-6</v>
      </c>
      <c r="L79">
        <v>15</v>
      </c>
      <c r="M79">
        <v>166</v>
      </c>
      <c r="N79">
        <v>134</v>
      </c>
      <c r="O79">
        <v>5631</v>
      </c>
      <c r="P79" s="5">
        <v>0</v>
      </c>
      <c r="Q79">
        <v>0</v>
      </c>
      <c r="R79" t="s">
        <v>1202</v>
      </c>
    </row>
    <row r="80" spans="1:18" x14ac:dyDescent="0.35">
      <c r="A80" s="7" t="s">
        <v>994</v>
      </c>
      <c r="B80" s="10" t="s">
        <v>1083</v>
      </c>
      <c r="C80" s="8">
        <v>-0.81604279098996402</v>
      </c>
      <c r="D80" s="8">
        <v>-2.58270278544527</v>
      </c>
      <c r="E80" s="8">
        <v>-3.0169705264711202</v>
      </c>
      <c r="F80" s="8">
        <v>-2.3069494295249502</v>
      </c>
      <c r="H80" s="3" t="s">
        <v>1203</v>
      </c>
      <c r="I80" t="s">
        <v>1204</v>
      </c>
      <c r="J80">
        <v>5.9654174575871997E-3</v>
      </c>
      <c r="K80" s="4">
        <v>8.2968253930281003E-6</v>
      </c>
      <c r="L80">
        <v>6</v>
      </c>
      <c r="M80">
        <v>166</v>
      </c>
      <c r="N80">
        <v>18</v>
      </c>
      <c r="O80">
        <v>5631</v>
      </c>
      <c r="P80" s="5">
        <v>0</v>
      </c>
      <c r="Q80">
        <v>0</v>
      </c>
      <c r="R80" t="s">
        <v>1182</v>
      </c>
    </row>
    <row r="81" spans="1:18" x14ac:dyDescent="0.35">
      <c r="A81" s="7" t="s">
        <v>995</v>
      </c>
      <c r="B81" s="10" t="s">
        <v>1083</v>
      </c>
      <c r="C81" s="8">
        <v>-0.77814297242005503</v>
      </c>
      <c r="D81" s="8">
        <v>-2.7054859415450099</v>
      </c>
      <c r="E81" s="8">
        <v>-2.8397749928905598</v>
      </c>
      <c r="F81" s="8">
        <v>-1.8614308789029299</v>
      </c>
      <c r="H81" s="3" t="s">
        <v>197</v>
      </c>
      <c r="I81" t="s">
        <v>198</v>
      </c>
      <c r="J81">
        <v>5.9654174575871997E-3</v>
      </c>
      <c r="K81" s="4">
        <v>8.2968253930281003E-6</v>
      </c>
      <c r="L81">
        <v>6</v>
      </c>
      <c r="M81">
        <v>166</v>
      </c>
      <c r="N81">
        <v>18</v>
      </c>
      <c r="O81">
        <v>5631</v>
      </c>
      <c r="P81" s="5">
        <v>0</v>
      </c>
      <c r="Q81">
        <v>0</v>
      </c>
      <c r="R81" t="s">
        <v>1205</v>
      </c>
    </row>
    <row r="82" spans="1:18" x14ac:dyDescent="0.35">
      <c r="A82" s="7" t="s">
        <v>996</v>
      </c>
      <c r="B82" s="10" t="s">
        <v>1083</v>
      </c>
      <c r="C82" s="8">
        <v>0.197602395135825</v>
      </c>
      <c r="D82" s="8">
        <v>-2.00322108719498</v>
      </c>
      <c r="E82" s="8">
        <v>-2.9128663183083399</v>
      </c>
      <c r="F82" s="8">
        <v>-3.15004849178227</v>
      </c>
      <c r="H82" s="3" t="s">
        <v>1206</v>
      </c>
      <c r="I82" t="s">
        <v>1207</v>
      </c>
      <c r="J82">
        <v>5.9654174575871997E-3</v>
      </c>
      <c r="K82" s="4">
        <v>8.2968253930281003E-6</v>
      </c>
      <c r="L82">
        <v>6</v>
      </c>
      <c r="M82">
        <v>166</v>
      </c>
      <c r="N82">
        <v>18</v>
      </c>
      <c r="O82">
        <v>5631</v>
      </c>
      <c r="P82" s="5">
        <v>0</v>
      </c>
      <c r="Q82">
        <v>0</v>
      </c>
      <c r="R82" t="s">
        <v>1208</v>
      </c>
    </row>
    <row r="83" spans="1:18" x14ac:dyDescent="0.35">
      <c r="A83" s="7" t="s">
        <v>997</v>
      </c>
      <c r="B83" s="10" t="s">
        <v>1083</v>
      </c>
      <c r="C83" s="8">
        <v>-0.57693574905598199</v>
      </c>
      <c r="D83" s="8">
        <v>-3.1532393361485598</v>
      </c>
      <c r="E83" s="8">
        <v>-3.4397822313002999</v>
      </c>
      <c r="F83" s="8">
        <v>-2.0545579117414099</v>
      </c>
      <c r="H83" s="3" t="s">
        <v>1209</v>
      </c>
      <c r="I83" t="s">
        <v>1210</v>
      </c>
      <c r="J83">
        <v>6.4423632006307598E-3</v>
      </c>
      <c r="K83" s="4">
        <v>8.9601713499732395E-6</v>
      </c>
      <c r="L83">
        <v>22</v>
      </c>
      <c r="M83">
        <v>166</v>
      </c>
      <c r="N83">
        <v>266</v>
      </c>
      <c r="O83">
        <v>5631</v>
      </c>
      <c r="P83" s="5">
        <v>0</v>
      </c>
      <c r="Q83">
        <v>0</v>
      </c>
      <c r="R83" t="s">
        <v>1211</v>
      </c>
    </row>
    <row r="84" spans="1:18" x14ac:dyDescent="0.35">
      <c r="A84" s="7" t="s">
        <v>998</v>
      </c>
      <c r="B84" s="10" t="s">
        <v>1083</v>
      </c>
      <c r="C84" s="8">
        <v>-1.68818030130846</v>
      </c>
      <c r="D84" s="8">
        <v>-2.8828617090531199</v>
      </c>
      <c r="E84" s="8">
        <v>-2.1711782010606999</v>
      </c>
      <c r="F84" s="8">
        <v>-1.1230957837381801</v>
      </c>
      <c r="H84" s="3" t="s">
        <v>1212</v>
      </c>
      <c r="I84" t="s">
        <v>1213</v>
      </c>
      <c r="J84">
        <v>7.5047074949737801E-3</v>
      </c>
      <c r="K84" s="4">
        <v>1.04377016619941E-5</v>
      </c>
      <c r="L84">
        <v>4</v>
      </c>
      <c r="M84">
        <v>166</v>
      </c>
      <c r="N84">
        <v>6</v>
      </c>
      <c r="O84">
        <v>5631</v>
      </c>
      <c r="P84" s="5">
        <v>0</v>
      </c>
      <c r="Q84">
        <v>0</v>
      </c>
      <c r="R84" t="s">
        <v>1214</v>
      </c>
    </row>
    <row r="85" spans="1:18" x14ac:dyDescent="0.35">
      <c r="A85" s="7" t="s">
        <v>999</v>
      </c>
      <c r="B85" s="10" t="s">
        <v>1083</v>
      </c>
      <c r="C85" s="8">
        <v>-0.58363282949102502</v>
      </c>
      <c r="D85" s="8">
        <v>-3.9408636168795299</v>
      </c>
      <c r="E85" s="8">
        <v>-5.1200035951123199</v>
      </c>
      <c r="F85" s="8">
        <v>-4.8569177668803496</v>
      </c>
      <c r="H85" s="3" t="s">
        <v>1215</v>
      </c>
      <c r="I85" t="s">
        <v>1216</v>
      </c>
      <c r="J85">
        <v>8.5070897536012307E-3</v>
      </c>
      <c r="K85" s="4">
        <v>1.18318355404746E-5</v>
      </c>
      <c r="L85">
        <v>6</v>
      </c>
      <c r="M85">
        <v>166</v>
      </c>
      <c r="N85">
        <v>19</v>
      </c>
      <c r="O85">
        <v>5631</v>
      </c>
      <c r="P85" s="5">
        <v>0</v>
      </c>
      <c r="Q85">
        <v>0</v>
      </c>
      <c r="R85" t="s">
        <v>1208</v>
      </c>
    </row>
    <row r="86" spans="1:18" x14ac:dyDescent="0.35">
      <c r="A86" s="7" t="s">
        <v>1000</v>
      </c>
      <c r="B86" s="10" t="s">
        <v>1083</v>
      </c>
      <c r="C86" s="8">
        <v>-0.74995961558858704</v>
      </c>
      <c r="D86" s="8">
        <v>-2.2444021509744498</v>
      </c>
      <c r="E86" s="8">
        <v>-2.3691661998919402</v>
      </c>
      <c r="F86" s="8">
        <v>-2.3622918171418901</v>
      </c>
      <c r="H86" s="3" t="s">
        <v>1217</v>
      </c>
      <c r="I86" t="s">
        <v>1218</v>
      </c>
      <c r="J86">
        <v>8.6069387628803801E-3</v>
      </c>
      <c r="K86" s="4">
        <v>1.19707075978865E-5</v>
      </c>
      <c r="L86">
        <v>7</v>
      </c>
      <c r="M86">
        <v>166</v>
      </c>
      <c r="N86">
        <v>28</v>
      </c>
      <c r="O86">
        <v>5631</v>
      </c>
      <c r="P86" s="5">
        <v>0</v>
      </c>
      <c r="Q86">
        <v>0</v>
      </c>
      <c r="R86" t="s">
        <v>1219</v>
      </c>
    </row>
    <row r="87" spans="1:18" x14ac:dyDescent="0.35">
      <c r="A87" s="7" t="s">
        <v>1001</v>
      </c>
      <c r="B87" s="10" t="s">
        <v>1083</v>
      </c>
      <c r="C87" s="8">
        <v>-0.33623315423122302</v>
      </c>
      <c r="D87" s="8">
        <v>-1.86654565490985</v>
      </c>
      <c r="E87" s="8">
        <v>-2.58252704463079</v>
      </c>
      <c r="F87" s="8">
        <v>-2.4039281862886002</v>
      </c>
      <c r="H87" s="3" t="s">
        <v>204</v>
      </c>
      <c r="I87" t="s">
        <v>205</v>
      </c>
      <c r="J87">
        <v>1.12037246691944E-2</v>
      </c>
      <c r="K87" s="4">
        <v>1.5582370889004802E-5</v>
      </c>
      <c r="L87">
        <v>20</v>
      </c>
      <c r="M87">
        <v>166</v>
      </c>
      <c r="N87">
        <v>235</v>
      </c>
      <c r="O87">
        <v>5631</v>
      </c>
      <c r="P87" s="5">
        <v>0</v>
      </c>
      <c r="Q87">
        <v>0</v>
      </c>
      <c r="R87" t="s">
        <v>1220</v>
      </c>
    </row>
    <row r="88" spans="1:18" x14ac:dyDescent="0.35">
      <c r="A88" s="7" t="s">
        <v>1002</v>
      </c>
      <c r="B88" s="10" t="s">
        <v>1083</v>
      </c>
      <c r="C88" s="8">
        <v>-0.53479796384084699</v>
      </c>
      <c r="D88" s="8">
        <v>-2.3402335517431601</v>
      </c>
      <c r="E88" s="8">
        <v>-2.49269162922376</v>
      </c>
      <c r="F88" s="8">
        <v>-1.9267821860247001</v>
      </c>
      <c r="H88" s="3" t="s">
        <v>155</v>
      </c>
      <c r="I88" t="s">
        <v>156</v>
      </c>
      <c r="J88">
        <v>1.39234610593948E-2</v>
      </c>
      <c r="K88" s="4">
        <v>1.9365036243942701E-5</v>
      </c>
      <c r="L88">
        <v>13</v>
      </c>
      <c r="M88">
        <v>166</v>
      </c>
      <c r="N88">
        <v>111</v>
      </c>
      <c r="O88">
        <v>5631</v>
      </c>
      <c r="P88" s="5">
        <v>0</v>
      </c>
      <c r="Q88">
        <v>0</v>
      </c>
      <c r="R88" t="s">
        <v>1221</v>
      </c>
    </row>
    <row r="89" spans="1:18" x14ac:dyDescent="0.35">
      <c r="A89" s="7" t="s">
        <v>1003</v>
      </c>
      <c r="B89" s="10" t="s">
        <v>1083</v>
      </c>
      <c r="C89" s="8">
        <v>-0.20048965819478001</v>
      </c>
      <c r="D89" s="8">
        <v>-2.5192180575649799</v>
      </c>
      <c r="E89" s="8">
        <v>-3.1257330877239098</v>
      </c>
      <c r="F89" s="8">
        <v>-2.3595057877591601</v>
      </c>
      <c r="H89" s="3" t="s">
        <v>1222</v>
      </c>
      <c r="I89" t="s">
        <v>1223</v>
      </c>
      <c r="J89">
        <v>1.4435882090828101E-2</v>
      </c>
      <c r="K89" s="4">
        <v>2.0077721962208699E-5</v>
      </c>
      <c r="L89">
        <v>8</v>
      </c>
      <c r="M89">
        <v>166</v>
      </c>
      <c r="N89">
        <v>41</v>
      </c>
      <c r="O89">
        <v>5631</v>
      </c>
      <c r="P89" s="5">
        <v>0</v>
      </c>
      <c r="Q89">
        <v>0</v>
      </c>
      <c r="R89" t="s">
        <v>1224</v>
      </c>
    </row>
    <row r="90" spans="1:18" x14ac:dyDescent="0.35">
      <c r="A90" s="7" t="s">
        <v>1004</v>
      </c>
      <c r="B90" s="10" t="s">
        <v>1083</v>
      </c>
      <c r="C90" s="8">
        <v>-0.121460617069986</v>
      </c>
      <c r="D90" s="8">
        <v>-3.3473106690381802</v>
      </c>
      <c r="E90" s="8">
        <v>-4.3842511407810996</v>
      </c>
      <c r="F90" s="8">
        <v>-3.86103762432474</v>
      </c>
      <c r="H90" s="3" t="s">
        <v>1225</v>
      </c>
      <c r="I90" t="s">
        <v>1226</v>
      </c>
      <c r="J90">
        <v>1.4435882090828101E-2</v>
      </c>
      <c r="K90" s="4">
        <v>2.0077721962208699E-5</v>
      </c>
      <c r="L90">
        <v>8</v>
      </c>
      <c r="M90">
        <v>166</v>
      </c>
      <c r="N90">
        <v>41</v>
      </c>
      <c r="O90">
        <v>5631</v>
      </c>
      <c r="P90" s="5">
        <v>0</v>
      </c>
      <c r="Q90">
        <v>0</v>
      </c>
      <c r="R90" t="s">
        <v>1159</v>
      </c>
    </row>
    <row r="91" spans="1:18" x14ac:dyDescent="0.35">
      <c r="A91" s="7" t="s">
        <v>1005</v>
      </c>
      <c r="B91" s="10" t="s">
        <v>1083</v>
      </c>
      <c r="C91" s="8">
        <v>-0.189637847864806</v>
      </c>
      <c r="D91" s="8">
        <v>-3.4497672471490701</v>
      </c>
      <c r="E91" s="8">
        <v>-4.7968658702406097</v>
      </c>
      <c r="F91" s="8">
        <v>-3.75401883653416</v>
      </c>
      <c r="H91" s="3" t="s">
        <v>1227</v>
      </c>
      <c r="I91" t="s">
        <v>1228</v>
      </c>
      <c r="J91">
        <v>1.6198840099918399E-2</v>
      </c>
      <c r="K91" s="4">
        <v>2.2529680250234201E-5</v>
      </c>
      <c r="L91">
        <v>6</v>
      </c>
      <c r="M91">
        <v>166</v>
      </c>
      <c r="N91">
        <v>21</v>
      </c>
      <c r="O91">
        <v>5631</v>
      </c>
      <c r="P91" s="5">
        <v>0</v>
      </c>
      <c r="Q91">
        <v>0</v>
      </c>
      <c r="R91" t="s">
        <v>1229</v>
      </c>
    </row>
    <row r="92" spans="1:18" x14ac:dyDescent="0.35">
      <c r="A92" s="7" t="s">
        <v>1006</v>
      </c>
      <c r="B92" s="10" t="s">
        <v>1083</v>
      </c>
      <c r="C92" s="8">
        <v>-0.51494355808840597</v>
      </c>
      <c r="D92" s="8">
        <v>-2.7569078320803699</v>
      </c>
      <c r="E92" s="8">
        <v>-3.4368451548251802</v>
      </c>
      <c r="F92" s="8">
        <v>-3.3929425066724801</v>
      </c>
      <c r="H92" s="3" t="s">
        <v>1230</v>
      </c>
      <c r="I92" t="s">
        <v>1231</v>
      </c>
      <c r="J92">
        <v>1.7108350303913E-2</v>
      </c>
      <c r="K92" s="4">
        <v>2.37946457634395E-5</v>
      </c>
      <c r="L92">
        <v>4</v>
      </c>
      <c r="M92">
        <v>166</v>
      </c>
      <c r="N92">
        <v>7</v>
      </c>
      <c r="O92">
        <v>5631</v>
      </c>
      <c r="P92" s="5">
        <v>0</v>
      </c>
      <c r="Q92">
        <v>0</v>
      </c>
      <c r="R92" t="s">
        <v>1232</v>
      </c>
    </row>
    <row r="93" spans="1:18" x14ac:dyDescent="0.35">
      <c r="A93" s="7" t="s">
        <v>1007</v>
      </c>
      <c r="B93" s="10" t="s">
        <v>1083</v>
      </c>
      <c r="C93" s="8">
        <v>-0.653771468984093</v>
      </c>
      <c r="D93" s="8">
        <v>-2.0661809498035999</v>
      </c>
      <c r="E93" s="8">
        <v>-2.36496096494764</v>
      </c>
      <c r="F93" s="8">
        <v>-2.6809920551698001</v>
      </c>
      <c r="H93" s="3" t="s">
        <v>1233</v>
      </c>
      <c r="I93" t="s">
        <v>1234</v>
      </c>
      <c r="J93">
        <v>1.80983757185188E-2</v>
      </c>
      <c r="K93" s="4">
        <v>2.5171593488899501E-5</v>
      </c>
      <c r="L93">
        <v>3</v>
      </c>
      <c r="M93">
        <v>166</v>
      </c>
      <c r="N93">
        <v>3</v>
      </c>
      <c r="O93">
        <v>5631</v>
      </c>
      <c r="P93" s="5">
        <v>0</v>
      </c>
      <c r="Q93">
        <v>0</v>
      </c>
      <c r="R93" t="s">
        <v>1235</v>
      </c>
    </row>
    <row r="94" spans="1:18" x14ac:dyDescent="0.35">
      <c r="A94" s="7" t="s">
        <v>1008</v>
      </c>
      <c r="B94" s="10" t="s">
        <v>1083</v>
      </c>
      <c r="C94" s="8">
        <v>-0.35987950842868199</v>
      </c>
      <c r="D94" s="8">
        <v>-3.6763670067369798</v>
      </c>
      <c r="E94" s="8">
        <v>-5.7801147929310801</v>
      </c>
      <c r="F94" s="8">
        <v>-4.4630543076302001</v>
      </c>
      <c r="H94" s="3" t="s">
        <v>1236</v>
      </c>
      <c r="I94" t="s">
        <v>1237</v>
      </c>
      <c r="J94">
        <v>1.80983757185188E-2</v>
      </c>
      <c r="K94" s="4">
        <v>2.5171593488899501E-5</v>
      </c>
      <c r="L94">
        <v>3</v>
      </c>
      <c r="M94">
        <v>166</v>
      </c>
      <c r="N94">
        <v>3</v>
      </c>
      <c r="O94">
        <v>5631</v>
      </c>
      <c r="P94" s="5">
        <v>0</v>
      </c>
      <c r="Q94">
        <v>0</v>
      </c>
      <c r="R94" t="s">
        <v>1235</v>
      </c>
    </row>
    <row r="95" spans="1:18" x14ac:dyDescent="0.35">
      <c r="A95" s="7" t="s">
        <v>1009</v>
      </c>
      <c r="B95" s="10" t="s">
        <v>1083</v>
      </c>
      <c r="C95" s="8">
        <v>-0.454752467654229</v>
      </c>
      <c r="D95" s="8">
        <v>-1.86356683380305</v>
      </c>
      <c r="E95" s="8">
        <v>-2.1347558414263199</v>
      </c>
      <c r="F95" s="8">
        <v>-2.04880433408885</v>
      </c>
      <c r="H95" s="3" t="s">
        <v>1238</v>
      </c>
      <c r="I95" t="s">
        <v>1239</v>
      </c>
      <c r="J95">
        <v>2.4832579466713599E-2</v>
      </c>
      <c r="K95" s="4">
        <v>3.4537662679713002E-5</v>
      </c>
      <c r="L95">
        <v>8</v>
      </c>
      <c r="M95">
        <v>166</v>
      </c>
      <c r="N95">
        <v>44</v>
      </c>
      <c r="O95">
        <v>5631</v>
      </c>
      <c r="P95" s="5">
        <v>0</v>
      </c>
      <c r="Q95">
        <v>0</v>
      </c>
      <c r="R95" t="s">
        <v>1159</v>
      </c>
    </row>
    <row r="96" spans="1:18" x14ac:dyDescent="0.35">
      <c r="A96" s="7" t="s">
        <v>1010</v>
      </c>
      <c r="B96" s="10" t="s">
        <v>1083</v>
      </c>
      <c r="C96" s="8">
        <v>-1.5923690599730402E-2</v>
      </c>
      <c r="D96" s="8">
        <v>-2.2908500329502699</v>
      </c>
      <c r="E96" s="8">
        <v>-3.1666373213271601</v>
      </c>
      <c r="F96" s="8">
        <v>-2.3746157957317</v>
      </c>
      <c r="H96" s="3" t="s">
        <v>1240</v>
      </c>
      <c r="I96" t="s">
        <v>1241</v>
      </c>
      <c r="J96">
        <v>2.9961025243468602E-2</v>
      </c>
      <c r="K96" s="4">
        <v>4.1670410630693503E-5</v>
      </c>
      <c r="L96">
        <v>9</v>
      </c>
      <c r="M96">
        <v>166</v>
      </c>
      <c r="N96">
        <v>58</v>
      </c>
      <c r="O96">
        <v>5631</v>
      </c>
      <c r="P96" s="5">
        <v>0</v>
      </c>
      <c r="Q96">
        <v>0</v>
      </c>
      <c r="R96" t="s">
        <v>1242</v>
      </c>
    </row>
    <row r="97" spans="1:18" x14ac:dyDescent="0.35">
      <c r="A97" s="7" t="s">
        <v>1011</v>
      </c>
      <c r="B97" s="10" t="s">
        <v>1083</v>
      </c>
      <c r="C97" s="8">
        <v>-0.48736750219453601</v>
      </c>
      <c r="D97" s="8">
        <v>-2.68047884551636</v>
      </c>
      <c r="E97" s="8">
        <v>-3.0581915117170002</v>
      </c>
      <c r="F97" s="8">
        <v>-2.5550700252791998</v>
      </c>
      <c r="H97" s="3" t="s">
        <v>1243</v>
      </c>
      <c r="I97" t="s">
        <v>1244</v>
      </c>
      <c r="J97">
        <v>3.03346767928943E-2</v>
      </c>
      <c r="K97" s="4">
        <v>4.2190092896932301E-5</v>
      </c>
      <c r="L97">
        <v>11</v>
      </c>
      <c r="M97">
        <v>166</v>
      </c>
      <c r="N97">
        <v>87</v>
      </c>
      <c r="O97">
        <v>5631</v>
      </c>
      <c r="P97" s="5">
        <v>0</v>
      </c>
      <c r="Q97">
        <v>0</v>
      </c>
      <c r="R97" t="s">
        <v>1245</v>
      </c>
    </row>
    <row r="98" spans="1:18" x14ac:dyDescent="0.35">
      <c r="A98" s="7" t="s">
        <v>1012</v>
      </c>
      <c r="B98" s="10" t="s">
        <v>1083</v>
      </c>
      <c r="C98" s="8">
        <v>-0.39740610394022502</v>
      </c>
      <c r="D98" s="8">
        <v>-2.63889204317285</v>
      </c>
      <c r="E98" s="8">
        <v>-3.5676441579896698</v>
      </c>
      <c r="F98" s="8">
        <v>-3.4398127434131802</v>
      </c>
      <c r="H98" s="3" t="s">
        <v>1246</v>
      </c>
      <c r="I98" t="s">
        <v>1247</v>
      </c>
      <c r="J98">
        <v>3.7589689577161398E-2</v>
      </c>
      <c r="K98" s="4">
        <v>5.2280514015523499E-5</v>
      </c>
      <c r="L98">
        <v>11</v>
      </c>
      <c r="M98">
        <v>166</v>
      </c>
      <c r="N98">
        <v>89</v>
      </c>
      <c r="O98">
        <v>5631</v>
      </c>
      <c r="P98" s="5">
        <v>0</v>
      </c>
      <c r="Q98">
        <v>0</v>
      </c>
      <c r="R98" t="s">
        <v>1248</v>
      </c>
    </row>
    <row r="99" spans="1:18" x14ac:dyDescent="0.35">
      <c r="A99" s="7" t="s">
        <v>1013</v>
      </c>
      <c r="B99" s="10" t="s">
        <v>1083</v>
      </c>
      <c r="C99" s="8">
        <v>-1.2607216608890299</v>
      </c>
      <c r="D99" s="8">
        <v>-1.7578264437440601</v>
      </c>
      <c r="E99" s="8">
        <v>-3.8894165306870798</v>
      </c>
      <c r="F99" s="8">
        <v>-3.02722569379852</v>
      </c>
      <c r="H99" s="3" t="s">
        <v>1249</v>
      </c>
      <c r="I99" t="s">
        <v>1250</v>
      </c>
      <c r="J99">
        <v>4.106697521456E-2</v>
      </c>
      <c r="K99" s="4">
        <v>5.7116794456967999E-5</v>
      </c>
      <c r="L99">
        <v>7</v>
      </c>
      <c r="M99">
        <v>166</v>
      </c>
      <c r="N99">
        <v>35</v>
      </c>
      <c r="O99">
        <v>5631</v>
      </c>
      <c r="P99" s="5">
        <v>0</v>
      </c>
      <c r="Q99">
        <v>0</v>
      </c>
      <c r="R99" t="s">
        <v>1251</v>
      </c>
    </row>
    <row r="100" spans="1:18" x14ac:dyDescent="0.35">
      <c r="A100" s="7" t="s">
        <v>1014</v>
      </c>
      <c r="B100" s="10" t="s">
        <v>1083</v>
      </c>
      <c r="C100" s="8">
        <v>-2.6367741683492301E-2</v>
      </c>
      <c r="D100" s="8">
        <v>-3.1112464897171801</v>
      </c>
      <c r="E100" s="8">
        <v>-3.9561310464753801</v>
      </c>
      <c r="F100" s="8">
        <v>-4.2017610758617696</v>
      </c>
      <c r="H100" s="3" t="s">
        <v>1252</v>
      </c>
      <c r="I100" t="s">
        <v>1253</v>
      </c>
      <c r="J100">
        <v>4.5227332751825597E-2</v>
      </c>
      <c r="K100" s="4">
        <v>6.2903105357198298E-5</v>
      </c>
      <c r="L100">
        <v>9</v>
      </c>
      <c r="M100">
        <v>166</v>
      </c>
      <c r="N100">
        <v>61</v>
      </c>
      <c r="O100">
        <v>5631</v>
      </c>
      <c r="P100" s="5">
        <v>0</v>
      </c>
      <c r="Q100">
        <v>0</v>
      </c>
      <c r="R100" t="s">
        <v>1242</v>
      </c>
    </row>
    <row r="101" spans="1:18" x14ac:dyDescent="0.35">
      <c r="A101" s="7" t="s">
        <v>1015</v>
      </c>
      <c r="B101" s="10" t="s">
        <v>1083</v>
      </c>
      <c r="C101" s="8">
        <v>-0.40681303470320201</v>
      </c>
      <c r="D101" s="8">
        <v>-3.4468271919612299</v>
      </c>
      <c r="E101" s="8">
        <v>-5.1119632069961396</v>
      </c>
      <c r="F101" s="8">
        <v>-4.4185388102713699</v>
      </c>
      <c r="H101" s="3"/>
    </row>
    <row r="102" spans="1:18" x14ac:dyDescent="0.35">
      <c r="A102" s="7" t="s">
        <v>1016</v>
      </c>
      <c r="B102" s="10" t="s">
        <v>1083</v>
      </c>
      <c r="C102" s="8">
        <v>-0.425616702299428</v>
      </c>
      <c r="D102" s="8">
        <v>-2.54463027646861</v>
      </c>
      <c r="E102" s="8">
        <v>-2.55783511595402</v>
      </c>
      <c r="F102" s="8">
        <v>-2.73270357066423</v>
      </c>
      <c r="H102" s="3"/>
      <c r="J102" s="4"/>
      <c r="K102" s="4"/>
      <c r="P102" s="5"/>
    </row>
    <row r="103" spans="1:18" x14ac:dyDescent="0.35">
      <c r="A103" s="7" t="s">
        <v>1017</v>
      </c>
      <c r="B103" s="10" t="s">
        <v>1083</v>
      </c>
      <c r="C103" s="8">
        <v>-0.48576181599200202</v>
      </c>
      <c r="D103" s="8">
        <v>-2.68404497672458</v>
      </c>
      <c r="E103" s="8">
        <v>-3.2364766604516499</v>
      </c>
      <c r="F103" s="8">
        <v>-3.2632986131683199</v>
      </c>
      <c r="H103" s="3" t="s">
        <v>0</v>
      </c>
      <c r="I103" t="s">
        <v>1254</v>
      </c>
      <c r="J103" s="4"/>
      <c r="K103" s="4"/>
      <c r="P103" s="5"/>
    </row>
    <row r="104" spans="1:18" x14ac:dyDescent="0.35">
      <c r="A104" s="7" t="s">
        <v>1018</v>
      </c>
      <c r="B104" s="10" t="s">
        <v>1083</v>
      </c>
      <c r="C104" s="8">
        <v>-0.69969320027112403</v>
      </c>
      <c r="D104" s="8">
        <v>-3.12347277463491</v>
      </c>
      <c r="E104" s="8">
        <v>-3.3319707393562399</v>
      </c>
      <c r="F104" s="8">
        <v>-2.9349448025004601</v>
      </c>
      <c r="H104" s="3" t="s">
        <v>2</v>
      </c>
      <c r="I104" t="s">
        <v>216</v>
      </c>
      <c r="J104" s="4"/>
      <c r="K104" s="4"/>
      <c r="P104" s="5"/>
    </row>
    <row r="105" spans="1:18" x14ac:dyDescent="0.35">
      <c r="A105" s="7" t="s">
        <v>1019</v>
      </c>
      <c r="B105" s="10" t="s">
        <v>1083</v>
      </c>
      <c r="C105" s="8">
        <v>-0.53758333778732703</v>
      </c>
      <c r="D105" s="8">
        <v>-2.4829435117469401</v>
      </c>
      <c r="E105" s="8">
        <v>-3.9641326670791401</v>
      </c>
      <c r="F105" s="8">
        <v>-2.3226614606140399</v>
      </c>
      <c r="H105" s="3" t="s">
        <v>4</v>
      </c>
      <c r="I105">
        <v>0.05</v>
      </c>
      <c r="J105" s="4"/>
      <c r="K105" s="4"/>
      <c r="P105" s="5"/>
    </row>
    <row r="106" spans="1:18" x14ac:dyDescent="0.35">
      <c r="A106" s="7" t="s">
        <v>1020</v>
      </c>
      <c r="B106" s="10" t="s">
        <v>1083</v>
      </c>
      <c r="C106" s="8">
        <v>-1.6477179083546001</v>
      </c>
      <c r="D106" s="8">
        <v>-2.7215765234043499</v>
      </c>
      <c r="E106" s="8">
        <v>-2.3520135955124299</v>
      </c>
      <c r="F106" s="8">
        <v>-1.85507593217102</v>
      </c>
      <c r="H106" s="3" t="s">
        <v>5</v>
      </c>
      <c r="I106" t="s">
        <v>6</v>
      </c>
      <c r="J106" s="4"/>
      <c r="K106" s="4"/>
      <c r="P106" s="5"/>
    </row>
    <row r="107" spans="1:18" x14ac:dyDescent="0.35">
      <c r="A107" s="7" t="s">
        <v>1021</v>
      </c>
      <c r="B107" s="10" t="s">
        <v>1083</v>
      </c>
      <c r="C107" s="8">
        <v>-0.87317360509255004</v>
      </c>
      <c r="D107" s="8">
        <v>-2.7834328845585801</v>
      </c>
      <c r="E107" s="8">
        <v>-3.6546195964211199</v>
      </c>
      <c r="F107" s="8">
        <v>-3.0322985370109299</v>
      </c>
      <c r="H107" s="3" t="s">
        <v>7</v>
      </c>
      <c r="I107" t="s">
        <v>6</v>
      </c>
      <c r="K107" s="4"/>
      <c r="P107" s="5"/>
    </row>
    <row r="108" spans="1:18" x14ac:dyDescent="0.35">
      <c r="A108" s="7" t="s">
        <v>1022</v>
      </c>
      <c r="B108" s="10" t="s">
        <v>1083</v>
      </c>
      <c r="C108" s="8">
        <v>-0.360701892082116</v>
      </c>
      <c r="D108" s="8">
        <v>-2.3118522515571001</v>
      </c>
      <c r="E108" s="8">
        <v>-2.9343655108850699</v>
      </c>
      <c r="F108" s="8">
        <v>-3.3530816835363</v>
      </c>
      <c r="H108" s="3" t="s">
        <v>8</v>
      </c>
      <c r="I108" t="s">
        <v>6</v>
      </c>
      <c r="K108" s="4"/>
      <c r="P108" s="5"/>
    </row>
    <row r="109" spans="1:18" x14ac:dyDescent="0.35">
      <c r="A109" s="7" t="s">
        <v>1023</v>
      </c>
      <c r="B109" s="10" t="s">
        <v>1083</v>
      </c>
      <c r="C109" s="8">
        <v>-6.5674398048585006E-2</v>
      </c>
      <c r="D109" s="8">
        <v>-1.56885232018085</v>
      </c>
      <c r="E109" s="8">
        <v>-2.6745919801451499</v>
      </c>
      <c r="F109" s="8">
        <v>-2.9424262412949198</v>
      </c>
      <c r="H109" s="3" t="s">
        <v>9</v>
      </c>
      <c r="I109" t="s">
        <v>10</v>
      </c>
      <c r="K109" s="4"/>
      <c r="P109" s="5"/>
    </row>
    <row r="110" spans="1:18" x14ac:dyDescent="0.35">
      <c r="A110" s="7" t="s">
        <v>1024</v>
      </c>
      <c r="B110" s="10" t="s">
        <v>1083</v>
      </c>
      <c r="C110" s="8">
        <v>-2.2942999266525699E-2</v>
      </c>
      <c r="D110" s="8">
        <v>-1.8945829418551801</v>
      </c>
      <c r="E110" s="8">
        <v>-2.2174369245576702</v>
      </c>
      <c r="F110" s="8">
        <v>-2.3281631909759102</v>
      </c>
      <c r="H110" s="3" t="s">
        <v>11</v>
      </c>
      <c r="K110" s="4"/>
      <c r="P110" s="5"/>
    </row>
    <row r="111" spans="1:18" x14ac:dyDescent="0.35">
      <c r="A111" s="7" t="s">
        <v>1025</v>
      </c>
      <c r="B111" s="10" t="s">
        <v>1083</v>
      </c>
      <c r="C111" s="8">
        <v>-0.37062586769253397</v>
      </c>
      <c r="D111" s="8">
        <v>-2.1055268696324698</v>
      </c>
      <c r="E111" s="8">
        <v>-2.6150316096417701</v>
      </c>
      <c r="F111" s="8">
        <v>-2.7062334548673701</v>
      </c>
      <c r="H111" s="3" t="s">
        <v>12</v>
      </c>
      <c r="I111" t="s">
        <v>13</v>
      </c>
    </row>
    <row r="112" spans="1:18" x14ac:dyDescent="0.35">
      <c r="A112" s="7" t="s">
        <v>1026</v>
      </c>
      <c r="B112" s="10" t="s">
        <v>1083</v>
      </c>
      <c r="C112" s="8">
        <v>-4.2368724790195302E-2</v>
      </c>
      <c r="D112" s="8">
        <v>-2.4236946446657499</v>
      </c>
      <c r="E112" s="8">
        <v>-3.4445082719651698</v>
      </c>
      <c r="F112" s="8">
        <v>-3.84084889945958</v>
      </c>
      <c r="H112" s="3" t="s">
        <v>14</v>
      </c>
      <c r="I112" t="s">
        <v>15</v>
      </c>
    </row>
    <row r="113" spans="1:18" x14ac:dyDescent="0.35">
      <c r="A113" s="7" t="s">
        <v>1027</v>
      </c>
      <c r="B113" s="10" t="s">
        <v>1083</v>
      </c>
      <c r="C113" s="8">
        <v>-0.466803739670823</v>
      </c>
      <c r="D113" s="8">
        <v>-1.96129960309486</v>
      </c>
      <c r="E113" s="8">
        <v>-2.20219974478622</v>
      </c>
      <c r="F113" s="8">
        <v>-2.28591121844876</v>
      </c>
      <c r="H113" s="3" t="s">
        <v>1085</v>
      </c>
      <c r="I113" t="s">
        <v>1086</v>
      </c>
    </row>
    <row r="114" spans="1:18" x14ac:dyDescent="0.35">
      <c r="A114" s="7" t="s">
        <v>1028</v>
      </c>
      <c r="B114" s="10" t="s">
        <v>1083</v>
      </c>
      <c r="C114" s="8">
        <v>-1.13582524071702</v>
      </c>
      <c r="D114" s="8">
        <v>-3.04897715894514</v>
      </c>
      <c r="E114" s="8">
        <v>-2.5501513396387101</v>
      </c>
      <c r="F114" s="8">
        <v>-2.0875635131834098</v>
      </c>
      <c r="H114" s="3"/>
    </row>
    <row r="115" spans="1:18" x14ac:dyDescent="0.35">
      <c r="A115" s="7" t="s">
        <v>1029</v>
      </c>
      <c r="B115" s="10" t="s">
        <v>1083</v>
      </c>
      <c r="C115" s="8">
        <v>-0.487149646279256</v>
      </c>
      <c r="D115" s="8">
        <v>-2.03361280319288</v>
      </c>
      <c r="E115" s="8">
        <v>-2.2521344586064398</v>
      </c>
      <c r="F115" s="8">
        <v>-2.17776865674645</v>
      </c>
      <c r="H115" s="3" t="s">
        <v>18</v>
      </c>
      <c r="I115" t="s">
        <v>19</v>
      </c>
      <c r="J115" t="s">
        <v>20</v>
      </c>
      <c r="K115" t="s">
        <v>21</v>
      </c>
      <c r="L115" t="s">
        <v>22</v>
      </c>
      <c r="M115" t="s">
        <v>23</v>
      </c>
      <c r="N115" t="s">
        <v>24</v>
      </c>
      <c r="O115" t="s">
        <v>25</v>
      </c>
      <c r="P115" t="s">
        <v>26</v>
      </c>
      <c r="Q115" t="s">
        <v>27</v>
      </c>
      <c r="R115" t="s">
        <v>28</v>
      </c>
    </row>
    <row r="116" spans="1:18" x14ac:dyDescent="0.35">
      <c r="A116" s="7" t="s">
        <v>1030</v>
      </c>
      <c r="B116" s="10" t="s">
        <v>1083</v>
      </c>
      <c r="C116" s="8">
        <v>-0.63748432878643102</v>
      </c>
      <c r="D116" s="8">
        <v>-2.9100641787607402</v>
      </c>
      <c r="E116" s="8">
        <v>-3.2456153263452001</v>
      </c>
      <c r="F116" s="8">
        <v>-2.63031926478698</v>
      </c>
      <c r="H116" s="3" t="s">
        <v>223</v>
      </c>
      <c r="I116" t="s">
        <v>224</v>
      </c>
      <c r="J116" s="4">
        <v>5.5465217688808397E-8</v>
      </c>
      <c r="K116" s="4">
        <v>3.5328164132999001E-10</v>
      </c>
      <c r="L116">
        <v>11</v>
      </c>
      <c r="M116">
        <v>166</v>
      </c>
      <c r="N116">
        <v>30</v>
      </c>
      <c r="O116">
        <v>5631</v>
      </c>
      <c r="P116" s="5">
        <v>0</v>
      </c>
      <c r="Q116">
        <v>0</v>
      </c>
      <c r="R116" t="s">
        <v>1255</v>
      </c>
    </row>
    <row r="117" spans="1:18" x14ac:dyDescent="0.35">
      <c r="A117" s="7" t="s">
        <v>1031</v>
      </c>
      <c r="B117" s="10" t="s">
        <v>1083</v>
      </c>
      <c r="C117" s="8">
        <v>-0.55232145504216301</v>
      </c>
      <c r="D117" s="8">
        <v>-2.1249396808966399</v>
      </c>
      <c r="E117" s="8">
        <v>-2.1242289780796</v>
      </c>
      <c r="F117" s="8">
        <v>-2.3287290739432498</v>
      </c>
      <c r="H117" s="3" t="s">
        <v>217</v>
      </c>
      <c r="I117" t="s">
        <v>218</v>
      </c>
      <c r="J117" s="4">
        <v>1.2416774641583601E-7</v>
      </c>
      <c r="K117" s="4">
        <v>7.9087736570596403E-10</v>
      </c>
      <c r="L117">
        <v>12</v>
      </c>
      <c r="M117">
        <v>166</v>
      </c>
      <c r="N117">
        <v>40</v>
      </c>
      <c r="O117">
        <v>5631</v>
      </c>
      <c r="P117" s="5">
        <v>0</v>
      </c>
      <c r="Q117">
        <v>0</v>
      </c>
      <c r="R117" t="s">
        <v>1256</v>
      </c>
    </row>
    <row r="118" spans="1:18" x14ac:dyDescent="0.35">
      <c r="A118" s="7" t="s">
        <v>1032</v>
      </c>
      <c r="B118" s="10" t="s">
        <v>1083</v>
      </c>
      <c r="C118" s="8">
        <v>-1.51968231505674</v>
      </c>
      <c r="D118" s="8">
        <v>-2.6439794885933501</v>
      </c>
      <c r="E118" s="8">
        <v>-3.0306558319713899</v>
      </c>
      <c r="F118" s="8">
        <v>-2.2858994827146</v>
      </c>
      <c r="H118" s="3" t="s">
        <v>1257</v>
      </c>
      <c r="I118" t="s">
        <v>1258</v>
      </c>
      <c r="J118" s="4">
        <v>6.7711126669946196E-7</v>
      </c>
      <c r="K118" s="4">
        <v>4.3128106159201401E-9</v>
      </c>
      <c r="L118">
        <v>16</v>
      </c>
      <c r="M118">
        <v>166</v>
      </c>
      <c r="N118">
        <v>89</v>
      </c>
      <c r="O118">
        <v>5631</v>
      </c>
      <c r="P118" s="5">
        <v>0</v>
      </c>
      <c r="Q118">
        <v>0</v>
      </c>
      <c r="R118" t="s">
        <v>1259</v>
      </c>
    </row>
    <row r="119" spans="1:18" x14ac:dyDescent="0.35">
      <c r="A119" s="7" t="s">
        <v>1033</v>
      </c>
      <c r="B119" s="10" t="s">
        <v>1083</v>
      </c>
      <c r="C119" s="8">
        <v>-0.14613538783473101</v>
      </c>
      <c r="D119" s="8">
        <v>-2.9791008236915202</v>
      </c>
      <c r="E119" s="8">
        <v>-4.4280139086069896</v>
      </c>
      <c r="F119" s="8">
        <v>-2.4895841644277401</v>
      </c>
      <c r="H119" s="3" t="s">
        <v>238</v>
      </c>
      <c r="I119" t="s">
        <v>239</v>
      </c>
      <c r="J119" s="4">
        <v>8.1825190539483402E-6</v>
      </c>
      <c r="K119" s="4">
        <v>5.2117955757632702E-8</v>
      </c>
      <c r="L119">
        <v>32</v>
      </c>
      <c r="M119">
        <v>166</v>
      </c>
      <c r="N119">
        <v>385</v>
      </c>
      <c r="O119">
        <v>5631</v>
      </c>
      <c r="P119" s="5">
        <v>0</v>
      </c>
      <c r="Q119">
        <v>0</v>
      </c>
      <c r="R119" t="s">
        <v>1260</v>
      </c>
    </row>
    <row r="120" spans="1:18" x14ac:dyDescent="0.35">
      <c r="A120" s="7" t="s">
        <v>1034</v>
      </c>
      <c r="B120" s="10" t="s">
        <v>1083</v>
      </c>
      <c r="C120" s="8">
        <v>-0.29310709784639599</v>
      </c>
      <c r="D120" s="8">
        <v>-3.21700462397897</v>
      </c>
      <c r="E120" s="8">
        <v>-3.6171937013458302</v>
      </c>
      <c r="F120" s="8">
        <v>-2.3899833836575199</v>
      </c>
      <c r="H120" s="3" t="s">
        <v>1261</v>
      </c>
      <c r="I120" t="s">
        <v>1262</v>
      </c>
      <c r="J120" s="4">
        <v>1.7942065472986599E-5</v>
      </c>
      <c r="K120" s="4">
        <v>1.14280671802463E-7</v>
      </c>
      <c r="L120">
        <v>6</v>
      </c>
      <c r="M120">
        <v>166</v>
      </c>
      <c r="N120">
        <v>10</v>
      </c>
      <c r="O120">
        <v>5631</v>
      </c>
      <c r="P120" s="5">
        <v>0</v>
      </c>
      <c r="Q120">
        <v>0</v>
      </c>
      <c r="R120" t="s">
        <v>1263</v>
      </c>
    </row>
    <row r="121" spans="1:18" x14ac:dyDescent="0.35">
      <c r="A121" s="7" t="s">
        <v>1035</v>
      </c>
      <c r="B121" s="10" t="s">
        <v>1083</v>
      </c>
      <c r="C121" s="8">
        <v>1.6053754934498099</v>
      </c>
      <c r="D121" s="8">
        <v>-4.3513556417050498</v>
      </c>
      <c r="E121" s="8">
        <v>-4.6853536539290701</v>
      </c>
      <c r="F121" s="8">
        <v>-4.0401164284138504</v>
      </c>
      <c r="H121" s="3" t="s">
        <v>1264</v>
      </c>
      <c r="I121" t="s">
        <v>1265</v>
      </c>
      <c r="J121">
        <v>1.6387191609330801E-3</v>
      </c>
      <c r="K121" s="4">
        <v>1.04377016619941E-5</v>
      </c>
      <c r="L121">
        <v>4</v>
      </c>
      <c r="M121">
        <v>166</v>
      </c>
      <c r="N121">
        <v>6</v>
      </c>
      <c r="O121">
        <v>5631</v>
      </c>
      <c r="P121" s="5">
        <v>0</v>
      </c>
      <c r="Q121">
        <v>0</v>
      </c>
      <c r="R121" t="s">
        <v>1266</v>
      </c>
    </row>
    <row r="122" spans="1:18" x14ac:dyDescent="0.35">
      <c r="A122" s="7" t="s">
        <v>1036</v>
      </c>
      <c r="B122" s="10" t="s">
        <v>1083</v>
      </c>
      <c r="C122" s="8">
        <v>0.113529033851234</v>
      </c>
      <c r="D122" s="8">
        <v>-2.3760125682875399</v>
      </c>
      <c r="E122" s="8">
        <v>-3.4254922126630998</v>
      </c>
      <c r="F122" s="8">
        <v>-3.6389684642019802</v>
      </c>
      <c r="H122" s="3" t="s">
        <v>232</v>
      </c>
      <c r="I122" t="s">
        <v>233</v>
      </c>
      <c r="J122">
        <v>3.35251090794377E-3</v>
      </c>
      <c r="K122" s="4">
        <v>2.13535726620622E-5</v>
      </c>
      <c r="L122">
        <v>13</v>
      </c>
      <c r="M122">
        <v>166</v>
      </c>
      <c r="N122">
        <v>112</v>
      </c>
      <c r="O122">
        <v>5631</v>
      </c>
      <c r="P122" s="5">
        <v>0</v>
      </c>
      <c r="Q122">
        <v>0</v>
      </c>
      <c r="R122" t="s">
        <v>1267</v>
      </c>
    </row>
    <row r="123" spans="1:18" x14ac:dyDescent="0.35">
      <c r="A123" s="7" t="s">
        <v>1037</v>
      </c>
      <c r="B123" s="10" t="s">
        <v>1083</v>
      </c>
      <c r="C123" s="8">
        <v>-1.1929983073352299</v>
      </c>
      <c r="D123" s="8">
        <v>-3.6365059944909102</v>
      </c>
      <c r="E123" s="8">
        <v>-2.9036574562130499</v>
      </c>
      <c r="F123" s="8">
        <v>-1.92756471613283</v>
      </c>
      <c r="H123" s="3" t="s">
        <v>1268</v>
      </c>
      <c r="I123" t="s">
        <v>1269</v>
      </c>
      <c r="J123">
        <v>5.31149560041814E-3</v>
      </c>
      <c r="K123" s="4">
        <v>3.38311821682684E-5</v>
      </c>
      <c r="L123">
        <v>5</v>
      </c>
      <c r="M123">
        <v>166</v>
      </c>
      <c r="N123">
        <v>14</v>
      </c>
      <c r="O123">
        <v>5631</v>
      </c>
      <c r="P123" s="5">
        <v>0</v>
      </c>
      <c r="Q123">
        <v>0</v>
      </c>
      <c r="R123" t="s">
        <v>1270</v>
      </c>
    </row>
    <row r="124" spans="1:18" x14ac:dyDescent="0.35">
      <c r="A124" s="7" t="s">
        <v>1038</v>
      </c>
      <c r="B124" s="10" t="s">
        <v>1083</v>
      </c>
      <c r="C124" s="8">
        <v>-1.83134817195335</v>
      </c>
      <c r="D124" s="8">
        <v>-2.6448057677702699</v>
      </c>
      <c r="E124" s="8">
        <v>-2.19698651231421</v>
      </c>
      <c r="F124" s="8">
        <v>-1.6186429965156299</v>
      </c>
      <c r="H124" s="3" t="s">
        <v>1271</v>
      </c>
      <c r="I124" t="s">
        <v>1272</v>
      </c>
      <c r="J124">
        <v>7.2998701565904402E-3</v>
      </c>
      <c r="K124" s="4">
        <v>4.6495988258537797E-5</v>
      </c>
      <c r="L124">
        <v>4</v>
      </c>
      <c r="M124">
        <v>166</v>
      </c>
      <c r="N124">
        <v>8</v>
      </c>
      <c r="O124">
        <v>5631</v>
      </c>
      <c r="P124" s="5">
        <v>0</v>
      </c>
      <c r="Q124">
        <v>0</v>
      </c>
      <c r="R124" t="s">
        <v>1266</v>
      </c>
    </row>
    <row r="125" spans="1:18" x14ac:dyDescent="0.35">
      <c r="A125" s="7" t="s">
        <v>1039</v>
      </c>
      <c r="B125" s="10" t="s">
        <v>1083</v>
      </c>
      <c r="C125" s="8">
        <v>-0.66970981136346597</v>
      </c>
      <c r="D125" s="8">
        <v>-2.5426127385266</v>
      </c>
      <c r="E125" s="8">
        <v>-2.6376565950577202</v>
      </c>
      <c r="F125" s="8">
        <v>-2.4065924332608799</v>
      </c>
      <c r="H125" s="3" t="s">
        <v>1273</v>
      </c>
      <c r="I125" t="s">
        <v>1274</v>
      </c>
      <c r="J125">
        <v>1.54643885100515E-2</v>
      </c>
      <c r="K125" s="4">
        <v>9.8499289872939705E-5</v>
      </c>
      <c r="L125">
        <v>3</v>
      </c>
      <c r="M125">
        <v>166</v>
      </c>
      <c r="N125">
        <v>4</v>
      </c>
      <c r="O125">
        <v>5631</v>
      </c>
      <c r="P125" s="5">
        <v>2E-3</v>
      </c>
      <c r="Q125">
        <v>0.02</v>
      </c>
      <c r="R125" t="s">
        <v>1275</v>
      </c>
    </row>
    <row r="126" spans="1:18" x14ac:dyDescent="0.35">
      <c r="A126" s="7" t="s">
        <v>1040</v>
      </c>
      <c r="B126" s="10" t="s">
        <v>1083</v>
      </c>
      <c r="C126" s="8">
        <v>-3.0906701777572501E-3</v>
      </c>
      <c r="D126" s="8">
        <v>-1.8904553458570501</v>
      </c>
      <c r="E126" s="8">
        <v>-2.5691766642356901</v>
      </c>
      <c r="F126" s="8">
        <v>-2.1376449896445</v>
      </c>
      <c r="H126" s="3" t="s">
        <v>1276</v>
      </c>
      <c r="I126" t="s">
        <v>1277</v>
      </c>
      <c r="J126" s="4">
        <v>3.7822311981779398E-2</v>
      </c>
      <c r="K126" s="4">
        <v>2.4090644574381801E-4</v>
      </c>
      <c r="L126">
        <v>3</v>
      </c>
      <c r="M126">
        <v>166</v>
      </c>
      <c r="N126">
        <v>5</v>
      </c>
      <c r="O126">
        <v>5631</v>
      </c>
      <c r="P126" s="5">
        <v>5.4999999999999997E-3</v>
      </c>
      <c r="Q126">
        <v>0.06</v>
      </c>
      <c r="R126" t="s">
        <v>1275</v>
      </c>
    </row>
    <row r="127" spans="1:18" x14ac:dyDescent="0.35">
      <c r="A127" s="7" t="s">
        <v>1041</v>
      </c>
      <c r="B127" s="10" t="s">
        <v>1083</v>
      </c>
      <c r="C127" s="8">
        <v>-0.43586842714004698</v>
      </c>
      <c r="D127" s="8">
        <v>-3.27184547659864</v>
      </c>
      <c r="E127" s="8">
        <v>-4.3259929471473502</v>
      </c>
      <c r="F127" s="8">
        <v>-3.87521332318798</v>
      </c>
      <c r="H127" s="3" t="s">
        <v>1278</v>
      </c>
      <c r="I127" t="s">
        <v>1279</v>
      </c>
      <c r="J127" s="4">
        <v>3.7822311981779398E-2</v>
      </c>
      <c r="K127" s="4">
        <v>2.4090644574381801E-4</v>
      </c>
      <c r="L127">
        <v>3</v>
      </c>
      <c r="M127">
        <v>166</v>
      </c>
      <c r="N127">
        <v>5</v>
      </c>
      <c r="O127">
        <v>5631</v>
      </c>
      <c r="P127" s="5">
        <v>5.0000000000000001E-3</v>
      </c>
      <c r="Q127">
        <v>0.06</v>
      </c>
      <c r="R127" t="s">
        <v>1280</v>
      </c>
    </row>
    <row r="128" spans="1:18" x14ac:dyDescent="0.35">
      <c r="A128" s="7" t="s">
        <v>1042</v>
      </c>
      <c r="B128" s="10" t="s">
        <v>1083</v>
      </c>
      <c r="C128" s="8">
        <v>-0.44203385285161101</v>
      </c>
      <c r="D128" s="8">
        <v>-2.18353774874819</v>
      </c>
      <c r="E128" s="8">
        <v>-2.2814500514057401</v>
      </c>
      <c r="F128" s="8">
        <v>-1.7890573935576499</v>
      </c>
      <c r="H128" s="3"/>
      <c r="J128" s="4"/>
      <c r="K128" s="4"/>
      <c r="P128" s="5"/>
    </row>
    <row r="129" spans="1:18" x14ac:dyDescent="0.35">
      <c r="A129" s="7" t="s">
        <v>1043</v>
      </c>
      <c r="B129" s="10" t="s">
        <v>1083</v>
      </c>
      <c r="C129" s="8">
        <v>-0.443340995798717</v>
      </c>
      <c r="D129" s="8">
        <v>-2.6438840693609298</v>
      </c>
      <c r="E129" s="8">
        <v>-2.8117118422000802</v>
      </c>
      <c r="F129" s="8">
        <v>-3.15339271847215</v>
      </c>
      <c r="H129" s="3"/>
      <c r="J129" s="4"/>
      <c r="K129" s="4"/>
      <c r="P129" s="5"/>
    </row>
    <row r="130" spans="1:18" x14ac:dyDescent="0.35">
      <c r="A130" s="7" t="s">
        <v>1044</v>
      </c>
      <c r="B130" s="10" t="s">
        <v>1083</v>
      </c>
      <c r="C130" s="8">
        <v>-0.140641396785744</v>
      </c>
      <c r="D130" s="8">
        <v>-1.9553009522115501</v>
      </c>
      <c r="E130" s="8">
        <v>-2.3033036433551799</v>
      </c>
      <c r="F130" s="8">
        <v>-2.18086470776149</v>
      </c>
      <c r="H130" s="3" t="s">
        <v>0</v>
      </c>
      <c r="I130" t="s">
        <v>1281</v>
      </c>
      <c r="J130" s="4"/>
      <c r="K130" s="4"/>
      <c r="P130" s="5"/>
    </row>
    <row r="131" spans="1:18" x14ac:dyDescent="0.35">
      <c r="A131" s="7" t="s">
        <v>1045</v>
      </c>
      <c r="B131" s="10" t="s">
        <v>1083</v>
      </c>
      <c r="C131" s="8">
        <v>-0.54213428038205003</v>
      </c>
      <c r="D131" s="8">
        <v>-2.2878173493336802</v>
      </c>
      <c r="E131" s="8">
        <v>-1.95830214385651</v>
      </c>
      <c r="F131" s="8">
        <v>-1.78255075079648</v>
      </c>
      <c r="H131" s="3" t="s">
        <v>2</v>
      </c>
      <c r="I131" t="s">
        <v>242</v>
      </c>
      <c r="J131" s="4"/>
      <c r="K131" s="4"/>
      <c r="P131" s="5"/>
    </row>
    <row r="132" spans="1:18" x14ac:dyDescent="0.35">
      <c r="A132" s="7" t="s">
        <v>1046</v>
      </c>
      <c r="B132" s="10" t="s">
        <v>1083</v>
      </c>
      <c r="C132" s="8">
        <v>-0.38368870868033</v>
      </c>
      <c r="D132" s="8">
        <v>-1.8975781937129099</v>
      </c>
      <c r="E132" s="8">
        <v>-2.5813784263639601</v>
      </c>
      <c r="F132" s="8">
        <v>-2.80530925045794</v>
      </c>
      <c r="H132" s="3" t="s">
        <v>4</v>
      </c>
      <c r="I132">
        <v>0.05</v>
      </c>
      <c r="J132" s="4"/>
      <c r="K132" s="4"/>
      <c r="P132" s="5"/>
    </row>
    <row r="133" spans="1:18" x14ac:dyDescent="0.35">
      <c r="A133" s="7" t="s">
        <v>1047</v>
      </c>
      <c r="B133" s="10" t="s">
        <v>1083</v>
      </c>
      <c r="C133" s="8">
        <v>-0.19444551886176001</v>
      </c>
      <c r="D133" s="8">
        <v>-2.1431478641538502</v>
      </c>
      <c r="E133" s="8">
        <v>-2.7589427669972402</v>
      </c>
      <c r="F133" s="8">
        <v>-2.4426814231899701</v>
      </c>
      <c r="H133" s="3" t="s">
        <v>5</v>
      </c>
      <c r="I133" t="s">
        <v>6</v>
      </c>
      <c r="J133" s="4"/>
      <c r="K133" s="4"/>
      <c r="P133" s="5"/>
    </row>
    <row r="134" spans="1:18" x14ac:dyDescent="0.35">
      <c r="A134" s="7" t="s">
        <v>1048</v>
      </c>
      <c r="B134" s="10" t="s">
        <v>1083</v>
      </c>
      <c r="C134" s="8">
        <v>-0.23124946322586801</v>
      </c>
      <c r="D134" s="8">
        <v>-2.2883777255788198</v>
      </c>
      <c r="E134" s="8">
        <v>-2.3590665108673599</v>
      </c>
      <c r="F134" s="8">
        <v>-2.2319519468945499</v>
      </c>
      <c r="H134" s="3" t="s">
        <v>7</v>
      </c>
      <c r="I134" t="s">
        <v>6</v>
      </c>
      <c r="J134" s="4"/>
      <c r="K134" s="4"/>
      <c r="P134" s="5"/>
    </row>
    <row r="135" spans="1:18" x14ac:dyDescent="0.35">
      <c r="A135" s="7" t="s">
        <v>1049</v>
      </c>
      <c r="B135" s="10" t="s">
        <v>1083</v>
      </c>
      <c r="C135" s="8">
        <v>-0.24438322911526</v>
      </c>
      <c r="D135" s="8">
        <v>-2.53058827162377</v>
      </c>
      <c r="E135" s="8">
        <v>-2.42429546738878</v>
      </c>
      <c r="F135" s="8">
        <v>-2.01816775674363</v>
      </c>
      <c r="H135" s="3" t="s">
        <v>8</v>
      </c>
      <c r="I135" t="s">
        <v>6</v>
      </c>
      <c r="J135" s="4"/>
      <c r="K135" s="4"/>
      <c r="P135" s="5"/>
    </row>
    <row r="136" spans="1:18" x14ac:dyDescent="0.35">
      <c r="A136" s="7" t="s">
        <v>1050</v>
      </c>
      <c r="B136" s="10" t="s">
        <v>1083</v>
      </c>
      <c r="C136" s="8">
        <v>-0.110908638491167</v>
      </c>
      <c r="D136" s="8">
        <v>-1.96193012095662</v>
      </c>
      <c r="E136" s="8">
        <v>-2.6067634625783001</v>
      </c>
      <c r="F136" s="8">
        <v>-2.16979883035056</v>
      </c>
      <c r="H136" s="3" t="s">
        <v>9</v>
      </c>
      <c r="I136" t="s">
        <v>10</v>
      </c>
      <c r="J136" s="4"/>
      <c r="K136" s="4"/>
      <c r="P136" s="5"/>
    </row>
    <row r="137" spans="1:18" x14ac:dyDescent="0.35">
      <c r="A137" s="7" t="s">
        <v>1051</v>
      </c>
      <c r="B137" s="10" t="s">
        <v>1083</v>
      </c>
      <c r="C137" s="8">
        <v>4.8045928287409403E-2</v>
      </c>
      <c r="D137" s="8">
        <v>-2.66293689702725</v>
      </c>
      <c r="E137" s="8">
        <v>-3.0246803320678999</v>
      </c>
      <c r="F137" s="8">
        <v>-2.5674275957767998</v>
      </c>
      <c r="H137" s="3" t="s">
        <v>11</v>
      </c>
      <c r="J137" s="4"/>
      <c r="K137" s="4"/>
      <c r="P137" s="5"/>
    </row>
    <row r="138" spans="1:18" x14ac:dyDescent="0.35">
      <c r="A138" s="7" t="s">
        <v>1052</v>
      </c>
      <c r="B138" s="10" t="s">
        <v>1083</v>
      </c>
      <c r="C138" s="8">
        <v>-0.166076932456139</v>
      </c>
      <c r="D138" s="8">
        <v>-2.2937093358931602</v>
      </c>
      <c r="E138" s="8">
        <v>-2.6328509095689299</v>
      </c>
      <c r="F138" s="8">
        <v>-2.6833175909735498</v>
      </c>
      <c r="H138" s="3" t="s">
        <v>12</v>
      </c>
      <c r="I138" t="s">
        <v>13</v>
      </c>
      <c r="J138" s="4"/>
      <c r="K138" s="4"/>
      <c r="P138" s="5"/>
    </row>
    <row r="139" spans="1:18" x14ac:dyDescent="0.35">
      <c r="A139" s="7" t="s">
        <v>1053</v>
      </c>
      <c r="B139" s="10" t="s">
        <v>1083</v>
      </c>
      <c r="C139" s="8">
        <v>-0.99061556400262996</v>
      </c>
      <c r="D139" s="8">
        <v>-1.8876522169985801</v>
      </c>
      <c r="E139" s="8">
        <v>-2.29344129147696</v>
      </c>
      <c r="F139" s="8">
        <v>-2.2318879671925198</v>
      </c>
      <c r="H139" s="3" t="s">
        <v>14</v>
      </c>
      <c r="I139" t="s">
        <v>15</v>
      </c>
      <c r="J139" s="4"/>
      <c r="K139" s="4"/>
      <c r="P139" s="5"/>
    </row>
    <row r="140" spans="1:18" x14ac:dyDescent="0.35">
      <c r="A140" s="7" t="s">
        <v>1054</v>
      </c>
      <c r="B140" s="10" t="s">
        <v>1083</v>
      </c>
      <c r="C140" s="8">
        <v>-0.47732862888048699</v>
      </c>
      <c r="D140" s="8">
        <v>-2.1581463134974599</v>
      </c>
      <c r="E140" s="8">
        <v>-2.8346436387650402</v>
      </c>
      <c r="F140" s="8">
        <v>-2.5136322759129999</v>
      </c>
      <c r="H140" s="3" t="s">
        <v>1085</v>
      </c>
      <c r="I140" t="s">
        <v>1086</v>
      </c>
      <c r="J140" s="4"/>
      <c r="K140" s="4"/>
      <c r="P140" s="5"/>
    </row>
    <row r="141" spans="1:18" x14ac:dyDescent="0.35">
      <c r="A141" s="7" t="s">
        <v>1055</v>
      </c>
      <c r="B141" s="10" t="s">
        <v>1083</v>
      </c>
      <c r="C141" s="8">
        <v>-0.31090984990147402</v>
      </c>
      <c r="D141" s="8">
        <v>-3.1375688565004198</v>
      </c>
      <c r="E141" s="8">
        <v>-3.8127092243891498</v>
      </c>
      <c r="F141" s="8">
        <v>-3.4418187885345599</v>
      </c>
      <c r="H141" s="3"/>
      <c r="J141" s="4"/>
      <c r="K141" s="4"/>
      <c r="P141" s="5"/>
    </row>
    <row r="142" spans="1:18" x14ac:dyDescent="0.35">
      <c r="A142" s="7" t="s">
        <v>1056</v>
      </c>
      <c r="B142" s="10" t="s">
        <v>1083</v>
      </c>
      <c r="C142" s="8">
        <v>-5.1122752899921901E-2</v>
      </c>
      <c r="D142" s="8">
        <v>-2.35115738070852</v>
      </c>
      <c r="E142" s="8">
        <v>-3.0559374858439798</v>
      </c>
      <c r="F142" s="8">
        <v>-2.9127331668515399</v>
      </c>
      <c r="H142" s="3" t="s">
        <v>18</v>
      </c>
      <c r="I142" t="s">
        <v>19</v>
      </c>
      <c r="J142" s="4" t="s">
        <v>20</v>
      </c>
      <c r="K142" s="4" t="s">
        <v>21</v>
      </c>
      <c r="L142" t="s">
        <v>22</v>
      </c>
      <c r="M142" t="s">
        <v>23</v>
      </c>
      <c r="N142" t="s">
        <v>24</v>
      </c>
      <c r="O142" t="s">
        <v>25</v>
      </c>
      <c r="P142" s="5" t="s">
        <v>26</v>
      </c>
      <c r="Q142" t="s">
        <v>27</v>
      </c>
      <c r="R142" t="s">
        <v>28</v>
      </c>
    </row>
    <row r="143" spans="1:18" x14ac:dyDescent="0.35">
      <c r="A143" s="7" t="s">
        <v>1057</v>
      </c>
      <c r="B143" s="10" t="s">
        <v>1083</v>
      </c>
      <c r="C143" s="8">
        <v>-1.06429321407323</v>
      </c>
      <c r="D143" s="8">
        <v>-2.96095844866052</v>
      </c>
      <c r="E143" s="8">
        <v>-2.4186772371179299</v>
      </c>
      <c r="F143" s="8">
        <v>-2.3889454527043799</v>
      </c>
      <c r="H143" s="3" t="s">
        <v>282</v>
      </c>
      <c r="I143" t="s">
        <v>283</v>
      </c>
      <c r="J143" s="4">
        <v>5.8732502424570198E-16</v>
      </c>
      <c r="K143" s="4">
        <v>3.62546311262779E-18</v>
      </c>
      <c r="L143">
        <v>24</v>
      </c>
      <c r="M143">
        <v>166</v>
      </c>
      <c r="N143">
        <v>83</v>
      </c>
      <c r="O143">
        <v>5631</v>
      </c>
      <c r="P143" s="5">
        <v>0</v>
      </c>
      <c r="Q143">
        <v>0</v>
      </c>
      <c r="R143" t="s">
        <v>1282</v>
      </c>
    </row>
    <row r="144" spans="1:18" x14ac:dyDescent="0.35">
      <c r="A144" s="7" t="s">
        <v>1058</v>
      </c>
      <c r="B144" s="10" t="s">
        <v>1083</v>
      </c>
      <c r="C144" s="8">
        <v>-0.40000862916693303</v>
      </c>
      <c r="D144" s="8">
        <v>-3.29610801615536</v>
      </c>
      <c r="E144" s="8">
        <v>-3.7242834431044498</v>
      </c>
      <c r="F144" s="8">
        <v>-3.1306816441633099</v>
      </c>
      <c r="H144" s="3" t="s">
        <v>307</v>
      </c>
      <c r="I144" t="s">
        <v>308</v>
      </c>
      <c r="J144" s="4">
        <v>1.99321757586372E-15</v>
      </c>
      <c r="K144" s="4">
        <v>1.2303812196689599E-17</v>
      </c>
      <c r="L144">
        <v>32</v>
      </c>
      <c r="M144">
        <v>166</v>
      </c>
      <c r="N144">
        <v>173</v>
      </c>
      <c r="O144">
        <v>5631</v>
      </c>
      <c r="P144" s="5">
        <v>0</v>
      </c>
      <c r="Q144">
        <v>0</v>
      </c>
      <c r="R144" t="s">
        <v>1283</v>
      </c>
    </row>
    <row r="145" spans="1:18" x14ac:dyDescent="0.35">
      <c r="A145" s="7" t="s">
        <v>1059</v>
      </c>
      <c r="B145" s="10" t="s">
        <v>1083</v>
      </c>
      <c r="C145" s="8">
        <v>-0.37226749451354602</v>
      </c>
      <c r="D145" s="8">
        <v>-2.6484342454378198</v>
      </c>
      <c r="E145" s="8">
        <v>-2.8481374618135602</v>
      </c>
      <c r="F145" s="8">
        <v>-2.3362587539906499</v>
      </c>
      <c r="H145" s="3" t="s">
        <v>298</v>
      </c>
      <c r="I145" t="s">
        <v>299</v>
      </c>
      <c r="J145" s="4">
        <v>1.3911378163386601E-12</v>
      </c>
      <c r="K145" s="4">
        <v>8.5872704712263098E-15</v>
      </c>
      <c r="L145">
        <v>16</v>
      </c>
      <c r="M145">
        <v>166</v>
      </c>
      <c r="N145">
        <v>41</v>
      </c>
      <c r="O145">
        <v>5631</v>
      </c>
      <c r="P145" s="5">
        <v>0</v>
      </c>
      <c r="Q145">
        <v>0</v>
      </c>
      <c r="R145" t="s">
        <v>1284</v>
      </c>
    </row>
    <row r="146" spans="1:18" x14ac:dyDescent="0.35">
      <c r="A146" s="7" t="s">
        <v>1060</v>
      </c>
      <c r="B146" s="10" t="s">
        <v>1083</v>
      </c>
      <c r="C146" s="8">
        <v>-0.44518807289159701</v>
      </c>
      <c r="D146" s="8">
        <v>-2.6986649555984199</v>
      </c>
      <c r="E146" s="8">
        <v>-2.67061969751401</v>
      </c>
      <c r="F146" s="8">
        <v>-2.8051365888943698</v>
      </c>
      <c r="H146" s="3" t="s">
        <v>243</v>
      </c>
      <c r="I146" t="s">
        <v>244</v>
      </c>
      <c r="J146" s="4">
        <v>2.6862500150180301E-12</v>
      </c>
      <c r="K146" s="4">
        <v>1.6581790216160699E-14</v>
      </c>
      <c r="L146">
        <v>40</v>
      </c>
      <c r="M146">
        <v>166</v>
      </c>
      <c r="N146">
        <v>346</v>
      </c>
      <c r="O146">
        <v>5631</v>
      </c>
      <c r="P146" s="5">
        <v>0</v>
      </c>
      <c r="Q146">
        <v>0</v>
      </c>
      <c r="R146" t="s">
        <v>1285</v>
      </c>
    </row>
    <row r="147" spans="1:18" x14ac:dyDescent="0.35">
      <c r="A147" s="7" t="s">
        <v>1061</v>
      </c>
      <c r="B147" s="10" t="s">
        <v>1083</v>
      </c>
      <c r="C147" s="8">
        <v>-0.18444066829716799</v>
      </c>
      <c r="D147" s="8">
        <v>-2.1534517248132001</v>
      </c>
      <c r="E147" s="8">
        <v>-2.4811069403274502</v>
      </c>
      <c r="F147" s="8">
        <v>-2.6130516872512399</v>
      </c>
      <c r="H147" s="3" t="s">
        <v>332</v>
      </c>
      <c r="I147" t="s">
        <v>333</v>
      </c>
      <c r="J147" s="4">
        <v>1.04020945997958E-10</v>
      </c>
      <c r="K147" s="4">
        <v>6.4210460492566697E-13</v>
      </c>
      <c r="L147">
        <v>15</v>
      </c>
      <c r="M147">
        <v>166</v>
      </c>
      <c r="N147">
        <v>44</v>
      </c>
      <c r="O147">
        <v>5631</v>
      </c>
      <c r="P147" s="5">
        <v>0</v>
      </c>
      <c r="Q147">
        <v>0</v>
      </c>
      <c r="R147" t="s">
        <v>1286</v>
      </c>
    </row>
    <row r="148" spans="1:18" x14ac:dyDescent="0.35">
      <c r="A148" s="7" t="s">
        <v>1062</v>
      </c>
      <c r="B148" s="10" t="s">
        <v>1083</v>
      </c>
      <c r="C148" s="8">
        <v>-0.35286610249636802</v>
      </c>
      <c r="D148" s="8">
        <v>-2.0205449440094299</v>
      </c>
      <c r="E148" s="8">
        <v>-2.3072964890037402</v>
      </c>
      <c r="F148" s="8">
        <v>-2.16016803280651</v>
      </c>
      <c r="H148" s="3" t="s">
        <v>274</v>
      </c>
      <c r="I148" t="s">
        <v>275</v>
      </c>
      <c r="J148" s="4">
        <v>7.2143610419966101E-9</v>
      </c>
      <c r="K148" s="4">
        <v>4.45330928518309E-11</v>
      </c>
      <c r="L148">
        <v>67</v>
      </c>
      <c r="M148">
        <v>166</v>
      </c>
      <c r="N148">
        <v>1057</v>
      </c>
      <c r="O148">
        <v>5631</v>
      </c>
      <c r="P148" s="5">
        <v>0</v>
      </c>
      <c r="Q148">
        <v>0</v>
      </c>
      <c r="R148" t="s">
        <v>1287</v>
      </c>
    </row>
    <row r="149" spans="1:18" x14ac:dyDescent="0.35">
      <c r="A149" s="7" t="s">
        <v>1063</v>
      </c>
      <c r="B149" s="10" t="s">
        <v>1083</v>
      </c>
      <c r="C149" s="8">
        <v>-1.9354246544929701</v>
      </c>
      <c r="D149" s="8">
        <v>-3.30078852170878</v>
      </c>
      <c r="E149" s="8">
        <v>-3.0666836778226001</v>
      </c>
      <c r="F149" s="8">
        <v>-2.6224863848748599</v>
      </c>
      <c r="H149" s="3" t="s">
        <v>277</v>
      </c>
      <c r="I149" t="s">
        <v>278</v>
      </c>
      <c r="J149" s="4">
        <v>7.2143610419966101E-9</v>
      </c>
      <c r="K149" s="4">
        <v>4.45330928518309E-11</v>
      </c>
      <c r="L149">
        <v>67</v>
      </c>
      <c r="M149">
        <v>166</v>
      </c>
      <c r="N149">
        <v>1057</v>
      </c>
      <c r="O149">
        <v>5631</v>
      </c>
      <c r="P149" s="5">
        <v>0</v>
      </c>
      <c r="Q149">
        <v>0</v>
      </c>
      <c r="R149" t="s">
        <v>1287</v>
      </c>
    </row>
    <row r="150" spans="1:18" x14ac:dyDescent="0.35">
      <c r="A150" s="7" t="s">
        <v>1064</v>
      </c>
      <c r="B150" s="10" t="s">
        <v>1083</v>
      </c>
      <c r="C150" s="8">
        <v>-0.34743066343169599</v>
      </c>
      <c r="D150" s="8">
        <v>-2.6144870102504898</v>
      </c>
      <c r="E150" s="8">
        <v>-2.9402611136017698</v>
      </c>
      <c r="F150" s="8">
        <v>-3.17745360911452</v>
      </c>
      <c r="H150" s="3" t="s">
        <v>323</v>
      </c>
      <c r="I150" t="s">
        <v>324</v>
      </c>
      <c r="J150" s="4">
        <v>1.56340987094064E-8</v>
      </c>
      <c r="K150" s="4">
        <v>9.65067821568294E-11</v>
      </c>
      <c r="L150">
        <v>13</v>
      </c>
      <c r="M150">
        <v>166</v>
      </c>
      <c r="N150">
        <v>42</v>
      </c>
      <c r="O150">
        <v>5631</v>
      </c>
      <c r="P150" s="5">
        <v>0</v>
      </c>
      <c r="Q150">
        <v>0</v>
      </c>
      <c r="R150" t="s">
        <v>1288</v>
      </c>
    </row>
    <row r="151" spans="1:18" x14ac:dyDescent="0.35">
      <c r="A151" s="7" t="s">
        <v>1065</v>
      </c>
      <c r="B151" s="10" t="s">
        <v>1083</v>
      </c>
      <c r="C151" s="8">
        <v>-0.28942169562485498</v>
      </c>
      <c r="D151" s="8">
        <v>-1.8737253995166201</v>
      </c>
      <c r="E151" s="8">
        <v>-2.1562943973059099</v>
      </c>
      <c r="F151" s="8">
        <v>-2.4333427210744398</v>
      </c>
      <c r="H151" s="3" t="s">
        <v>1289</v>
      </c>
      <c r="I151" t="s">
        <v>1290</v>
      </c>
      <c r="J151" s="4">
        <v>1.56340987094064E-8</v>
      </c>
      <c r="K151" s="4">
        <v>9.65067821568294E-11</v>
      </c>
      <c r="L151">
        <v>13</v>
      </c>
      <c r="M151">
        <v>166</v>
      </c>
      <c r="N151">
        <v>42</v>
      </c>
      <c r="O151">
        <v>5631</v>
      </c>
      <c r="P151" s="5">
        <v>0</v>
      </c>
      <c r="Q151">
        <v>0</v>
      </c>
      <c r="R151" t="s">
        <v>1291</v>
      </c>
    </row>
    <row r="152" spans="1:18" x14ac:dyDescent="0.35">
      <c r="A152" s="7" t="s">
        <v>1066</v>
      </c>
      <c r="B152" s="10" t="s">
        <v>1083</v>
      </c>
      <c r="C152" s="8">
        <v>-0.307787520691443</v>
      </c>
      <c r="D152" s="8">
        <v>-1.97648799412055</v>
      </c>
      <c r="E152" s="8">
        <v>-2.6443914648351301</v>
      </c>
      <c r="F152" s="8">
        <v>-2.67557249536131</v>
      </c>
      <c r="H152" s="3" t="s">
        <v>288</v>
      </c>
      <c r="I152" t="s">
        <v>289</v>
      </c>
      <c r="J152" s="4">
        <v>1.01347271234965E-7</v>
      </c>
      <c r="K152" s="4">
        <v>6.2560043972200898E-10</v>
      </c>
      <c r="L152">
        <v>13</v>
      </c>
      <c r="M152">
        <v>166</v>
      </c>
      <c r="N152">
        <v>48</v>
      </c>
      <c r="O152">
        <v>5631</v>
      </c>
      <c r="P152" s="5">
        <v>0</v>
      </c>
      <c r="Q152">
        <v>0</v>
      </c>
      <c r="R152" t="s">
        <v>1292</v>
      </c>
    </row>
    <row r="153" spans="1:18" x14ac:dyDescent="0.35">
      <c r="A153" s="7" t="s">
        <v>1067</v>
      </c>
      <c r="B153" s="10" t="s">
        <v>1083</v>
      </c>
      <c r="C153" s="8">
        <v>-0.41243718607747099</v>
      </c>
      <c r="D153" s="8">
        <v>-2.3548406768494701</v>
      </c>
      <c r="E153" s="8">
        <v>-2.7992475749290402</v>
      </c>
      <c r="F153" s="8">
        <v>-2.11601997107593</v>
      </c>
      <c r="H153" s="3" t="s">
        <v>258</v>
      </c>
      <c r="I153" t="s">
        <v>259</v>
      </c>
      <c r="J153" s="4">
        <v>3.3199152200214099E-7</v>
      </c>
      <c r="K153" s="4">
        <v>2.0493303827292701E-9</v>
      </c>
      <c r="L153">
        <v>19</v>
      </c>
      <c r="M153">
        <v>166</v>
      </c>
      <c r="N153">
        <v>123</v>
      </c>
      <c r="O153">
        <v>5631</v>
      </c>
      <c r="P153" s="5">
        <v>0</v>
      </c>
      <c r="Q153">
        <v>0</v>
      </c>
      <c r="R153" t="s">
        <v>1293</v>
      </c>
    </row>
    <row r="154" spans="1:18" x14ac:dyDescent="0.35">
      <c r="A154" s="7" t="s">
        <v>1068</v>
      </c>
      <c r="B154" s="10" t="s">
        <v>1083</v>
      </c>
      <c r="C154" s="8">
        <v>-0.362294543448483</v>
      </c>
      <c r="D154" s="8">
        <v>-1.9476931063518701</v>
      </c>
      <c r="E154" s="8">
        <v>-2.44446779789397</v>
      </c>
      <c r="F154" s="8">
        <v>-2.14917410704843</v>
      </c>
      <c r="H154" s="3" t="s">
        <v>316</v>
      </c>
      <c r="I154" t="s">
        <v>317</v>
      </c>
      <c r="J154" s="4">
        <v>1.0015031295383399E-6</v>
      </c>
      <c r="K154" s="4">
        <v>6.1821180835699902E-9</v>
      </c>
      <c r="L154">
        <v>12</v>
      </c>
      <c r="M154">
        <v>166</v>
      </c>
      <c r="N154">
        <v>47</v>
      </c>
      <c r="O154">
        <v>5631</v>
      </c>
      <c r="P154" s="5">
        <v>0</v>
      </c>
      <c r="Q154">
        <v>0</v>
      </c>
      <c r="R154" t="s">
        <v>1294</v>
      </c>
    </row>
    <row r="155" spans="1:18" x14ac:dyDescent="0.35">
      <c r="A155" s="7" t="s">
        <v>1069</v>
      </c>
      <c r="B155" s="10" t="s">
        <v>1083</v>
      </c>
      <c r="C155" s="8">
        <v>-0.28364421640766202</v>
      </c>
      <c r="D155" s="8">
        <v>-1.91426857970287</v>
      </c>
      <c r="E155" s="8">
        <v>-2.1777220465246598</v>
      </c>
      <c r="F155" s="8">
        <v>-1.9774030739824</v>
      </c>
      <c r="H155" s="3" t="s">
        <v>319</v>
      </c>
      <c r="I155" t="s">
        <v>320</v>
      </c>
      <c r="J155" s="4">
        <v>1.0015031295383399E-6</v>
      </c>
      <c r="K155" s="4">
        <v>6.1821180835699902E-9</v>
      </c>
      <c r="L155">
        <v>12</v>
      </c>
      <c r="M155">
        <v>166</v>
      </c>
      <c r="N155">
        <v>47</v>
      </c>
      <c r="O155">
        <v>5631</v>
      </c>
      <c r="P155" s="5">
        <v>0</v>
      </c>
      <c r="Q155">
        <v>0</v>
      </c>
      <c r="R155" t="s">
        <v>1294</v>
      </c>
    </row>
    <row r="156" spans="1:18" x14ac:dyDescent="0.35">
      <c r="A156" s="7" t="s">
        <v>1070</v>
      </c>
      <c r="B156" s="10" t="s">
        <v>1083</v>
      </c>
      <c r="C156" s="8">
        <v>-0.268513119577723</v>
      </c>
      <c r="D156" s="8">
        <v>-2.47464663775833</v>
      </c>
      <c r="E156" s="8">
        <v>-3.2853123171876399</v>
      </c>
      <c r="F156" s="8">
        <v>-3.5570043347197098</v>
      </c>
      <c r="H156" s="3" t="s">
        <v>321</v>
      </c>
      <c r="I156" t="s">
        <v>322</v>
      </c>
      <c r="J156" s="4">
        <v>1.0015031295383399E-6</v>
      </c>
      <c r="K156" s="4">
        <v>6.1821180835699902E-9</v>
      </c>
      <c r="L156">
        <v>12</v>
      </c>
      <c r="M156">
        <v>166</v>
      </c>
      <c r="N156">
        <v>47</v>
      </c>
      <c r="O156">
        <v>5631</v>
      </c>
      <c r="P156" s="5">
        <v>0</v>
      </c>
      <c r="Q156">
        <v>0</v>
      </c>
      <c r="R156" t="s">
        <v>1294</v>
      </c>
    </row>
    <row r="157" spans="1:18" x14ac:dyDescent="0.35">
      <c r="A157" s="7" t="s">
        <v>1071</v>
      </c>
      <c r="B157" s="10" t="s">
        <v>1083</v>
      </c>
      <c r="C157" s="8">
        <v>-0.70404777606949598</v>
      </c>
      <c r="D157" s="8">
        <v>-3.7705969905832002</v>
      </c>
      <c r="E157" s="8">
        <v>-4.4497937054034997</v>
      </c>
      <c r="F157" s="8">
        <v>-3.9795091044133599</v>
      </c>
      <c r="H157" s="3" t="s">
        <v>264</v>
      </c>
      <c r="I157" t="s">
        <v>265</v>
      </c>
      <c r="J157" s="4">
        <v>1.02110998182394E-6</v>
      </c>
      <c r="K157" s="4">
        <v>6.3031480359502201E-9</v>
      </c>
      <c r="L157">
        <v>13</v>
      </c>
      <c r="M157">
        <v>166</v>
      </c>
      <c r="N157">
        <v>57</v>
      </c>
      <c r="O157">
        <v>5631</v>
      </c>
      <c r="P157" s="5">
        <v>0</v>
      </c>
      <c r="Q157">
        <v>0</v>
      </c>
      <c r="R157" t="s">
        <v>1292</v>
      </c>
    </row>
    <row r="158" spans="1:18" x14ac:dyDescent="0.35">
      <c r="A158" s="7" t="s">
        <v>1072</v>
      </c>
      <c r="B158" s="10" t="s">
        <v>1083</v>
      </c>
      <c r="C158" s="8">
        <v>-0.423798063450743</v>
      </c>
      <c r="D158" s="8">
        <v>-2.9211929858488102</v>
      </c>
      <c r="E158" s="8">
        <v>-3.5794435159896598</v>
      </c>
      <c r="F158" s="8">
        <v>-3.3297978680496598</v>
      </c>
      <c r="H158" s="3" t="s">
        <v>267</v>
      </c>
      <c r="I158" t="s">
        <v>268</v>
      </c>
      <c r="J158" s="4">
        <v>1.02110998182394E-6</v>
      </c>
      <c r="K158" s="4">
        <v>6.3031480359502201E-9</v>
      </c>
      <c r="L158">
        <v>13</v>
      </c>
      <c r="M158">
        <v>166</v>
      </c>
      <c r="N158">
        <v>57</v>
      </c>
      <c r="O158">
        <v>5631</v>
      </c>
      <c r="P158" s="5">
        <v>0</v>
      </c>
      <c r="Q158">
        <v>0</v>
      </c>
      <c r="R158" t="s">
        <v>1292</v>
      </c>
    </row>
    <row r="159" spans="1:18" x14ac:dyDescent="0.35">
      <c r="A159" s="7" t="s">
        <v>1073</v>
      </c>
      <c r="B159" s="10" t="s">
        <v>1083</v>
      </c>
      <c r="C159" s="8">
        <v>-0.64917174336581396</v>
      </c>
      <c r="D159" s="8">
        <v>-3.2789521420095702</v>
      </c>
      <c r="E159" s="8">
        <v>-3.1493849903648501</v>
      </c>
      <c r="F159" s="8">
        <v>-2.89539506691154</v>
      </c>
      <c r="H159" s="3" t="s">
        <v>269</v>
      </c>
      <c r="I159" t="s">
        <v>270</v>
      </c>
      <c r="J159" s="4">
        <v>1.02110998182394E-6</v>
      </c>
      <c r="K159" s="4">
        <v>6.3031480359502201E-9</v>
      </c>
      <c r="L159">
        <v>13</v>
      </c>
      <c r="M159">
        <v>166</v>
      </c>
      <c r="N159">
        <v>57</v>
      </c>
      <c r="O159">
        <v>5631</v>
      </c>
      <c r="P159" s="5">
        <v>0</v>
      </c>
      <c r="Q159">
        <v>0</v>
      </c>
      <c r="R159" t="s">
        <v>1292</v>
      </c>
    </row>
    <row r="160" spans="1:18" x14ac:dyDescent="0.35">
      <c r="A160" s="7" t="s">
        <v>1074</v>
      </c>
      <c r="B160" s="10" t="s">
        <v>1083</v>
      </c>
      <c r="C160" s="8">
        <v>-0.33575993404321203</v>
      </c>
      <c r="D160" s="8">
        <v>-2.2531192904944999</v>
      </c>
      <c r="E160" s="8">
        <v>-2.86981067322104</v>
      </c>
      <c r="F160" s="8">
        <v>-2.8293022232215499</v>
      </c>
      <c r="H160" s="3" t="s">
        <v>246</v>
      </c>
      <c r="I160" t="s">
        <v>247</v>
      </c>
      <c r="J160" s="4">
        <v>2.4979737709957901E-6</v>
      </c>
      <c r="K160" s="4">
        <v>1.54195911789864E-8</v>
      </c>
      <c r="L160">
        <v>11</v>
      </c>
      <c r="M160">
        <v>166</v>
      </c>
      <c r="N160">
        <v>41</v>
      </c>
      <c r="O160">
        <v>5631</v>
      </c>
      <c r="P160" s="5">
        <v>0</v>
      </c>
      <c r="Q160">
        <v>0</v>
      </c>
      <c r="R160" t="s">
        <v>1295</v>
      </c>
    </row>
    <row r="161" spans="1:18" x14ac:dyDescent="0.35">
      <c r="A161" s="7" t="s">
        <v>1075</v>
      </c>
      <c r="B161" s="10" t="s">
        <v>1083</v>
      </c>
      <c r="C161" s="8">
        <v>-0.18599547997603499</v>
      </c>
      <c r="D161" s="8">
        <v>-1.61637522264487</v>
      </c>
      <c r="E161" s="8">
        <v>-2.2722812901998801</v>
      </c>
      <c r="F161" s="8">
        <v>-2.3570766466870698</v>
      </c>
      <c r="H161" s="3" t="s">
        <v>279</v>
      </c>
      <c r="I161" t="s">
        <v>280</v>
      </c>
      <c r="J161" s="4">
        <v>2.7464027257477401E-6</v>
      </c>
      <c r="K161" s="4">
        <v>1.69531032453564E-8</v>
      </c>
      <c r="L161">
        <v>12</v>
      </c>
      <c r="M161">
        <v>166</v>
      </c>
      <c r="N161">
        <v>51</v>
      </c>
      <c r="O161">
        <v>5631</v>
      </c>
      <c r="P161" s="5">
        <v>0</v>
      </c>
      <c r="Q161">
        <v>0</v>
      </c>
      <c r="R161" t="s">
        <v>1296</v>
      </c>
    </row>
    <row r="162" spans="1:18" x14ac:dyDescent="0.35">
      <c r="A162" s="7" t="s">
        <v>1076</v>
      </c>
      <c r="B162" s="10" t="s">
        <v>1083</v>
      </c>
      <c r="C162" s="8">
        <v>-0.53855058110329501</v>
      </c>
      <c r="D162" s="8">
        <v>-3.0128135894930099</v>
      </c>
      <c r="E162" s="8">
        <v>-3.3495858030597399</v>
      </c>
      <c r="F162" s="8">
        <v>-2.87612924662076</v>
      </c>
      <c r="H162" s="3" t="s">
        <v>1297</v>
      </c>
      <c r="I162" t="s">
        <v>1298</v>
      </c>
      <c r="J162" s="4">
        <v>3.29886246548219E-6</v>
      </c>
      <c r="K162" s="4">
        <v>2.0363348552359201E-8</v>
      </c>
      <c r="L162">
        <v>11</v>
      </c>
      <c r="M162">
        <v>166</v>
      </c>
      <c r="N162">
        <v>42</v>
      </c>
      <c r="O162">
        <v>5631</v>
      </c>
      <c r="P162" s="5">
        <v>0</v>
      </c>
      <c r="Q162">
        <v>0</v>
      </c>
      <c r="R162" t="s">
        <v>1299</v>
      </c>
    </row>
    <row r="163" spans="1:18" x14ac:dyDescent="0.35">
      <c r="A163" s="7" t="s">
        <v>1077</v>
      </c>
      <c r="B163" s="10" t="s">
        <v>1083</v>
      </c>
      <c r="C163" s="8">
        <v>-0.96237959580121901</v>
      </c>
      <c r="D163" s="8">
        <v>-3.1229922379730399</v>
      </c>
      <c r="E163" s="8">
        <v>-2.4086388437044901</v>
      </c>
      <c r="F163" s="8">
        <v>-2.6095521387890401</v>
      </c>
      <c r="H163" s="3" t="s">
        <v>1300</v>
      </c>
      <c r="I163" t="s">
        <v>1301</v>
      </c>
      <c r="J163" s="4">
        <v>4.0870289599382403E-6</v>
      </c>
      <c r="K163" s="4">
        <v>2.5228573826779301E-8</v>
      </c>
      <c r="L163">
        <v>7</v>
      </c>
      <c r="M163">
        <v>166</v>
      </c>
      <c r="N163">
        <v>13</v>
      </c>
      <c r="O163">
        <v>5631</v>
      </c>
      <c r="P163" s="5">
        <v>0</v>
      </c>
      <c r="Q163">
        <v>0</v>
      </c>
      <c r="R163" t="s">
        <v>1302</v>
      </c>
    </row>
    <row r="164" spans="1:18" x14ac:dyDescent="0.35">
      <c r="A164" s="7" t="s">
        <v>1078</v>
      </c>
      <c r="B164" s="10" t="s">
        <v>1083</v>
      </c>
      <c r="C164" s="8">
        <v>-0.285964900951169</v>
      </c>
      <c r="D164" s="8">
        <v>-3.4737786109253599</v>
      </c>
      <c r="E164" s="8">
        <v>-4.27550839237737</v>
      </c>
      <c r="F164" s="8">
        <v>-3.7564764153500798</v>
      </c>
      <c r="H164" s="3" t="s">
        <v>1303</v>
      </c>
      <c r="I164" t="s">
        <v>1304</v>
      </c>
      <c r="J164" s="4">
        <v>4.0870289599382403E-6</v>
      </c>
      <c r="K164" s="4">
        <v>2.5228573826779301E-8</v>
      </c>
      <c r="L164">
        <v>7</v>
      </c>
      <c r="M164">
        <v>166</v>
      </c>
      <c r="N164">
        <v>13</v>
      </c>
      <c r="O164">
        <v>5631</v>
      </c>
      <c r="P164" s="5">
        <v>0</v>
      </c>
      <c r="Q164">
        <v>0</v>
      </c>
      <c r="R164" t="s">
        <v>1305</v>
      </c>
    </row>
    <row r="165" spans="1:18" x14ac:dyDescent="0.35">
      <c r="A165" s="7" t="s">
        <v>1079</v>
      </c>
      <c r="B165" s="10" t="s">
        <v>1083</v>
      </c>
      <c r="C165" s="8">
        <v>-0.36388287397291602</v>
      </c>
      <c r="D165" s="8">
        <v>-3.6137397807035399</v>
      </c>
      <c r="E165" s="8">
        <v>-4.2440208388442002</v>
      </c>
      <c r="F165" s="8">
        <v>-4.0134034521498299</v>
      </c>
      <c r="H165" s="3" t="s">
        <v>1306</v>
      </c>
      <c r="I165" t="s">
        <v>1307</v>
      </c>
      <c r="J165" s="4">
        <v>4.0870289599382403E-6</v>
      </c>
      <c r="K165" s="4">
        <v>2.5228573826779301E-8</v>
      </c>
      <c r="L165">
        <v>7</v>
      </c>
      <c r="M165">
        <v>166</v>
      </c>
      <c r="N165">
        <v>13</v>
      </c>
      <c r="O165">
        <v>5631</v>
      </c>
      <c r="P165" s="5">
        <v>0</v>
      </c>
      <c r="Q165">
        <v>0</v>
      </c>
      <c r="R165" t="s">
        <v>1302</v>
      </c>
    </row>
    <row r="166" spans="1:18" x14ac:dyDescent="0.35">
      <c r="A166" s="7" t="s">
        <v>1080</v>
      </c>
      <c r="B166" s="10" t="s">
        <v>1083</v>
      </c>
      <c r="C166" s="8">
        <v>-0.227745802503071</v>
      </c>
      <c r="D166" s="8">
        <v>-2.8511116434938901</v>
      </c>
      <c r="E166" s="8">
        <v>-3.4823421591759298</v>
      </c>
      <c r="F166" s="8">
        <v>-3.68968291146009</v>
      </c>
      <c r="H166" s="3" t="s">
        <v>249</v>
      </c>
      <c r="I166" t="s">
        <v>250</v>
      </c>
      <c r="J166" s="4">
        <v>6.8505842959600098E-6</v>
      </c>
      <c r="K166" s="4">
        <v>4.22875573824692E-8</v>
      </c>
      <c r="L166">
        <v>12</v>
      </c>
      <c r="M166">
        <v>166</v>
      </c>
      <c r="N166">
        <v>55</v>
      </c>
      <c r="O166">
        <v>5631</v>
      </c>
      <c r="P166" s="5">
        <v>0</v>
      </c>
      <c r="Q166">
        <v>0</v>
      </c>
      <c r="R166" t="s">
        <v>1308</v>
      </c>
    </row>
    <row r="167" spans="1:18" x14ac:dyDescent="0.35">
      <c r="A167" s="7" t="s">
        <v>1081</v>
      </c>
      <c r="B167" s="10" t="s">
        <v>1083</v>
      </c>
      <c r="C167" s="8">
        <v>-0.425734020261753</v>
      </c>
      <c r="D167" s="8">
        <v>-2.93775908017829</v>
      </c>
      <c r="E167" s="8">
        <v>-3.04785956236638</v>
      </c>
      <c r="F167" s="8">
        <v>-2.8134813662860401</v>
      </c>
      <c r="H167" s="6" t="s">
        <v>1309</v>
      </c>
      <c r="I167" t="s">
        <v>1310</v>
      </c>
      <c r="J167" s="4">
        <v>7.5902402461514896E-6</v>
      </c>
      <c r="K167" s="4">
        <v>4.6853334852786898E-8</v>
      </c>
      <c r="L167">
        <v>6</v>
      </c>
      <c r="M167">
        <v>166</v>
      </c>
      <c r="N167">
        <v>9</v>
      </c>
      <c r="O167">
        <v>5631</v>
      </c>
      <c r="P167" s="5">
        <v>0</v>
      </c>
      <c r="Q167">
        <v>0</v>
      </c>
      <c r="R167" t="s">
        <v>1263</v>
      </c>
    </row>
    <row r="168" spans="1:18" x14ac:dyDescent="0.35">
      <c r="A168" s="7" t="s">
        <v>1082</v>
      </c>
      <c r="B168" s="10" t="s">
        <v>1083</v>
      </c>
      <c r="C168" s="8">
        <v>-0.45312964319886501</v>
      </c>
      <c r="D168" s="8">
        <v>-2.7871236650705198</v>
      </c>
      <c r="E168" s="8">
        <v>-3.0432590883551001</v>
      </c>
      <c r="F168" s="8">
        <v>-3.4853844624671999</v>
      </c>
      <c r="H168" s="6" t="s">
        <v>1311</v>
      </c>
      <c r="I168" t="s">
        <v>1312</v>
      </c>
      <c r="J168" s="4">
        <v>7.5902402461514896E-6</v>
      </c>
      <c r="K168" s="4">
        <v>4.6853334852786898E-8</v>
      </c>
      <c r="L168">
        <v>6</v>
      </c>
      <c r="M168">
        <v>166</v>
      </c>
      <c r="N168">
        <v>9</v>
      </c>
      <c r="O168">
        <v>5631</v>
      </c>
      <c r="P168" s="5">
        <v>0</v>
      </c>
      <c r="Q168">
        <v>0</v>
      </c>
      <c r="R168" t="s">
        <v>1313</v>
      </c>
    </row>
    <row r="169" spans="1:18" x14ac:dyDescent="0.35">
      <c r="H169" s="6" t="s">
        <v>261</v>
      </c>
      <c r="I169" t="s">
        <v>262</v>
      </c>
      <c r="J169" s="4">
        <v>8.1885408226707405E-6</v>
      </c>
      <c r="K169" s="4">
        <v>5.0546548288090997E-8</v>
      </c>
      <c r="L169">
        <v>13</v>
      </c>
      <c r="M169">
        <v>166</v>
      </c>
      <c r="N169">
        <v>67</v>
      </c>
      <c r="O169">
        <v>5631</v>
      </c>
      <c r="P169" s="5">
        <v>0</v>
      </c>
      <c r="Q169">
        <v>0</v>
      </c>
      <c r="R169" t="s">
        <v>1314</v>
      </c>
    </row>
    <row r="170" spans="1:18" x14ac:dyDescent="0.35">
      <c r="B170" s="9"/>
      <c r="C170" s="8"/>
      <c r="D170" s="8"/>
      <c r="E170" s="8"/>
      <c r="F170" s="8"/>
      <c r="H170" s="6" t="s">
        <v>1315</v>
      </c>
      <c r="I170" t="s">
        <v>1316</v>
      </c>
      <c r="J170" s="4">
        <v>1.8513468831998899E-5</v>
      </c>
      <c r="K170" s="4">
        <v>1.14280671802463E-7</v>
      </c>
      <c r="L170">
        <v>6</v>
      </c>
      <c r="M170">
        <v>166</v>
      </c>
      <c r="N170">
        <v>10</v>
      </c>
      <c r="O170">
        <v>5631</v>
      </c>
      <c r="P170" s="5">
        <v>0</v>
      </c>
      <c r="Q170">
        <v>0</v>
      </c>
      <c r="R170" t="s">
        <v>1317</v>
      </c>
    </row>
    <row r="171" spans="1:18" x14ac:dyDescent="0.35">
      <c r="B171" s="9"/>
      <c r="C171" s="8"/>
      <c r="D171" s="8"/>
      <c r="E171" s="8"/>
      <c r="F171" s="8"/>
      <c r="H171" s="6" t="s">
        <v>1318</v>
      </c>
      <c r="I171" t="s">
        <v>1319</v>
      </c>
      <c r="J171" s="4">
        <v>2.52777770069625E-5</v>
      </c>
      <c r="K171" s="4">
        <v>1.5603566053680501E-7</v>
      </c>
      <c r="L171">
        <v>7</v>
      </c>
      <c r="M171">
        <v>166</v>
      </c>
      <c r="N171">
        <v>16</v>
      </c>
      <c r="O171">
        <v>5631</v>
      </c>
      <c r="P171" s="5">
        <v>0</v>
      </c>
      <c r="Q171">
        <v>0</v>
      </c>
      <c r="R171" t="s">
        <v>1320</v>
      </c>
    </row>
    <row r="172" spans="1:18" x14ac:dyDescent="0.35">
      <c r="H172" s="6" t="s">
        <v>326</v>
      </c>
      <c r="I172" t="s">
        <v>327</v>
      </c>
      <c r="J172" s="4">
        <v>3.3175208400597099E-5</v>
      </c>
      <c r="K172" s="4">
        <v>2.0478523704072299E-7</v>
      </c>
      <c r="L172">
        <v>18</v>
      </c>
      <c r="M172">
        <v>166</v>
      </c>
      <c r="N172">
        <v>146</v>
      </c>
      <c r="O172">
        <v>5631</v>
      </c>
      <c r="P172" s="5">
        <v>0</v>
      </c>
      <c r="Q172">
        <v>0</v>
      </c>
      <c r="R172" t="s">
        <v>1321</v>
      </c>
    </row>
    <row r="173" spans="1:18" x14ac:dyDescent="0.35">
      <c r="H173" s="6" t="s">
        <v>334</v>
      </c>
      <c r="I173" t="s">
        <v>335</v>
      </c>
      <c r="J173" s="4">
        <v>4.1911609853542902E-5</v>
      </c>
      <c r="K173" s="4">
        <v>2.5871364107125299E-7</v>
      </c>
      <c r="L173">
        <v>7</v>
      </c>
      <c r="M173">
        <v>166</v>
      </c>
      <c r="N173">
        <v>17</v>
      </c>
      <c r="O173">
        <v>5631</v>
      </c>
      <c r="P173" s="5">
        <v>0</v>
      </c>
      <c r="Q173">
        <v>0</v>
      </c>
      <c r="R173" t="s">
        <v>1322</v>
      </c>
    </row>
    <row r="174" spans="1:18" x14ac:dyDescent="0.35">
      <c r="H174" s="6" t="s">
        <v>1323</v>
      </c>
      <c r="I174" t="s">
        <v>1324</v>
      </c>
      <c r="J174" s="4">
        <v>6.8038960917921705E-5</v>
      </c>
      <c r="K174" s="4">
        <v>4.1999358591309699E-7</v>
      </c>
      <c r="L174">
        <v>5</v>
      </c>
      <c r="M174">
        <v>166</v>
      </c>
      <c r="N174">
        <v>7</v>
      </c>
      <c r="O174">
        <v>5631</v>
      </c>
      <c r="P174" s="5">
        <v>0</v>
      </c>
      <c r="Q174">
        <v>0</v>
      </c>
      <c r="R174" t="s">
        <v>1325</v>
      </c>
    </row>
    <row r="175" spans="1:18" x14ac:dyDescent="0.35">
      <c r="H175" s="6" t="s">
        <v>1326</v>
      </c>
      <c r="I175" t="s">
        <v>1327</v>
      </c>
      <c r="J175" s="4">
        <v>7.7542040065058202E-5</v>
      </c>
      <c r="K175" s="4">
        <v>4.7865456830282795E-7</v>
      </c>
      <c r="L175">
        <v>6</v>
      </c>
      <c r="M175">
        <v>166</v>
      </c>
      <c r="N175">
        <v>12</v>
      </c>
      <c r="O175">
        <v>5631</v>
      </c>
      <c r="P175" s="5">
        <v>0</v>
      </c>
      <c r="Q175">
        <v>0</v>
      </c>
      <c r="R175" t="s">
        <v>1328</v>
      </c>
    </row>
    <row r="176" spans="1:18" x14ac:dyDescent="0.35">
      <c r="H176" s="6" t="s">
        <v>1329</v>
      </c>
      <c r="I176" t="s">
        <v>1330</v>
      </c>
      <c r="J176" s="4">
        <v>7.7542040065058202E-5</v>
      </c>
      <c r="K176" s="4">
        <v>4.7865456830282795E-7</v>
      </c>
      <c r="L176">
        <v>6</v>
      </c>
      <c r="M176">
        <v>166</v>
      </c>
      <c r="N176">
        <v>12</v>
      </c>
      <c r="O176">
        <v>5631</v>
      </c>
      <c r="P176" s="5">
        <v>0</v>
      </c>
      <c r="Q176">
        <v>0</v>
      </c>
      <c r="R176" t="s">
        <v>1328</v>
      </c>
    </row>
    <row r="177" spans="8:18" x14ac:dyDescent="0.35">
      <c r="H177" s="6" t="s">
        <v>310</v>
      </c>
      <c r="I177" t="s">
        <v>311</v>
      </c>
      <c r="J177">
        <v>1.89515257497582E-4</v>
      </c>
      <c r="K177" s="4">
        <v>1.16984726850359E-6</v>
      </c>
      <c r="L177">
        <v>19</v>
      </c>
      <c r="M177">
        <v>166</v>
      </c>
      <c r="N177">
        <v>181</v>
      </c>
      <c r="O177">
        <v>5631</v>
      </c>
      <c r="P177" s="5">
        <v>0</v>
      </c>
      <c r="Q177">
        <v>0</v>
      </c>
      <c r="R177" t="s">
        <v>1331</v>
      </c>
    </row>
    <row r="178" spans="8:18" x14ac:dyDescent="0.35">
      <c r="H178" s="6" t="s">
        <v>1332</v>
      </c>
      <c r="I178" t="s">
        <v>1333</v>
      </c>
      <c r="J178">
        <v>2.39901971355203E-4</v>
      </c>
      <c r="K178" s="4">
        <v>1.4808763663901401E-6</v>
      </c>
      <c r="L178">
        <v>6</v>
      </c>
      <c r="M178">
        <v>166</v>
      </c>
      <c r="N178">
        <v>14</v>
      </c>
      <c r="O178">
        <v>5631</v>
      </c>
      <c r="P178" s="5">
        <v>0</v>
      </c>
      <c r="Q178">
        <v>0</v>
      </c>
      <c r="R178" t="s">
        <v>1334</v>
      </c>
    </row>
    <row r="179" spans="8:18" x14ac:dyDescent="0.35">
      <c r="H179" s="6" t="s">
        <v>1335</v>
      </c>
      <c r="I179" t="s">
        <v>1336</v>
      </c>
      <c r="J179">
        <v>5.7691212536630703E-4</v>
      </c>
      <c r="K179" s="4">
        <v>3.5611859590512801E-6</v>
      </c>
      <c r="L179">
        <v>4</v>
      </c>
      <c r="M179">
        <v>166</v>
      </c>
      <c r="N179">
        <v>5</v>
      </c>
      <c r="O179">
        <v>5631</v>
      </c>
      <c r="P179" s="5">
        <v>0</v>
      </c>
      <c r="Q179">
        <v>0</v>
      </c>
      <c r="R179" t="s">
        <v>1337</v>
      </c>
    </row>
    <row r="180" spans="8:18" x14ac:dyDescent="0.35">
      <c r="H180" s="6" t="s">
        <v>1338</v>
      </c>
      <c r="I180" t="s">
        <v>1339</v>
      </c>
      <c r="J180">
        <v>1.3593547959721999E-3</v>
      </c>
      <c r="K180" s="4">
        <v>8.3910789874827293E-6</v>
      </c>
      <c r="L180">
        <v>5</v>
      </c>
      <c r="M180">
        <v>166</v>
      </c>
      <c r="N180">
        <v>11</v>
      </c>
      <c r="O180">
        <v>5631</v>
      </c>
      <c r="P180" s="5">
        <v>0</v>
      </c>
      <c r="Q180">
        <v>0</v>
      </c>
      <c r="R180" t="s">
        <v>1340</v>
      </c>
    </row>
    <row r="181" spans="8:18" x14ac:dyDescent="0.35">
      <c r="H181" s="6" t="s">
        <v>295</v>
      </c>
      <c r="I181" t="s">
        <v>296</v>
      </c>
      <c r="J181">
        <v>1.5075218426157399E-3</v>
      </c>
      <c r="K181" s="4">
        <v>9.3056903865168995E-6</v>
      </c>
      <c r="L181">
        <v>10</v>
      </c>
      <c r="M181">
        <v>166</v>
      </c>
      <c r="N181">
        <v>61</v>
      </c>
      <c r="O181">
        <v>5631</v>
      </c>
      <c r="P181" s="5">
        <v>0</v>
      </c>
      <c r="Q181">
        <v>0</v>
      </c>
      <c r="R181" t="s">
        <v>1341</v>
      </c>
    </row>
    <row r="182" spans="8:18" x14ac:dyDescent="0.35">
      <c r="H182" s="6" t="s">
        <v>304</v>
      </c>
      <c r="I182" t="s">
        <v>305</v>
      </c>
      <c r="J182">
        <v>2.83502195678819E-3</v>
      </c>
      <c r="K182" s="4">
        <v>1.7500135535729601E-5</v>
      </c>
      <c r="L182">
        <v>18</v>
      </c>
      <c r="M182">
        <v>166</v>
      </c>
      <c r="N182">
        <v>198</v>
      </c>
      <c r="O182">
        <v>5631</v>
      </c>
      <c r="P182" s="5">
        <v>0</v>
      </c>
      <c r="Q182">
        <v>0</v>
      </c>
      <c r="R182" t="s">
        <v>1321</v>
      </c>
    </row>
    <row r="183" spans="8:18" x14ac:dyDescent="0.35">
      <c r="H183" s="6" t="s">
        <v>1342</v>
      </c>
      <c r="I183" t="s">
        <v>1343</v>
      </c>
      <c r="J183">
        <v>4.0777981452017296E-3</v>
      </c>
      <c r="K183" s="4">
        <v>2.5171593488899501E-5</v>
      </c>
      <c r="L183">
        <v>3</v>
      </c>
      <c r="M183">
        <v>166</v>
      </c>
      <c r="N183">
        <v>3</v>
      </c>
      <c r="O183">
        <v>5631</v>
      </c>
      <c r="P183" s="5">
        <v>0</v>
      </c>
      <c r="Q183">
        <v>0</v>
      </c>
      <c r="R183" t="s">
        <v>1344</v>
      </c>
    </row>
    <row r="184" spans="8:18" x14ac:dyDescent="0.35">
      <c r="H184" s="6" t="s">
        <v>1345</v>
      </c>
      <c r="I184" t="s">
        <v>1346</v>
      </c>
      <c r="J184">
        <v>4.0777981452017296E-3</v>
      </c>
      <c r="K184" s="4">
        <v>2.5171593488899501E-5</v>
      </c>
      <c r="L184">
        <v>3</v>
      </c>
      <c r="M184">
        <v>166</v>
      </c>
      <c r="N184">
        <v>3</v>
      </c>
      <c r="O184">
        <v>5631</v>
      </c>
      <c r="P184" s="5">
        <v>0</v>
      </c>
      <c r="Q184">
        <v>0</v>
      </c>
      <c r="R184" t="s">
        <v>1275</v>
      </c>
    </row>
    <row r="185" spans="8:18" x14ac:dyDescent="0.35">
      <c r="H185" s="6" t="s">
        <v>313</v>
      </c>
      <c r="I185" t="s">
        <v>314</v>
      </c>
      <c r="J185">
        <v>9.2067371699130797E-3</v>
      </c>
      <c r="K185" s="4">
        <v>5.6831710925389398E-5</v>
      </c>
      <c r="L185">
        <v>8</v>
      </c>
      <c r="M185">
        <v>166</v>
      </c>
      <c r="N185">
        <v>47</v>
      </c>
      <c r="O185">
        <v>5631</v>
      </c>
      <c r="P185" s="5">
        <v>0</v>
      </c>
      <c r="Q185">
        <v>0</v>
      </c>
      <c r="R185" t="s">
        <v>1347</v>
      </c>
    </row>
    <row r="186" spans="8:18" x14ac:dyDescent="0.35">
      <c r="H186" s="6" t="s">
        <v>255</v>
      </c>
      <c r="I186" t="s">
        <v>256</v>
      </c>
      <c r="J186">
        <v>1.0798806257298101E-2</v>
      </c>
      <c r="K186" s="4">
        <v>6.6659297884556296E-5</v>
      </c>
      <c r="L186">
        <v>6</v>
      </c>
      <c r="M186">
        <v>166</v>
      </c>
      <c r="N186">
        <v>25</v>
      </c>
      <c r="O186">
        <v>5631</v>
      </c>
      <c r="P186" s="5">
        <v>0</v>
      </c>
      <c r="Q186">
        <v>0</v>
      </c>
      <c r="R186" t="s">
        <v>1348</v>
      </c>
    </row>
    <row r="187" spans="8:18" x14ac:dyDescent="0.35">
      <c r="H187" s="6" t="s">
        <v>1349</v>
      </c>
      <c r="I187" t="s">
        <v>1350</v>
      </c>
      <c r="J187">
        <v>1.46015516699256E-2</v>
      </c>
      <c r="K187" s="4">
        <v>9.0133034999540795E-5</v>
      </c>
      <c r="L187">
        <v>16</v>
      </c>
      <c r="M187">
        <v>166</v>
      </c>
      <c r="N187">
        <v>184</v>
      </c>
      <c r="O187">
        <v>5631</v>
      </c>
      <c r="P187" s="5">
        <v>0</v>
      </c>
      <c r="Q187">
        <v>0</v>
      </c>
      <c r="R187" t="s">
        <v>1351</v>
      </c>
    </row>
    <row r="188" spans="8:18" x14ac:dyDescent="0.35">
      <c r="H188" s="6" t="s">
        <v>1352</v>
      </c>
      <c r="I188" t="s">
        <v>1353</v>
      </c>
      <c r="J188">
        <v>1.59568849594162E-2</v>
      </c>
      <c r="K188" s="4">
        <v>9.8499289872939705E-5</v>
      </c>
      <c r="L188">
        <v>3</v>
      </c>
      <c r="M188">
        <v>166</v>
      </c>
      <c r="N188">
        <v>4</v>
      </c>
      <c r="O188">
        <v>5631</v>
      </c>
      <c r="P188" s="5">
        <v>0</v>
      </c>
      <c r="Q188">
        <v>0</v>
      </c>
      <c r="R188" t="s">
        <v>1354</v>
      </c>
    </row>
    <row r="189" spans="8:18" x14ac:dyDescent="0.35">
      <c r="H189" s="6" t="s">
        <v>1355</v>
      </c>
      <c r="I189" t="s">
        <v>1356</v>
      </c>
      <c r="J189">
        <v>1.59568849594162E-2</v>
      </c>
      <c r="K189" s="4">
        <v>9.8499289872939705E-5</v>
      </c>
      <c r="L189">
        <v>3</v>
      </c>
      <c r="M189">
        <v>166</v>
      </c>
      <c r="N189">
        <v>4</v>
      </c>
      <c r="O189">
        <v>5631</v>
      </c>
      <c r="P189" s="5">
        <v>0</v>
      </c>
      <c r="Q189">
        <v>0</v>
      </c>
      <c r="R189" t="s">
        <v>1344</v>
      </c>
    </row>
    <row r="190" spans="8:18" x14ac:dyDescent="0.35">
      <c r="H190" s="6" t="s">
        <v>271</v>
      </c>
      <c r="I190" t="s">
        <v>272</v>
      </c>
      <c r="J190">
        <v>1.96479714292115E-2</v>
      </c>
      <c r="K190">
        <v>1.21283774254392E-4</v>
      </c>
      <c r="L190">
        <v>13</v>
      </c>
      <c r="M190">
        <v>166</v>
      </c>
      <c r="N190">
        <v>132</v>
      </c>
      <c r="O190">
        <v>5631</v>
      </c>
      <c r="P190" s="5">
        <v>0</v>
      </c>
      <c r="Q190">
        <v>0</v>
      </c>
      <c r="R190" t="s">
        <v>1357</v>
      </c>
    </row>
    <row r="191" spans="8:18" x14ac:dyDescent="0.35">
      <c r="H191" s="6" t="s">
        <v>337</v>
      </c>
      <c r="I191" t="s">
        <v>338</v>
      </c>
      <c r="J191">
        <v>2.6652505456559498E-2</v>
      </c>
      <c r="K191">
        <v>1.6452163862073799E-4</v>
      </c>
      <c r="L191">
        <v>7</v>
      </c>
      <c r="M191">
        <v>166</v>
      </c>
      <c r="N191">
        <v>41</v>
      </c>
      <c r="O191">
        <v>5631</v>
      </c>
      <c r="P191" s="5">
        <v>0</v>
      </c>
      <c r="Q191">
        <v>0</v>
      </c>
      <c r="R191" t="s">
        <v>1358</v>
      </c>
    </row>
    <row r="192" spans="8:18" x14ac:dyDescent="0.35">
      <c r="H192" s="6" t="s">
        <v>1359</v>
      </c>
      <c r="I192" t="s">
        <v>1360</v>
      </c>
      <c r="J192">
        <v>3.3122087107417097E-2</v>
      </c>
      <c r="K192">
        <v>2.0445732782356201E-4</v>
      </c>
      <c r="L192">
        <v>4</v>
      </c>
      <c r="M192">
        <v>166</v>
      </c>
      <c r="N192">
        <v>11</v>
      </c>
      <c r="O192">
        <v>5631</v>
      </c>
      <c r="P192" s="5">
        <v>0</v>
      </c>
      <c r="Q192">
        <v>0</v>
      </c>
      <c r="R192" t="s">
        <v>1361</v>
      </c>
    </row>
    <row r="193" spans="8:18" x14ac:dyDescent="0.35">
      <c r="H193" s="6" t="s">
        <v>1362</v>
      </c>
      <c r="I193" t="s">
        <v>1363</v>
      </c>
      <c r="J193">
        <v>3.3122087107417097E-2</v>
      </c>
      <c r="K193">
        <v>2.0445732782356201E-4</v>
      </c>
      <c r="L193">
        <v>4</v>
      </c>
      <c r="M193">
        <v>166</v>
      </c>
      <c r="N193">
        <v>11</v>
      </c>
      <c r="O193">
        <v>5631</v>
      </c>
      <c r="P193" s="5">
        <v>0</v>
      </c>
      <c r="Q193">
        <v>0</v>
      </c>
      <c r="R193" t="s">
        <v>1364</v>
      </c>
    </row>
    <row r="194" spans="8:18" x14ac:dyDescent="0.35">
      <c r="H194" s="6" t="s">
        <v>1365</v>
      </c>
      <c r="I194" t="s">
        <v>1366</v>
      </c>
      <c r="J194">
        <v>3.3187908112393798E-2</v>
      </c>
      <c r="K194">
        <v>2.0486363032341801E-4</v>
      </c>
      <c r="L194">
        <v>13</v>
      </c>
      <c r="M194">
        <v>166</v>
      </c>
      <c r="N194">
        <v>139</v>
      </c>
      <c r="O194">
        <v>5631</v>
      </c>
      <c r="P194" s="5">
        <v>0</v>
      </c>
      <c r="Q194">
        <v>0</v>
      </c>
      <c r="R194" t="s">
        <v>1367</v>
      </c>
    </row>
    <row r="195" spans="8:18" x14ac:dyDescent="0.35">
      <c r="H195" s="6" t="s">
        <v>1368</v>
      </c>
      <c r="I195" t="s">
        <v>1369</v>
      </c>
      <c r="J195">
        <v>3.9026844210498499E-2</v>
      </c>
      <c r="K195">
        <v>2.4090644574381801E-4</v>
      </c>
      <c r="L195">
        <v>3</v>
      </c>
      <c r="M195">
        <v>166</v>
      </c>
      <c r="N195">
        <v>5</v>
      </c>
      <c r="O195">
        <v>5631</v>
      </c>
      <c r="P195" s="5">
        <v>4.0000000000000002E-4</v>
      </c>
      <c r="Q195">
        <v>0.02</v>
      </c>
      <c r="R195" t="s">
        <v>1370</v>
      </c>
    </row>
    <row r="196" spans="8:18" x14ac:dyDescent="0.35">
      <c r="H196" s="6" t="s">
        <v>1371</v>
      </c>
      <c r="I196" t="s">
        <v>1372</v>
      </c>
      <c r="J196">
        <v>3.9026844210498499E-2</v>
      </c>
      <c r="K196">
        <v>2.4090644574381801E-4</v>
      </c>
      <c r="L196">
        <v>3</v>
      </c>
      <c r="M196">
        <v>166</v>
      </c>
      <c r="N196">
        <v>5</v>
      </c>
      <c r="O196">
        <v>5631</v>
      </c>
      <c r="P196" s="5">
        <v>4.0000000000000002E-4</v>
      </c>
      <c r="Q196">
        <v>0.02</v>
      </c>
      <c r="R196" t="s">
        <v>1373</v>
      </c>
    </row>
    <row r="197" spans="8:18" x14ac:dyDescent="0.35">
      <c r="H197" s="6" t="s">
        <v>1374</v>
      </c>
      <c r="I197" t="s">
        <v>1375</v>
      </c>
      <c r="J197">
        <v>3.9026844210498499E-2</v>
      </c>
      <c r="K197">
        <v>2.4090644574381801E-4</v>
      </c>
      <c r="L197">
        <v>3</v>
      </c>
      <c r="M197">
        <v>166</v>
      </c>
      <c r="N197">
        <v>5</v>
      </c>
      <c r="O197">
        <v>5631</v>
      </c>
      <c r="P197" s="5">
        <v>4.0000000000000002E-4</v>
      </c>
      <c r="Q197">
        <v>0.02</v>
      </c>
      <c r="R197" t="s">
        <v>1373</v>
      </c>
    </row>
    <row r="198" spans="8:18" x14ac:dyDescent="0.35">
      <c r="H198" s="6" t="s">
        <v>329</v>
      </c>
      <c r="I198" t="s">
        <v>330</v>
      </c>
      <c r="J198">
        <v>4.2172227737628902E-2</v>
      </c>
      <c r="K198">
        <v>2.6032239344215402E-4</v>
      </c>
      <c r="L198">
        <v>7</v>
      </c>
      <c r="M198">
        <v>166</v>
      </c>
      <c r="N198">
        <v>44</v>
      </c>
      <c r="O198">
        <v>5631</v>
      </c>
      <c r="P198" s="5">
        <v>4.0000000000000002E-4</v>
      </c>
      <c r="Q198">
        <v>0.02</v>
      </c>
      <c r="R198" t="s">
        <v>1358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90A5-1C01-4E0D-B5AC-05E8260F1BA8}">
  <dimension ref="A1:R567"/>
  <sheetViews>
    <sheetView zoomScaleNormal="100" workbookViewId="0"/>
  </sheetViews>
  <sheetFormatPr defaultRowHeight="14.5" x14ac:dyDescent="0.35"/>
  <cols>
    <col min="1" max="1" width="17.26953125" style="7" bestFit="1" customWidth="1"/>
    <col min="2" max="2" width="9.1796875" style="7"/>
    <col min="3" max="3" width="23" style="7" bestFit="1" customWidth="1"/>
    <col min="4" max="4" width="20.7265625" style="7" bestFit="1" customWidth="1"/>
    <col min="5" max="5" width="20.453125" style="7" bestFit="1" customWidth="1"/>
    <col min="6" max="6" width="21.453125" style="7" bestFit="1" customWidth="1"/>
    <col min="8" max="8" width="25.54296875" style="6" bestFit="1" customWidth="1"/>
    <col min="9" max="9" width="27.26953125" customWidth="1"/>
  </cols>
  <sheetData>
    <row r="1" spans="1:18" x14ac:dyDescent="0.35">
      <c r="A1" s="101" t="s">
        <v>346</v>
      </c>
      <c r="B1" s="100" t="s">
        <v>913</v>
      </c>
      <c r="C1" s="102" t="s">
        <v>2316</v>
      </c>
      <c r="D1" s="102" t="s">
        <v>2317</v>
      </c>
      <c r="E1" s="102" t="s">
        <v>2318</v>
      </c>
      <c r="F1" s="102" t="s">
        <v>2319</v>
      </c>
      <c r="H1" s="1"/>
    </row>
    <row r="2" spans="1:18" ht="16.5" x14ac:dyDescent="0.45">
      <c r="C2" s="104" t="s">
        <v>2338</v>
      </c>
      <c r="D2" s="104" t="s">
        <v>2338</v>
      </c>
      <c r="E2" s="104" t="s">
        <v>2338</v>
      </c>
      <c r="F2" s="104" t="s">
        <v>2338</v>
      </c>
      <c r="H2" s="3" t="s">
        <v>0</v>
      </c>
      <c r="I2" t="s">
        <v>1917</v>
      </c>
    </row>
    <row r="3" spans="1:18" x14ac:dyDescent="0.35">
      <c r="A3" s="7" t="s">
        <v>1376</v>
      </c>
      <c r="B3" s="10" t="s">
        <v>1916</v>
      </c>
      <c r="C3" s="8">
        <v>0.360391687638698</v>
      </c>
      <c r="D3" s="8">
        <v>0.90595368556067501</v>
      </c>
      <c r="E3" s="8">
        <v>1.1238841953443299</v>
      </c>
      <c r="F3" s="8">
        <v>1.0463644571111801</v>
      </c>
      <c r="H3" s="3" t="s">
        <v>2</v>
      </c>
      <c r="I3" t="s">
        <v>3</v>
      </c>
    </row>
    <row r="4" spans="1:18" x14ac:dyDescent="0.35">
      <c r="A4" s="7" t="s">
        <v>1377</v>
      </c>
      <c r="B4" s="9" t="s">
        <v>1916</v>
      </c>
      <c r="C4" s="8">
        <v>0.67667746183879096</v>
      </c>
      <c r="D4" s="8">
        <v>0.62914207952054202</v>
      </c>
      <c r="E4" s="8">
        <v>0.65345211129537994</v>
      </c>
      <c r="F4" s="8">
        <v>1.0091747920966501</v>
      </c>
      <c r="H4" s="3" t="s">
        <v>4</v>
      </c>
      <c r="I4">
        <v>0.05</v>
      </c>
    </row>
    <row r="5" spans="1:18" x14ac:dyDescent="0.35">
      <c r="A5" s="7" t="s">
        <v>1378</v>
      </c>
      <c r="B5" s="10" t="s">
        <v>1916</v>
      </c>
      <c r="C5" s="8">
        <v>-0.90567693404293304</v>
      </c>
      <c r="D5" s="8">
        <v>-0.70144137914895099</v>
      </c>
      <c r="E5" s="8">
        <v>-9.4319275391316695E-2</v>
      </c>
      <c r="F5" s="8">
        <v>1.8312551746733301</v>
      </c>
      <c r="H5" s="3" t="s">
        <v>5</v>
      </c>
      <c r="I5" t="s">
        <v>6</v>
      </c>
    </row>
    <row r="6" spans="1:18" x14ac:dyDescent="0.35">
      <c r="A6" s="7" t="s">
        <v>1379</v>
      </c>
      <c r="B6" s="9" t="s">
        <v>1916</v>
      </c>
      <c r="C6" s="8">
        <v>-0.80685275070248197</v>
      </c>
      <c r="D6" s="8">
        <v>-1.09250093139089</v>
      </c>
      <c r="E6" s="8">
        <v>0.12131415635840601</v>
      </c>
      <c r="F6" s="8">
        <v>0.81367243267035705</v>
      </c>
      <c r="H6" s="3" t="s">
        <v>7</v>
      </c>
      <c r="I6" t="s">
        <v>6</v>
      </c>
    </row>
    <row r="7" spans="1:18" x14ac:dyDescent="0.35">
      <c r="A7" s="7" t="s">
        <v>1380</v>
      </c>
      <c r="B7" s="10" t="s">
        <v>1916</v>
      </c>
      <c r="C7" s="8">
        <v>-4.6717875583158298E-2</v>
      </c>
      <c r="D7" s="8">
        <v>0.15362862288371101</v>
      </c>
      <c r="E7" s="8">
        <v>0.65501348675623206</v>
      </c>
      <c r="F7" s="8">
        <v>1.76545777870957</v>
      </c>
      <c r="H7" s="3" t="s">
        <v>8</v>
      </c>
      <c r="I7" t="s">
        <v>6</v>
      </c>
    </row>
    <row r="8" spans="1:18" x14ac:dyDescent="0.35">
      <c r="A8" s="7" t="s">
        <v>1381</v>
      </c>
      <c r="B8" s="10" t="s">
        <v>1916</v>
      </c>
      <c r="C8" s="8">
        <v>0.83347481666771195</v>
      </c>
      <c r="D8" s="8">
        <v>1.92603804035272</v>
      </c>
      <c r="E8" s="8">
        <v>1.6856342972331499</v>
      </c>
      <c r="F8" s="8">
        <v>0.73435558895647801</v>
      </c>
      <c r="H8" s="3" t="s">
        <v>9</v>
      </c>
      <c r="I8" t="s">
        <v>10</v>
      </c>
    </row>
    <row r="9" spans="1:18" x14ac:dyDescent="0.35">
      <c r="A9" s="7" t="s">
        <v>1382</v>
      </c>
      <c r="B9" s="10" t="s">
        <v>1916</v>
      </c>
      <c r="C9" s="8">
        <v>-0.24604347491498299</v>
      </c>
      <c r="D9" s="8">
        <v>5.2954714195132903E-2</v>
      </c>
      <c r="E9" s="8">
        <v>1.45866452449807</v>
      </c>
      <c r="F9" s="8">
        <v>2.03517045108436</v>
      </c>
      <c r="H9" s="3" t="s">
        <v>11</v>
      </c>
    </row>
    <row r="10" spans="1:18" x14ac:dyDescent="0.35">
      <c r="A10" s="7" t="s">
        <v>1383</v>
      </c>
      <c r="B10" s="10" t="s">
        <v>1916</v>
      </c>
      <c r="C10" s="8">
        <v>0.62884628472947202</v>
      </c>
      <c r="D10" s="8">
        <v>1.6482551725037</v>
      </c>
      <c r="E10" s="8">
        <v>1.6336900143349899</v>
      </c>
      <c r="F10" s="8">
        <v>1.4138871747000701</v>
      </c>
      <c r="H10" s="3" t="s">
        <v>12</v>
      </c>
      <c r="I10" t="s">
        <v>13</v>
      </c>
    </row>
    <row r="11" spans="1:18" x14ac:dyDescent="0.35">
      <c r="A11" s="7" t="s">
        <v>1384</v>
      </c>
      <c r="B11" s="10" t="s">
        <v>1916</v>
      </c>
      <c r="C11" s="8">
        <v>0.33689572686890101</v>
      </c>
      <c r="D11" s="8">
        <v>0.79810988295304597</v>
      </c>
      <c r="E11" s="8">
        <v>1.1058106738598299</v>
      </c>
      <c r="F11" s="8">
        <v>1.5320857410339901</v>
      </c>
      <c r="H11" s="3" t="s">
        <v>14</v>
      </c>
      <c r="I11" t="s">
        <v>15</v>
      </c>
    </row>
    <row r="12" spans="1:18" x14ac:dyDescent="0.35">
      <c r="A12" s="7" t="s">
        <v>1385</v>
      </c>
      <c r="B12" s="10" t="s">
        <v>1916</v>
      </c>
      <c r="C12" s="8">
        <v>0.66414900838514601</v>
      </c>
      <c r="D12" s="8">
        <v>0.84317868231669701</v>
      </c>
      <c r="E12" s="8">
        <v>1.02616526623203</v>
      </c>
      <c r="F12" s="8">
        <v>1.27496100847508</v>
      </c>
      <c r="H12" s="3" t="s">
        <v>1918</v>
      </c>
      <c r="I12" t="s">
        <v>1919</v>
      </c>
    </row>
    <row r="13" spans="1:18" x14ac:dyDescent="0.35">
      <c r="A13" s="7" t="s">
        <v>1386</v>
      </c>
      <c r="B13" s="10" t="s">
        <v>1916</v>
      </c>
      <c r="C13" s="8">
        <v>0.722939089096996</v>
      </c>
      <c r="D13" s="8">
        <v>1.29458329786447</v>
      </c>
      <c r="E13" s="8">
        <v>1.1688186131590701</v>
      </c>
      <c r="F13" s="8">
        <v>0.81258927343505005</v>
      </c>
      <c r="H13" s="3"/>
    </row>
    <row r="14" spans="1:18" x14ac:dyDescent="0.35">
      <c r="A14" s="7" t="s">
        <v>1387</v>
      </c>
      <c r="B14" s="10" t="s">
        <v>1916</v>
      </c>
      <c r="C14" s="8">
        <v>0.46066515254171198</v>
      </c>
      <c r="D14" s="8">
        <v>1.0970410149245</v>
      </c>
      <c r="E14" s="8">
        <v>1.13804895556884</v>
      </c>
      <c r="F14" s="8">
        <v>0.71984481045745197</v>
      </c>
      <c r="H14" s="3" t="s">
        <v>18</v>
      </c>
      <c r="I14" t="s">
        <v>19</v>
      </c>
      <c r="J14" t="s">
        <v>20</v>
      </c>
      <c r="K14" t="s">
        <v>21</v>
      </c>
      <c r="L14" t="s">
        <v>22</v>
      </c>
      <c r="M14" t="s">
        <v>23</v>
      </c>
      <c r="N14" t="s">
        <v>24</v>
      </c>
      <c r="O14" t="s">
        <v>25</v>
      </c>
      <c r="P14" t="s">
        <v>26</v>
      </c>
      <c r="Q14" t="s">
        <v>27</v>
      </c>
      <c r="R14" t="s">
        <v>28</v>
      </c>
    </row>
    <row r="15" spans="1:18" x14ac:dyDescent="0.35">
      <c r="A15" s="7" t="s">
        <v>1388</v>
      </c>
      <c r="B15" s="10" t="s">
        <v>1916</v>
      </c>
      <c r="C15" s="8">
        <v>0.478071417480807</v>
      </c>
      <c r="D15" s="8">
        <v>1.1026178551913199</v>
      </c>
      <c r="E15" s="8">
        <v>0.78752945665809904</v>
      </c>
      <c r="F15" s="8">
        <v>0.72014090740315195</v>
      </c>
      <c r="H15" s="3"/>
    </row>
    <row r="16" spans="1:18" x14ac:dyDescent="0.35">
      <c r="A16" s="7" t="s">
        <v>1389</v>
      </c>
      <c r="B16" s="10" t="s">
        <v>1916</v>
      </c>
      <c r="C16" s="8">
        <v>0.40908450034028299</v>
      </c>
      <c r="D16" s="8">
        <v>1.12596534390268</v>
      </c>
      <c r="E16" s="8">
        <v>0.989217209284317</v>
      </c>
      <c r="F16" s="8">
        <v>0.739469484131</v>
      </c>
      <c r="H16" s="3"/>
    </row>
    <row r="17" spans="1:18" x14ac:dyDescent="0.35">
      <c r="A17" s="7" t="s">
        <v>1390</v>
      </c>
      <c r="B17" s="10" t="s">
        <v>1916</v>
      </c>
      <c r="C17" s="8">
        <v>0.31120349156168697</v>
      </c>
      <c r="D17" s="8">
        <v>0.807893657711232</v>
      </c>
      <c r="E17" s="8">
        <v>1.00874692441313</v>
      </c>
      <c r="F17" s="8">
        <v>0.92150118330065101</v>
      </c>
      <c r="H17" s="3" t="s">
        <v>0</v>
      </c>
      <c r="I17" t="s">
        <v>1920</v>
      </c>
    </row>
    <row r="18" spans="1:18" x14ac:dyDescent="0.35">
      <c r="A18" s="7" t="s">
        <v>1391</v>
      </c>
      <c r="B18" s="10" t="s">
        <v>1916</v>
      </c>
      <c r="C18" s="8">
        <v>0.22372789561044301</v>
      </c>
      <c r="D18" s="8">
        <v>0.47029161804226999</v>
      </c>
      <c r="E18" s="8">
        <v>0.60753685546973002</v>
      </c>
      <c r="F18" s="8">
        <v>1.05732665340536</v>
      </c>
      <c r="H18" s="3" t="s">
        <v>2</v>
      </c>
      <c r="I18" t="s">
        <v>216</v>
      </c>
    </row>
    <row r="19" spans="1:18" x14ac:dyDescent="0.35">
      <c r="A19" s="7" t="s">
        <v>1392</v>
      </c>
      <c r="B19" s="10" t="s">
        <v>1916</v>
      </c>
      <c r="C19" s="8">
        <v>0.118097669387903</v>
      </c>
      <c r="D19" s="8">
        <v>0.46618273369722002</v>
      </c>
      <c r="E19" s="8">
        <v>0.771514116036076</v>
      </c>
      <c r="F19" s="8">
        <v>1.08633362681231</v>
      </c>
      <c r="H19" s="3" t="s">
        <v>4</v>
      </c>
      <c r="I19">
        <v>0.05</v>
      </c>
    </row>
    <row r="20" spans="1:18" x14ac:dyDescent="0.35">
      <c r="A20" s="7" t="s">
        <v>1393</v>
      </c>
      <c r="B20" s="10" t="s">
        <v>1916</v>
      </c>
      <c r="C20" s="8">
        <v>-4.1151078392402202E-2</v>
      </c>
      <c r="D20" s="8">
        <v>-0.58075910163823896</v>
      </c>
      <c r="E20" s="8">
        <v>0.42997922801153898</v>
      </c>
      <c r="F20" s="8">
        <v>1.7696647209299201</v>
      </c>
      <c r="H20" s="3" t="s">
        <v>5</v>
      </c>
      <c r="I20" t="s">
        <v>6</v>
      </c>
    </row>
    <row r="21" spans="1:18" x14ac:dyDescent="0.35">
      <c r="A21" s="7" t="s">
        <v>1394</v>
      </c>
      <c r="B21" s="10" t="s">
        <v>1916</v>
      </c>
      <c r="C21" s="8">
        <v>-2.45492086061069E-2</v>
      </c>
      <c r="D21" s="8">
        <v>0.57049139157142703</v>
      </c>
      <c r="E21" s="8">
        <v>0.58681333321274898</v>
      </c>
      <c r="F21" s="8">
        <v>1.06361011624637</v>
      </c>
      <c r="H21" s="3" t="s">
        <v>7</v>
      </c>
      <c r="I21" t="s">
        <v>6</v>
      </c>
    </row>
    <row r="22" spans="1:18" x14ac:dyDescent="0.35">
      <c r="A22" s="7" t="s">
        <v>1395</v>
      </c>
      <c r="B22" s="10" t="s">
        <v>1916</v>
      </c>
      <c r="C22" s="8">
        <v>0.92838831531704902</v>
      </c>
      <c r="D22" s="8">
        <v>0.25825224370800898</v>
      </c>
      <c r="E22" s="8">
        <v>0.15639266592252199</v>
      </c>
      <c r="F22" s="8">
        <v>1.0224188107954399</v>
      </c>
      <c r="H22" s="3" t="s">
        <v>8</v>
      </c>
      <c r="I22" t="s">
        <v>6</v>
      </c>
    </row>
    <row r="23" spans="1:18" x14ac:dyDescent="0.35">
      <c r="A23" s="7" t="s">
        <v>1396</v>
      </c>
      <c r="B23" s="10" t="s">
        <v>1916</v>
      </c>
      <c r="C23" s="8">
        <v>0.39008472868878902</v>
      </c>
      <c r="D23" s="8">
        <v>0.78858579360630698</v>
      </c>
      <c r="E23" s="8">
        <v>1.09240675420862</v>
      </c>
      <c r="F23" s="8">
        <v>1.5621639255753701</v>
      </c>
      <c r="H23" s="3" t="s">
        <v>9</v>
      </c>
      <c r="I23" t="s">
        <v>10</v>
      </c>
    </row>
    <row r="24" spans="1:18" x14ac:dyDescent="0.35">
      <c r="A24" s="7" t="s">
        <v>1397</v>
      </c>
      <c r="B24" s="10" t="s">
        <v>1916</v>
      </c>
      <c r="C24" s="8">
        <v>0.27293929214399598</v>
      </c>
      <c r="D24" s="8">
        <v>0.82727814590766502</v>
      </c>
      <c r="E24" s="8">
        <v>0.87278505562767505</v>
      </c>
      <c r="F24" s="8">
        <v>1.28148661669679</v>
      </c>
      <c r="H24" s="3" t="s">
        <v>11</v>
      </c>
    </row>
    <row r="25" spans="1:18" x14ac:dyDescent="0.35">
      <c r="A25" s="7" t="s">
        <v>1398</v>
      </c>
      <c r="B25" s="10" t="s">
        <v>1916</v>
      </c>
      <c r="C25" s="8">
        <v>5.7019739814060701E-2</v>
      </c>
      <c r="D25" s="8">
        <v>0.44372465457386501</v>
      </c>
      <c r="E25" s="8">
        <v>0.63636641716790698</v>
      </c>
      <c r="F25" s="8">
        <v>1.1462535268680401</v>
      </c>
      <c r="H25" s="3" t="s">
        <v>12</v>
      </c>
      <c r="I25" t="s">
        <v>13</v>
      </c>
    </row>
    <row r="26" spans="1:18" x14ac:dyDescent="0.35">
      <c r="A26" s="7" t="s">
        <v>1399</v>
      </c>
      <c r="B26" s="10" t="s">
        <v>1916</v>
      </c>
      <c r="C26" s="8">
        <v>0.18807899174782899</v>
      </c>
      <c r="D26" s="8">
        <v>0.59252738055755605</v>
      </c>
      <c r="E26" s="8">
        <v>0.76095437757928397</v>
      </c>
      <c r="F26" s="8">
        <v>1.22052413467721</v>
      </c>
      <c r="H26" s="3" t="s">
        <v>14</v>
      </c>
      <c r="I26" t="s">
        <v>15</v>
      </c>
    </row>
    <row r="27" spans="1:18" x14ac:dyDescent="0.35">
      <c r="A27" s="7" t="s">
        <v>1400</v>
      </c>
      <c r="B27" s="10" t="s">
        <v>1916</v>
      </c>
      <c r="C27" s="8">
        <v>0.64557030799773696</v>
      </c>
      <c r="D27" s="8">
        <v>0.90059933664440195</v>
      </c>
      <c r="E27" s="8">
        <v>0.93101272685978698</v>
      </c>
      <c r="F27" s="8">
        <v>1.10711453683602</v>
      </c>
      <c r="H27" s="3" t="s">
        <v>1918</v>
      </c>
      <c r="I27" t="s">
        <v>1919</v>
      </c>
    </row>
    <row r="28" spans="1:18" x14ac:dyDescent="0.35">
      <c r="A28" s="7" t="s">
        <v>1401</v>
      </c>
      <c r="B28" s="10" t="s">
        <v>1916</v>
      </c>
      <c r="C28" s="8">
        <v>0.36296340617899397</v>
      </c>
      <c r="D28" s="8">
        <v>0.411683581869695</v>
      </c>
      <c r="E28" s="8">
        <v>0.67481759467553704</v>
      </c>
      <c r="F28" s="8">
        <v>1.34379024580214</v>
      </c>
      <c r="H28" s="3"/>
    </row>
    <row r="29" spans="1:18" x14ac:dyDescent="0.35">
      <c r="A29" s="7" t="s">
        <v>1402</v>
      </c>
      <c r="B29" s="10" t="s">
        <v>1916</v>
      </c>
      <c r="C29" s="8">
        <v>1.09657411439146</v>
      </c>
      <c r="D29" s="8">
        <v>0.89432594946343702</v>
      </c>
      <c r="E29" s="8">
        <v>0.35038588206629201</v>
      </c>
      <c r="F29" s="8">
        <v>0.56554176310645798</v>
      </c>
      <c r="H29" s="3" t="s">
        <v>18</v>
      </c>
      <c r="I29" t="s">
        <v>19</v>
      </c>
      <c r="J29" t="s">
        <v>20</v>
      </c>
      <c r="K29" t="s">
        <v>21</v>
      </c>
      <c r="L29" t="s">
        <v>22</v>
      </c>
      <c r="M29" t="s">
        <v>23</v>
      </c>
      <c r="N29" t="s">
        <v>24</v>
      </c>
      <c r="O29" t="s">
        <v>25</v>
      </c>
      <c r="P29" t="s">
        <v>26</v>
      </c>
      <c r="Q29" t="s">
        <v>27</v>
      </c>
      <c r="R29" t="s">
        <v>28</v>
      </c>
    </row>
    <row r="30" spans="1:18" x14ac:dyDescent="0.35">
      <c r="A30" s="7" t="s">
        <v>1403</v>
      </c>
      <c r="B30" s="10" t="s">
        <v>1916</v>
      </c>
      <c r="C30" s="8">
        <v>0.169747904590829</v>
      </c>
      <c r="D30" s="8">
        <v>1.44155766561748</v>
      </c>
      <c r="E30" s="8">
        <v>1.5714899142232299</v>
      </c>
      <c r="F30" s="8">
        <v>1.7392615262114599</v>
      </c>
      <c r="H30" s="3" t="s">
        <v>1921</v>
      </c>
      <c r="I30" t="s">
        <v>1922</v>
      </c>
      <c r="J30">
        <v>2.5028828712725201E-2</v>
      </c>
      <c r="K30">
        <v>7.9456599088016398E-5</v>
      </c>
      <c r="L30">
        <v>4</v>
      </c>
      <c r="M30">
        <v>533</v>
      </c>
      <c r="N30">
        <v>4</v>
      </c>
      <c r="O30">
        <v>5631</v>
      </c>
      <c r="P30">
        <v>0</v>
      </c>
      <c r="Q30">
        <v>0</v>
      </c>
      <c r="R30" t="s">
        <v>1923</v>
      </c>
    </row>
    <row r="31" spans="1:18" x14ac:dyDescent="0.35">
      <c r="A31" s="7" t="s">
        <v>1404</v>
      </c>
      <c r="B31" s="10" t="s">
        <v>1916</v>
      </c>
      <c r="C31" s="8">
        <v>0.33426144083443299</v>
      </c>
      <c r="D31" s="8">
        <v>0.50762679315714998</v>
      </c>
      <c r="E31" s="8">
        <v>0.54535023081651901</v>
      </c>
      <c r="F31" s="8">
        <v>1.24973645827545</v>
      </c>
      <c r="H31" s="3"/>
    </row>
    <row r="32" spans="1:18" x14ac:dyDescent="0.35">
      <c r="A32" s="7" t="s">
        <v>1405</v>
      </c>
      <c r="B32" s="10" t="s">
        <v>1916</v>
      </c>
      <c r="C32" s="8">
        <v>8.6923146563099199E-2</v>
      </c>
      <c r="D32" s="8">
        <v>0.54040530127364805</v>
      </c>
      <c r="E32" s="8">
        <v>0.85883610663311805</v>
      </c>
      <c r="F32" s="8">
        <v>1.69724844453256</v>
      </c>
      <c r="H32" s="3"/>
    </row>
    <row r="33" spans="1:18" x14ac:dyDescent="0.35">
      <c r="A33" s="7" t="s">
        <v>1406</v>
      </c>
      <c r="B33" s="10" t="s">
        <v>1916</v>
      </c>
      <c r="C33" s="8">
        <v>0.53765036754946904</v>
      </c>
      <c r="D33" s="8">
        <v>1.1341327293908401</v>
      </c>
      <c r="E33" s="8">
        <v>1.4416012441683499</v>
      </c>
      <c r="F33" s="8">
        <v>1.5465853983809199</v>
      </c>
      <c r="H33" s="3" t="s">
        <v>0</v>
      </c>
      <c r="I33" t="s">
        <v>1924</v>
      </c>
    </row>
    <row r="34" spans="1:18" x14ac:dyDescent="0.35">
      <c r="A34" s="7" t="s">
        <v>1407</v>
      </c>
      <c r="B34" s="10" t="s">
        <v>1916</v>
      </c>
      <c r="C34" s="8">
        <v>0.26899678174886998</v>
      </c>
      <c r="D34" s="8">
        <v>0.63228217691092303</v>
      </c>
      <c r="E34" s="8">
        <v>0.79319351412596995</v>
      </c>
      <c r="F34" s="8">
        <v>1.1961439504140099</v>
      </c>
      <c r="H34" s="3" t="s">
        <v>2</v>
      </c>
      <c r="I34" t="s">
        <v>242</v>
      </c>
    </row>
    <row r="35" spans="1:18" x14ac:dyDescent="0.35">
      <c r="A35" s="7" t="s">
        <v>1408</v>
      </c>
      <c r="B35" s="10" t="s">
        <v>1916</v>
      </c>
      <c r="C35" s="8">
        <v>0.61800638449493095</v>
      </c>
      <c r="D35" s="8">
        <v>1.13129728502009</v>
      </c>
      <c r="E35" s="8">
        <v>1.4403732419283199</v>
      </c>
      <c r="F35" s="8">
        <v>2.1687635551308699</v>
      </c>
      <c r="H35" s="3" t="s">
        <v>4</v>
      </c>
      <c r="I35">
        <v>0.05</v>
      </c>
    </row>
    <row r="36" spans="1:18" x14ac:dyDescent="0.35">
      <c r="A36" s="7" t="s">
        <v>1409</v>
      </c>
      <c r="B36" s="10" t="s">
        <v>1916</v>
      </c>
      <c r="C36" s="8">
        <v>0.1784108564153</v>
      </c>
      <c r="D36" s="8">
        <v>1.08597616934788</v>
      </c>
      <c r="E36" s="8">
        <v>1.2577687914086899</v>
      </c>
      <c r="F36" s="8">
        <v>1.3026445425767399</v>
      </c>
      <c r="H36" s="3" t="s">
        <v>5</v>
      </c>
      <c r="I36" t="s">
        <v>6</v>
      </c>
    </row>
    <row r="37" spans="1:18" x14ac:dyDescent="0.35">
      <c r="A37" s="7" t="s">
        <v>1410</v>
      </c>
      <c r="B37" s="10" t="s">
        <v>1916</v>
      </c>
      <c r="C37" s="8">
        <v>0.19344148122736299</v>
      </c>
      <c r="D37" s="8">
        <v>0.68926423886747301</v>
      </c>
      <c r="E37" s="8">
        <v>0.81521357085336399</v>
      </c>
      <c r="F37" s="8">
        <v>1.1614598640112299</v>
      </c>
      <c r="H37" s="3" t="s">
        <v>7</v>
      </c>
      <c r="I37" t="s">
        <v>6</v>
      </c>
    </row>
    <row r="38" spans="1:18" x14ac:dyDescent="0.35">
      <c r="A38" s="7" t="s">
        <v>1411</v>
      </c>
      <c r="B38" s="10" t="s">
        <v>1916</v>
      </c>
      <c r="C38" s="8">
        <v>-5.0957982013142902E-2</v>
      </c>
      <c r="D38" s="8">
        <v>0.702766600928586</v>
      </c>
      <c r="E38" s="8">
        <v>0.887108120148003</v>
      </c>
      <c r="F38" s="8">
        <v>1.4800337729656099</v>
      </c>
      <c r="H38" s="3" t="s">
        <v>8</v>
      </c>
      <c r="I38" t="s">
        <v>6</v>
      </c>
    </row>
    <row r="39" spans="1:18" x14ac:dyDescent="0.35">
      <c r="A39" s="7" t="s">
        <v>1412</v>
      </c>
      <c r="B39" s="10" t="s">
        <v>1916</v>
      </c>
      <c r="C39" s="8">
        <v>-0.17866331091301799</v>
      </c>
      <c r="D39" s="8">
        <v>9.0296906127600898E-2</v>
      </c>
      <c r="E39" s="8">
        <v>0.58059491933292695</v>
      </c>
      <c r="F39" s="8">
        <v>1.0070798815576401</v>
      </c>
      <c r="H39" s="3" t="s">
        <v>9</v>
      </c>
      <c r="I39" t="s">
        <v>10</v>
      </c>
    </row>
    <row r="40" spans="1:18" x14ac:dyDescent="0.35">
      <c r="A40" s="7" t="s">
        <v>1413</v>
      </c>
      <c r="B40" s="10" t="s">
        <v>1916</v>
      </c>
      <c r="C40" s="8">
        <v>0.220828987161857</v>
      </c>
      <c r="D40" s="8">
        <v>0.58669480387347706</v>
      </c>
      <c r="E40" s="8">
        <v>0.809300880251275</v>
      </c>
      <c r="F40" s="8">
        <v>1.4287252699951001</v>
      </c>
      <c r="H40" s="3" t="s">
        <v>11</v>
      </c>
    </row>
    <row r="41" spans="1:18" x14ac:dyDescent="0.35">
      <c r="A41" s="7" t="s">
        <v>1414</v>
      </c>
      <c r="B41" s="10" t="s">
        <v>1916</v>
      </c>
      <c r="C41" s="8">
        <v>-0.238542311327129</v>
      </c>
      <c r="D41" s="8">
        <v>-1.0018069336389299</v>
      </c>
      <c r="E41" s="8">
        <v>0.41022473423953898</v>
      </c>
      <c r="F41" s="8">
        <v>2.34847728111508</v>
      </c>
      <c r="H41" s="3" t="s">
        <v>12</v>
      </c>
      <c r="I41" t="s">
        <v>13</v>
      </c>
    </row>
    <row r="42" spans="1:18" x14ac:dyDescent="0.35">
      <c r="A42" s="7" t="s">
        <v>1415</v>
      </c>
      <c r="B42" s="10" t="s">
        <v>1916</v>
      </c>
      <c r="C42" s="8">
        <v>0.14135654676030801</v>
      </c>
      <c r="D42" s="8">
        <v>-5.88965362022741E-2</v>
      </c>
      <c r="E42" s="8">
        <v>0.42638781019897798</v>
      </c>
      <c r="F42" s="8">
        <v>2.0228807111588201</v>
      </c>
      <c r="H42" s="3" t="s">
        <v>14</v>
      </c>
      <c r="I42" t="s">
        <v>15</v>
      </c>
    </row>
    <row r="43" spans="1:18" x14ac:dyDescent="0.35">
      <c r="A43" s="7" t="s">
        <v>1416</v>
      </c>
      <c r="B43" s="10" t="s">
        <v>1916</v>
      </c>
      <c r="C43" s="8">
        <v>0.78811690182330896</v>
      </c>
      <c r="D43" s="8">
        <v>1.28121219144422</v>
      </c>
      <c r="E43" s="8">
        <v>1.24555053662485</v>
      </c>
      <c r="F43" s="8">
        <v>1.4736990738656699</v>
      </c>
      <c r="H43" s="3" t="s">
        <v>1918</v>
      </c>
      <c r="I43" t="s">
        <v>1919</v>
      </c>
    </row>
    <row r="44" spans="1:18" x14ac:dyDescent="0.35">
      <c r="A44" s="7" t="s">
        <v>1417</v>
      </c>
      <c r="B44" s="10" t="s">
        <v>1916</v>
      </c>
      <c r="C44" s="8">
        <v>-0.115571870646606</v>
      </c>
      <c r="D44" s="8">
        <v>0.42370699273115098</v>
      </c>
      <c r="E44" s="8">
        <v>0.63966281159138905</v>
      </c>
      <c r="F44" s="8">
        <v>1.0461423957043099</v>
      </c>
      <c r="H44" s="3"/>
    </row>
    <row r="45" spans="1:18" x14ac:dyDescent="0.35">
      <c r="A45" s="7" t="s">
        <v>1418</v>
      </c>
      <c r="B45" s="10" t="s">
        <v>1916</v>
      </c>
      <c r="C45" s="8">
        <v>0.48893686150568799</v>
      </c>
      <c r="D45" s="8">
        <v>0.81029823530339296</v>
      </c>
      <c r="E45" s="8">
        <v>0.80833022082093797</v>
      </c>
      <c r="F45" s="8">
        <v>1.4776713642936901</v>
      </c>
      <c r="H45" s="3" t="s">
        <v>18</v>
      </c>
      <c r="I45" t="s">
        <v>19</v>
      </c>
      <c r="J45" t="s">
        <v>20</v>
      </c>
      <c r="K45" t="s">
        <v>21</v>
      </c>
      <c r="L45" t="s">
        <v>22</v>
      </c>
      <c r="M45" t="s">
        <v>23</v>
      </c>
      <c r="N45" t="s">
        <v>24</v>
      </c>
      <c r="O45" t="s">
        <v>25</v>
      </c>
      <c r="P45" t="s">
        <v>26</v>
      </c>
      <c r="Q45" t="s">
        <v>27</v>
      </c>
      <c r="R45" t="s">
        <v>28</v>
      </c>
    </row>
    <row r="46" spans="1:18" x14ac:dyDescent="0.35">
      <c r="A46" s="7" t="s">
        <v>1419</v>
      </c>
      <c r="B46" s="10" t="s">
        <v>1916</v>
      </c>
      <c r="C46" s="8">
        <v>0.79528753214120196</v>
      </c>
      <c r="D46" s="8">
        <v>0.94306175658734503</v>
      </c>
      <c r="E46" s="8">
        <v>1.00131652642989</v>
      </c>
      <c r="F46" s="8">
        <v>0.87472276853450304</v>
      </c>
      <c r="H46" s="3" t="s">
        <v>1925</v>
      </c>
      <c r="I46" t="s">
        <v>1926</v>
      </c>
      <c r="J46">
        <v>1.9652759952239699E-2</v>
      </c>
      <c r="K46">
        <v>8.8525945730809593E-5</v>
      </c>
      <c r="L46">
        <v>101</v>
      </c>
      <c r="M46">
        <v>533</v>
      </c>
      <c r="N46">
        <v>753</v>
      </c>
      <c r="O46">
        <v>5631</v>
      </c>
      <c r="P46">
        <v>0</v>
      </c>
      <c r="Q46">
        <v>0</v>
      </c>
      <c r="R46" t="s">
        <v>1927</v>
      </c>
    </row>
    <row r="47" spans="1:18" x14ac:dyDescent="0.35">
      <c r="A47" s="7" t="s">
        <v>1420</v>
      </c>
      <c r="B47" s="10" t="s">
        <v>1916</v>
      </c>
      <c r="C47" s="8">
        <v>-4.2242085922053398E-2</v>
      </c>
      <c r="D47" s="8">
        <v>0.13526522269684199</v>
      </c>
      <c r="E47" s="8">
        <v>0.39128056062811201</v>
      </c>
      <c r="F47" s="8">
        <v>1.0652795814646301</v>
      </c>
      <c r="H47" s="3" t="s">
        <v>1928</v>
      </c>
      <c r="I47" t="s">
        <v>1929</v>
      </c>
      <c r="J47">
        <v>2.0394745828087899E-2</v>
      </c>
      <c r="K47">
        <v>9.1868224450846603E-5</v>
      </c>
      <c r="L47">
        <v>9</v>
      </c>
      <c r="M47">
        <v>533</v>
      </c>
      <c r="N47">
        <v>22</v>
      </c>
      <c r="O47">
        <v>5631</v>
      </c>
      <c r="P47">
        <v>0</v>
      </c>
      <c r="Q47">
        <v>0</v>
      </c>
      <c r="R47" t="s">
        <v>1930</v>
      </c>
    </row>
    <row r="48" spans="1:18" x14ac:dyDescent="0.35">
      <c r="A48" s="7" t="s">
        <v>1421</v>
      </c>
      <c r="B48" s="10" t="s">
        <v>1916</v>
      </c>
      <c r="C48" s="8">
        <v>0.72820389368498095</v>
      </c>
      <c r="D48" s="8">
        <v>1.0064445302460501</v>
      </c>
      <c r="E48" s="8">
        <v>1.23851102837533</v>
      </c>
      <c r="F48" s="8">
        <v>1.3477185785652801</v>
      </c>
      <c r="H48" s="3"/>
    </row>
    <row r="49" spans="1:8" x14ac:dyDescent="0.35">
      <c r="A49" s="7" t="s">
        <v>1422</v>
      </c>
      <c r="B49" s="10" t="s">
        <v>1916</v>
      </c>
      <c r="C49" s="8">
        <v>0.26734218301974799</v>
      </c>
      <c r="D49" s="8">
        <v>1.16590836304866</v>
      </c>
      <c r="E49" s="8">
        <v>1.1508290295355601</v>
      </c>
      <c r="F49" s="8">
        <v>1.4130003291414801</v>
      </c>
      <c r="H49" s="3"/>
    </row>
    <row r="50" spans="1:8" x14ac:dyDescent="0.35">
      <c r="A50" s="7" t="s">
        <v>1423</v>
      </c>
      <c r="B50" s="10" t="s">
        <v>1916</v>
      </c>
      <c r="C50" s="8">
        <v>0.20141063789168001</v>
      </c>
      <c r="D50" s="8">
        <v>1.00117180571287</v>
      </c>
      <c r="E50" s="8">
        <v>1.29370052793644</v>
      </c>
      <c r="F50" s="8">
        <v>1.5224815679088299</v>
      </c>
      <c r="H50" s="3"/>
    </row>
    <row r="51" spans="1:8" x14ac:dyDescent="0.35">
      <c r="A51" s="7" t="s">
        <v>1424</v>
      </c>
      <c r="B51" s="10" t="s">
        <v>1916</v>
      </c>
      <c r="C51" s="8">
        <v>-0.34672154831920199</v>
      </c>
      <c r="D51" s="8">
        <v>0.72532893912154905</v>
      </c>
      <c r="E51" s="8">
        <v>1.0287129012618901</v>
      </c>
      <c r="F51" s="8">
        <v>1.56643657203747</v>
      </c>
      <c r="H51" s="3"/>
    </row>
    <row r="52" spans="1:8" x14ac:dyDescent="0.35">
      <c r="A52" s="7" t="s">
        <v>1425</v>
      </c>
      <c r="B52" s="9" t="s">
        <v>1916</v>
      </c>
      <c r="C52" s="8">
        <v>0.12975827510641499</v>
      </c>
      <c r="D52" s="8">
        <v>0.94220504960810303</v>
      </c>
      <c r="E52" s="8">
        <v>0.97802064559595003</v>
      </c>
      <c r="F52" s="8">
        <v>1.3532879186639899</v>
      </c>
      <c r="H52" s="3"/>
    </row>
    <row r="53" spans="1:8" x14ac:dyDescent="0.35">
      <c r="A53" s="7" t="s">
        <v>1426</v>
      </c>
      <c r="B53" s="10" t="s">
        <v>1916</v>
      </c>
      <c r="C53" s="8">
        <v>-0.65956462656278303</v>
      </c>
      <c r="D53" s="8">
        <v>0.32494876987448101</v>
      </c>
      <c r="E53" s="8">
        <v>0.67045617060783302</v>
      </c>
      <c r="F53" s="8">
        <v>1.2349157947257099</v>
      </c>
      <c r="H53" s="3"/>
    </row>
    <row r="54" spans="1:8" x14ac:dyDescent="0.35">
      <c r="A54" s="7" t="s">
        <v>1427</v>
      </c>
      <c r="B54" s="10" t="s">
        <v>1916</v>
      </c>
      <c r="C54" s="8">
        <v>0.38014524198671201</v>
      </c>
      <c r="D54" s="8">
        <v>1.0080078676753499</v>
      </c>
      <c r="E54" s="8">
        <v>1.16963595380587</v>
      </c>
      <c r="F54" s="8">
        <v>1.1990423548453599</v>
      </c>
      <c r="H54" s="3"/>
    </row>
    <row r="55" spans="1:8" x14ac:dyDescent="0.35">
      <c r="A55" s="7" t="s">
        <v>1428</v>
      </c>
      <c r="B55" s="10" t="s">
        <v>1916</v>
      </c>
      <c r="C55" s="8">
        <v>-0.13047857541320201</v>
      </c>
      <c r="D55" s="8">
        <v>0.214813125634428</v>
      </c>
      <c r="E55" s="8">
        <v>0.59846325145256396</v>
      </c>
      <c r="F55" s="8">
        <v>1.3602992880239599</v>
      </c>
      <c r="H55" s="3"/>
    </row>
    <row r="56" spans="1:8" x14ac:dyDescent="0.35">
      <c r="A56" s="7" t="s">
        <v>1429</v>
      </c>
      <c r="B56" s="10" t="s">
        <v>1916</v>
      </c>
      <c r="C56" s="8">
        <v>0.32111283047816302</v>
      </c>
      <c r="D56" s="8">
        <v>0.47799160249748002</v>
      </c>
      <c r="E56" s="8">
        <v>0.64925138857648901</v>
      </c>
      <c r="F56" s="8">
        <v>1.0903313156099601</v>
      </c>
      <c r="H56" s="3"/>
    </row>
    <row r="57" spans="1:8" x14ac:dyDescent="0.35">
      <c r="A57" s="7" t="s">
        <v>1430</v>
      </c>
      <c r="B57" s="10" t="s">
        <v>1916</v>
      </c>
      <c r="C57" s="8">
        <v>0.306664895181193</v>
      </c>
      <c r="D57" s="8">
        <v>0.70280084870813098</v>
      </c>
      <c r="E57" s="8">
        <v>1.1688967992999499</v>
      </c>
      <c r="F57" s="8">
        <v>1.00102027138531</v>
      </c>
      <c r="H57" s="3"/>
    </row>
    <row r="58" spans="1:8" x14ac:dyDescent="0.35">
      <c r="A58" s="7" t="s">
        <v>1431</v>
      </c>
      <c r="B58" s="10" t="s">
        <v>1916</v>
      </c>
      <c r="C58" s="8">
        <v>3.4046968634062903E-2</v>
      </c>
      <c r="D58" s="8">
        <v>-0.39626740955599499</v>
      </c>
      <c r="E58" s="8">
        <v>5.33584262041139E-2</v>
      </c>
      <c r="F58" s="8">
        <v>1.0250200915391501</v>
      </c>
      <c r="H58" s="3"/>
    </row>
    <row r="59" spans="1:8" x14ac:dyDescent="0.35">
      <c r="A59" s="7" t="s">
        <v>1432</v>
      </c>
      <c r="B59" s="10" t="s">
        <v>1916</v>
      </c>
      <c r="C59" s="8">
        <v>9.5638194580588295E-2</v>
      </c>
      <c r="D59" s="8">
        <v>0.80443132356376101</v>
      </c>
      <c r="E59" s="8">
        <v>0.88308872559671403</v>
      </c>
      <c r="F59" s="8">
        <v>1.72943677809385</v>
      </c>
      <c r="H59" s="3"/>
    </row>
    <row r="60" spans="1:8" x14ac:dyDescent="0.35">
      <c r="A60" s="7" t="s">
        <v>1433</v>
      </c>
      <c r="B60" s="10" t="s">
        <v>1916</v>
      </c>
      <c r="C60" s="8">
        <v>7.7671180753128205E-2</v>
      </c>
      <c r="D60" s="8">
        <v>1.2531371099086599</v>
      </c>
      <c r="E60" s="8">
        <v>1.2906400954930699</v>
      </c>
      <c r="F60" s="8">
        <v>1.48306567500861</v>
      </c>
      <c r="H60" s="3"/>
    </row>
    <row r="61" spans="1:8" x14ac:dyDescent="0.35">
      <c r="A61" s="7" t="s">
        <v>1434</v>
      </c>
      <c r="B61" s="10" t="s">
        <v>1916</v>
      </c>
      <c r="C61" s="8">
        <v>0.51575455058311204</v>
      </c>
      <c r="D61" s="8">
        <v>0.85647172653883297</v>
      </c>
      <c r="E61" s="8">
        <v>1.2936241113568701</v>
      </c>
      <c r="F61" s="8">
        <v>1.9104779266287899</v>
      </c>
      <c r="H61" s="3"/>
    </row>
    <row r="62" spans="1:8" x14ac:dyDescent="0.35">
      <c r="A62" s="7" t="s">
        <v>1435</v>
      </c>
      <c r="B62" s="10" t="s">
        <v>1916</v>
      </c>
      <c r="C62" s="8">
        <v>0.33362946225255102</v>
      </c>
      <c r="D62" s="8">
        <v>0.47865723527691201</v>
      </c>
      <c r="E62" s="8">
        <v>0.61198574261286998</v>
      </c>
      <c r="F62" s="8">
        <v>1.16625239925082</v>
      </c>
      <c r="H62" s="3"/>
    </row>
    <row r="63" spans="1:8" x14ac:dyDescent="0.35">
      <c r="A63" s="7" t="s">
        <v>1436</v>
      </c>
      <c r="B63" s="10" t="s">
        <v>1916</v>
      </c>
      <c r="C63" s="8">
        <v>0.16357116474317601</v>
      </c>
      <c r="D63" s="8">
        <v>0.57779826319702499</v>
      </c>
      <c r="E63" s="8">
        <v>1.2439069146692401</v>
      </c>
      <c r="F63" s="8">
        <v>1.8268648052510901</v>
      </c>
      <c r="H63" s="3"/>
    </row>
    <row r="64" spans="1:8" x14ac:dyDescent="0.35">
      <c r="A64" s="7" t="s">
        <v>1437</v>
      </c>
      <c r="B64" s="10" t="s">
        <v>1916</v>
      </c>
      <c r="C64" s="8">
        <v>0.18661050021193801</v>
      </c>
      <c r="D64" s="8">
        <v>1.34821145332453</v>
      </c>
      <c r="E64" s="8">
        <v>1.5097749337881501</v>
      </c>
      <c r="F64" s="8">
        <v>1.79355695996706</v>
      </c>
      <c r="H64" s="3"/>
    </row>
    <row r="65" spans="1:8" x14ac:dyDescent="0.35">
      <c r="A65" s="7" t="s">
        <v>1438</v>
      </c>
      <c r="B65" s="10" t="s">
        <v>1916</v>
      </c>
      <c r="C65" s="8">
        <v>0.26706029903078399</v>
      </c>
      <c r="D65" s="8">
        <v>1.1098776048819901</v>
      </c>
      <c r="E65" s="8">
        <v>1.07684509752013</v>
      </c>
      <c r="F65" s="8">
        <v>0.77428751471881896</v>
      </c>
      <c r="H65" s="3"/>
    </row>
    <row r="66" spans="1:8" x14ac:dyDescent="0.35">
      <c r="A66" s="7" t="s">
        <v>1439</v>
      </c>
      <c r="B66" s="10" t="s">
        <v>1916</v>
      </c>
      <c r="C66" s="8">
        <v>0.389083379708277</v>
      </c>
      <c r="D66" s="8">
        <v>0.87878204882032696</v>
      </c>
      <c r="E66" s="8">
        <v>1.1816868964354199</v>
      </c>
      <c r="F66" s="8">
        <v>1.1769813250029799</v>
      </c>
      <c r="H66" s="3"/>
    </row>
    <row r="67" spans="1:8" x14ac:dyDescent="0.35">
      <c r="A67" s="7" t="s">
        <v>1440</v>
      </c>
      <c r="B67" s="10" t="s">
        <v>1916</v>
      </c>
      <c r="C67" s="8">
        <v>0.447361244769651</v>
      </c>
      <c r="D67" s="8">
        <v>1.37297460577265</v>
      </c>
      <c r="E67" s="8">
        <v>1.7306667162943301</v>
      </c>
      <c r="F67" s="8">
        <v>1.6787242737347201</v>
      </c>
      <c r="H67" s="3"/>
    </row>
    <row r="68" spans="1:8" x14ac:dyDescent="0.35">
      <c r="A68" s="7" t="s">
        <v>1441</v>
      </c>
      <c r="B68" s="10" t="s">
        <v>1916</v>
      </c>
      <c r="C68" s="8">
        <v>0.39892617619901199</v>
      </c>
      <c r="D68" s="8">
        <v>1.0628270178800601</v>
      </c>
      <c r="E68" s="8">
        <v>1.03662774887468</v>
      </c>
      <c r="F68" s="8">
        <v>1.3629675963882</v>
      </c>
      <c r="H68" s="3"/>
    </row>
    <row r="69" spans="1:8" x14ac:dyDescent="0.35">
      <c r="A69" s="7" t="s">
        <v>1442</v>
      </c>
      <c r="B69" s="10" t="s">
        <v>1916</v>
      </c>
      <c r="C69" s="8">
        <v>0.53827530545054403</v>
      </c>
      <c r="D69" s="8">
        <v>1.47032359132631</v>
      </c>
      <c r="E69" s="8">
        <v>1.4185803550000899</v>
      </c>
      <c r="F69" s="8">
        <v>1.33795703029238</v>
      </c>
      <c r="H69" s="3"/>
    </row>
    <row r="70" spans="1:8" x14ac:dyDescent="0.35">
      <c r="A70" s="7" t="s">
        <v>1443</v>
      </c>
      <c r="B70" s="10" t="s">
        <v>1916</v>
      </c>
      <c r="C70" s="8">
        <v>0.69973361113090804</v>
      </c>
      <c r="D70" s="8">
        <v>0.941739148825116</v>
      </c>
      <c r="E70" s="8">
        <v>0.69482783705872697</v>
      </c>
      <c r="F70" s="8">
        <v>1.03257886263566</v>
      </c>
      <c r="H70" s="3"/>
    </row>
    <row r="71" spans="1:8" x14ac:dyDescent="0.35">
      <c r="A71" s="7" t="s">
        <v>1444</v>
      </c>
      <c r="B71" s="10" t="s">
        <v>1916</v>
      </c>
      <c r="C71" s="8">
        <v>0.36301869142305498</v>
      </c>
      <c r="D71" s="8">
        <v>0.52968903987240801</v>
      </c>
      <c r="E71" s="8">
        <v>0.61208848854426201</v>
      </c>
      <c r="F71" s="8">
        <v>1.0103019769417001</v>
      </c>
      <c r="H71" s="3"/>
    </row>
    <row r="72" spans="1:8" x14ac:dyDescent="0.35">
      <c r="A72" s="7" t="s">
        <v>1445</v>
      </c>
      <c r="B72" s="10" t="s">
        <v>1916</v>
      </c>
      <c r="C72" s="8">
        <v>0.32395026322341303</v>
      </c>
      <c r="D72" s="8">
        <v>1.05860701666765</v>
      </c>
      <c r="E72" s="8">
        <v>1.09509937079897</v>
      </c>
      <c r="F72" s="8">
        <v>0.98459520203413098</v>
      </c>
      <c r="H72" s="3"/>
    </row>
    <row r="73" spans="1:8" x14ac:dyDescent="0.35">
      <c r="A73" s="7" t="s">
        <v>1446</v>
      </c>
      <c r="B73" s="10" t="s">
        <v>1916</v>
      </c>
      <c r="C73" s="8">
        <v>0.86280215359791401</v>
      </c>
      <c r="D73" s="8">
        <v>1.61033006233985</v>
      </c>
      <c r="E73" s="8">
        <v>1.4627311578883599</v>
      </c>
      <c r="F73" s="8">
        <v>1.8046809953227601</v>
      </c>
      <c r="H73" s="3"/>
    </row>
    <row r="74" spans="1:8" x14ac:dyDescent="0.35">
      <c r="A74" s="7" t="s">
        <v>1447</v>
      </c>
      <c r="B74" s="10" t="s">
        <v>1916</v>
      </c>
      <c r="C74" s="8">
        <v>0.33606967463397602</v>
      </c>
      <c r="D74" s="8">
        <v>0.70128864888701703</v>
      </c>
      <c r="E74" s="8">
        <v>0.865062151929196</v>
      </c>
      <c r="F74" s="8">
        <v>1.2499312887352401</v>
      </c>
      <c r="H74" s="3"/>
    </row>
    <row r="75" spans="1:8" x14ac:dyDescent="0.35">
      <c r="A75" s="7" t="s">
        <v>1448</v>
      </c>
      <c r="B75" s="10" t="s">
        <v>1916</v>
      </c>
      <c r="C75" s="8">
        <v>-4.6376267529101602E-2</v>
      </c>
      <c r="D75" s="8">
        <v>0.214521777744513</v>
      </c>
      <c r="E75" s="8">
        <v>0.434503620464952</v>
      </c>
      <c r="F75" s="8">
        <v>1.0735299369056801</v>
      </c>
      <c r="H75" s="3"/>
    </row>
    <row r="76" spans="1:8" x14ac:dyDescent="0.35">
      <c r="A76" s="7" t="s">
        <v>1449</v>
      </c>
      <c r="B76" s="10" t="s">
        <v>1916</v>
      </c>
      <c r="C76" s="8">
        <v>0.39075183495888</v>
      </c>
      <c r="D76" s="8">
        <v>1.0327911690515901</v>
      </c>
      <c r="E76" s="8">
        <v>0.96788499280967499</v>
      </c>
      <c r="F76" s="8">
        <v>0.76895851890884503</v>
      </c>
      <c r="H76" s="3"/>
    </row>
    <row r="77" spans="1:8" x14ac:dyDescent="0.35">
      <c r="A77" s="7" t="s">
        <v>1450</v>
      </c>
      <c r="B77" s="10" t="s">
        <v>1916</v>
      </c>
      <c r="C77" s="8">
        <v>5.5208294873884699E-2</v>
      </c>
      <c r="D77" s="8">
        <v>0.15023149244339001</v>
      </c>
      <c r="E77" s="8">
        <v>0.42400679037935102</v>
      </c>
      <c r="F77" s="8">
        <v>1.03287481392347</v>
      </c>
      <c r="H77" s="3"/>
    </row>
    <row r="78" spans="1:8" x14ac:dyDescent="0.35">
      <c r="A78" s="7" t="s">
        <v>1451</v>
      </c>
      <c r="B78" s="10" t="s">
        <v>1916</v>
      </c>
      <c r="C78" s="8">
        <v>0.417342375368844</v>
      </c>
      <c r="D78" s="8">
        <v>1.0527365714942301</v>
      </c>
      <c r="E78" s="8">
        <v>0.76859656874916904</v>
      </c>
      <c r="F78" s="8">
        <v>0.61931482845738495</v>
      </c>
      <c r="H78" s="3"/>
    </row>
    <row r="79" spans="1:8" x14ac:dyDescent="0.35">
      <c r="A79" s="7" t="s">
        <v>1452</v>
      </c>
      <c r="B79" s="10" t="s">
        <v>1916</v>
      </c>
      <c r="C79" s="8">
        <v>0.28719727910970499</v>
      </c>
      <c r="D79" s="8">
        <v>0.59694316435295303</v>
      </c>
      <c r="E79" s="8">
        <v>0.80561517512282599</v>
      </c>
      <c r="F79" s="8">
        <v>1.2874975537794699</v>
      </c>
      <c r="H79" s="3"/>
    </row>
    <row r="80" spans="1:8" x14ac:dyDescent="0.35">
      <c r="A80" s="7" t="s">
        <v>1453</v>
      </c>
      <c r="B80" s="10" t="s">
        <v>1916</v>
      </c>
      <c r="C80" s="8">
        <v>0.39180018662626798</v>
      </c>
      <c r="D80" s="8">
        <v>0.70752121281489699</v>
      </c>
      <c r="E80" s="8">
        <v>0.80511147280415496</v>
      </c>
      <c r="F80" s="8">
        <v>1.1158138501411199</v>
      </c>
      <c r="H80" s="3"/>
    </row>
    <row r="81" spans="1:8" x14ac:dyDescent="0.35">
      <c r="A81" s="7" t="s">
        <v>1454</v>
      </c>
      <c r="B81" s="9" t="s">
        <v>1916</v>
      </c>
      <c r="C81" s="8">
        <v>0.43261160833582701</v>
      </c>
      <c r="D81" s="8">
        <v>1.3255778888719201</v>
      </c>
      <c r="E81" s="8">
        <v>0.97932896593547802</v>
      </c>
      <c r="F81" s="8">
        <v>1.017794926536</v>
      </c>
      <c r="H81" s="3"/>
    </row>
    <row r="82" spans="1:8" x14ac:dyDescent="0.35">
      <c r="A82" s="7" t="s">
        <v>1455</v>
      </c>
      <c r="B82" s="10" t="s">
        <v>1916</v>
      </c>
      <c r="C82" s="8">
        <v>0.421483003668084</v>
      </c>
      <c r="D82" s="8">
        <v>1.1871447265096</v>
      </c>
      <c r="E82" s="8">
        <v>1.1141850652649199</v>
      </c>
      <c r="F82" s="8">
        <v>1.1846376701932799</v>
      </c>
      <c r="H82" s="3"/>
    </row>
    <row r="83" spans="1:8" x14ac:dyDescent="0.35">
      <c r="A83" s="7" t="s">
        <v>1456</v>
      </c>
      <c r="B83" s="10" t="s">
        <v>1916</v>
      </c>
      <c r="C83" s="8">
        <v>-0.22479309792191601</v>
      </c>
      <c r="D83" s="8">
        <v>0.105878554274381</v>
      </c>
      <c r="E83" s="8">
        <v>0.60091921133378601</v>
      </c>
      <c r="F83" s="8">
        <v>1.53666256470286</v>
      </c>
      <c r="H83" s="3"/>
    </row>
    <row r="84" spans="1:8" x14ac:dyDescent="0.35">
      <c r="A84" s="7" t="s">
        <v>1457</v>
      </c>
      <c r="B84" s="10" t="s">
        <v>1916</v>
      </c>
      <c r="C84" s="8">
        <v>0.58745617368924896</v>
      </c>
      <c r="D84" s="8">
        <v>1.3653026633929699</v>
      </c>
      <c r="E84" s="8">
        <v>1.4452165851683501</v>
      </c>
      <c r="F84" s="8">
        <v>2.1248971104799699</v>
      </c>
      <c r="H84" s="3"/>
    </row>
    <row r="85" spans="1:8" x14ac:dyDescent="0.35">
      <c r="A85" s="7" t="s">
        <v>1458</v>
      </c>
      <c r="B85" s="10" t="s">
        <v>1916</v>
      </c>
      <c r="C85" s="8">
        <v>0.16104408989451299</v>
      </c>
      <c r="D85" s="8">
        <v>0.43535518613267898</v>
      </c>
      <c r="E85" s="8">
        <v>0.65906251524252002</v>
      </c>
      <c r="F85" s="8">
        <v>1.2457818468298101</v>
      </c>
      <c r="H85" s="3"/>
    </row>
    <row r="86" spans="1:8" x14ac:dyDescent="0.35">
      <c r="A86" s="7" t="s">
        <v>1459</v>
      </c>
      <c r="B86" s="10" t="s">
        <v>1916</v>
      </c>
      <c r="C86" s="8">
        <v>-1.14952357260238E-2</v>
      </c>
      <c r="D86" s="8">
        <v>0.395489740433076</v>
      </c>
      <c r="E86" s="8">
        <v>0.79619039651647205</v>
      </c>
      <c r="F86" s="8">
        <v>1.1374797254072799</v>
      </c>
      <c r="H86" s="3"/>
    </row>
    <row r="87" spans="1:8" x14ac:dyDescent="0.35">
      <c r="A87" s="7" t="s">
        <v>1460</v>
      </c>
      <c r="B87" s="10" t="s">
        <v>1916</v>
      </c>
      <c r="C87" s="8">
        <v>0.43764046490389802</v>
      </c>
      <c r="D87" s="8">
        <v>0.88340851394147801</v>
      </c>
      <c r="E87" s="8">
        <v>0.76651401888015003</v>
      </c>
      <c r="F87" s="8">
        <v>1.1120422800921701</v>
      </c>
      <c r="H87" s="3"/>
    </row>
    <row r="88" spans="1:8" x14ac:dyDescent="0.35">
      <c r="A88" s="7" t="s">
        <v>1461</v>
      </c>
      <c r="B88" s="10" t="s">
        <v>1916</v>
      </c>
      <c r="C88" s="8">
        <v>-2.3156575806084101E-2</v>
      </c>
      <c r="D88" s="8">
        <v>1.0043423166458501</v>
      </c>
      <c r="E88" s="8">
        <v>1.49533112825102</v>
      </c>
      <c r="F88" s="8">
        <v>1.3734456198706499</v>
      </c>
      <c r="H88" s="3"/>
    </row>
    <row r="89" spans="1:8" x14ac:dyDescent="0.35">
      <c r="A89" s="7" t="s">
        <v>1462</v>
      </c>
      <c r="B89" s="10" t="s">
        <v>1916</v>
      </c>
      <c r="C89" s="8">
        <v>0.19616436729448999</v>
      </c>
      <c r="D89" s="8">
        <v>0.756311873070173</v>
      </c>
      <c r="E89" s="8">
        <v>0.87660691280912395</v>
      </c>
      <c r="F89" s="8">
        <v>1.0397618643864199</v>
      </c>
      <c r="H89" s="3"/>
    </row>
    <row r="90" spans="1:8" x14ac:dyDescent="0.35">
      <c r="A90" s="7" t="s">
        <v>1463</v>
      </c>
      <c r="B90" s="10" t="s">
        <v>1916</v>
      </c>
      <c r="C90" s="8">
        <v>0.20774251513383499</v>
      </c>
      <c r="D90" s="8">
        <v>0.51483242908931504</v>
      </c>
      <c r="E90" s="8">
        <v>0.847065106315123</v>
      </c>
      <c r="F90" s="8">
        <v>1.0787498441285399</v>
      </c>
      <c r="H90" s="3"/>
    </row>
    <row r="91" spans="1:8" x14ac:dyDescent="0.35">
      <c r="A91" s="7" t="s">
        <v>1464</v>
      </c>
      <c r="B91" s="10" t="s">
        <v>1916</v>
      </c>
      <c r="C91" s="8">
        <v>0.76464308182580998</v>
      </c>
      <c r="D91" s="8">
        <v>1.0722041993943701</v>
      </c>
      <c r="E91" s="8">
        <v>1.10546941558004</v>
      </c>
      <c r="F91" s="8">
        <v>1.09819329874086</v>
      </c>
      <c r="H91" s="3"/>
    </row>
    <row r="92" spans="1:8" x14ac:dyDescent="0.35">
      <c r="A92" s="7" t="s">
        <v>1465</v>
      </c>
      <c r="B92" s="10" t="s">
        <v>1916</v>
      </c>
      <c r="C92" s="8">
        <v>0.33010043349486801</v>
      </c>
      <c r="D92" s="8">
        <v>1.1469528034047001</v>
      </c>
      <c r="E92" s="8">
        <v>1.6293421708178399</v>
      </c>
      <c r="F92" s="8">
        <v>2.1814502174997599</v>
      </c>
      <c r="H92" s="3"/>
    </row>
    <row r="93" spans="1:8" x14ac:dyDescent="0.35">
      <c r="A93" s="7" t="s">
        <v>1466</v>
      </c>
      <c r="B93" s="9" t="s">
        <v>1916</v>
      </c>
      <c r="C93" s="8">
        <v>-0.31316826626642902</v>
      </c>
      <c r="D93" s="8">
        <v>0.48052820965204401</v>
      </c>
      <c r="E93" s="8">
        <v>0.81644379955878399</v>
      </c>
      <c r="F93" s="8">
        <v>1.3868078897066001</v>
      </c>
      <c r="H93" s="3"/>
    </row>
    <row r="94" spans="1:8" x14ac:dyDescent="0.35">
      <c r="A94" s="7" t="s">
        <v>1467</v>
      </c>
      <c r="B94" s="10" t="s">
        <v>1916</v>
      </c>
      <c r="C94" s="8">
        <v>0.34056196355242702</v>
      </c>
      <c r="D94" s="8">
        <v>1.5338177439201399</v>
      </c>
      <c r="E94" s="8">
        <v>1.6901488445846899</v>
      </c>
      <c r="F94" s="8">
        <v>1.8595207886259399</v>
      </c>
      <c r="H94" s="3"/>
    </row>
    <row r="95" spans="1:8" x14ac:dyDescent="0.35">
      <c r="A95" s="7" t="s">
        <v>1468</v>
      </c>
      <c r="B95" s="10" t="s">
        <v>1916</v>
      </c>
      <c r="C95" s="8">
        <v>0.241090643437991</v>
      </c>
      <c r="D95" s="8">
        <v>1.32578574326281</v>
      </c>
      <c r="E95" s="8">
        <v>1.5174411327646899</v>
      </c>
      <c r="F95" s="8">
        <v>2.08035827594323</v>
      </c>
      <c r="H95" s="3"/>
    </row>
    <row r="96" spans="1:8" x14ac:dyDescent="0.35">
      <c r="A96" s="7" t="s">
        <v>1469</v>
      </c>
      <c r="B96" s="10" t="s">
        <v>1916</v>
      </c>
      <c r="C96" s="8">
        <v>-2.6727041271038599</v>
      </c>
      <c r="D96" s="8">
        <v>-0.111297274060931</v>
      </c>
      <c r="E96" s="8">
        <v>1.8217547494891599</v>
      </c>
      <c r="F96" s="8">
        <v>2.3483310302526199</v>
      </c>
      <c r="H96" s="3"/>
    </row>
    <row r="97" spans="1:8" x14ac:dyDescent="0.35">
      <c r="A97" s="7" t="s">
        <v>1470</v>
      </c>
      <c r="B97" s="10" t="s">
        <v>1916</v>
      </c>
      <c r="C97" s="8">
        <v>-1.4999335839497301</v>
      </c>
      <c r="D97" s="8">
        <v>-1.48616321356442</v>
      </c>
      <c r="E97" s="8">
        <v>2.0235706455051798</v>
      </c>
      <c r="F97" s="8">
        <v>1.5963710842312999</v>
      </c>
      <c r="H97" s="3"/>
    </row>
    <row r="98" spans="1:8" x14ac:dyDescent="0.35">
      <c r="A98" s="7" t="s">
        <v>1471</v>
      </c>
      <c r="B98" s="10" t="s">
        <v>1916</v>
      </c>
      <c r="C98" s="8">
        <v>-1.1760111368122299</v>
      </c>
      <c r="D98" s="8">
        <v>-8.2536310051596701E-2</v>
      </c>
      <c r="E98" s="8">
        <v>1.43764667579637</v>
      </c>
      <c r="F98" s="8">
        <v>2.1442164617157</v>
      </c>
      <c r="H98" s="3"/>
    </row>
    <row r="99" spans="1:8" x14ac:dyDescent="0.35">
      <c r="A99" s="7" t="s">
        <v>1472</v>
      </c>
      <c r="B99" s="10" t="s">
        <v>1916</v>
      </c>
      <c r="C99" s="8">
        <v>-0.95489795054882198</v>
      </c>
      <c r="D99" s="8">
        <v>-0.631428980339932</v>
      </c>
      <c r="E99" s="8">
        <v>0.71787815997021498</v>
      </c>
      <c r="F99" s="8">
        <v>2.5785987179931298</v>
      </c>
      <c r="H99" s="3"/>
    </row>
    <row r="100" spans="1:8" x14ac:dyDescent="0.35">
      <c r="A100" s="7" t="s">
        <v>1473</v>
      </c>
      <c r="B100" s="10" t="s">
        <v>1916</v>
      </c>
      <c r="C100" s="8">
        <v>0.33104357047682698</v>
      </c>
      <c r="D100" s="8">
        <v>0.83401758888112199</v>
      </c>
      <c r="E100" s="8">
        <v>0.92226790782773205</v>
      </c>
      <c r="F100" s="8">
        <v>1.3884529211188701</v>
      </c>
      <c r="H100" s="3"/>
    </row>
    <row r="101" spans="1:8" x14ac:dyDescent="0.35">
      <c r="A101" s="7" t="s">
        <v>1474</v>
      </c>
      <c r="B101" s="10" t="s">
        <v>1916</v>
      </c>
      <c r="C101" s="8">
        <v>1.11716547952954E-2</v>
      </c>
      <c r="D101" s="8">
        <v>0.56276947229121199</v>
      </c>
      <c r="E101" s="8">
        <v>1.2011839244684901</v>
      </c>
      <c r="F101" s="8">
        <v>2.18323665651786</v>
      </c>
      <c r="H101" s="3"/>
    </row>
    <row r="102" spans="1:8" x14ac:dyDescent="0.35">
      <c r="A102" s="7" t="s">
        <v>1475</v>
      </c>
      <c r="B102" s="10" t="s">
        <v>1916</v>
      </c>
      <c r="C102" s="8">
        <v>1.0463341153254799</v>
      </c>
      <c r="D102" s="8">
        <v>1.67368179935493</v>
      </c>
      <c r="E102" s="8">
        <v>1.5917984064144599</v>
      </c>
      <c r="F102" s="8">
        <v>1.26158719602254</v>
      </c>
      <c r="H102" s="3"/>
    </row>
    <row r="103" spans="1:8" x14ac:dyDescent="0.35">
      <c r="A103" s="7" t="s">
        <v>1476</v>
      </c>
      <c r="B103" s="10" t="s">
        <v>1916</v>
      </c>
      <c r="C103" s="8">
        <v>4.7828637525596497E-2</v>
      </c>
      <c r="D103" s="8">
        <v>0.47219013478664101</v>
      </c>
      <c r="E103" s="8">
        <v>0.62384773252649495</v>
      </c>
      <c r="F103" s="8">
        <v>1.1682665626189701</v>
      </c>
      <c r="H103" s="3"/>
    </row>
    <row r="104" spans="1:8" x14ac:dyDescent="0.35">
      <c r="A104" s="7" t="s">
        <v>1477</v>
      </c>
      <c r="B104" s="10" t="s">
        <v>1916</v>
      </c>
      <c r="C104" s="8">
        <v>0.534009214502844</v>
      </c>
      <c r="D104" s="8">
        <v>0.85623652739928202</v>
      </c>
      <c r="E104" s="8">
        <v>0.96909657044832498</v>
      </c>
      <c r="F104" s="8">
        <v>1.0238977202553801</v>
      </c>
      <c r="H104" s="3"/>
    </row>
    <row r="105" spans="1:8" x14ac:dyDescent="0.35">
      <c r="A105" s="7" t="s">
        <v>1478</v>
      </c>
      <c r="B105" s="10" t="s">
        <v>1916</v>
      </c>
      <c r="C105" s="8">
        <v>-0.14497745680145599</v>
      </c>
      <c r="D105" s="8">
        <v>0.89330957389041199</v>
      </c>
      <c r="E105" s="8">
        <v>0.73001997162911203</v>
      </c>
      <c r="F105" s="8">
        <v>1.1449961873527299</v>
      </c>
      <c r="H105" s="3"/>
    </row>
    <row r="106" spans="1:8" x14ac:dyDescent="0.35">
      <c r="A106" s="7" t="s">
        <v>1479</v>
      </c>
      <c r="B106" s="10" t="s">
        <v>1916</v>
      </c>
      <c r="C106" s="8">
        <v>0.552132349668777</v>
      </c>
      <c r="D106" s="8">
        <v>1.10630098639823</v>
      </c>
      <c r="E106" s="8">
        <v>1.27647447078226</v>
      </c>
      <c r="F106" s="8">
        <v>2.1115518651457501</v>
      </c>
      <c r="H106" s="3"/>
    </row>
    <row r="107" spans="1:8" x14ac:dyDescent="0.35">
      <c r="A107" s="7" t="s">
        <v>1480</v>
      </c>
      <c r="B107" s="10" t="s">
        <v>1916</v>
      </c>
      <c r="C107" s="8">
        <v>4.7811104223715699E-2</v>
      </c>
      <c r="D107" s="8">
        <v>0.76487660201825203</v>
      </c>
      <c r="E107" s="8">
        <v>1.0202455046204699</v>
      </c>
      <c r="F107" s="8">
        <v>1.2697410125048501</v>
      </c>
      <c r="H107" s="3"/>
    </row>
    <row r="108" spans="1:8" x14ac:dyDescent="0.35">
      <c r="A108" s="7" t="s">
        <v>1481</v>
      </c>
      <c r="B108" s="10" t="s">
        <v>1916</v>
      </c>
      <c r="C108" s="8">
        <v>0.26823756500818302</v>
      </c>
      <c r="D108" s="8">
        <v>0.78765240299484796</v>
      </c>
      <c r="E108" s="8">
        <v>1.1187976175766099</v>
      </c>
      <c r="F108" s="8">
        <v>1.9051070270224699</v>
      </c>
      <c r="H108" s="3"/>
    </row>
    <row r="109" spans="1:8" x14ac:dyDescent="0.35">
      <c r="A109" s="7" t="s">
        <v>1482</v>
      </c>
      <c r="B109" s="10" t="s">
        <v>1916</v>
      </c>
      <c r="C109" s="8">
        <v>0.59604498270818496</v>
      </c>
      <c r="D109" s="8">
        <v>1.28702395708163</v>
      </c>
      <c r="E109" s="8">
        <v>1.1499033536958401</v>
      </c>
      <c r="F109" s="8">
        <v>1.5044232098136201</v>
      </c>
      <c r="H109" s="3"/>
    </row>
    <row r="110" spans="1:8" x14ac:dyDescent="0.35">
      <c r="A110" s="7" t="s">
        <v>1483</v>
      </c>
      <c r="B110" s="10" t="s">
        <v>1916</v>
      </c>
      <c r="C110" s="8">
        <v>0.38068890001601302</v>
      </c>
      <c r="D110" s="8">
        <v>0.57184343696261997</v>
      </c>
      <c r="E110" s="8">
        <v>0.571661284765133</v>
      </c>
      <c r="F110" s="8">
        <v>1.1897920725359299</v>
      </c>
      <c r="H110" s="3"/>
    </row>
    <row r="111" spans="1:8" x14ac:dyDescent="0.35">
      <c r="A111" s="7" t="s">
        <v>1484</v>
      </c>
      <c r="B111" s="9" t="s">
        <v>1916</v>
      </c>
      <c r="C111" s="8">
        <v>7.4067889863231401E-2</v>
      </c>
      <c r="D111" s="8">
        <v>0.99773969812535301</v>
      </c>
      <c r="E111" s="8">
        <v>1.0106654741115</v>
      </c>
      <c r="F111" s="8">
        <v>1.12909226731736</v>
      </c>
      <c r="H111" s="3"/>
    </row>
    <row r="112" spans="1:8" x14ac:dyDescent="0.35">
      <c r="A112" s="7" t="s">
        <v>1485</v>
      </c>
      <c r="B112" s="10" t="s">
        <v>1916</v>
      </c>
      <c r="C112" s="8">
        <v>0.30219047821379402</v>
      </c>
      <c r="D112" s="8">
        <v>0.88698520383691504</v>
      </c>
      <c r="E112" s="8">
        <v>1.29115028450137</v>
      </c>
      <c r="F112" s="8">
        <v>1.50646356209306</v>
      </c>
      <c r="H112" s="3"/>
    </row>
    <row r="113" spans="1:8" x14ac:dyDescent="0.35">
      <c r="A113" s="7" t="s">
        <v>1486</v>
      </c>
      <c r="B113" s="10" t="s">
        <v>1916</v>
      </c>
      <c r="C113" s="8">
        <v>0.181099885581222</v>
      </c>
      <c r="D113" s="8">
        <v>0.51423299669584599</v>
      </c>
      <c r="E113" s="8">
        <v>0.71104044170749103</v>
      </c>
      <c r="F113" s="8">
        <v>1.3236532506002301</v>
      </c>
      <c r="H113" s="3"/>
    </row>
    <row r="114" spans="1:8" x14ac:dyDescent="0.35">
      <c r="A114" s="7" t="s">
        <v>1487</v>
      </c>
      <c r="B114" s="9" t="s">
        <v>1916</v>
      </c>
      <c r="C114" s="8">
        <v>0.56670452494471402</v>
      </c>
      <c r="D114" s="8">
        <v>0.88990377710444901</v>
      </c>
      <c r="E114" s="8">
        <v>0.96344000142595199</v>
      </c>
      <c r="F114" s="8">
        <v>1.21264867888605</v>
      </c>
      <c r="H114" s="3"/>
    </row>
    <row r="115" spans="1:8" x14ac:dyDescent="0.35">
      <c r="A115" s="7" t="s">
        <v>1488</v>
      </c>
      <c r="B115" s="10" t="s">
        <v>1916</v>
      </c>
      <c r="C115" s="8">
        <v>0.29125134352860998</v>
      </c>
      <c r="D115" s="8">
        <v>1.08326385314479</v>
      </c>
      <c r="E115" s="8">
        <v>1.3296323715720699</v>
      </c>
      <c r="F115" s="8">
        <v>2.2561983141391702</v>
      </c>
      <c r="H115" s="3"/>
    </row>
    <row r="116" spans="1:8" x14ac:dyDescent="0.35">
      <c r="A116" s="7" t="s">
        <v>1489</v>
      </c>
      <c r="B116" s="10" t="s">
        <v>1916</v>
      </c>
      <c r="C116" s="8">
        <v>0.186262800886043</v>
      </c>
      <c r="D116" s="8">
        <v>0.610103212560278</v>
      </c>
      <c r="E116" s="8">
        <v>0.97385372106660395</v>
      </c>
      <c r="F116" s="8">
        <v>1.70835246270632</v>
      </c>
      <c r="H116" s="3"/>
    </row>
    <row r="117" spans="1:8" x14ac:dyDescent="0.35">
      <c r="A117" s="7" t="s">
        <v>1490</v>
      </c>
      <c r="B117" s="10" t="s">
        <v>1916</v>
      </c>
      <c r="C117" s="8">
        <v>0.19071076907255899</v>
      </c>
      <c r="D117" s="8">
        <v>0.66267846288978705</v>
      </c>
      <c r="E117" s="8">
        <v>0.88466739115625503</v>
      </c>
      <c r="F117" s="8">
        <v>1.03951744453774</v>
      </c>
      <c r="H117" s="3"/>
    </row>
    <row r="118" spans="1:8" x14ac:dyDescent="0.35">
      <c r="A118" s="7" t="s">
        <v>1491</v>
      </c>
      <c r="B118" s="10" t="s">
        <v>1916</v>
      </c>
      <c r="C118" s="8">
        <v>-5.76923454125381E-2</v>
      </c>
      <c r="D118" s="8">
        <v>1.0224633531182901</v>
      </c>
      <c r="E118" s="8">
        <v>0.75439390304491605</v>
      </c>
      <c r="F118" s="8">
        <v>0.379423718501748</v>
      </c>
      <c r="H118" s="3"/>
    </row>
    <row r="119" spans="1:8" x14ac:dyDescent="0.35">
      <c r="A119" s="7" t="s">
        <v>1492</v>
      </c>
      <c r="B119" s="10" t="s">
        <v>1916</v>
      </c>
      <c r="C119" s="8">
        <v>0.77726991341836604</v>
      </c>
      <c r="D119" s="8">
        <v>1.29961520552877</v>
      </c>
      <c r="E119" s="8">
        <v>0.76720687598771897</v>
      </c>
      <c r="F119" s="8">
        <v>0.42495847100600398</v>
      </c>
      <c r="H119" s="3"/>
    </row>
    <row r="120" spans="1:8" x14ac:dyDescent="0.35">
      <c r="A120" s="7" t="s">
        <v>1493</v>
      </c>
      <c r="B120" s="10" t="s">
        <v>1916</v>
      </c>
      <c r="C120" s="8">
        <v>0.81840032092232695</v>
      </c>
      <c r="D120" s="8">
        <v>1.36351174020796</v>
      </c>
      <c r="E120" s="8">
        <v>1.1279819269120399</v>
      </c>
      <c r="F120" s="8">
        <v>1.19769647883333</v>
      </c>
      <c r="H120" s="3"/>
    </row>
    <row r="121" spans="1:8" x14ac:dyDescent="0.35">
      <c r="A121" s="7" t="s">
        <v>1494</v>
      </c>
      <c r="B121" s="10" t="s">
        <v>1916</v>
      </c>
      <c r="C121" s="8">
        <v>0.28414978179670097</v>
      </c>
      <c r="D121" s="8">
        <v>0.77727594354360496</v>
      </c>
      <c r="E121" s="8">
        <v>0.91152368720106702</v>
      </c>
      <c r="F121" s="8">
        <v>1.56234865624604</v>
      </c>
      <c r="H121" s="3"/>
    </row>
    <row r="122" spans="1:8" x14ac:dyDescent="0.35">
      <c r="A122" s="7" t="s">
        <v>1495</v>
      </c>
      <c r="B122" s="10" t="s">
        <v>1916</v>
      </c>
      <c r="C122" s="8">
        <v>0.39803676881202699</v>
      </c>
      <c r="D122" s="8">
        <v>0.97327449884903805</v>
      </c>
      <c r="E122" s="8">
        <v>1.01686709379028</v>
      </c>
      <c r="F122" s="8">
        <v>1.00371772998139</v>
      </c>
      <c r="H122" s="3"/>
    </row>
    <row r="123" spans="1:8" x14ac:dyDescent="0.35">
      <c r="A123" s="7" t="s">
        <v>1496</v>
      </c>
      <c r="B123" s="10" t="s">
        <v>1916</v>
      </c>
      <c r="C123" s="8">
        <v>0.51502976567228198</v>
      </c>
      <c r="D123" s="8">
        <v>0.89220093511311505</v>
      </c>
      <c r="E123" s="8">
        <v>0.90494324719257002</v>
      </c>
      <c r="F123" s="8">
        <v>1.1356872844767201</v>
      </c>
      <c r="H123" s="3"/>
    </row>
    <row r="124" spans="1:8" x14ac:dyDescent="0.35">
      <c r="A124" s="7" t="s">
        <v>1497</v>
      </c>
      <c r="B124" s="10" t="s">
        <v>1916</v>
      </c>
      <c r="C124" s="8">
        <v>0.17224466400569499</v>
      </c>
      <c r="D124" s="8">
        <v>0.46966835071977298</v>
      </c>
      <c r="E124" s="8">
        <v>0.799150445582402</v>
      </c>
      <c r="F124" s="8">
        <v>1.1184785186123301</v>
      </c>
      <c r="H124" s="3"/>
    </row>
    <row r="125" spans="1:8" x14ac:dyDescent="0.35">
      <c r="A125" s="7" t="s">
        <v>1498</v>
      </c>
      <c r="B125" s="10" t="s">
        <v>1916</v>
      </c>
      <c r="C125" s="8">
        <v>0.45189524156072403</v>
      </c>
      <c r="D125" s="8">
        <v>1.24294525413601</v>
      </c>
      <c r="E125" s="8">
        <v>1.2264017968391101</v>
      </c>
      <c r="F125" s="8">
        <v>1.2999900653483301</v>
      </c>
      <c r="H125" s="3"/>
    </row>
    <row r="126" spans="1:8" x14ac:dyDescent="0.35">
      <c r="A126" s="7" t="s">
        <v>1499</v>
      </c>
      <c r="B126" s="9" t="s">
        <v>1916</v>
      </c>
      <c r="C126" s="8">
        <v>0.142920846091492</v>
      </c>
      <c r="D126" s="8">
        <v>0.222450523033908</v>
      </c>
      <c r="E126" s="8">
        <v>0.444710535209004</v>
      </c>
      <c r="F126" s="8">
        <v>1.04005813929816</v>
      </c>
      <c r="H126" s="3"/>
    </row>
    <row r="127" spans="1:8" x14ac:dyDescent="0.35">
      <c r="A127" s="7" t="s">
        <v>1500</v>
      </c>
      <c r="B127" s="10" t="s">
        <v>1916</v>
      </c>
      <c r="C127" s="8">
        <v>0.21515309040040101</v>
      </c>
      <c r="D127" s="8">
        <v>0.428726655969972</v>
      </c>
      <c r="E127" s="8">
        <v>0.83626348985450505</v>
      </c>
      <c r="F127" s="8">
        <v>1.2130830590188499</v>
      </c>
      <c r="H127" s="3"/>
    </row>
    <row r="128" spans="1:8" x14ac:dyDescent="0.35">
      <c r="A128" s="7" t="s">
        <v>1501</v>
      </c>
      <c r="B128" s="10" t="s">
        <v>1916</v>
      </c>
      <c r="C128" s="8">
        <v>0.139170468148651</v>
      </c>
      <c r="D128" s="8">
        <v>0.66514786326031194</v>
      </c>
      <c r="E128" s="8">
        <v>0.91884662848729204</v>
      </c>
      <c r="F128" s="8">
        <v>1.4903068283591301</v>
      </c>
      <c r="H128" s="3"/>
    </row>
    <row r="129" spans="1:8" x14ac:dyDescent="0.35">
      <c r="A129" s="7" t="s">
        <v>1502</v>
      </c>
      <c r="B129" s="10" t="s">
        <v>1916</v>
      </c>
      <c r="C129" s="8">
        <v>0.18939192970885299</v>
      </c>
      <c r="D129" s="8">
        <v>0.53412086925409197</v>
      </c>
      <c r="E129" s="8">
        <v>0.62278416025116701</v>
      </c>
      <c r="F129" s="8">
        <v>1.03593351528661</v>
      </c>
      <c r="H129" s="3"/>
    </row>
    <row r="130" spans="1:8" x14ac:dyDescent="0.35">
      <c r="A130" s="7" t="s">
        <v>1503</v>
      </c>
      <c r="B130" s="10" t="s">
        <v>1916</v>
      </c>
      <c r="C130" s="8">
        <v>0.414220933323318</v>
      </c>
      <c r="D130" s="8">
        <v>1.19325419997352</v>
      </c>
      <c r="E130" s="8">
        <v>1.07151031612908</v>
      </c>
      <c r="F130" s="8">
        <v>1.00708160208856</v>
      </c>
      <c r="H130" s="3"/>
    </row>
    <row r="131" spans="1:8" x14ac:dyDescent="0.35">
      <c r="A131" s="7" t="s">
        <v>1504</v>
      </c>
      <c r="B131" s="10" t="s">
        <v>1916</v>
      </c>
      <c r="C131" s="8">
        <v>0.57170904121340305</v>
      </c>
      <c r="D131" s="8">
        <v>1.6659362077795199</v>
      </c>
      <c r="E131" s="8">
        <v>1.60949810378113</v>
      </c>
      <c r="F131" s="8">
        <v>1.19825379870385</v>
      </c>
      <c r="H131" s="3"/>
    </row>
    <row r="132" spans="1:8" x14ac:dyDescent="0.35">
      <c r="A132" s="7" t="s">
        <v>1505</v>
      </c>
      <c r="B132" s="10" t="s">
        <v>1916</v>
      </c>
      <c r="C132" s="8">
        <v>1.54876956742261E-2</v>
      </c>
      <c r="D132" s="8">
        <v>0.57786800811888195</v>
      </c>
      <c r="E132" s="8">
        <v>0.84808735022382498</v>
      </c>
      <c r="F132" s="8">
        <v>1.7976737574800801</v>
      </c>
      <c r="H132" s="3"/>
    </row>
    <row r="133" spans="1:8" x14ac:dyDescent="0.35">
      <c r="A133" s="7" t="s">
        <v>1506</v>
      </c>
      <c r="B133" s="10" t="s">
        <v>1916</v>
      </c>
      <c r="C133" s="8">
        <v>0.27893514225219801</v>
      </c>
      <c r="D133" s="8">
        <v>0.886178135946184</v>
      </c>
      <c r="E133" s="8">
        <v>1.0513710623769299</v>
      </c>
      <c r="F133" s="8">
        <v>1.9837572353446</v>
      </c>
      <c r="H133" s="3"/>
    </row>
    <row r="134" spans="1:8" x14ac:dyDescent="0.35">
      <c r="A134" s="7" t="s">
        <v>1507</v>
      </c>
      <c r="B134" s="10" t="s">
        <v>1916</v>
      </c>
      <c r="C134" s="8">
        <v>0.20818682597016799</v>
      </c>
      <c r="D134" s="8">
        <v>0.642062425294329</v>
      </c>
      <c r="E134" s="8">
        <v>1.8993430117516099</v>
      </c>
      <c r="F134" s="8">
        <v>2.3568899370821401</v>
      </c>
      <c r="H134" s="3"/>
    </row>
    <row r="135" spans="1:8" x14ac:dyDescent="0.35">
      <c r="A135" s="7" t="s">
        <v>1508</v>
      </c>
      <c r="B135" s="10" t="s">
        <v>1916</v>
      </c>
      <c r="C135" s="8">
        <v>7.68249884302563E-2</v>
      </c>
      <c r="D135" s="8">
        <v>0.51134421637627203</v>
      </c>
      <c r="E135" s="8">
        <v>0.60969016737735704</v>
      </c>
      <c r="F135" s="8">
        <v>1.40329619428051</v>
      </c>
      <c r="H135" s="3"/>
    </row>
    <row r="136" spans="1:8" x14ac:dyDescent="0.35">
      <c r="A136" s="7" t="s">
        <v>1509</v>
      </c>
      <c r="B136" s="10" t="s">
        <v>1916</v>
      </c>
      <c r="C136" s="8">
        <v>0.73725768184859097</v>
      </c>
      <c r="D136" s="8">
        <v>1.39608928803327</v>
      </c>
      <c r="E136" s="8">
        <v>1.18554054097637</v>
      </c>
      <c r="F136" s="8">
        <v>0.71288124875568004</v>
      </c>
      <c r="H136" s="3"/>
    </row>
    <row r="137" spans="1:8" x14ac:dyDescent="0.35">
      <c r="A137" s="7" t="s">
        <v>1510</v>
      </c>
      <c r="B137" s="10" t="s">
        <v>1916</v>
      </c>
      <c r="C137" s="8">
        <v>-3.9356308530901399E-2</v>
      </c>
      <c r="D137" s="8">
        <v>0.50128633753907004</v>
      </c>
      <c r="E137" s="8">
        <v>0.82809048262844398</v>
      </c>
      <c r="F137" s="8">
        <v>1.3387110780265301</v>
      </c>
      <c r="H137" s="3"/>
    </row>
    <row r="138" spans="1:8" x14ac:dyDescent="0.35">
      <c r="A138" s="7" t="s">
        <v>1511</v>
      </c>
      <c r="B138" s="10" t="s">
        <v>1916</v>
      </c>
      <c r="C138" s="8">
        <v>0.41336464057761901</v>
      </c>
      <c r="D138" s="8">
        <v>0.99794212345274402</v>
      </c>
      <c r="E138" s="8">
        <v>0.97192650524041502</v>
      </c>
      <c r="F138" s="8">
        <v>1.2218873765623299</v>
      </c>
      <c r="H138" s="3"/>
    </row>
    <row r="139" spans="1:8" x14ac:dyDescent="0.35">
      <c r="A139" s="7" t="s">
        <v>1512</v>
      </c>
      <c r="B139" s="10" t="s">
        <v>1916</v>
      </c>
      <c r="C139" s="8">
        <v>0.194544172610813</v>
      </c>
      <c r="D139" s="8">
        <v>0.43017248732965202</v>
      </c>
      <c r="E139" s="8">
        <v>0.81202441017660398</v>
      </c>
      <c r="F139" s="8">
        <v>1.5449840438804701</v>
      </c>
      <c r="H139" s="3"/>
    </row>
    <row r="140" spans="1:8" x14ac:dyDescent="0.35">
      <c r="A140" s="7" t="s">
        <v>1513</v>
      </c>
      <c r="B140" s="10" t="s">
        <v>1916</v>
      </c>
      <c r="C140" s="8">
        <v>-0.24783187260470399</v>
      </c>
      <c r="D140" s="8">
        <v>0.17990340095566201</v>
      </c>
      <c r="E140" s="8">
        <v>0.26445917184048401</v>
      </c>
      <c r="F140" s="8">
        <v>1.1785517744253</v>
      </c>
      <c r="H140" s="3"/>
    </row>
    <row r="141" spans="1:8" x14ac:dyDescent="0.35">
      <c r="A141" s="7" t="s">
        <v>1514</v>
      </c>
      <c r="B141" s="10" t="s">
        <v>1916</v>
      </c>
      <c r="C141" s="8">
        <v>0.322049214797058</v>
      </c>
      <c r="D141" s="8">
        <v>0.78415984205342404</v>
      </c>
      <c r="E141" s="8">
        <v>0.91343959338831304</v>
      </c>
      <c r="F141" s="8">
        <v>1.30752638889498</v>
      </c>
      <c r="H141" s="3"/>
    </row>
    <row r="142" spans="1:8" x14ac:dyDescent="0.35">
      <c r="A142" s="7" t="s">
        <v>1515</v>
      </c>
      <c r="B142" s="10" t="s">
        <v>1916</v>
      </c>
      <c r="C142" s="8">
        <v>0.28380623930384402</v>
      </c>
      <c r="D142" s="8">
        <v>0.83920975433252798</v>
      </c>
      <c r="E142" s="8">
        <v>1.00146316191226</v>
      </c>
      <c r="F142" s="8">
        <v>1.99721400455551</v>
      </c>
      <c r="H142" s="3"/>
    </row>
    <row r="143" spans="1:8" x14ac:dyDescent="0.35">
      <c r="A143" s="7" t="s">
        <v>1516</v>
      </c>
      <c r="B143" s="10" t="s">
        <v>1916</v>
      </c>
      <c r="C143" s="8">
        <v>0.37679723394513298</v>
      </c>
      <c r="D143" s="8">
        <v>1.0037196793408001</v>
      </c>
      <c r="E143" s="8">
        <v>1.00350354751721</v>
      </c>
      <c r="F143" s="8">
        <v>1.70945248344951</v>
      </c>
      <c r="H143" s="3"/>
    </row>
    <row r="144" spans="1:8" x14ac:dyDescent="0.35">
      <c r="A144" s="7" t="s">
        <v>1517</v>
      </c>
      <c r="B144" s="10" t="s">
        <v>1916</v>
      </c>
      <c r="C144" s="8">
        <v>0.684666637469586</v>
      </c>
      <c r="D144" s="8">
        <v>1.0989326575774401</v>
      </c>
      <c r="E144" s="8">
        <v>1.6776554632865801</v>
      </c>
      <c r="F144" s="8">
        <v>1.6910418573905099</v>
      </c>
      <c r="H144" s="3"/>
    </row>
    <row r="145" spans="1:8" x14ac:dyDescent="0.35">
      <c r="A145" s="7" t="s">
        <v>1518</v>
      </c>
      <c r="B145" s="10" t="s">
        <v>1916</v>
      </c>
      <c r="C145" s="8">
        <v>0.51277875841810305</v>
      </c>
      <c r="D145" s="8">
        <v>1.1215525594072799</v>
      </c>
      <c r="E145" s="8">
        <v>1.5730793600623501</v>
      </c>
      <c r="F145" s="8">
        <v>1.2914915143851</v>
      </c>
      <c r="H145" s="3"/>
    </row>
    <row r="146" spans="1:8" x14ac:dyDescent="0.35">
      <c r="A146" s="7" t="s">
        <v>1519</v>
      </c>
      <c r="B146" s="10" t="s">
        <v>1916</v>
      </c>
      <c r="C146" s="8">
        <v>-0.41082677306796</v>
      </c>
      <c r="D146" s="8">
        <v>0.17856850989564099</v>
      </c>
      <c r="E146" s="8">
        <v>0.75377954539641201</v>
      </c>
      <c r="F146" s="8">
        <v>1.33947913192184</v>
      </c>
      <c r="H146" s="3"/>
    </row>
    <row r="147" spans="1:8" x14ac:dyDescent="0.35">
      <c r="A147" s="7" t="s">
        <v>1520</v>
      </c>
      <c r="B147" s="10" t="s">
        <v>1916</v>
      </c>
      <c r="C147" s="8">
        <v>5.9199242259256199E-2</v>
      </c>
      <c r="D147" s="8">
        <v>0.54721088659551598</v>
      </c>
      <c r="E147" s="8">
        <v>0.85982375380231502</v>
      </c>
      <c r="F147" s="8">
        <v>1.0680583608155501</v>
      </c>
      <c r="H147" s="3"/>
    </row>
    <row r="148" spans="1:8" x14ac:dyDescent="0.35">
      <c r="A148" s="7" t="s">
        <v>1521</v>
      </c>
      <c r="B148" s="10" t="s">
        <v>1916</v>
      </c>
      <c r="C148" s="8">
        <v>0.31192823221642701</v>
      </c>
      <c r="D148" s="8">
        <v>0.64217860204366295</v>
      </c>
      <c r="E148" s="8">
        <v>0.76106943297911001</v>
      </c>
      <c r="F148" s="8">
        <v>1.3216537538147</v>
      </c>
      <c r="H148" s="3"/>
    </row>
    <row r="149" spans="1:8" x14ac:dyDescent="0.35">
      <c r="A149" s="7" t="s">
        <v>1522</v>
      </c>
      <c r="B149" s="10" t="s">
        <v>1916</v>
      </c>
      <c r="C149" s="8">
        <v>0.16883518024296101</v>
      </c>
      <c r="D149" s="8">
        <v>0.63541091462296195</v>
      </c>
      <c r="E149" s="8">
        <v>0.77154520327204501</v>
      </c>
      <c r="F149" s="8">
        <v>1.10842700666164</v>
      </c>
      <c r="H149" s="3"/>
    </row>
    <row r="150" spans="1:8" x14ac:dyDescent="0.35">
      <c r="A150" s="7" t="s">
        <v>1523</v>
      </c>
      <c r="B150" s="10" t="s">
        <v>1916</v>
      </c>
      <c r="C150" s="8">
        <v>1.05585169803931</v>
      </c>
      <c r="D150" s="8">
        <v>1.74963529909126</v>
      </c>
      <c r="E150" s="8">
        <v>1.6419135855623099</v>
      </c>
      <c r="F150" s="8">
        <v>1.1480465452653199</v>
      </c>
      <c r="H150" s="3"/>
    </row>
    <row r="151" spans="1:8" x14ac:dyDescent="0.35">
      <c r="A151" s="7" t="s">
        <v>1524</v>
      </c>
      <c r="B151" s="10" t="s">
        <v>1916</v>
      </c>
      <c r="C151" s="8">
        <v>0.16542614072105999</v>
      </c>
      <c r="D151" s="8">
        <v>0.448152051495116</v>
      </c>
      <c r="E151" s="8">
        <v>0.72253196369600503</v>
      </c>
      <c r="F151" s="8">
        <v>1.1453924765210499</v>
      </c>
      <c r="H151" s="3"/>
    </row>
    <row r="152" spans="1:8" x14ac:dyDescent="0.35">
      <c r="A152" s="7" t="s">
        <v>1525</v>
      </c>
      <c r="B152" s="10" t="s">
        <v>1916</v>
      </c>
      <c r="C152" s="8">
        <v>0.56085292574927603</v>
      </c>
      <c r="D152" s="8">
        <v>0.964610353040391</v>
      </c>
      <c r="E152" s="8">
        <v>1.11742823702407</v>
      </c>
      <c r="F152" s="8">
        <v>1.57568108635625</v>
      </c>
      <c r="H152" s="3"/>
    </row>
    <row r="153" spans="1:8" x14ac:dyDescent="0.35">
      <c r="A153" s="7" t="s">
        <v>1526</v>
      </c>
      <c r="B153" s="10" t="s">
        <v>1916</v>
      </c>
      <c r="C153" s="8">
        <v>0.14140405361834599</v>
      </c>
      <c r="D153" s="8">
        <v>0.25415637486949</v>
      </c>
      <c r="E153" s="8">
        <v>0.49255023917359397</v>
      </c>
      <c r="F153" s="8">
        <v>1.0661996688011599</v>
      </c>
      <c r="H153" s="3"/>
    </row>
    <row r="154" spans="1:8" x14ac:dyDescent="0.35">
      <c r="A154" s="7" t="s">
        <v>1527</v>
      </c>
      <c r="B154" s="10" t="s">
        <v>1916</v>
      </c>
      <c r="C154" s="8">
        <v>-6.5174032818887895E-2</v>
      </c>
      <c r="D154" s="8">
        <v>2.06215370186296E-2</v>
      </c>
      <c r="E154" s="8">
        <v>0.37499379175363101</v>
      </c>
      <c r="F154" s="8">
        <v>1.1537977511292701</v>
      </c>
      <c r="H154" s="3"/>
    </row>
    <row r="155" spans="1:8" x14ac:dyDescent="0.35">
      <c r="A155" s="7" t="s">
        <v>1528</v>
      </c>
      <c r="B155" s="10" t="s">
        <v>1916</v>
      </c>
      <c r="C155" s="8">
        <v>0.205605686816898</v>
      </c>
      <c r="D155" s="8">
        <v>0.55485536988842399</v>
      </c>
      <c r="E155" s="8">
        <v>0.783068347330521</v>
      </c>
      <c r="F155" s="8">
        <v>1.42209455886952</v>
      </c>
      <c r="H155" s="3"/>
    </row>
    <row r="156" spans="1:8" x14ac:dyDescent="0.35">
      <c r="A156" s="7" t="s">
        <v>1529</v>
      </c>
      <c r="B156" s="10" t="s">
        <v>1916</v>
      </c>
      <c r="C156" s="8">
        <v>0.50358474567871203</v>
      </c>
      <c r="D156" s="8">
        <v>1.0643915128520001</v>
      </c>
      <c r="E156" s="8">
        <v>1.20814539257012</v>
      </c>
      <c r="F156" s="8">
        <v>1.35981312371856</v>
      </c>
      <c r="H156" s="3"/>
    </row>
    <row r="157" spans="1:8" x14ac:dyDescent="0.35">
      <c r="A157" s="7" t="s">
        <v>1530</v>
      </c>
      <c r="B157" s="10" t="s">
        <v>1916</v>
      </c>
      <c r="C157" s="8">
        <v>3.1730080709645198E-2</v>
      </c>
      <c r="D157" s="8">
        <v>0.54054115197737296</v>
      </c>
      <c r="E157" s="8">
        <v>0.73410471865938198</v>
      </c>
      <c r="F157" s="8">
        <v>1.0545032849828699</v>
      </c>
      <c r="H157" s="3"/>
    </row>
    <row r="158" spans="1:8" x14ac:dyDescent="0.35">
      <c r="A158" s="7" t="s">
        <v>1531</v>
      </c>
      <c r="B158" s="10" t="s">
        <v>1916</v>
      </c>
      <c r="C158" s="8">
        <v>0.40986708360825502</v>
      </c>
      <c r="D158" s="8">
        <v>0.76023066856358501</v>
      </c>
      <c r="E158" s="8">
        <v>1.08894133460374</v>
      </c>
      <c r="F158" s="8">
        <v>1.36253170707145</v>
      </c>
      <c r="H158" s="3"/>
    </row>
    <row r="159" spans="1:8" x14ac:dyDescent="0.35">
      <c r="A159" s="7" t="s">
        <v>1532</v>
      </c>
      <c r="B159" s="10" t="s">
        <v>1916</v>
      </c>
      <c r="C159" s="8">
        <v>1.1924424748811699</v>
      </c>
      <c r="D159" s="8">
        <v>1.5732179671363999</v>
      </c>
      <c r="E159" s="8">
        <v>1.2087546411385</v>
      </c>
      <c r="F159" s="8">
        <v>1.05803144285966</v>
      </c>
      <c r="H159" s="3"/>
    </row>
    <row r="160" spans="1:8" x14ac:dyDescent="0.35">
      <c r="A160" s="7" t="s">
        <v>1533</v>
      </c>
      <c r="B160" s="10" t="s">
        <v>1916</v>
      </c>
      <c r="C160" s="8">
        <v>1.3042822648249699</v>
      </c>
      <c r="D160" s="8">
        <v>1.76006384040438</v>
      </c>
      <c r="E160" s="8">
        <v>1.43715726473465</v>
      </c>
      <c r="F160" s="8">
        <v>0.98114944951131899</v>
      </c>
      <c r="H160" s="3"/>
    </row>
    <row r="161" spans="1:8" x14ac:dyDescent="0.35">
      <c r="A161" s="7" t="s">
        <v>1534</v>
      </c>
      <c r="B161" s="10" t="s">
        <v>1916</v>
      </c>
      <c r="C161" s="8">
        <v>1.9387576100040301E-3</v>
      </c>
      <c r="D161" s="8">
        <v>0.57290827562477098</v>
      </c>
      <c r="E161" s="8">
        <v>0.66975797979610396</v>
      </c>
      <c r="F161" s="8">
        <v>1.067177263025</v>
      </c>
      <c r="H161" s="3"/>
    </row>
    <row r="162" spans="1:8" x14ac:dyDescent="0.35">
      <c r="A162" s="7" t="s">
        <v>1535</v>
      </c>
      <c r="B162" s="10" t="s">
        <v>1916</v>
      </c>
      <c r="C162" s="8">
        <v>0.39303913625674602</v>
      </c>
      <c r="D162" s="8">
        <v>0.91280823079005502</v>
      </c>
      <c r="E162" s="8">
        <v>1.2546164106840501</v>
      </c>
      <c r="F162" s="8">
        <v>1.04818241408748</v>
      </c>
      <c r="H162" s="3"/>
    </row>
    <row r="163" spans="1:8" x14ac:dyDescent="0.35">
      <c r="A163" s="7" t="s">
        <v>1536</v>
      </c>
      <c r="B163" s="10" t="s">
        <v>1916</v>
      </c>
      <c r="C163" s="8">
        <v>0.26605642500080601</v>
      </c>
      <c r="D163" s="8">
        <v>0.742186934663569</v>
      </c>
      <c r="E163" s="8">
        <v>0.82313461550974398</v>
      </c>
      <c r="F163" s="8">
        <v>1.62490627433948</v>
      </c>
      <c r="H163" s="3"/>
    </row>
    <row r="164" spans="1:8" x14ac:dyDescent="0.35">
      <c r="A164" s="7" t="s">
        <v>1537</v>
      </c>
      <c r="B164" s="10" t="s">
        <v>1916</v>
      </c>
      <c r="C164" s="8">
        <v>0.61109277733140499</v>
      </c>
      <c r="D164" s="8">
        <v>1.1869702670441999</v>
      </c>
      <c r="E164" s="8">
        <v>1.2733058952705201</v>
      </c>
      <c r="F164" s="8">
        <v>1.6949305044504801</v>
      </c>
      <c r="H164" s="3"/>
    </row>
    <row r="165" spans="1:8" x14ac:dyDescent="0.35">
      <c r="A165" s="7" t="s">
        <v>1538</v>
      </c>
      <c r="B165" s="10" t="s">
        <v>1916</v>
      </c>
      <c r="C165" s="8">
        <v>0.181443365400628</v>
      </c>
      <c r="D165" s="8">
        <v>0.79122918611785498</v>
      </c>
      <c r="E165" s="8">
        <v>0.94018085266787399</v>
      </c>
      <c r="F165" s="8">
        <v>1.4439470590941701</v>
      </c>
      <c r="H165" s="3"/>
    </row>
    <row r="166" spans="1:8" x14ac:dyDescent="0.35">
      <c r="A166" s="7" t="s">
        <v>1539</v>
      </c>
      <c r="B166" s="10" t="s">
        <v>1916</v>
      </c>
      <c r="C166" s="8">
        <v>0.299010713664283</v>
      </c>
      <c r="D166" s="8">
        <v>0.90398555684531301</v>
      </c>
      <c r="E166" s="8">
        <v>1.1463079302513699</v>
      </c>
      <c r="F166" s="8">
        <v>1.4073370020058</v>
      </c>
      <c r="H166" s="3"/>
    </row>
    <row r="167" spans="1:8" x14ac:dyDescent="0.35">
      <c r="A167" s="7" t="s">
        <v>1540</v>
      </c>
      <c r="B167" s="10" t="s">
        <v>1916</v>
      </c>
      <c r="C167" s="8">
        <v>0.46705191798989498</v>
      </c>
      <c r="D167" s="8">
        <v>0.96913915871991196</v>
      </c>
      <c r="E167" s="8">
        <v>1.0968539675524001</v>
      </c>
      <c r="F167" s="8">
        <v>1.6847860513848001</v>
      </c>
      <c r="H167" s="3"/>
    </row>
    <row r="168" spans="1:8" x14ac:dyDescent="0.35">
      <c r="A168" s="7" t="s">
        <v>1541</v>
      </c>
      <c r="B168" s="10" t="s">
        <v>1916</v>
      </c>
      <c r="C168" s="8">
        <v>0.50847281848180104</v>
      </c>
      <c r="D168" s="8">
        <v>0.85766103434603003</v>
      </c>
      <c r="E168" s="8">
        <v>0.94729144210682503</v>
      </c>
      <c r="F168" s="8">
        <v>1.24112946680241</v>
      </c>
      <c r="H168" s="3"/>
    </row>
    <row r="169" spans="1:8" x14ac:dyDescent="0.35">
      <c r="A169" s="7" t="s">
        <v>1542</v>
      </c>
      <c r="B169" s="10" t="s">
        <v>1916</v>
      </c>
      <c r="C169" s="8">
        <v>-0.25115382168865302</v>
      </c>
      <c r="D169" s="8">
        <v>-2.97876163830635E-2</v>
      </c>
      <c r="E169" s="8">
        <v>0.84590951768063505</v>
      </c>
      <c r="F169" s="8">
        <v>1.49829367154216</v>
      </c>
      <c r="H169" s="3"/>
    </row>
    <row r="170" spans="1:8" x14ac:dyDescent="0.35">
      <c r="A170" s="7" t="s">
        <v>1543</v>
      </c>
      <c r="B170" s="10" t="s">
        <v>1916</v>
      </c>
      <c r="C170" s="8">
        <v>0.19506754421670999</v>
      </c>
      <c r="D170" s="8">
        <v>0.59031642853101496</v>
      </c>
      <c r="E170" s="8">
        <v>0.79809426158103003</v>
      </c>
      <c r="F170" s="8">
        <v>1.4874239814017201</v>
      </c>
      <c r="H170" s="3"/>
    </row>
    <row r="171" spans="1:8" x14ac:dyDescent="0.35">
      <c r="A171" s="7" t="s">
        <v>1544</v>
      </c>
      <c r="B171" s="10" t="s">
        <v>1916</v>
      </c>
      <c r="C171" s="8">
        <v>0.46847656118243097</v>
      </c>
      <c r="D171" s="8">
        <v>1.0834506166614399</v>
      </c>
      <c r="E171" s="8">
        <v>0.97010012700961701</v>
      </c>
      <c r="F171" s="8">
        <v>0.95777004263660404</v>
      </c>
      <c r="H171" s="3"/>
    </row>
    <row r="172" spans="1:8" x14ac:dyDescent="0.35">
      <c r="A172" s="7" t="s">
        <v>1545</v>
      </c>
      <c r="B172" s="10" t="s">
        <v>1916</v>
      </c>
      <c r="C172" s="8">
        <v>0.60866342127371398</v>
      </c>
      <c r="D172" s="8">
        <v>0.201131338565812</v>
      </c>
      <c r="E172" s="8">
        <v>0.52316494829541604</v>
      </c>
      <c r="F172" s="8">
        <v>1.34960505720807</v>
      </c>
      <c r="H172" s="3"/>
    </row>
    <row r="173" spans="1:8" x14ac:dyDescent="0.35">
      <c r="A173" s="7" t="s">
        <v>1546</v>
      </c>
      <c r="B173" s="10" t="s">
        <v>1916</v>
      </c>
      <c r="C173" s="8">
        <v>0.47962685882571898</v>
      </c>
      <c r="D173" s="8">
        <v>1.1093542814836199</v>
      </c>
      <c r="E173" s="8">
        <v>1.0331701808766001</v>
      </c>
      <c r="F173" s="8">
        <v>0.77804165509300605</v>
      </c>
      <c r="H173" s="3"/>
    </row>
    <row r="174" spans="1:8" x14ac:dyDescent="0.35">
      <c r="A174" s="7" t="s">
        <v>1547</v>
      </c>
      <c r="B174" s="10" t="s">
        <v>1916</v>
      </c>
      <c r="C174" s="8">
        <v>0.93178778589887501</v>
      </c>
      <c r="D174" s="8">
        <v>1.28375959285062</v>
      </c>
      <c r="E174" s="8">
        <v>1.0576361734306099</v>
      </c>
      <c r="F174" s="8">
        <v>0.93522765932289798</v>
      </c>
      <c r="H174" s="3"/>
    </row>
    <row r="175" spans="1:8" x14ac:dyDescent="0.35">
      <c r="A175" s="7" t="s">
        <v>1548</v>
      </c>
      <c r="B175" s="10" t="s">
        <v>1916</v>
      </c>
      <c r="C175" s="8">
        <v>-6.8259368606451695E-2</v>
      </c>
      <c r="D175" s="8">
        <v>1.04925030749013</v>
      </c>
      <c r="E175" s="8">
        <v>1.08909686297355</v>
      </c>
      <c r="F175" s="8">
        <v>1.91699440681276</v>
      </c>
      <c r="H175" s="3"/>
    </row>
    <row r="176" spans="1:8" x14ac:dyDescent="0.35">
      <c r="A176" s="7" t="s">
        <v>1549</v>
      </c>
      <c r="B176" s="10" t="s">
        <v>1916</v>
      </c>
      <c r="C176" s="8">
        <v>0.74758612121144297</v>
      </c>
      <c r="D176" s="8">
        <v>0.78998041289577603</v>
      </c>
      <c r="E176" s="8">
        <v>0.82129118068005202</v>
      </c>
      <c r="F176" s="8">
        <v>2.0975240643389998</v>
      </c>
      <c r="H176" s="3"/>
    </row>
    <row r="177" spans="1:8" x14ac:dyDescent="0.35">
      <c r="A177" s="7" t="s">
        <v>1550</v>
      </c>
      <c r="B177" s="10" t="s">
        <v>1916</v>
      </c>
      <c r="C177" s="8">
        <v>-0.215962713879431</v>
      </c>
      <c r="D177" s="8">
        <v>0.16232235427035299</v>
      </c>
      <c r="E177" s="8">
        <v>0.35613323046214501</v>
      </c>
      <c r="F177" s="8">
        <v>1.2772751241820901</v>
      </c>
      <c r="H177" s="3"/>
    </row>
    <row r="178" spans="1:8" x14ac:dyDescent="0.35">
      <c r="A178" s="7" t="s">
        <v>1551</v>
      </c>
      <c r="B178" s="10" t="s">
        <v>1916</v>
      </c>
      <c r="C178" s="8">
        <v>-7.0270388342475204E-2</v>
      </c>
      <c r="D178" s="8">
        <v>0.16141386411413899</v>
      </c>
      <c r="E178" s="8">
        <v>0.27746716079263301</v>
      </c>
      <c r="F178" s="8">
        <v>1.13652549996428</v>
      </c>
      <c r="H178" s="3"/>
    </row>
    <row r="179" spans="1:8" x14ac:dyDescent="0.35">
      <c r="A179" s="7" t="s">
        <v>1552</v>
      </c>
      <c r="B179" s="10" t="s">
        <v>1916</v>
      </c>
      <c r="C179" s="8">
        <v>0.22072173336468601</v>
      </c>
      <c r="D179" s="8">
        <v>1.04881938742223</v>
      </c>
      <c r="E179" s="8">
        <v>0.96198484557391795</v>
      </c>
      <c r="F179" s="8">
        <v>0.90602678482019205</v>
      </c>
      <c r="H179" s="3"/>
    </row>
    <row r="180" spans="1:8" x14ac:dyDescent="0.35">
      <c r="A180" s="7" t="s">
        <v>1553</v>
      </c>
      <c r="B180" s="10" t="s">
        <v>1916</v>
      </c>
      <c r="C180" s="8">
        <v>0.334241327374385</v>
      </c>
      <c r="D180" s="8">
        <v>0.706569928460415</v>
      </c>
      <c r="E180" s="8">
        <v>0.89796743448918204</v>
      </c>
      <c r="F180" s="8">
        <v>1.35666279644502</v>
      </c>
      <c r="H180" s="3"/>
    </row>
    <row r="181" spans="1:8" x14ac:dyDescent="0.35">
      <c r="A181" s="7" t="s">
        <v>1554</v>
      </c>
      <c r="B181" s="10" t="s">
        <v>1916</v>
      </c>
      <c r="C181" s="8">
        <v>0.219553622886453</v>
      </c>
      <c r="D181" s="8">
        <v>1.1302371577661401</v>
      </c>
      <c r="E181" s="8">
        <v>1.55595324171743</v>
      </c>
      <c r="F181" s="8">
        <v>1.89097805187907</v>
      </c>
      <c r="H181" s="3"/>
    </row>
    <row r="182" spans="1:8" x14ac:dyDescent="0.35">
      <c r="A182" s="7" t="s">
        <v>1555</v>
      </c>
      <c r="B182" s="10" t="s">
        <v>1916</v>
      </c>
      <c r="C182" s="8">
        <v>1.4204788848485499</v>
      </c>
      <c r="D182" s="8">
        <v>1.61937090321538</v>
      </c>
      <c r="E182" s="8">
        <v>1.0845517045848401</v>
      </c>
      <c r="F182" s="8">
        <v>0.86482773909856003</v>
      </c>
      <c r="H182" s="3"/>
    </row>
    <row r="183" spans="1:8" x14ac:dyDescent="0.35">
      <c r="A183" s="7" t="s">
        <v>1556</v>
      </c>
      <c r="B183" s="10" t="s">
        <v>1916</v>
      </c>
      <c r="C183" s="8">
        <v>0.40417008844978702</v>
      </c>
      <c r="D183" s="8">
        <v>0.85099534765743401</v>
      </c>
      <c r="E183" s="8">
        <v>0.87661897223461505</v>
      </c>
      <c r="F183" s="8">
        <v>1.0645595641891701</v>
      </c>
      <c r="H183" s="3"/>
    </row>
    <row r="184" spans="1:8" x14ac:dyDescent="0.35">
      <c r="A184" s="7" t="s">
        <v>1557</v>
      </c>
      <c r="B184" s="10" t="s">
        <v>1916</v>
      </c>
      <c r="C184" s="8">
        <v>0.29165867843396598</v>
      </c>
      <c r="D184" s="8">
        <v>0.71738045791537297</v>
      </c>
      <c r="E184" s="8">
        <v>1.0693906444964201</v>
      </c>
      <c r="F184" s="8">
        <v>1.7146058825536099</v>
      </c>
      <c r="H184" s="3"/>
    </row>
    <row r="185" spans="1:8" x14ac:dyDescent="0.35">
      <c r="A185" s="7" t="s">
        <v>1558</v>
      </c>
      <c r="B185" s="10" t="s">
        <v>1916</v>
      </c>
      <c r="C185" s="8">
        <v>0.36194354461379702</v>
      </c>
      <c r="D185" s="8">
        <v>1.20405482086047</v>
      </c>
      <c r="E185" s="8">
        <v>1.0544740697933299</v>
      </c>
      <c r="F185" s="8">
        <v>1.14441426607429</v>
      </c>
      <c r="H185" s="3"/>
    </row>
    <row r="186" spans="1:8" x14ac:dyDescent="0.35">
      <c r="A186" s="7" t="s">
        <v>1559</v>
      </c>
      <c r="B186" s="10" t="s">
        <v>1916</v>
      </c>
      <c r="C186" s="8">
        <v>0.66357802357731799</v>
      </c>
      <c r="D186" s="8">
        <v>1.6543077346725299</v>
      </c>
      <c r="E186" s="8">
        <v>1.68824427634259</v>
      </c>
      <c r="F186" s="8">
        <v>1.65645630464084</v>
      </c>
      <c r="H186" s="3"/>
    </row>
    <row r="187" spans="1:8" x14ac:dyDescent="0.35">
      <c r="A187" s="7" t="s">
        <v>1560</v>
      </c>
      <c r="B187" s="10" t="s">
        <v>1916</v>
      </c>
      <c r="C187" s="8">
        <v>9.6538149835428397E-2</v>
      </c>
      <c r="D187" s="8">
        <v>0.63912920706978804</v>
      </c>
      <c r="E187" s="8">
        <v>0.88066684320648703</v>
      </c>
      <c r="F187" s="8">
        <v>1.26877989524086</v>
      </c>
      <c r="H187" s="3"/>
    </row>
    <row r="188" spans="1:8" x14ac:dyDescent="0.35">
      <c r="A188" s="7" t="s">
        <v>1561</v>
      </c>
      <c r="B188" s="10" t="s">
        <v>1916</v>
      </c>
      <c r="C188" s="8">
        <v>0.425658370743627</v>
      </c>
      <c r="D188" s="8">
        <v>1.2093612069194299</v>
      </c>
      <c r="E188" s="8">
        <v>1.24461336535802</v>
      </c>
      <c r="F188" s="8">
        <v>1.13028728811097</v>
      </c>
      <c r="H188" s="3"/>
    </row>
    <row r="189" spans="1:8" x14ac:dyDescent="0.35">
      <c r="A189" s="7" t="s">
        <v>1562</v>
      </c>
      <c r="B189" s="10" t="s">
        <v>1916</v>
      </c>
      <c r="C189" s="8">
        <v>0.64632121460697101</v>
      </c>
      <c r="D189" s="8">
        <v>1.59507771774438</v>
      </c>
      <c r="E189" s="8">
        <v>1.48531313450571</v>
      </c>
      <c r="F189" s="8">
        <v>1.60929807729893</v>
      </c>
      <c r="H189" s="3"/>
    </row>
    <row r="190" spans="1:8" x14ac:dyDescent="0.35">
      <c r="A190" s="7" t="s">
        <v>1563</v>
      </c>
      <c r="B190" s="9" t="s">
        <v>1916</v>
      </c>
      <c r="C190" s="8">
        <v>2.63278099903589E-2</v>
      </c>
      <c r="D190" s="8">
        <v>0.381487019383491</v>
      </c>
      <c r="E190" s="8">
        <v>0.57950897416186897</v>
      </c>
      <c r="F190" s="8">
        <v>1.2585767343951999</v>
      </c>
      <c r="H190" s="3"/>
    </row>
    <row r="191" spans="1:8" x14ac:dyDescent="0.35">
      <c r="A191" s="7" t="s">
        <v>1564</v>
      </c>
      <c r="B191" s="10" t="s">
        <v>1916</v>
      </c>
      <c r="C191" s="8">
        <v>0.85669959607989099</v>
      </c>
      <c r="D191" s="8">
        <v>1.52399752063562</v>
      </c>
      <c r="E191" s="8">
        <v>1.4733829045084199</v>
      </c>
      <c r="F191" s="8">
        <v>1.1756220101406301</v>
      </c>
      <c r="H191" s="3"/>
    </row>
    <row r="192" spans="1:8" x14ac:dyDescent="0.35">
      <c r="A192" s="7" t="s">
        <v>1565</v>
      </c>
      <c r="B192" s="10" t="s">
        <v>1916</v>
      </c>
      <c r="C192" s="8">
        <v>0.41555975968445502</v>
      </c>
      <c r="D192" s="8">
        <v>1.1753294150167699</v>
      </c>
      <c r="E192" s="8">
        <v>1.05712737018324</v>
      </c>
      <c r="F192" s="8">
        <v>0.98044483692239004</v>
      </c>
      <c r="H192" s="3"/>
    </row>
    <row r="193" spans="1:8" x14ac:dyDescent="0.35">
      <c r="A193" s="7" t="s">
        <v>1566</v>
      </c>
      <c r="B193" s="10" t="s">
        <v>1916</v>
      </c>
      <c r="C193" s="8">
        <v>0.64823745670161703</v>
      </c>
      <c r="D193" s="8">
        <v>1.090289444061</v>
      </c>
      <c r="E193" s="8">
        <v>1.13821676856805</v>
      </c>
      <c r="F193" s="8">
        <v>1.5921213264770899</v>
      </c>
      <c r="H193" s="3"/>
    </row>
    <row r="194" spans="1:8" x14ac:dyDescent="0.35">
      <c r="A194" s="7" t="s">
        <v>1567</v>
      </c>
      <c r="B194" s="10" t="s">
        <v>1916</v>
      </c>
      <c r="C194" s="8">
        <v>0.18166456121705099</v>
      </c>
      <c r="D194" s="8">
        <v>0.99168585625791505</v>
      </c>
      <c r="E194" s="8">
        <v>1.9674036472442999</v>
      </c>
      <c r="F194" s="8">
        <v>1.9488630777826399</v>
      </c>
      <c r="H194" s="3"/>
    </row>
    <row r="195" spans="1:8" x14ac:dyDescent="0.35">
      <c r="A195" s="7" t="s">
        <v>1568</v>
      </c>
      <c r="B195" s="10" t="s">
        <v>1916</v>
      </c>
      <c r="C195" s="8">
        <v>-0.49005922200028801</v>
      </c>
      <c r="D195" s="8">
        <v>1.01203170423249</v>
      </c>
      <c r="E195" s="8">
        <v>1.08251047685168</v>
      </c>
      <c r="F195" s="8">
        <v>1.1340606382670999</v>
      </c>
      <c r="H195" s="3"/>
    </row>
    <row r="196" spans="1:8" x14ac:dyDescent="0.35">
      <c r="A196" s="7" t="s">
        <v>1569</v>
      </c>
      <c r="B196" s="10" t="s">
        <v>1916</v>
      </c>
      <c r="C196" s="8">
        <v>-0.53340656155731703</v>
      </c>
      <c r="D196" s="8">
        <v>0.24273221759826299</v>
      </c>
      <c r="E196" s="8">
        <v>0.55708902057867604</v>
      </c>
      <c r="F196" s="8">
        <v>1.0663284185503299</v>
      </c>
      <c r="H196" s="3"/>
    </row>
    <row r="197" spans="1:8" x14ac:dyDescent="0.35">
      <c r="A197" s="7" t="s">
        <v>1570</v>
      </c>
      <c r="B197" s="10" t="s">
        <v>1916</v>
      </c>
      <c r="C197" s="8">
        <v>0.47020531986175101</v>
      </c>
      <c r="D197" s="8">
        <v>1.35106852653079</v>
      </c>
      <c r="E197" s="8">
        <v>1.5260777300378301</v>
      </c>
      <c r="F197" s="8">
        <v>1.5764724387304101</v>
      </c>
      <c r="H197" s="3"/>
    </row>
    <row r="198" spans="1:8" x14ac:dyDescent="0.35">
      <c r="A198" s="7" t="s">
        <v>1571</v>
      </c>
      <c r="B198" s="10" t="s">
        <v>1916</v>
      </c>
      <c r="C198" s="8">
        <v>0.62427763231077105</v>
      </c>
      <c r="D198" s="8">
        <v>1.32813345579325</v>
      </c>
      <c r="E198" s="8">
        <v>1.2880984848054899</v>
      </c>
      <c r="F198" s="8">
        <v>1.8296042553993399</v>
      </c>
      <c r="H198" s="3"/>
    </row>
    <row r="199" spans="1:8" x14ac:dyDescent="0.35">
      <c r="A199" s="7" t="s">
        <v>1572</v>
      </c>
      <c r="B199" s="10" t="s">
        <v>1916</v>
      </c>
      <c r="C199" s="8">
        <v>0.42092039611758703</v>
      </c>
      <c r="D199" s="8">
        <v>1.02309913201085</v>
      </c>
      <c r="E199" s="8">
        <v>1.14097465383682</v>
      </c>
      <c r="F199" s="8">
        <v>1.6493200842653599</v>
      </c>
      <c r="H199" s="3"/>
    </row>
    <row r="200" spans="1:8" x14ac:dyDescent="0.35">
      <c r="A200" s="7" t="s">
        <v>1573</v>
      </c>
      <c r="B200" s="10" t="s">
        <v>1916</v>
      </c>
      <c r="C200" s="8">
        <v>0.14385453715763299</v>
      </c>
      <c r="D200" s="8">
        <v>0.65608632851965099</v>
      </c>
      <c r="E200" s="8">
        <v>0.66023508253222296</v>
      </c>
      <c r="F200" s="8">
        <v>1.13342222285718</v>
      </c>
      <c r="H200" s="3"/>
    </row>
    <row r="201" spans="1:8" x14ac:dyDescent="0.35">
      <c r="A201" s="7" t="s">
        <v>1574</v>
      </c>
      <c r="B201" s="10" t="s">
        <v>1916</v>
      </c>
      <c r="C201" s="8">
        <v>-1.6654022786424101</v>
      </c>
      <c r="D201" s="8">
        <v>-1.6037633933992299</v>
      </c>
      <c r="E201" s="8">
        <v>0.22338596898226901</v>
      </c>
      <c r="F201" s="8">
        <v>1.38720647031726</v>
      </c>
      <c r="H201" s="3"/>
    </row>
    <row r="202" spans="1:8" x14ac:dyDescent="0.35">
      <c r="A202" s="7" t="s">
        <v>1575</v>
      </c>
      <c r="B202" s="10" t="s">
        <v>1916</v>
      </c>
      <c r="C202" s="8">
        <v>-7.4254787764146402E-2</v>
      </c>
      <c r="D202" s="8">
        <v>-0.18250240816591301</v>
      </c>
      <c r="E202" s="8">
        <v>0.86100167827981</v>
      </c>
      <c r="F202" s="8">
        <v>1.11998188801675</v>
      </c>
      <c r="H202" s="3"/>
    </row>
    <row r="203" spans="1:8" x14ac:dyDescent="0.35">
      <c r="A203" s="7" t="s">
        <v>1576</v>
      </c>
      <c r="B203" s="10" t="s">
        <v>1916</v>
      </c>
      <c r="C203" s="8">
        <v>-2.76752041519455E-2</v>
      </c>
      <c r="D203" s="8">
        <v>0.474848449851484</v>
      </c>
      <c r="E203" s="8">
        <v>0.88500389575181904</v>
      </c>
      <c r="F203" s="8">
        <v>1.1419985551520799</v>
      </c>
      <c r="H203" s="3"/>
    </row>
    <row r="204" spans="1:8" x14ac:dyDescent="0.35">
      <c r="A204" s="7" t="s">
        <v>1577</v>
      </c>
      <c r="B204" s="10" t="s">
        <v>1916</v>
      </c>
      <c r="C204" s="8">
        <v>-0.23932764861384101</v>
      </c>
      <c r="D204" s="8">
        <v>8.7386897891538307E-2</v>
      </c>
      <c r="E204" s="8">
        <v>0.76928297826352399</v>
      </c>
      <c r="F204" s="8">
        <v>1.4503593176735901</v>
      </c>
      <c r="H204" s="3"/>
    </row>
    <row r="205" spans="1:8" x14ac:dyDescent="0.35">
      <c r="A205" s="7" t="s">
        <v>1578</v>
      </c>
      <c r="B205" s="10" t="s">
        <v>1916</v>
      </c>
      <c r="C205" s="8">
        <v>-8.0789706673177406E-2</v>
      </c>
      <c r="D205" s="8">
        <v>0.492667354187248</v>
      </c>
      <c r="E205" s="8">
        <v>0.79695561787217095</v>
      </c>
      <c r="F205" s="8">
        <v>1.4913663455955699</v>
      </c>
      <c r="H205" s="3"/>
    </row>
    <row r="206" spans="1:8" x14ac:dyDescent="0.35">
      <c r="A206" s="7" t="s">
        <v>1579</v>
      </c>
      <c r="B206" s="10" t="s">
        <v>1916</v>
      </c>
      <c r="C206" s="8">
        <v>1.0442597949988199</v>
      </c>
      <c r="D206" s="8">
        <v>1.23247153535473</v>
      </c>
      <c r="E206" s="8">
        <v>0.83951183668235996</v>
      </c>
      <c r="F206" s="8">
        <v>0.58130390541337396</v>
      </c>
      <c r="H206" s="3"/>
    </row>
    <row r="207" spans="1:8" x14ac:dyDescent="0.35">
      <c r="A207" s="7" t="s">
        <v>1580</v>
      </c>
      <c r="B207" s="10" t="s">
        <v>1916</v>
      </c>
      <c r="C207" s="8">
        <v>0.48073933941595198</v>
      </c>
      <c r="D207" s="8">
        <v>1.1133416297552501</v>
      </c>
      <c r="E207" s="8">
        <v>1.1300629087485301</v>
      </c>
      <c r="F207" s="8">
        <v>0.58444498600217998</v>
      </c>
      <c r="H207" s="3"/>
    </row>
    <row r="208" spans="1:8" x14ac:dyDescent="0.35">
      <c r="A208" s="7" t="s">
        <v>1581</v>
      </c>
      <c r="B208" s="10" t="s">
        <v>1916</v>
      </c>
      <c r="C208" s="8">
        <v>0.13886517671932899</v>
      </c>
      <c r="D208" s="8">
        <v>0.70691825529031205</v>
      </c>
      <c r="E208" s="8">
        <v>0.82901925611778204</v>
      </c>
      <c r="F208" s="8">
        <v>1.00929246084452</v>
      </c>
      <c r="H208" s="3"/>
    </row>
    <row r="209" spans="1:8" x14ac:dyDescent="0.35">
      <c r="A209" s="7" t="s">
        <v>1582</v>
      </c>
      <c r="B209" s="10" t="s">
        <v>1916</v>
      </c>
      <c r="C209" s="8">
        <v>0.166872918692135</v>
      </c>
      <c r="D209" s="8">
        <v>0.63133201321857602</v>
      </c>
      <c r="E209" s="8">
        <v>0.91886776004578996</v>
      </c>
      <c r="F209" s="8">
        <v>1.27886438328805</v>
      </c>
      <c r="H209" s="3"/>
    </row>
    <row r="210" spans="1:8" x14ac:dyDescent="0.35">
      <c r="A210" s="7" t="s">
        <v>1583</v>
      </c>
      <c r="B210" s="10" t="s">
        <v>1916</v>
      </c>
      <c r="C210" s="8">
        <v>0.51711344084559396</v>
      </c>
      <c r="D210" s="8">
        <v>1.1096541718311399</v>
      </c>
      <c r="E210" s="8">
        <v>1.01479193353358</v>
      </c>
      <c r="F210" s="8">
        <v>0.77672093451216595</v>
      </c>
      <c r="H210" s="3"/>
    </row>
    <row r="211" spans="1:8" x14ac:dyDescent="0.35">
      <c r="A211" s="7" t="s">
        <v>1584</v>
      </c>
      <c r="B211" s="10" t="s">
        <v>1916</v>
      </c>
      <c r="C211" s="8">
        <v>0.55349615656446804</v>
      </c>
      <c r="D211" s="8">
        <v>1.5221489604551699</v>
      </c>
      <c r="E211" s="8">
        <v>1.6036110902076901</v>
      </c>
      <c r="F211" s="8">
        <v>1.9321691951639799</v>
      </c>
      <c r="H211" s="3"/>
    </row>
    <row r="212" spans="1:8" x14ac:dyDescent="0.35">
      <c r="A212" s="7" t="s">
        <v>1585</v>
      </c>
      <c r="B212" s="10" t="s">
        <v>1916</v>
      </c>
      <c r="C212" s="8">
        <v>0.38427993246023201</v>
      </c>
      <c r="D212" s="8">
        <v>0.87696830333599896</v>
      </c>
      <c r="E212" s="8">
        <v>0.92838238715191002</v>
      </c>
      <c r="F212" s="8">
        <v>1.0473316114634801</v>
      </c>
      <c r="H212" s="3"/>
    </row>
    <row r="213" spans="1:8" x14ac:dyDescent="0.35">
      <c r="A213" s="7" t="s">
        <v>1586</v>
      </c>
      <c r="B213" s="10" t="s">
        <v>1916</v>
      </c>
      <c r="C213" s="8">
        <v>0.160013013071304</v>
      </c>
      <c r="D213" s="8">
        <v>0.78852389331473904</v>
      </c>
      <c r="E213" s="8">
        <v>0.86287942333414003</v>
      </c>
      <c r="F213" s="8">
        <v>1.5367500393437401</v>
      </c>
      <c r="H213" s="3"/>
    </row>
    <row r="214" spans="1:8" x14ac:dyDescent="0.35">
      <c r="A214" s="7" t="s">
        <v>1587</v>
      </c>
      <c r="B214" s="10" t="s">
        <v>1916</v>
      </c>
      <c r="C214" s="8">
        <v>-0.13367148668981299</v>
      </c>
      <c r="D214" s="8">
        <v>0.48671557000439503</v>
      </c>
      <c r="E214" s="8">
        <v>0.795951581775732</v>
      </c>
      <c r="F214" s="8">
        <v>1.1089488093455599</v>
      </c>
      <c r="H214" s="3"/>
    </row>
    <row r="215" spans="1:8" x14ac:dyDescent="0.35">
      <c r="A215" s="7" t="s">
        <v>1588</v>
      </c>
      <c r="B215" s="10" t="s">
        <v>1916</v>
      </c>
      <c r="C215" s="8">
        <v>0.36757856032661901</v>
      </c>
      <c r="D215" s="8">
        <v>1.07685859019506</v>
      </c>
      <c r="E215" s="8">
        <v>1.0511431757210901</v>
      </c>
      <c r="F215" s="8">
        <v>1.2806099461243901</v>
      </c>
      <c r="H215" s="3"/>
    </row>
    <row r="216" spans="1:8" x14ac:dyDescent="0.35">
      <c r="A216" s="7" t="s">
        <v>1589</v>
      </c>
      <c r="B216" s="10" t="s">
        <v>1916</v>
      </c>
      <c r="C216" s="8">
        <v>0.75827998843104405</v>
      </c>
      <c r="D216" s="8">
        <v>1.2144080812186699</v>
      </c>
      <c r="E216" s="8">
        <v>0.98277432229177797</v>
      </c>
      <c r="F216" s="8">
        <v>0.65811934205240596</v>
      </c>
      <c r="H216" s="3"/>
    </row>
    <row r="217" spans="1:8" x14ac:dyDescent="0.35">
      <c r="A217" s="7" t="s">
        <v>1590</v>
      </c>
      <c r="B217" s="10" t="s">
        <v>1916</v>
      </c>
      <c r="C217" s="8">
        <v>0.123393779701774</v>
      </c>
      <c r="D217" s="8">
        <v>0.39520003445530999</v>
      </c>
      <c r="E217" s="8">
        <v>0.572011532579357</v>
      </c>
      <c r="F217" s="8">
        <v>1.04924059148726</v>
      </c>
      <c r="H217" s="3"/>
    </row>
    <row r="218" spans="1:8" x14ac:dyDescent="0.35">
      <c r="A218" s="7" t="s">
        <v>1591</v>
      </c>
      <c r="B218" s="10" t="s">
        <v>1916</v>
      </c>
      <c r="C218" s="8">
        <v>9.7780938422509095E-2</v>
      </c>
      <c r="D218" s="8">
        <v>0.37173985207457699</v>
      </c>
      <c r="E218" s="8">
        <v>0.61013172033886398</v>
      </c>
      <c r="F218" s="8">
        <v>1.0588441435367799</v>
      </c>
      <c r="H218" s="3"/>
    </row>
    <row r="219" spans="1:8" x14ac:dyDescent="0.35">
      <c r="A219" s="7" t="s">
        <v>1592</v>
      </c>
      <c r="B219" s="10" t="s">
        <v>1916</v>
      </c>
      <c r="C219" s="8">
        <v>1.2122322896870401</v>
      </c>
      <c r="D219" s="8">
        <v>1.0475926047458599</v>
      </c>
      <c r="E219" s="8">
        <v>0.45759061185753203</v>
      </c>
      <c r="F219" s="8">
        <v>0.15159654534344399</v>
      </c>
      <c r="H219" s="3"/>
    </row>
    <row r="220" spans="1:8" x14ac:dyDescent="0.35">
      <c r="A220" s="7" t="s">
        <v>1593</v>
      </c>
      <c r="B220" s="10" t="s">
        <v>1916</v>
      </c>
      <c r="C220" s="8">
        <v>0.52943711149869899</v>
      </c>
      <c r="D220" s="8">
        <v>0.87089676235700997</v>
      </c>
      <c r="E220" s="8">
        <v>1.0285923163475901</v>
      </c>
      <c r="F220" s="8">
        <v>1.49367381790248</v>
      </c>
      <c r="H220" s="3"/>
    </row>
    <row r="221" spans="1:8" x14ac:dyDescent="0.35">
      <c r="A221" s="7" t="s">
        <v>1594</v>
      </c>
      <c r="B221" s="10" t="s">
        <v>1916</v>
      </c>
      <c r="C221" s="8">
        <v>0.51820409739406204</v>
      </c>
      <c r="D221" s="8">
        <v>1.0920476190841</v>
      </c>
      <c r="E221" s="8">
        <v>1.0517479021743199</v>
      </c>
      <c r="F221" s="8">
        <v>1.29904237492271</v>
      </c>
      <c r="H221" s="3"/>
    </row>
    <row r="222" spans="1:8" x14ac:dyDescent="0.35">
      <c r="A222" s="7" t="s">
        <v>1595</v>
      </c>
      <c r="B222" s="10" t="s">
        <v>1916</v>
      </c>
      <c r="C222" s="8">
        <v>0.50255061202482298</v>
      </c>
      <c r="D222" s="8">
        <v>0.59906978527426902</v>
      </c>
      <c r="E222" s="8">
        <v>0.63447887546538695</v>
      </c>
      <c r="F222" s="8">
        <v>1.4624151113935799</v>
      </c>
      <c r="H222" s="3"/>
    </row>
    <row r="223" spans="1:8" x14ac:dyDescent="0.35">
      <c r="A223" s="7" t="s">
        <v>1596</v>
      </c>
      <c r="B223" s="10" t="s">
        <v>1916</v>
      </c>
      <c r="C223" s="8">
        <v>0.197457302814118</v>
      </c>
      <c r="D223" s="8">
        <v>0.22433292231888599</v>
      </c>
      <c r="E223" s="8">
        <v>6.0644833175774598E-2</v>
      </c>
      <c r="F223" s="8">
        <v>1.7096308214381899</v>
      </c>
      <c r="H223" s="3"/>
    </row>
    <row r="224" spans="1:8" x14ac:dyDescent="0.35">
      <c r="A224" s="7" t="s">
        <v>1597</v>
      </c>
      <c r="B224" s="10" t="s">
        <v>1916</v>
      </c>
      <c r="C224" s="8">
        <v>0.95020991900530505</v>
      </c>
      <c r="D224" s="8">
        <v>1.6109638803058799</v>
      </c>
      <c r="E224" s="8">
        <v>1.5274702248265399</v>
      </c>
      <c r="F224" s="8">
        <v>1.3867937279568201</v>
      </c>
      <c r="H224" s="3"/>
    </row>
    <row r="225" spans="1:8" x14ac:dyDescent="0.35">
      <c r="A225" s="7" t="s">
        <v>1598</v>
      </c>
      <c r="B225" s="10" t="s">
        <v>1916</v>
      </c>
      <c r="C225" s="8">
        <v>0.52571563221647999</v>
      </c>
      <c r="D225" s="8">
        <v>1.40124138476288</v>
      </c>
      <c r="E225" s="8">
        <v>1.3092593435359801</v>
      </c>
      <c r="F225" s="8">
        <v>1.4801682295154801</v>
      </c>
      <c r="H225" s="3"/>
    </row>
    <row r="226" spans="1:8" x14ac:dyDescent="0.35">
      <c r="A226" s="7" t="s">
        <v>1599</v>
      </c>
      <c r="B226" s="10" t="s">
        <v>1916</v>
      </c>
      <c r="C226" s="8">
        <v>0.43397592567629101</v>
      </c>
      <c r="D226" s="8">
        <v>1.04490565283981</v>
      </c>
      <c r="E226" s="8">
        <v>0.93413438387355796</v>
      </c>
      <c r="F226" s="8">
        <v>0.83544823164786497</v>
      </c>
      <c r="H226" s="3"/>
    </row>
    <row r="227" spans="1:8" x14ac:dyDescent="0.35">
      <c r="A227" s="7" t="s">
        <v>1600</v>
      </c>
      <c r="B227" s="10" t="s">
        <v>1916</v>
      </c>
      <c r="C227" s="8">
        <v>7.2284114013699302E-2</v>
      </c>
      <c r="D227" s="8">
        <v>0.79875890113344905</v>
      </c>
      <c r="E227" s="8">
        <v>1.05332048408543</v>
      </c>
      <c r="F227" s="8">
        <v>1.8529886056138001</v>
      </c>
      <c r="H227" s="3"/>
    </row>
    <row r="228" spans="1:8" x14ac:dyDescent="0.35">
      <c r="A228" s="7" t="s">
        <v>1601</v>
      </c>
      <c r="B228" s="10" t="s">
        <v>1916</v>
      </c>
      <c r="C228" s="8">
        <v>0.17853962041530599</v>
      </c>
      <c r="D228" s="8">
        <v>0.54628264612282496</v>
      </c>
      <c r="E228" s="8">
        <v>0.63650416547020205</v>
      </c>
      <c r="F228" s="8">
        <v>1.3211154469381701</v>
      </c>
      <c r="H228" s="3"/>
    </row>
    <row r="229" spans="1:8" x14ac:dyDescent="0.35">
      <c r="A229" s="7" t="s">
        <v>1602</v>
      </c>
      <c r="B229" s="10" t="s">
        <v>1916</v>
      </c>
      <c r="C229" s="8">
        <v>0.52147782636304396</v>
      </c>
      <c r="D229" s="8">
        <v>1.2131551042490401</v>
      </c>
      <c r="E229" s="8">
        <v>1.1502202092470899</v>
      </c>
      <c r="F229" s="8">
        <v>1.80690471919958</v>
      </c>
      <c r="H229" s="3"/>
    </row>
    <row r="230" spans="1:8" x14ac:dyDescent="0.35">
      <c r="A230" s="7" t="s">
        <v>1603</v>
      </c>
      <c r="B230" s="10" t="s">
        <v>1916</v>
      </c>
      <c r="C230" s="8">
        <v>0.12335569763868399</v>
      </c>
      <c r="D230" s="8">
        <v>0.74340652818252695</v>
      </c>
      <c r="E230" s="8">
        <v>0.90539563012333502</v>
      </c>
      <c r="F230" s="8">
        <v>1.33860925822496</v>
      </c>
      <c r="H230" s="3"/>
    </row>
    <row r="231" spans="1:8" x14ac:dyDescent="0.35">
      <c r="A231" s="7" t="s">
        <v>1604</v>
      </c>
      <c r="B231" s="10" t="s">
        <v>1916</v>
      </c>
      <c r="C231" s="8">
        <v>0.278247691518417</v>
      </c>
      <c r="D231" s="8">
        <v>-0.23160386808674599</v>
      </c>
      <c r="E231" s="8">
        <v>-4.7338406827748397E-2</v>
      </c>
      <c r="F231" s="8">
        <v>1.1488525552703801</v>
      </c>
      <c r="H231" s="3"/>
    </row>
    <row r="232" spans="1:8" x14ac:dyDescent="0.35">
      <c r="A232" s="7" t="s">
        <v>1605</v>
      </c>
      <c r="B232" s="10" t="s">
        <v>1916</v>
      </c>
      <c r="C232" s="8">
        <v>0.16496148526686599</v>
      </c>
      <c r="D232" s="8">
        <v>0.66447492777276096</v>
      </c>
      <c r="E232" s="8">
        <v>0.83454740933155902</v>
      </c>
      <c r="F232" s="8">
        <v>1.1716281478829</v>
      </c>
      <c r="H232" s="3"/>
    </row>
    <row r="233" spans="1:8" x14ac:dyDescent="0.35">
      <c r="A233" s="7" t="s">
        <v>1606</v>
      </c>
      <c r="B233" s="10" t="s">
        <v>1916</v>
      </c>
      <c r="C233" s="8">
        <v>0.54734563181919504</v>
      </c>
      <c r="D233" s="8">
        <v>0.87598455062425196</v>
      </c>
      <c r="E233" s="8">
        <v>0.91112542245113104</v>
      </c>
      <c r="F233" s="8">
        <v>1.1393308202124</v>
      </c>
      <c r="H233" s="3"/>
    </row>
    <row r="234" spans="1:8" x14ac:dyDescent="0.35">
      <c r="A234" s="7" t="s">
        <v>1607</v>
      </c>
      <c r="B234" s="10" t="s">
        <v>1916</v>
      </c>
      <c r="C234" s="8">
        <v>0.46974712791451501</v>
      </c>
      <c r="D234" s="8">
        <v>0.82406968646302303</v>
      </c>
      <c r="E234" s="8">
        <v>0.83597893267844903</v>
      </c>
      <c r="F234" s="8">
        <v>1.33196565059742</v>
      </c>
      <c r="H234" s="3"/>
    </row>
    <row r="235" spans="1:8" x14ac:dyDescent="0.35">
      <c r="A235" s="7" t="s">
        <v>1608</v>
      </c>
      <c r="B235" s="10" t="s">
        <v>1916</v>
      </c>
      <c r="C235" s="8">
        <v>0.29858119365732799</v>
      </c>
      <c r="D235" s="8">
        <v>0.45067268489698198</v>
      </c>
      <c r="E235" s="8">
        <v>0.55760480676661395</v>
      </c>
      <c r="F235" s="8">
        <v>2.4856000069366302</v>
      </c>
      <c r="H235" s="3"/>
    </row>
    <row r="236" spans="1:8" x14ac:dyDescent="0.35">
      <c r="A236" s="7" t="s">
        <v>1609</v>
      </c>
      <c r="B236" s="10" t="s">
        <v>1916</v>
      </c>
      <c r="C236" s="8">
        <v>-1.10273873240892</v>
      </c>
      <c r="D236" s="8">
        <v>1.3467992174941199</v>
      </c>
      <c r="E236" s="8">
        <v>1.48259845811527</v>
      </c>
      <c r="F236" s="8">
        <v>1.58390516913795</v>
      </c>
      <c r="H236" s="3"/>
    </row>
    <row r="237" spans="1:8" x14ac:dyDescent="0.35">
      <c r="A237" s="7" t="s">
        <v>1610</v>
      </c>
      <c r="B237" s="10" t="s">
        <v>1916</v>
      </c>
      <c r="C237" s="8">
        <v>0.45895461002652399</v>
      </c>
      <c r="D237" s="8">
        <v>0.82861577567456401</v>
      </c>
      <c r="E237" s="8">
        <v>0.91316121699108399</v>
      </c>
      <c r="F237" s="8">
        <v>1.0907443332829501</v>
      </c>
      <c r="H237" s="3"/>
    </row>
    <row r="238" spans="1:8" x14ac:dyDescent="0.35">
      <c r="A238" s="7" t="s">
        <v>1611</v>
      </c>
      <c r="B238" s="10" t="s">
        <v>1916</v>
      </c>
      <c r="C238" s="8">
        <v>9.9684808589838303E-2</v>
      </c>
      <c r="D238" s="8">
        <v>1.0066663039238799</v>
      </c>
      <c r="E238" s="8">
        <v>1.4577262819365999</v>
      </c>
      <c r="F238" s="8">
        <v>1.59099959002642</v>
      </c>
      <c r="H238" s="3"/>
    </row>
    <row r="239" spans="1:8" x14ac:dyDescent="0.35">
      <c r="A239" s="7" t="s">
        <v>1612</v>
      </c>
      <c r="B239" s="10" t="s">
        <v>1916</v>
      </c>
      <c r="C239" s="8">
        <v>-9.9848310636762999E-2</v>
      </c>
      <c r="D239" s="8">
        <v>0.42688810577550701</v>
      </c>
      <c r="E239" s="8">
        <v>0.52954603496080599</v>
      </c>
      <c r="F239" s="8">
        <v>1.0377046429905199</v>
      </c>
      <c r="H239" s="3"/>
    </row>
    <row r="240" spans="1:8" x14ac:dyDescent="0.35">
      <c r="A240" s="7" t="s">
        <v>1613</v>
      </c>
      <c r="B240" s="10" t="s">
        <v>1916</v>
      </c>
      <c r="C240" s="8">
        <v>-3.2394832730393598E-2</v>
      </c>
      <c r="D240" s="8">
        <v>0.48176578049569801</v>
      </c>
      <c r="E240" s="8">
        <v>1.41357777568512</v>
      </c>
      <c r="F240" s="8">
        <v>2.4759216565960198</v>
      </c>
      <c r="H240" s="3"/>
    </row>
    <row r="241" spans="1:8" x14ac:dyDescent="0.35">
      <c r="A241" s="7" t="s">
        <v>1614</v>
      </c>
      <c r="B241" s="10" t="s">
        <v>1916</v>
      </c>
      <c r="C241" s="8">
        <v>0.62405457904359796</v>
      </c>
      <c r="D241" s="8">
        <v>1.0338417673370299</v>
      </c>
      <c r="E241" s="8">
        <v>0.94930733355699004</v>
      </c>
      <c r="F241" s="8">
        <v>1.60867704709087</v>
      </c>
      <c r="H241" s="3"/>
    </row>
    <row r="242" spans="1:8" x14ac:dyDescent="0.35">
      <c r="A242" s="7" t="s">
        <v>1615</v>
      </c>
      <c r="B242" s="10" t="s">
        <v>1916</v>
      </c>
      <c r="C242" s="8">
        <v>0.38193296719715703</v>
      </c>
      <c r="D242" s="8">
        <v>0.98149677932397095</v>
      </c>
      <c r="E242" s="8">
        <v>1.2059580567555499</v>
      </c>
      <c r="F242" s="8">
        <v>1.7494203908980599</v>
      </c>
      <c r="H242" s="3"/>
    </row>
    <row r="243" spans="1:8" x14ac:dyDescent="0.35">
      <c r="A243" s="7" t="s">
        <v>1616</v>
      </c>
      <c r="B243" s="10" t="s">
        <v>1916</v>
      </c>
      <c r="C243" s="8">
        <v>0.68167609427605502</v>
      </c>
      <c r="D243" s="8">
        <v>0.91959674315077</v>
      </c>
      <c r="E243" s="8">
        <v>0.822423068797137</v>
      </c>
      <c r="F243" s="8">
        <v>1.16227606250462</v>
      </c>
      <c r="H243" s="3"/>
    </row>
    <row r="244" spans="1:8" x14ac:dyDescent="0.35">
      <c r="A244" s="7" t="s">
        <v>1617</v>
      </c>
      <c r="B244" s="9" t="s">
        <v>1916</v>
      </c>
      <c r="C244" s="8">
        <v>0.49466340812008702</v>
      </c>
      <c r="D244" s="8">
        <v>1.3459663662430399</v>
      </c>
      <c r="E244" s="8">
        <v>1.0698094132149401</v>
      </c>
      <c r="F244" s="8">
        <v>0.99820963353899705</v>
      </c>
      <c r="H244" s="3"/>
    </row>
    <row r="245" spans="1:8" x14ac:dyDescent="0.35">
      <c r="A245" s="7" t="s">
        <v>1618</v>
      </c>
      <c r="B245" s="10" t="s">
        <v>1916</v>
      </c>
      <c r="C245" s="8">
        <v>0.34296974695148402</v>
      </c>
      <c r="D245" s="8">
        <v>0.84795613171231699</v>
      </c>
      <c r="E245" s="8">
        <v>0.92186439135932996</v>
      </c>
      <c r="F245" s="8">
        <v>1.0453903774589199</v>
      </c>
      <c r="H245" s="3"/>
    </row>
    <row r="246" spans="1:8" x14ac:dyDescent="0.35">
      <c r="A246" s="7" t="s">
        <v>1619</v>
      </c>
      <c r="B246" s="10" t="s">
        <v>1916</v>
      </c>
      <c r="C246" s="8">
        <v>0.43154602810154602</v>
      </c>
      <c r="D246" s="8">
        <v>0.94930021603239401</v>
      </c>
      <c r="E246" s="8">
        <v>1.0711256595716301</v>
      </c>
      <c r="F246" s="8">
        <v>1.3045693776498599</v>
      </c>
      <c r="H246" s="3"/>
    </row>
    <row r="247" spans="1:8" x14ac:dyDescent="0.35">
      <c r="A247" s="7" t="s">
        <v>1620</v>
      </c>
      <c r="B247" s="10" t="s">
        <v>1916</v>
      </c>
      <c r="C247" s="8">
        <v>0.82054336417411</v>
      </c>
      <c r="D247" s="8">
        <v>1.0354646709531801</v>
      </c>
      <c r="E247" s="8">
        <v>0.81451307350072399</v>
      </c>
      <c r="F247" s="8">
        <v>1.00874716034446</v>
      </c>
      <c r="H247" s="3"/>
    </row>
    <row r="248" spans="1:8" x14ac:dyDescent="0.35">
      <c r="A248" s="7" t="s">
        <v>1621</v>
      </c>
      <c r="B248" s="10" t="s">
        <v>1916</v>
      </c>
      <c r="C248" s="8">
        <v>-6.6377816285709601E-2</v>
      </c>
      <c r="D248" s="8">
        <v>-1.80768806217677E-2</v>
      </c>
      <c r="E248" s="8">
        <v>0.29167868155410398</v>
      </c>
      <c r="F248" s="8">
        <v>1.02757863288007</v>
      </c>
      <c r="H248" s="3"/>
    </row>
    <row r="249" spans="1:8" x14ac:dyDescent="0.35">
      <c r="A249" s="7" t="s">
        <v>1622</v>
      </c>
      <c r="B249" s="10" t="s">
        <v>1916</v>
      </c>
      <c r="C249" s="8">
        <v>2.5637894123287901</v>
      </c>
      <c r="D249" s="8">
        <v>1.43300570947793</v>
      </c>
      <c r="E249" s="8">
        <v>8.4064710598842698E-2</v>
      </c>
      <c r="F249" s="8">
        <v>0.380355272425772</v>
      </c>
      <c r="H249" s="3"/>
    </row>
    <row r="250" spans="1:8" x14ac:dyDescent="0.35">
      <c r="A250" s="7" t="s">
        <v>1623</v>
      </c>
      <c r="B250" s="10" t="s">
        <v>1916</v>
      </c>
      <c r="C250" s="8">
        <v>0.17560808460279501</v>
      </c>
      <c r="D250" s="8">
        <v>0.87159627375330395</v>
      </c>
      <c r="E250" s="8">
        <v>0.76244788973728495</v>
      </c>
      <c r="F250" s="8">
        <v>1.31660672536723</v>
      </c>
      <c r="H250" s="3"/>
    </row>
    <row r="251" spans="1:8" x14ac:dyDescent="0.35">
      <c r="A251" s="7" t="s">
        <v>1624</v>
      </c>
      <c r="B251" s="10" t="s">
        <v>1916</v>
      </c>
      <c r="C251" s="8">
        <v>-0.15506766759385501</v>
      </c>
      <c r="D251" s="8">
        <v>0.24303917369768899</v>
      </c>
      <c r="E251" s="8">
        <v>0.52011023304690396</v>
      </c>
      <c r="F251" s="8">
        <v>1.1250344596694499</v>
      </c>
      <c r="H251" s="3"/>
    </row>
    <row r="252" spans="1:8" x14ac:dyDescent="0.35">
      <c r="A252" s="7" t="s">
        <v>1625</v>
      </c>
      <c r="B252" s="10" t="s">
        <v>1916</v>
      </c>
      <c r="C252" s="8">
        <v>7.0538335664495994E-2</v>
      </c>
      <c r="D252" s="8">
        <v>0.75630966507899999</v>
      </c>
      <c r="E252" s="8">
        <v>0.72315309977195497</v>
      </c>
      <c r="F252" s="8">
        <v>1.4675675762543099</v>
      </c>
      <c r="H252" s="3"/>
    </row>
    <row r="253" spans="1:8" x14ac:dyDescent="0.35">
      <c r="A253" s="7" t="s">
        <v>1626</v>
      </c>
      <c r="B253" s="10" t="s">
        <v>1916</v>
      </c>
      <c r="C253" s="8">
        <v>0.219347393054246</v>
      </c>
      <c r="D253" s="8">
        <v>8.0690829005824402E-2</v>
      </c>
      <c r="E253" s="8">
        <v>0.445824367657289</v>
      </c>
      <c r="F253" s="8">
        <v>1.6589852664128599</v>
      </c>
      <c r="H253" s="3"/>
    </row>
    <row r="254" spans="1:8" x14ac:dyDescent="0.35">
      <c r="A254" s="7" t="s">
        <v>1627</v>
      </c>
      <c r="B254" s="10" t="s">
        <v>1916</v>
      </c>
      <c r="C254" s="8">
        <v>0.50270742559816695</v>
      </c>
      <c r="D254" s="8">
        <v>1.1662947545305899</v>
      </c>
      <c r="E254" s="8">
        <v>0.85730779690433501</v>
      </c>
      <c r="F254" s="8">
        <v>0.77017442183305895</v>
      </c>
      <c r="H254" s="3"/>
    </row>
    <row r="255" spans="1:8" x14ac:dyDescent="0.35">
      <c r="A255" s="7" t="s">
        <v>1628</v>
      </c>
      <c r="B255" s="10" t="s">
        <v>1916</v>
      </c>
      <c r="C255" s="8">
        <v>0.44339436779653102</v>
      </c>
      <c r="D255" s="8">
        <v>0.84664567803424295</v>
      </c>
      <c r="E255" s="8">
        <v>1.0299527135534701</v>
      </c>
      <c r="F255" s="8">
        <v>1.2499658795530799</v>
      </c>
      <c r="H255" s="3"/>
    </row>
    <row r="256" spans="1:8" x14ac:dyDescent="0.35">
      <c r="A256" s="7" t="s">
        <v>1629</v>
      </c>
      <c r="B256" s="10" t="s">
        <v>1916</v>
      </c>
      <c r="C256" s="8">
        <v>-0.370023532152783</v>
      </c>
      <c r="D256" s="8">
        <v>-0.50779815828746699</v>
      </c>
      <c r="E256" s="8">
        <v>1.28372481784224</v>
      </c>
      <c r="F256" s="8">
        <v>2.1112049681290701</v>
      </c>
      <c r="H256" s="3"/>
    </row>
    <row r="257" spans="1:8" x14ac:dyDescent="0.35">
      <c r="A257" s="7" t="s">
        <v>1630</v>
      </c>
      <c r="B257" s="10" t="s">
        <v>1916</v>
      </c>
      <c r="C257" s="8">
        <v>0.39435380605440401</v>
      </c>
      <c r="D257" s="8">
        <v>0.75864731295343202</v>
      </c>
      <c r="E257" s="8">
        <v>0.73701310467863901</v>
      </c>
      <c r="F257" s="8">
        <v>1.20136900069223</v>
      </c>
      <c r="H257" s="3"/>
    </row>
    <row r="258" spans="1:8" x14ac:dyDescent="0.35">
      <c r="A258" s="7" t="s">
        <v>1631</v>
      </c>
      <c r="B258" s="10" t="s">
        <v>1916</v>
      </c>
      <c r="C258" s="8">
        <v>0.17293717911471199</v>
      </c>
      <c r="D258" s="8">
        <v>0.45325702679384799</v>
      </c>
      <c r="E258" s="8">
        <v>0.62585665296056203</v>
      </c>
      <c r="F258" s="8">
        <v>1.2287945181247999</v>
      </c>
      <c r="H258" s="3"/>
    </row>
    <row r="259" spans="1:8" x14ac:dyDescent="0.35">
      <c r="A259" s="7" t="s">
        <v>1632</v>
      </c>
      <c r="B259" s="10" t="s">
        <v>1916</v>
      </c>
      <c r="C259" s="8">
        <v>0.21138760603381301</v>
      </c>
      <c r="D259" s="8">
        <v>0.55807698000356298</v>
      </c>
      <c r="E259" s="8">
        <v>1.1395021321960599</v>
      </c>
      <c r="F259" s="8">
        <v>1.59931448488064</v>
      </c>
      <c r="H259" s="3"/>
    </row>
    <row r="260" spans="1:8" x14ac:dyDescent="0.35">
      <c r="A260" s="7" t="s">
        <v>1633</v>
      </c>
      <c r="B260" s="10" t="s">
        <v>1916</v>
      </c>
      <c r="C260" s="8">
        <v>0.80172584957992699</v>
      </c>
      <c r="D260" s="8">
        <v>1.43428446957712</v>
      </c>
      <c r="E260" s="8">
        <v>0.66279847122435998</v>
      </c>
      <c r="F260" s="8">
        <v>-0.25184860045759799</v>
      </c>
      <c r="H260" s="3"/>
    </row>
    <row r="261" spans="1:8" x14ac:dyDescent="0.35">
      <c r="A261" s="7" t="s">
        <v>1634</v>
      </c>
      <c r="B261" s="10" t="s">
        <v>1916</v>
      </c>
      <c r="C261" s="8">
        <v>0.443301352184375</v>
      </c>
      <c r="D261" s="8">
        <v>0.704512159322775</v>
      </c>
      <c r="E261" s="8">
        <v>0.78034109108994898</v>
      </c>
      <c r="F261" s="8">
        <v>1.1342572313596799</v>
      </c>
      <c r="H261" s="3"/>
    </row>
    <row r="262" spans="1:8" x14ac:dyDescent="0.35">
      <c r="A262" s="7" t="s">
        <v>1635</v>
      </c>
      <c r="B262" s="10" t="s">
        <v>1916</v>
      </c>
      <c r="C262" s="8">
        <v>0.66632402852689798</v>
      </c>
      <c r="D262" s="8">
        <v>1.04416967572457</v>
      </c>
      <c r="E262" s="8">
        <v>1.2271270675850801</v>
      </c>
      <c r="F262" s="8">
        <v>1.44936728575882</v>
      </c>
      <c r="H262" s="3"/>
    </row>
    <row r="263" spans="1:8" x14ac:dyDescent="0.35">
      <c r="A263" s="7" t="s">
        <v>1636</v>
      </c>
      <c r="B263" s="10" t="s">
        <v>1916</v>
      </c>
      <c r="C263" s="8">
        <v>-0.22416215115629201</v>
      </c>
      <c r="D263" s="8">
        <v>-0.36804787245685899</v>
      </c>
      <c r="E263" s="8">
        <v>0.92836079440257502</v>
      </c>
      <c r="F263" s="8">
        <v>1.2980528944235801</v>
      </c>
      <c r="H263" s="3"/>
    </row>
    <row r="264" spans="1:8" x14ac:dyDescent="0.35">
      <c r="A264" s="7" t="s">
        <v>1637</v>
      </c>
      <c r="B264" s="10" t="s">
        <v>1916</v>
      </c>
      <c r="C264" s="8">
        <v>0.61151121222054605</v>
      </c>
      <c r="D264" s="8">
        <v>1.0586950471060299</v>
      </c>
      <c r="E264" s="8">
        <v>1.24581071007918</v>
      </c>
      <c r="F264" s="8">
        <v>1.79849801768037</v>
      </c>
      <c r="H264" s="3"/>
    </row>
    <row r="265" spans="1:8" x14ac:dyDescent="0.35">
      <c r="A265" s="7" t="s">
        <v>1638</v>
      </c>
      <c r="B265" s="10" t="s">
        <v>1916</v>
      </c>
      <c r="C265" s="8">
        <v>-2.3955535332873899E-2</v>
      </c>
      <c r="D265" s="8">
        <v>0.48437421245314999</v>
      </c>
      <c r="E265" s="8">
        <v>0.94217214796329696</v>
      </c>
      <c r="F265" s="8">
        <v>1.28161330954968</v>
      </c>
      <c r="H265" s="3"/>
    </row>
    <row r="266" spans="1:8" x14ac:dyDescent="0.35">
      <c r="A266" s="7" t="s">
        <v>1639</v>
      </c>
      <c r="B266" s="10" t="s">
        <v>1916</v>
      </c>
      <c r="C266" s="8">
        <v>3.8657561754744101E-2</v>
      </c>
      <c r="D266" s="8">
        <v>0.80679435374529296</v>
      </c>
      <c r="E266" s="8">
        <v>0.95424918379425705</v>
      </c>
      <c r="F266" s="8">
        <v>1.08635097709662</v>
      </c>
      <c r="H266" s="3"/>
    </row>
    <row r="267" spans="1:8" x14ac:dyDescent="0.35">
      <c r="A267" s="7" t="s">
        <v>1640</v>
      </c>
      <c r="B267" s="10" t="s">
        <v>1916</v>
      </c>
      <c r="C267" s="8">
        <v>1.02618187871093</v>
      </c>
      <c r="D267" s="8">
        <v>0.63445262177311901</v>
      </c>
      <c r="E267" s="8">
        <v>0.47009401697118203</v>
      </c>
      <c r="F267" s="8">
        <v>0.54419936134110602</v>
      </c>
      <c r="H267" s="3"/>
    </row>
    <row r="268" spans="1:8" x14ac:dyDescent="0.35">
      <c r="A268" s="7" t="s">
        <v>1641</v>
      </c>
      <c r="B268" s="10" t="s">
        <v>1916</v>
      </c>
      <c r="C268" s="8">
        <v>0.51016777763193399</v>
      </c>
      <c r="D268" s="8">
        <v>0.92835800413060099</v>
      </c>
      <c r="E268" s="8">
        <v>1.06271112830241</v>
      </c>
      <c r="F268" s="8">
        <v>1.1960675802427201</v>
      </c>
      <c r="H268" s="3"/>
    </row>
    <row r="269" spans="1:8" x14ac:dyDescent="0.35">
      <c r="A269" s="7" t="s">
        <v>1642</v>
      </c>
      <c r="B269" s="10" t="s">
        <v>1916</v>
      </c>
      <c r="C269" s="8">
        <v>0.43304144154199198</v>
      </c>
      <c r="D269" s="8">
        <v>1.23195661843495</v>
      </c>
      <c r="E269" s="8">
        <v>1.1864261557701401</v>
      </c>
      <c r="F269" s="8">
        <v>1.32419380259167</v>
      </c>
      <c r="H269" s="3"/>
    </row>
    <row r="270" spans="1:8" x14ac:dyDescent="0.35">
      <c r="A270" s="7" t="s">
        <v>1643</v>
      </c>
      <c r="B270" s="10" t="s">
        <v>1916</v>
      </c>
      <c r="C270" s="8">
        <v>0.48955406463615198</v>
      </c>
      <c r="D270" s="8">
        <v>1.6422532059728401</v>
      </c>
      <c r="E270" s="8">
        <v>1.4505767040487001</v>
      </c>
      <c r="F270" s="8">
        <v>1.8780801514863401</v>
      </c>
      <c r="H270" s="3"/>
    </row>
    <row r="271" spans="1:8" x14ac:dyDescent="0.35">
      <c r="A271" s="7" t="s">
        <v>1644</v>
      </c>
      <c r="B271" s="10" t="s">
        <v>1916</v>
      </c>
      <c r="C271" s="8">
        <v>0.55738062206903105</v>
      </c>
      <c r="D271" s="8">
        <v>0.96369826374289602</v>
      </c>
      <c r="E271" s="8">
        <v>1.0029099724475401</v>
      </c>
      <c r="F271" s="8">
        <v>0.79128020085075801</v>
      </c>
      <c r="H271" s="3"/>
    </row>
    <row r="272" spans="1:8" x14ac:dyDescent="0.35">
      <c r="A272" s="7" t="s">
        <v>1645</v>
      </c>
      <c r="B272" s="10" t="s">
        <v>1916</v>
      </c>
      <c r="C272" s="8">
        <v>0.401912478394155</v>
      </c>
      <c r="D272" s="8">
        <v>1.19816853399037</v>
      </c>
      <c r="E272" s="8">
        <v>1.2326254143656299</v>
      </c>
      <c r="F272" s="8">
        <v>1.3130533471729999</v>
      </c>
      <c r="H272" s="3"/>
    </row>
    <row r="273" spans="1:8" x14ac:dyDescent="0.35">
      <c r="A273" s="7" t="s">
        <v>1646</v>
      </c>
      <c r="B273" s="10" t="s">
        <v>1916</v>
      </c>
      <c r="C273" s="8">
        <v>0.473275717182077</v>
      </c>
      <c r="D273" s="8">
        <v>1.22599910158865</v>
      </c>
      <c r="E273" s="8">
        <v>1.1228167156079401</v>
      </c>
      <c r="F273" s="8">
        <v>1.0730060865639099</v>
      </c>
      <c r="H273" s="3"/>
    </row>
    <row r="274" spans="1:8" x14ac:dyDescent="0.35">
      <c r="A274" s="7" t="s">
        <v>1647</v>
      </c>
      <c r="B274" s="10" t="s">
        <v>1916</v>
      </c>
      <c r="C274" s="8">
        <v>0.50321789402699102</v>
      </c>
      <c r="D274" s="8">
        <v>1.0747724509207099</v>
      </c>
      <c r="E274" s="8">
        <v>0.95800903642220503</v>
      </c>
      <c r="F274" s="8">
        <v>1.2829742513905</v>
      </c>
      <c r="H274" s="3"/>
    </row>
    <row r="275" spans="1:8" x14ac:dyDescent="0.35">
      <c r="A275" s="7" t="s">
        <v>1648</v>
      </c>
      <c r="B275" s="10" t="s">
        <v>1916</v>
      </c>
      <c r="C275" s="8">
        <v>-1.83709927423449</v>
      </c>
      <c r="D275" s="8">
        <v>0.67516665101629003</v>
      </c>
      <c r="E275" s="8">
        <v>1.20768169147993</v>
      </c>
      <c r="F275" s="8">
        <v>1.1244312845409199</v>
      </c>
      <c r="H275" s="3"/>
    </row>
    <row r="276" spans="1:8" x14ac:dyDescent="0.35">
      <c r="A276" s="7" t="s">
        <v>1649</v>
      </c>
      <c r="B276" s="10" t="s">
        <v>1916</v>
      </c>
      <c r="C276" s="8">
        <v>0.38412097054463701</v>
      </c>
      <c r="D276" s="8">
        <v>1.0567071506776999</v>
      </c>
      <c r="E276" s="8">
        <v>0.97026818610203902</v>
      </c>
      <c r="F276" s="8">
        <v>0.78507802907101598</v>
      </c>
      <c r="H276" s="3"/>
    </row>
    <row r="277" spans="1:8" x14ac:dyDescent="0.35">
      <c r="A277" s="7" t="s">
        <v>1650</v>
      </c>
      <c r="B277" s="10" t="s">
        <v>1916</v>
      </c>
      <c r="C277" s="8">
        <v>-7.2280027584686504E-2</v>
      </c>
      <c r="D277" s="8">
        <v>0.74151012281642203</v>
      </c>
      <c r="E277" s="8">
        <v>0.96798560033482495</v>
      </c>
      <c r="F277" s="8">
        <v>1.51491107217542</v>
      </c>
      <c r="H277" s="3"/>
    </row>
    <row r="278" spans="1:8" x14ac:dyDescent="0.35">
      <c r="A278" s="7" t="s">
        <v>1651</v>
      </c>
      <c r="B278" s="10" t="s">
        <v>1916</v>
      </c>
      <c r="C278" s="8">
        <v>-2.65036576553549E-3</v>
      </c>
      <c r="D278" s="8">
        <v>1.01446988902373</v>
      </c>
      <c r="E278" s="8">
        <v>0.76710222657815996</v>
      </c>
      <c r="F278" s="8">
        <v>0.66154548365687704</v>
      </c>
      <c r="H278" s="3"/>
    </row>
    <row r="279" spans="1:8" x14ac:dyDescent="0.35">
      <c r="A279" s="7" t="s">
        <v>1652</v>
      </c>
      <c r="B279" s="10" t="s">
        <v>1916</v>
      </c>
      <c r="C279" s="8">
        <v>8.1431128133688094E-2</v>
      </c>
      <c r="D279" s="8">
        <v>0.180471862483503</v>
      </c>
      <c r="E279" s="8">
        <v>0.95905117418476404</v>
      </c>
      <c r="F279" s="8">
        <v>1.5560170805115101</v>
      </c>
      <c r="H279" s="3"/>
    </row>
    <row r="280" spans="1:8" x14ac:dyDescent="0.35">
      <c r="A280" s="7" t="s">
        <v>1653</v>
      </c>
      <c r="B280" s="10" t="s">
        <v>1916</v>
      </c>
      <c r="C280" s="8">
        <v>0.72967930571423101</v>
      </c>
      <c r="D280" s="8">
        <v>1.5726502161875799</v>
      </c>
      <c r="E280" s="8">
        <v>1.45565929480638</v>
      </c>
      <c r="F280" s="8">
        <v>1.5263822075916</v>
      </c>
      <c r="H280" s="3"/>
    </row>
    <row r="281" spans="1:8" x14ac:dyDescent="0.35">
      <c r="A281" s="7" t="s">
        <v>1654</v>
      </c>
      <c r="B281" s="10" t="s">
        <v>1916</v>
      </c>
      <c r="C281" s="8">
        <v>-1.1761431196988801</v>
      </c>
      <c r="D281" s="8">
        <v>-1.16569169071064</v>
      </c>
      <c r="E281" s="8">
        <v>0.45382218448473099</v>
      </c>
      <c r="F281" s="8">
        <v>0.66825566904453304</v>
      </c>
      <c r="H281" s="3"/>
    </row>
    <row r="282" spans="1:8" x14ac:dyDescent="0.35">
      <c r="A282" s="7" t="s">
        <v>1655</v>
      </c>
      <c r="B282" s="10" t="s">
        <v>1916</v>
      </c>
      <c r="C282" s="8">
        <v>-4.2600058626053601E-2</v>
      </c>
      <c r="D282" s="8">
        <v>0.78975527836670201</v>
      </c>
      <c r="E282" s="8">
        <v>0.88560958575062998</v>
      </c>
      <c r="F282" s="8">
        <v>1.50147248534297</v>
      </c>
      <c r="H282" s="3"/>
    </row>
    <row r="283" spans="1:8" x14ac:dyDescent="0.35">
      <c r="A283" s="7" t="s">
        <v>1656</v>
      </c>
      <c r="B283" s="10" t="s">
        <v>1916</v>
      </c>
      <c r="C283" s="8">
        <v>0.52121722081990696</v>
      </c>
      <c r="D283" s="8">
        <v>1.49986931213602</v>
      </c>
      <c r="E283" s="8">
        <v>1.8033177957424</v>
      </c>
      <c r="F283" s="8">
        <v>1.6596401798212701</v>
      </c>
      <c r="H283" s="3"/>
    </row>
    <row r="284" spans="1:8" x14ac:dyDescent="0.35">
      <c r="A284" s="7" t="s">
        <v>1657</v>
      </c>
      <c r="B284" s="10" t="s">
        <v>1916</v>
      </c>
      <c r="C284" s="8">
        <v>-0.25094869296288502</v>
      </c>
      <c r="D284" s="8">
        <v>1.4575496583059999</v>
      </c>
      <c r="E284" s="8">
        <v>1.60514518123577</v>
      </c>
      <c r="F284" s="8">
        <v>2.1257823635280699</v>
      </c>
      <c r="H284" s="3"/>
    </row>
    <row r="285" spans="1:8" x14ac:dyDescent="0.35">
      <c r="A285" s="7" t="s">
        <v>1658</v>
      </c>
      <c r="B285" s="10" t="s">
        <v>1916</v>
      </c>
      <c r="C285" s="8">
        <v>0.300684772723116</v>
      </c>
      <c r="D285" s="8">
        <v>1.2389208675604899</v>
      </c>
      <c r="E285" s="8">
        <v>0.951502453508554</v>
      </c>
      <c r="F285" s="8">
        <v>1.10827502444635</v>
      </c>
      <c r="H285" s="3"/>
    </row>
    <row r="286" spans="1:8" x14ac:dyDescent="0.35">
      <c r="A286" s="7" t="s">
        <v>1659</v>
      </c>
      <c r="B286" s="10" t="s">
        <v>1916</v>
      </c>
      <c r="C286" s="8">
        <v>2.0385821986027699E-2</v>
      </c>
      <c r="D286" s="8">
        <v>0.70113739286297705</v>
      </c>
      <c r="E286" s="8">
        <v>0.90131920602571802</v>
      </c>
      <c r="F286" s="8">
        <v>1.39517959804595</v>
      </c>
      <c r="H286" s="3"/>
    </row>
    <row r="287" spans="1:8" x14ac:dyDescent="0.35">
      <c r="A287" s="7" t="s">
        <v>1660</v>
      </c>
      <c r="B287" s="9" t="s">
        <v>1916</v>
      </c>
      <c r="C287" s="8">
        <v>0.24783377811045099</v>
      </c>
      <c r="D287" s="8">
        <v>0.92338590274700205</v>
      </c>
      <c r="E287" s="8">
        <v>1.26780893555212</v>
      </c>
      <c r="F287" s="8">
        <v>2.03549017989257</v>
      </c>
      <c r="H287" s="3"/>
    </row>
    <row r="288" spans="1:8" x14ac:dyDescent="0.35">
      <c r="A288" s="7" t="s">
        <v>1661</v>
      </c>
      <c r="B288" s="10" t="s">
        <v>1916</v>
      </c>
      <c r="C288" s="8">
        <v>0.39644290399014098</v>
      </c>
      <c r="D288" s="8">
        <v>1.16019901119332</v>
      </c>
      <c r="E288" s="8">
        <v>1.15080253601112</v>
      </c>
      <c r="F288" s="8">
        <v>1.2199213142357599</v>
      </c>
      <c r="H288" s="3"/>
    </row>
    <row r="289" spans="1:8" x14ac:dyDescent="0.35">
      <c r="A289" s="7" t="s">
        <v>1662</v>
      </c>
      <c r="B289" s="10" t="s">
        <v>1916</v>
      </c>
      <c r="C289" s="8">
        <v>0.29662998366705301</v>
      </c>
      <c r="D289" s="8">
        <v>2.15425332402656</v>
      </c>
      <c r="E289" s="8">
        <v>1.5348397773539499</v>
      </c>
      <c r="F289" s="8">
        <v>1.0414770352645</v>
      </c>
      <c r="H289" s="3"/>
    </row>
    <row r="290" spans="1:8" x14ac:dyDescent="0.35">
      <c r="A290" s="7" t="s">
        <v>1663</v>
      </c>
      <c r="B290" s="10" t="s">
        <v>1916</v>
      </c>
      <c r="C290" s="8">
        <v>0.51017639369266599</v>
      </c>
      <c r="D290" s="8">
        <v>1.1321229002841899</v>
      </c>
      <c r="E290" s="8">
        <v>0.94648734396418399</v>
      </c>
      <c r="F290" s="8">
        <v>1.1701298703457499</v>
      </c>
      <c r="H290" s="3"/>
    </row>
    <row r="291" spans="1:8" x14ac:dyDescent="0.35">
      <c r="A291" s="7" t="s">
        <v>1664</v>
      </c>
      <c r="B291" s="10" t="s">
        <v>1916</v>
      </c>
      <c r="C291" s="8">
        <v>0.79924844783054505</v>
      </c>
      <c r="D291" s="8">
        <v>1.7170300252899999</v>
      </c>
      <c r="E291" s="8">
        <v>1.52373061999896</v>
      </c>
      <c r="F291" s="8">
        <v>0.90183114408190401</v>
      </c>
      <c r="H291" s="3"/>
    </row>
    <row r="292" spans="1:8" x14ac:dyDescent="0.35">
      <c r="A292" s="7" t="s">
        <v>1665</v>
      </c>
      <c r="B292" s="10" t="s">
        <v>1916</v>
      </c>
      <c r="C292" s="8">
        <v>5.7781023620326701E-2</v>
      </c>
      <c r="D292" s="8">
        <v>0.55988279237815397</v>
      </c>
      <c r="E292" s="8">
        <v>0.68053269287601204</v>
      </c>
      <c r="F292" s="8">
        <v>1.0281144727888101</v>
      </c>
      <c r="H292" s="3"/>
    </row>
    <row r="293" spans="1:8" x14ac:dyDescent="0.35">
      <c r="A293" s="7" t="s">
        <v>1666</v>
      </c>
      <c r="B293" s="10" t="s">
        <v>1916</v>
      </c>
      <c r="C293" s="8">
        <v>0.53905150449416495</v>
      </c>
      <c r="D293" s="8">
        <v>1.06722278073488</v>
      </c>
      <c r="E293" s="8">
        <v>1.0858852560094401</v>
      </c>
      <c r="F293" s="8">
        <v>1.3742191312505201</v>
      </c>
      <c r="H293" s="3"/>
    </row>
    <row r="294" spans="1:8" x14ac:dyDescent="0.35">
      <c r="A294" s="7" t="s">
        <v>1667</v>
      </c>
      <c r="B294" s="10" t="s">
        <v>1916</v>
      </c>
      <c r="C294" s="8">
        <v>0.49136579223383797</v>
      </c>
      <c r="D294" s="8">
        <v>0.97971045387220801</v>
      </c>
      <c r="E294" s="8">
        <v>0.97316033499444898</v>
      </c>
      <c r="F294" s="8">
        <v>1.48878884826469</v>
      </c>
      <c r="H294" s="3"/>
    </row>
    <row r="295" spans="1:8" x14ac:dyDescent="0.35">
      <c r="A295" s="7" t="s">
        <v>1668</v>
      </c>
      <c r="B295" s="10" t="s">
        <v>1916</v>
      </c>
      <c r="C295" s="8">
        <v>0.29073980816535699</v>
      </c>
      <c r="D295" s="8">
        <v>0.81182191843129503</v>
      </c>
      <c r="E295" s="8">
        <v>0.69729238091887702</v>
      </c>
      <c r="F295" s="8">
        <v>1.2216985942096501</v>
      </c>
      <c r="H295" s="3"/>
    </row>
    <row r="296" spans="1:8" x14ac:dyDescent="0.35">
      <c r="A296" s="7" t="s">
        <v>1669</v>
      </c>
      <c r="B296" s="10" t="s">
        <v>1916</v>
      </c>
      <c r="C296" s="8">
        <v>0.75057837108180003</v>
      </c>
      <c r="D296" s="8">
        <v>1.3667764231536901</v>
      </c>
      <c r="E296" s="8">
        <v>1.13385003451468</v>
      </c>
      <c r="F296" s="8">
        <v>1.1226541263829499</v>
      </c>
      <c r="H296" s="3"/>
    </row>
    <row r="297" spans="1:8" x14ac:dyDescent="0.35">
      <c r="A297" s="7" t="s">
        <v>1670</v>
      </c>
      <c r="B297" s="10" t="s">
        <v>1916</v>
      </c>
      <c r="C297" s="8">
        <v>0.81174212764569598</v>
      </c>
      <c r="D297" s="8">
        <v>1.2108950522639601</v>
      </c>
      <c r="E297" s="8">
        <v>1.0578484842572</v>
      </c>
      <c r="F297" s="8">
        <v>0.93467774205183496</v>
      </c>
      <c r="H297" s="3"/>
    </row>
    <row r="298" spans="1:8" x14ac:dyDescent="0.35">
      <c r="A298" s="7" t="s">
        <v>1671</v>
      </c>
      <c r="B298" s="10" t="s">
        <v>1916</v>
      </c>
      <c r="C298" s="8">
        <v>0.31712699035661601</v>
      </c>
      <c r="D298" s="8">
        <v>1.0541848897569699</v>
      </c>
      <c r="E298" s="8">
        <v>1.3071618145894801</v>
      </c>
      <c r="F298" s="8">
        <v>1.4156848980288299</v>
      </c>
      <c r="H298" s="3"/>
    </row>
    <row r="299" spans="1:8" x14ac:dyDescent="0.35">
      <c r="A299" s="7" t="s">
        <v>1672</v>
      </c>
      <c r="B299" s="10" t="s">
        <v>1916</v>
      </c>
      <c r="C299" s="8">
        <v>0.228677507247843</v>
      </c>
      <c r="D299" s="8">
        <v>0.688504609257933</v>
      </c>
      <c r="E299" s="8">
        <v>0.82931997714570804</v>
      </c>
      <c r="F299" s="8">
        <v>1.2780074169598501</v>
      </c>
      <c r="H299" s="3"/>
    </row>
    <row r="300" spans="1:8" x14ac:dyDescent="0.35">
      <c r="A300" s="7" t="s">
        <v>1673</v>
      </c>
      <c r="B300" s="10" t="s">
        <v>1916</v>
      </c>
      <c r="C300" s="8">
        <v>0.43336406465791799</v>
      </c>
      <c r="D300" s="8">
        <v>1.2227834409305101</v>
      </c>
      <c r="E300" s="8">
        <v>1.3087863276067799</v>
      </c>
      <c r="F300" s="8">
        <v>1.5972071520603299</v>
      </c>
      <c r="H300" s="3"/>
    </row>
    <row r="301" spans="1:8" x14ac:dyDescent="0.35">
      <c r="A301" s="7" t="s">
        <v>1674</v>
      </c>
      <c r="B301" s="10" t="s">
        <v>1916</v>
      </c>
      <c r="C301" s="8">
        <v>0.36697858234548297</v>
      </c>
      <c r="D301" s="8">
        <v>0.98628074738434002</v>
      </c>
      <c r="E301" s="8">
        <v>0.89756427111572501</v>
      </c>
      <c r="F301" s="8">
        <v>1.1197898774726101</v>
      </c>
      <c r="H301" s="3"/>
    </row>
    <row r="302" spans="1:8" x14ac:dyDescent="0.35">
      <c r="A302" s="7" t="s">
        <v>1675</v>
      </c>
      <c r="B302" s="10" t="s">
        <v>1916</v>
      </c>
      <c r="C302" s="8">
        <v>-2.0173171765854199</v>
      </c>
      <c r="D302" s="8">
        <v>-0.74980151117189597</v>
      </c>
      <c r="E302" s="8">
        <v>2.00371183790736</v>
      </c>
      <c r="F302" s="8">
        <v>4.0763089647017496</v>
      </c>
      <c r="H302" s="3"/>
    </row>
    <row r="303" spans="1:8" x14ac:dyDescent="0.35">
      <c r="A303" s="7" t="s">
        <v>1676</v>
      </c>
      <c r="B303" s="10" t="s">
        <v>1916</v>
      </c>
      <c r="C303" s="8">
        <v>0.360251202935366</v>
      </c>
      <c r="D303" s="8">
        <v>1.06407422617284</v>
      </c>
      <c r="E303" s="8">
        <v>0.99609040874389998</v>
      </c>
      <c r="F303" s="8">
        <v>0.75717558671938301</v>
      </c>
      <c r="H303" s="3"/>
    </row>
    <row r="304" spans="1:8" x14ac:dyDescent="0.35">
      <c r="A304" s="7" t="s">
        <v>1677</v>
      </c>
      <c r="B304" s="10" t="s">
        <v>1916</v>
      </c>
      <c r="C304" s="8">
        <v>-8.86946267194057E-2</v>
      </c>
      <c r="D304" s="8">
        <v>0.56326966776379495</v>
      </c>
      <c r="E304" s="8">
        <v>0.77074104802093002</v>
      </c>
      <c r="F304" s="8">
        <v>1.0722094708263099</v>
      </c>
      <c r="H304" s="3"/>
    </row>
    <row r="305" spans="1:8" x14ac:dyDescent="0.35">
      <c r="A305" s="7" t="s">
        <v>1678</v>
      </c>
      <c r="B305" s="10" t="s">
        <v>1916</v>
      </c>
      <c r="C305" s="8">
        <v>0.232891417927791</v>
      </c>
      <c r="D305" s="8">
        <v>0.73218622746658701</v>
      </c>
      <c r="E305" s="8">
        <v>0.94207234231608505</v>
      </c>
      <c r="F305" s="8">
        <v>1.40264748226519</v>
      </c>
      <c r="H305" s="3"/>
    </row>
    <row r="306" spans="1:8" x14ac:dyDescent="0.35">
      <c r="A306" s="7" t="s">
        <v>1679</v>
      </c>
      <c r="B306" s="9" t="s">
        <v>1916</v>
      </c>
      <c r="C306" s="8">
        <v>1.24886110421833</v>
      </c>
      <c r="D306" s="8">
        <v>1.03927201842659</v>
      </c>
      <c r="E306" s="8">
        <v>0.83999346307239797</v>
      </c>
      <c r="F306" s="8">
        <v>1.59163371871778</v>
      </c>
      <c r="H306" s="3"/>
    </row>
    <row r="307" spans="1:8" x14ac:dyDescent="0.35">
      <c r="A307" s="7" t="s">
        <v>1680</v>
      </c>
      <c r="B307" s="10" t="s">
        <v>1916</v>
      </c>
      <c r="C307" s="8">
        <v>0.30371254700845601</v>
      </c>
      <c r="D307" s="8">
        <v>1.00168100158746</v>
      </c>
      <c r="E307" s="8">
        <v>1.4662154510137799</v>
      </c>
      <c r="F307" s="8">
        <v>2.02283290862739</v>
      </c>
      <c r="H307" s="3"/>
    </row>
    <row r="308" spans="1:8" x14ac:dyDescent="0.35">
      <c r="A308" s="7" t="s">
        <v>1681</v>
      </c>
      <c r="B308" s="10" t="s">
        <v>1916</v>
      </c>
      <c r="C308" s="8">
        <v>0.83144076850442405</v>
      </c>
      <c r="D308" s="8">
        <v>1.39986468653716</v>
      </c>
      <c r="E308" s="8">
        <v>1.2801499501920901</v>
      </c>
      <c r="F308" s="8">
        <v>1.4278883463420999</v>
      </c>
      <c r="H308" s="3"/>
    </row>
    <row r="309" spans="1:8" x14ac:dyDescent="0.35">
      <c r="A309" s="7" t="s">
        <v>1682</v>
      </c>
      <c r="B309" s="10" t="s">
        <v>1916</v>
      </c>
      <c r="C309" s="8">
        <v>0.57744825480064199</v>
      </c>
      <c r="D309" s="8">
        <v>1.1344685177904901</v>
      </c>
      <c r="E309" s="8">
        <v>1.2869339630962</v>
      </c>
      <c r="F309" s="8">
        <v>1.5431990799663999</v>
      </c>
      <c r="H309" s="3"/>
    </row>
    <row r="310" spans="1:8" x14ac:dyDescent="0.35">
      <c r="A310" s="7" t="s">
        <v>1683</v>
      </c>
      <c r="B310" s="10" t="s">
        <v>1916</v>
      </c>
      <c r="C310" s="8">
        <v>5.7892219820322E-2</v>
      </c>
      <c r="D310" s="8">
        <v>0.99105364982358901</v>
      </c>
      <c r="E310" s="8">
        <v>1.0908759424390899</v>
      </c>
      <c r="F310" s="8">
        <v>1.3726508231430099</v>
      </c>
      <c r="H310" s="3"/>
    </row>
    <row r="311" spans="1:8" x14ac:dyDescent="0.35">
      <c r="A311" s="7" t="s">
        <v>1684</v>
      </c>
      <c r="B311" s="10" t="s">
        <v>1916</v>
      </c>
      <c r="C311" s="8">
        <v>-0.12907474361945201</v>
      </c>
      <c r="D311" s="8">
        <v>0.65200210122889701</v>
      </c>
      <c r="E311" s="8">
        <v>0.83518954628922404</v>
      </c>
      <c r="F311" s="8">
        <v>1.44367165432212</v>
      </c>
      <c r="H311" s="3"/>
    </row>
    <row r="312" spans="1:8" x14ac:dyDescent="0.35">
      <c r="A312" s="7" t="s">
        <v>1685</v>
      </c>
      <c r="B312" s="10" t="s">
        <v>1916</v>
      </c>
      <c r="C312" s="8">
        <v>0.20585400214139499</v>
      </c>
      <c r="D312" s="8">
        <v>0.81561713654577195</v>
      </c>
      <c r="E312" s="8">
        <v>0.89164747298390401</v>
      </c>
      <c r="F312" s="8">
        <v>1.3545183723644201</v>
      </c>
      <c r="H312" s="3"/>
    </row>
    <row r="313" spans="1:8" x14ac:dyDescent="0.35">
      <c r="A313" s="7" t="s">
        <v>1686</v>
      </c>
      <c r="B313" s="10" t="s">
        <v>1916</v>
      </c>
      <c r="C313" s="8">
        <v>0.78653646320681503</v>
      </c>
      <c r="D313" s="8">
        <v>1.8610425063267899</v>
      </c>
      <c r="E313" s="8">
        <v>1.56530751114296</v>
      </c>
      <c r="F313" s="8">
        <v>1.5922324159129</v>
      </c>
      <c r="H313" s="3"/>
    </row>
    <row r="314" spans="1:8" x14ac:dyDescent="0.35">
      <c r="A314" s="7" t="s">
        <v>1687</v>
      </c>
      <c r="B314" s="10" t="s">
        <v>1916</v>
      </c>
      <c r="C314" s="8">
        <v>-1.1642506519396201</v>
      </c>
      <c r="D314" s="8">
        <v>-1.0213144046126701</v>
      </c>
      <c r="E314" s="8">
        <v>1.01747907817556</v>
      </c>
      <c r="F314" s="8">
        <v>1.8951464952662</v>
      </c>
      <c r="H314" s="3"/>
    </row>
    <row r="315" spans="1:8" x14ac:dyDescent="0.35">
      <c r="A315" s="7" t="s">
        <v>1688</v>
      </c>
      <c r="B315" s="10" t="s">
        <v>1916</v>
      </c>
      <c r="C315" s="8">
        <v>0.46490087752484299</v>
      </c>
      <c r="D315" s="8">
        <v>1.2679671858302299</v>
      </c>
      <c r="E315" s="8">
        <v>1.02751160910699</v>
      </c>
      <c r="F315" s="8">
        <v>1.06725292112158</v>
      </c>
      <c r="H315" s="3"/>
    </row>
    <row r="316" spans="1:8" x14ac:dyDescent="0.35">
      <c r="A316" s="7" t="s">
        <v>1689</v>
      </c>
      <c r="B316" s="10" t="s">
        <v>1916</v>
      </c>
      <c r="C316" s="8">
        <v>0.50404168137611005</v>
      </c>
      <c r="D316" s="8">
        <v>0.67367147362288504</v>
      </c>
      <c r="E316" s="8">
        <v>0.88496234032272902</v>
      </c>
      <c r="F316" s="8">
        <v>1.35538036832791</v>
      </c>
      <c r="H316" s="3"/>
    </row>
    <row r="317" spans="1:8" x14ac:dyDescent="0.35">
      <c r="A317" s="7" t="s">
        <v>1690</v>
      </c>
      <c r="B317" s="10" t="s">
        <v>1916</v>
      </c>
      <c r="C317" s="8">
        <v>-0.20564001740500801</v>
      </c>
      <c r="D317" s="8">
        <v>4.1548945868189899E-2</v>
      </c>
      <c r="E317" s="8">
        <v>0.98702303713322004</v>
      </c>
      <c r="F317" s="8">
        <v>2.1194456407716298</v>
      </c>
      <c r="H317" s="3"/>
    </row>
    <row r="318" spans="1:8" x14ac:dyDescent="0.35">
      <c r="A318" s="7" t="s">
        <v>1691</v>
      </c>
      <c r="B318" s="10" t="s">
        <v>1916</v>
      </c>
      <c r="C318" s="8">
        <v>-0.59799968943458304</v>
      </c>
      <c r="D318" s="8">
        <v>-0.210481349844231</v>
      </c>
      <c r="E318" s="8">
        <v>0.31005289584010998</v>
      </c>
      <c r="F318" s="8">
        <v>1.2937135812518701</v>
      </c>
      <c r="H318" s="3"/>
    </row>
    <row r="319" spans="1:8" x14ac:dyDescent="0.35">
      <c r="A319" s="7" t="s">
        <v>1692</v>
      </c>
      <c r="B319" s="10" t="s">
        <v>1916</v>
      </c>
      <c r="C319" s="8">
        <v>0.423072440376565</v>
      </c>
      <c r="D319" s="8">
        <v>1.1712791673033001</v>
      </c>
      <c r="E319" s="8">
        <v>0.942530022540362</v>
      </c>
      <c r="F319" s="8">
        <v>0.96084497143649195</v>
      </c>
      <c r="H319" s="3"/>
    </row>
    <row r="320" spans="1:8" x14ac:dyDescent="0.35">
      <c r="A320" s="7" t="s">
        <v>1693</v>
      </c>
      <c r="B320" s="10" t="s">
        <v>1916</v>
      </c>
      <c r="C320" s="8">
        <v>0.77012922605712297</v>
      </c>
      <c r="D320" s="8">
        <v>0.74583336368421105</v>
      </c>
      <c r="E320" s="8">
        <v>1.54714119721556</v>
      </c>
      <c r="F320" s="8">
        <v>2.11222858838393</v>
      </c>
      <c r="H320" s="3"/>
    </row>
    <row r="321" spans="1:8" x14ac:dyDescent="0.35">
      <c r="A321" s="7" t="s">
        <v>1694</v>
      </c>
      <c r="B321" s="10" t="s">
        <v>1916</v>
      </c>
      <c r="C321" s="8">
        <v>0.268688453103195</v>
      </c>
      <c r="D321" s="8">
        <v>0.49387937639853002</v>
      </c>
      <c r="E321" s="8">
        <v>0.83655935394737702</v>
      </c>
      <c r="F321" s="8">
        <v>1.0916764909749801</v>
      </c>
      <c r="H321" s="3"/>
    </row>
    <row r="322" spans="1:8" x14ac:dyDescent="0.35">
      <c r="A322" s="7" t="s">
        <v>1695</v>
      </c>
      <c r="B322" s="10" t="s">
        <v>1916</v>
      </c>
      <c r="C322" s="8">
        <v>0.53902192440589702</v>
      </c>
      <c r="D322" s="8">
        <v>0.89733147504573496</v>
      </c>
      <c r="E322" s="8">
        <v>1.07957391133869</v>
      </c>
      <c r="F322" s="8">
        <v>1.1682027235847801</v>
      </c>
      <c r="H322" s="3"/>
    </row>
    <row r="323" spans="1:8" x14ac:dyDescent="0.35">
      <c r="A323" s="7" t="s">
        <v>1696</v>
      </c>
      <c r="B323" s="10" t="s">
        <v>1916</v>
      </c>
      <c r="C323" s="8">
        <v>6.2839401140528297E-3</v>
      </c>
      <c r="D323" s="8">
        <v>0.27701521911163302</v>
      </c>
      <c r="E323" s="8">
        <v>1.3755123458012199</v>
      </c>
      <c r="F323" s="8">
        <v>2.3311261175215598</v>
      </c>
      <c r="H323" s="3"/>
    </row>
    <row r="324" spans="1:8" x14ac:dyDescent="0.35">
      <c r="A324" s="7" t="s">
        <v>1697</v>
      </c>
      <c r="B324" s="10" t="s">
        <v>1916</v>
      </c>
      <c r="C324" s="8">
        <v>2.8620503078040201E-2</v>
      </c>
      <c r="D324" s="8">
        <v>0.98537258593118904</v>
      </c>
      <c r="E324" s="8">
        <v>1.17407402631586</v>
      </c>
      <c r="F324" s="8">
        <v>1.6895190737192101</v>
      </c>
      <c r="H324" s="3"/>
    </row>
    <row r="325" spans="1:8" x14ac:dyDescent="0.35">
      <c r="A325" s="7" t="s">
        <v>1698</v>
      </c>
      <c r="B325" s="10" t="s">
        <v>1916</v>
      </c>
      <c r="C325" s="8">
        <v>0.46162138226555299</v>
      </c>
      <c r="D325" s="8">
        <v>1.2740003538653299</v>
      </c>
      <c r="E325" s="8">
        <v>1.3693918424229301</v>
      </c>
      <c r="F325" s="8">
        <v>1.2677001560009999</v>
      </c>
      <c r="H325" s="3"/>
    </row>
    <row r="326" spans="1:8" x14ac:dyDescent="0.35">
      <c r="A326" s="7" t="s">
        <v>1699</v>
      </c>
      <c r="B326" s="10" t="s">
        <v>1916</v>
      </c>
      <c r="C326" s="8">
        <v>0.40448335886646503</v>
      </c>
      <c r="D326" s="8">
        <v>1.0619310702297999</v>
      </c>
      <c r="E326" s="8">
        <v>1.5450206725350299</v>
      </c>
      <c r="F326" s="8">
        <v>2.0164967168266501</v>
      </c>
      <c r="H326" s="3"/>
    </row>
    <row r="327" spans="1:8" x14ac:dyDescent="0.35">
      <c r="A327" s="7" t="s">
        <v>1700</v>
      </c>
      <c r="B327" s="10" t="s">
        <v>1916</v>
      </c>
      <c r="C327" s="8">
        <v>2.4446602492327999E-2</v>
      </c>
      <c r="D327" s="8">
        <v>0.59080020013761503</v>
      </c>
      <c r="E327" s="8">
        <v>0.426262468012087</v>
      </c>
      <c r="F327" s="8">
        <v>1.1189563752813501</v>
      </c>
      <c r="H327" s="3"/>
    </row>
    <row r="328" spans="1:8" x14ac:dyDescent="0.35">
      <c r="A328" s="7" t="s">
        <v>1701</v>
      </c>
      <c r="B328" s="10" t="s">
        <v>1916</v>
      </c>
      <c r="C328" s="8">
        <v>0.59886243353114199</v>
      </c>
      <c r="D328" s="8">
        <v>1.33964109852609</v>
      </c>
      <c r="E328" s="8">
        <v>1.49042763188533</v>
      </c>
      <c r="F328" s="8">
        <v>1.39407001063993</v>
      </c>
      <c r="H328" s="3"/>
    </row>
    <row r="329" spans="1:8" x14ac:dyDescent="0.35">
      <c r="A329" s="7" t="s">
        <v>1702</v>
      </c>
      <c r="B329" s="10" t="s">
        <v>1916</v>
      </c>
      <c r="C329" s="8">
        <v>-0.35760555623439</v>
      </c>
      <c r="D329" s="8">
        <v>0.50978844253675204</v>
      </c>
      <c r="E329" s="8">
        <v>1.0545342154759301</v>
      </c>
      <c r="F329" s="8">
        <v>2.42343144606631</v>
      </c>
      <c r="H329" s="3"/>
    </row>
    <row r="330" spans="1:8" x14ac:dyDescent="0.35">
      <c r="A330" s="7" t="s">
        <v>1703</v>
      </c>
      <c r="B330" s="10" t="s">
        <v>1916</v>
      </c>
      <c r="C330" s="8">
        <v>0.448585255439435</v>
      </c>
      <c r="D330" s="8">
        <v>1.35300017856118</v>
      </c>
      <c r="E330" s="8">
        <v>1.07281813973204</v>
      </c>
      <c r="F330" s="8">
        <v>1.68894034417159</v>
      </c>
      <c r="H330" s="3"/>
    </row>
    <row r="331" spans="1:8" x14ac:dyDescent="0.35">
      <c r="A331" s="7" t="s">
        <v>1704</v>
      </c>
      <c r="B331" s="10" t="s">
        <v>1916</v>
      </c>
      <c r="C331" s="8">
        <v>0.14499017452378599</v>
      </c>
      <c r="D331" s="8">
        <v>1.0391278849879899</v>
      </c>
      <c r="E331" s="8">
        <v>1.1146955550622499</v>
      </c>
      <c r="F331" s="8">
        <v>1.08359757187995</v>
      </c>
      <c r="H331" s="3"/>
    </row>
    <row r="332" spans="1:8" x14ac:dyDescent="0.35">
      <c r="A332" s="7" t="s">
        <v>1705</v>
      </c>
      <c r="B332" s="10" t="s">
        <v>1916</v>
      </c>
      <c r="C332" s="8">
        <v>0.26780347774323099</v>
      </c>
      <c r="D332" s="8">
        <v>0.76355888615596801</v>
      </c>
      <c r="E332" s="8">
        <v>0.78815319555055396</v>
      </c>
      <c r="F332" s="8">
        <v>1.18833218588085</v>
      </c>
      <c r="H332" s="3"/>
    </row>
    <row r="333" spans="1:8" x14ac:dyDescent="0.35">
      <c r="A333" s="7" t="s">
        <v>1706</v>
      </c>
      <c r="B333" s="10" t="s">
        <v>1916</v>
      </c>
      <c r="C333" s="8">
        <v>0.50377521744563702</v>
      </c>
      <c r="D333" s="8">
        <v>1.4174753355825001</v>
      </c>
      <c r="E333" s="8">
        <v>1.4308812876576</v>
      </c>
      <c r="F333" s="8">
        <v>1.80748231053741</v>
      </c>
      <c r="H333" s="3"/>
    </row>
    <row r="334" spans="1:8" x14ac:dyDescent="0.35">
      <c r="A334" s="7" t="s">
        <v>1707</v>
      </c>
      <c r="B334" s="10" t="s">
        <v>1916</v>
      </c>
      <c r="C334" s="8">
        <v>-0.18133741494448199</v>
      </c>
      <c r="D334" s="8">
        <v>0.90050864305186595</v>
      </c>
      <c r="E334" s="8">
        <v>0.84084445795340301</v>
      </c>
      <c r="F334" s="8">
        <v>1.4776694371563199</v>
      </c>
      <c r="H334" s="3"/>
    </row>
    <row r="335" spans="1:8" x14ac:dyDescent="0.35">
      <c r="A335" s="7" t="s">
        <v>1708</v>
      </c>
      <c r="B335" s="10" t="s">
        <v>1916</v>
      </c>
      <c r="C335" s="8">
        <v>0.58823576854081105</v>
      </c>
      <c r="D335" s="8">
        <v>1.14052454866808</v>
      </c>
      <c r="E335" s="8">
        <v>1.16458851267137</v>
      </c>
      <c r="F335" s="8">
        <v>1.03812785467466</v>
      </c>
      <c r="H335" s="3"/>
    </row>
    <row r="336" spans="1:8" x14ac:dyDescent="0.35">
      <c r="A336" s="7" t="s">
        <v>1709</v>
      </c>
      <c r="B336" s="10" t="s">
        <v>1916</v>
      </c>
      <c r="C336" s="8">
        <v>0.33282112294134097</v>
      </c>
      <c r="D336" s="8">
        <v>0.81383577677364205</v>
      </c>
      <c r="E336" s="8">
        <v>0.84610748010872205</v>
      </c>
      <c r="F336" s="8">
        <v>1.2641795137283101</v>
      </c>
      <c r="H336" s="3"/>
    </row>
    <row r="337" spans="1:8" x14ac:dyDescent="0.35">
      <c r="A337" s="7" t="s">
        <v>1710</v>
      </c>
      <c r="B337" s="10" t="s">
        <v>1916</v>
      </c>
      <c r="C337" s="8">
        <v>1.51428594484742</v>
      </c>
      <c r="D337" s="8">
        <v>1.2458843059332201</v>
      </c>
      <c r="E337" s="8">
        <v>0.32709831954366297</v>
      </c>
      <c r="F337" s="8">
        <v>9.5522064775657597E-2</v>
      </c>
      <c r="H337" s="3"/>
    </row>
    <row r="338" spans="1:8" x14ac:dyDescent="0.35">
      <c r="A338" s="7" t="s">
        <v>1711</v>
      </c>
      <c r="B338" s="10" t="s">
        <v>1916</v>
      </c>
      <c r="C338" s="8">
        <v>0.42116922547364499</v>
      </c>
      <c r="D338" s="8">
        <v>0.64779884279411204</v>
      </c>
      <c r="E338" s="8">
        <v>1.0514669423613801</v>
      </c>
      <c r="F338" s="8">
        <v>0.625824793096872</v>
      </c>
      <c r="H338" s="3"/>
    </row>
    <row r="339" spans="1:8" x14ac:dyDescent="0.35">
      <c r="A339" s="7" t="s">
        <v>1712</v>
      </c>
      <c r="B339" s="10" t="s">
        <v>1916</v>
      </c>
      <c r="C339" s="8">
        <v>0.33925711342160803</v>
      </c>
      <c r="D339" s="8">
        <v>1.13384376404155</v>
      </c>
      <c r="E339" s="8">
        <v>1.11734993059399</v>
      </c>
      <c r="F339" s="8">
        <v>0.896485294248209</v>
      </c>
      <c r="H339" s="3"/>
    </row>
    <row r="340" spans="1:8" x14ac:dyDescent="0.35">
      <c r="A340" s="7" t="s">
        <v>1713</v>
      </c>
      <c r="B340" s="10" t="s">
        <v>1916</v>
      </c>
      <c r="C340" s="8">
        <v>0.416398589496279</v>
      </c>
      <c r="D340" s="8">
        <v>1.1072340973242401</v>
      </c>
      <c r="E340" s="8">
        <v>0.94176125889532902</v>
      </c>
      <c r="F340" s="8">
        <v>1.2032450234321099</v>
      </c>
      <c r="H340" s="3"/>
    </row>
    <row r="341" spans="1:8" x14ac:dyDescent="0.35">
      <c r="A341" s="7" t="s">
        <v>1714</v>
      </c>
      <c r="B341" s="10" t="s">
        <v>1916</v>
      </c>
      <c r="C341" s="8">
        <v>0.17411184863844301</v>
      </c>
      <c r="D341" s="8">
        <v>1.0682109171715</v>
      </c>
      <c r="E341" s="8">
        <v>1.19480761720879</v>
      </c>
      <c r="F341" s="8">
        <v>1.1246412471630001</v>
      </c>
      <c r="H341" s="3"/>
    </row>
    <row r="342" spans="1:8" x14ac:dyDescent="0.35">
      <c r="A342" s="7" t="s">
        <v>1715</v>
      </c>
      <c r="B342" s="10" t="s">
        <v>1916</v>
      </c>
      <c r="C342" s="8">
        <v>0.86790404257430898</v>
      </c>
      <c r="D342" s="8">
        <v>1.3274895264126101</v>
      </c>
      <c r="E342" s="8">
        <v>1.43175544936056</v>
      </c>
      <c r="F342" s="8">
        <v>0.920256458823145</v>
      </c>
      <c r="H342" s="3"/>
    </row>
    <row r="343" spans="1:8" x14ac:dyDescent="0.35">
      <c r="A343" s="7" t="s">
        <v>1716</v>
      </c>
      <c r="B343" s="10" t="s">
        <v>1916</v>
      </c>
      <c r="C343" s="8">
        <v>0.18757128402780399</v>
      </c>
      <c r="D343" s="8">
        <v>0.54473933101615102</v>
      </c>
      <c r="E343" s="8">
        <v>0.70247621945118199</v>
      </c>
      <c r="F343" s="8">
        <v>1.05308261409591</v>
      </c>
      <c r="H343" s="3"/>
    </row>
    <row r="344" spans="1:8" x14ac:dyDescent="0.35">
      <c r="A344" s="7" t="s">
        <v>1717</v>
      </c>
      <c r="B344" s="10" t="s">
        <v>1916</v>
      </c>
      <c r="C344" s="8">
        <v>0.59785971952389705</v>
      </c>
      <c r="D344" s="8">
        <v>1.0014555050493901</v>
      </c>
      <c r="E344" s="8">
        <v>1.12415539729532</v>
      </c>
      <c r="F344" s="8">
        <v>1.1865416175440899</v>
      </c>
      <c r="H344" s="3"/>
    </row>
    <row r="345" spans="1:8" x14ac:dyDescent="0.35">
      <c r="A345" s="7" t="s">
        <v>1718</v>
      </c>
      <c r="B345" s="9" t="s">
        <v>1916</v>
      </c>
      <c r="C345" s="8">
        <v>0.80629952776263103</v>
      </c>
      <c r="D345" s="8">
        <v>1.46946113370009</v>
      </c>
      <c r="E345" s="8">
        <v>1.1762064120578899</v>
      </c>
      <c r="F345" s="8">
        <v>1.42438547984941</v>
      </c>
      <c r="H345" s="3"/>
    </row>
    <row r="346" spans="1:8" x14ac:dyDescent="0.35">
      <c r="A346" s="7" t="s">
        <v>1719</v>
      </c>
      <c r="B346" s="9" t="s">
        <v>1916</v>
      </c>
      <c r="C346" s="8">
        <v>0.85903437982259001</v>
      </c>
      <c r="D346" s="8">
        <v>1.6820049520593301</v>
      </c>
      <c r="E346" s="8">
        <v>1.1592202256048401</v>
      </c>
      <c r="F346" s="8">
        <v>0.86001282246776001</v>
      </c>
      <c r="H346" s="3"/>
    </row>
    <row r="347" spans="1:8" x14ac:dyDescent="0.35">
      <c r="A347" s="7" t="s">
        <v>1720</v>
      </c>
      <c r="B347" s="10" t="s">
        <v>1916</v>
      </c>
      <c r="C347" s="8">
        <v>0.32345678340450201</v>
      </c>
      <c r="D347" s="8">
        <v>0.75944570388951005</v>
      </c>
      <c r="E347" s="8">
        <v>0.73208367477875103</v>
      </c>
      <c r="F347" s="8">
        <v>1.2447654830655299</v>
      </c>
      <c r="H347" s="3"/>
    </row>
    <row r="348" spans="1:8" x14ac:dyDescent="0.35">
      <c r="A348" s="7" t="s">
        <v>1721</v>
      </c>
      <c r="B348" s="10" t="s">
        <v>1916</v>
      </c>
      <c r="C348" s="8">
        <v>-0.80198232012757997</v>
      </c>
      <c r="D348" s="8">
        <v>-1.4051224437424299</v>
      </c>
      <c r="E348" s="8">
        <v>-0.80992898989730999</v>
      </c>
      <c r="F348" s="8">
        <v>1.67985479870794</v>
      </c>
      <c r="H348" s="3"/>
    </row>
    <row r="349" spans="1:8" x14ac:dyDescent="0.35">
      <c r="A349" s="7" t="s">
        <v>1722</v>
      </c>
      <c r="B349" s="9" t="s">
        <v>1916</v>
      </c>
      <c r="C349" s="8">
        <v>0.52626551229964502</v>
      </c>
      <c r="D349" s="8">
        <v>1.12996152650754</v>
      </c>
      <c r="E349" s="8">
        <v>1.24413752998128</v>
      </c>
      <c r="F349" s="8">
        <v>1.67888566525101</v>
      </c>
      <c r="H349" s="3"/>
    </row>
    <row r="350" spans="1:8" x14ac:dyDescent="0.35">
      <c r="A350" s="7" t="s">
        <v>1723</v>
      </c>
      <c r="B350" s="10" t="s">
        <v>1916</v>
      </c>
      <c r="C350" s="8">
        <v>-4.0052294284284098E-2</v>
      </c>
      <c r="D350" s="8">
        <v>0.46396742372959099</v>
      </c>
      <c r="E350" s="8">
        <v>0.98879553767212403</v>
      </c>
      <c r="F350" s="8">
        <v>1.27945279875465</v>
      </c>
      <c r="H350" s="3"/>
    </row>
    <row r="351" spans="1:8" x14ac:dyDescent="0.35">
      <c r="A351" s="7" t="s">
        <v>1724</v>
      </c>
      <c r="B351" s="10" t="s">
        <v>1916</v>
      </c>
      <c r="C351" s="8">
        <v>0.49887487893861099</v>
      </c>
      <c r="D351" s="8">
        <v>1.24997735494102</v>
      </c>
      <c r="E351" s="8">
        <v>1.0699855273066401</v>
      </c>
      <c r="F351" s="8">
        <v>1.6472910603209201</v>
      </c>
      <c r="H351" s="3"/>
    </row>
    <row r="352" spans="1:8" x14ac:dyDescent="0.35">
      <c r="A352" s="7" t="s">
        <v>1725</v>
      </c>
      <c r="B352" s="10" t="s">
        <v>1916</v>
      </c>
      <c r="C352" s="8">
        <v>0.56062435686501599</v>
      </c>
      <c r="D352" s="8">
        <v>0.96953202214975098</v>
      </c>
      <c r="E352" s="8">
        <v>1.13458962014065</v>
      </c>
      <c r="F352" s="8">
        <v>1.49612955326377</v>
      </c>
      <c r="H352" s="3"/>
    </row>
    <row r="353" spans="1:8" x14ac:dyDescent="0.35">
      <c r="A353" s="7" t="s">
        <v>1726</v>
      </c>
      <c r="B353" s="10" t="s">
        <v>1916</v>
      </c>
      <c r="C353" s="8">
        <v>0.36866864208973699</v>
      </c>
      <c r="D353" s="8">
        <v>0.66869242169911702</v>
      </c>
      <c r="E353" s="8">
        <v>0.85271768962177197</v>
      </c>
      <c r="F353" s="8">
        <v>1.24613827952558</v>
      </c>
      <c r="H353" s="3"/>
    </row>
    <row r="354" spans="1:8" x14ac:dyDescent="0.35">
      <c r="A354" s="7" t="s">
        <v>1727</v>
      </c>
      <c r="B354" s="10" t="s">
        <v>1916</v>
      </c>
      <c r="C354" s="8">
        <v>0.37473509374356601</v>
      </c>
      <c r="D354" s="8">
        <v>1.15414263019962</v>
      </c>
      <c r="E354" s="8">
        <v>1.1894789870659599</v>
      </c>
      <c r="F354" s="8">
        <v>0.93861917072715195</v>
      </c>
      <c r="H354" s="3"/>
    </row>
    <row r="355" spans="1:8" x14ac:dyDescent="0.35">
      <c r="A355" s="7" t="s">
        <v>1728</v>
      </c>
      <c r="B355" s="10" t="s">
        <v>1916</v>
      </c>
      <c r="C355" s="8">
        <v>0.21884453805050499</v>
      </c>
      <c r="D355" s="8">
        <v>0.71970553049629504</v>
      </c>
      <c r="E355" s="8">
        <v>0.83308965228695198</v>
      </c>
      <c r="F355" s="8">
        <v>1.28909247453514</v>
      </c>
      <c r="H355" s="3"/>
    </row>
    <row r="356" spans="1:8" x14ac:dyDescent="0.35">
      <c r="A356" s="7" t="s">
        <v>1729</v>
      </c>
      <c r="B356" s="10" t="s">
        <v>1916</v>
      </c>
      <c r="C356" s="8">
        <v>0.150287557829484</v>
      </c>
      <c r="D356" s="8">
        <v>1.16796963356976</v>
      </c>
      <c r="E356" s="8">
        <v>0.99983009731820705</v>
      </c>
      <c r="F356" s="8">
        <v>0.98805747071456296</v>
      </c>
      <c r="H356" s="3"/>
    </row>
    <row r="357" spans="1:8" x14ac:dyDescent="0.35">
      <c r="A357" s="7" t="s">
        <v>1730</v>
      </c>
      <c r="B357" s="10" t="s">
        <v>1916</v>
      </c>
      <c r="C357" s="8">
        <v>0.59077827682178197</v>
      </c>
      <c r="D357" s="8">
        <v>1.30256859051469</v>
      </c>
      <c r="E357" s="8">
        <v>0.92700117292424999</v>
      </c>
      <c r="F357" s="8">
        <v>0.63148168517630598</v>
      </c>
      <c r="H357" s="3"/>
    </row>
    <row r="358" spans="1:8" x14ac:dyDescent="0.35">
      <c r="A358" s="7" t="s">
        <v>1731</v>
      </c>
      <c r="B358" s="10" t="s">
        <v>1916</v>
      </c>
      <c r="C358" s="8">
        <v>0.17590260555933501</v>
      </c>
      <c r="D358" s="8">
        <v>1.0305087263844801</v>
      </c>
      <c r="E358" s="8">
        <v>1.52208783499254</v>
      </c>
      <c r="F358" s="8">
        <v>1.27391378685009</v>
      </c>
      <c r="H358" s="3"/>
    </row>
    <row r="359" spans="1:8" x14ac:dyDescent="0.35">
      <c r="A359" s="7" t="s">
        <v>1732</v>
      </c>
      <c r="B359" s="10" t="s">
        <v>1916</v>
      </c>
      <c r="C359" s="8">
        <v>-0.19673457737620201</v>
      </c>
      <c r="D359" s="8">
        <v>1.0509221770858099</v>
      </c>
      <c r="E359" s="8">
        <v>1.2013035188140899</v>
      </c>
      <c r="F359" s="8">
        <v>1.15363265158682</v>
      </c>
      <c r="H359" s="3"/>
    </row>
    <row r="360" spans="1:8" x14ac:dyDescent="0.35">
      <c r="A360" s="7" t="s">
        <v>1733</v>
      </c>
      <c r="B360" s="10" t="s">
        <v>1916</v>
      </c>
      <c r="C360" s="8">
        <v>0.10544261710488</v>
      </c>
      <c r="D360" s="8">
        <v>0.58153144599641204</v>
      </c>
      <c r="E360" s="8">
        <v>0.74336584004455997</v>
      </c>
      <c r="F360" s="8">
        <v>1.3618418314863401</v>
      </c>
      <c r="H360" s="3"/>
    </row>
    <row r="361" spans="1:8" x14ac:dyDescent="0.35">
      <c r="A361" s="7" t="s">
        <v>1734</v>
      </c>
      <c r="B361" s="10" t="s">
        <v>1916</v>
      </c>
      <c r="C361" s="8">
        <v>0.49393374395686002</v>
      </c>
      <c r="D361" s="8">
        <v>0.98987610435042295</v>
      </c>
      <c r="E361" s="8">
        <v>0.996051244730631</v>
      </c>
      <c r="F361" s="8">
        <v>1.25658533403634</v>
      </c>
      <c r="H361" s="3"/>
    </row>
    <row r="362" spans="1:8" x14ac:dyDescent="0.35">
      <c r="A362" s="7" t="s">
        <v>1735</v>
      </c>
      <c r="B362" s="10" t="s">
        <v>1916</v>
      </c>
      <c r="C362" s="8">
        <v>0.214358230753385</v>
      </c>
      <c r="D362" s="8">
        <v>0.663097005015579</v>
      </c>
      <c r="E362" s="8">
        <v>0.94855441216361702</v>
      </c>
      <c r="F362" s="8">
        <v>1.3873699121016301</v>
      </c>
      <c r="H362" s="3"/>
    </row>
    <row r="363" spans="1:8" x14ac:dyDescent="0.35">
      <c r="A363" s="7" t="s">
        <v>1736</v>
      </c>
      <c r="B363" s="10" t="s">
        <v>1916</v>
      </c>
      <c r="C363" s="8">
        <v>-8.5022337793064701E-2</v>
      </c>
      <c r="D363" s="8">
        <v>0.75488915781292398</v>
      </c>
      <c r="E363" s="8">
        <v>1.27459902456505</v>
      </c>
      <c r="F363" s="8">
        <v>0.92054141818715396</v>
      </c>
      <c r="H363" s="3"/>
    </row>
    <row r="364" spans="1:8" x14ac:dyDescent="0.35">
      <c r="A364" s="7" t="s">
        <v>1737</v>
      </c>
      <c r="B364" s="10" t="s">
        <v>1916</v>
      </c>
      <c r="C364" s="8">
        <v>0.731974042976688</v>
      </c>
      <c r="D364" s="8">
        <v>1.37688432603793</v>
      </c>
      <c r="E364" s="8">
        <v>1.3795547083998301</v>
      </c>
      <c r="F364" s="8">
        <v>1.7962812623177999</v>
      </c>
      <c r="H364" s="3"/>
    </row>
    <row r="365" spans="1:8" x14ac:dyDescent="0.35">
      <c r="A365" s="7" t="s">
        <v>1738</v>
      </c>
      <c r="B365" s="10" t="s">
        <v>1916</v>
      </c>
      <c r="C365" s="8">
        <v>8.1700206481981202E-2</v>
      </c>
      <c r="D365" s="8">
        <v>1.2384679506899701</v>
      </c>
      <c r="E365" s="8">
        <v>1.6979539749622301</v>
      </c>
      <c r="F365" s="8">
        <v>2.0980916191792298</v>
      </c>
      <c r="H365" s="3"/>
    </row>
    <row r="366" spans="1:8" x14ac:dyDescent="0.35">
      <c r="A366" s="7" t="s">
        <v>1739</v>
      </c>
      <c r="B366" s="10" t="s">
        <v>1916</v>
      </c>
      <c r="C366" s="8">
        <v>-9.0212085964972905E-2</v>
      </c>
      <c r="D366" s="8">
        <v>0.39062807567938701</v>
      </c>
      <c r="E366" s="8">
        <v>1.1686087149424</v>
      </c>
      <c r="F366" s="8">
        <v>1.30766124382549</v>
      </c>
      <c r="H366" s="3"/>
    </row>
    <row r="367" spans="1:8" x14ac:dyDescent="0.35">
      <c r="A367" s="7" t="s">
        <v>1740</v>
      </c>
      <c r="B367" s="10" t="s">
        <v>1916</v>
      </c>
      <c r="C367" s="8">
        <v>-1.3910354088014201</v>
      </c>
      <c r="D367" s="8">
        <v>-0.712047156905107</v>
      </c>
      <c r="E367" s="8">
        <v>1.6257654388679399</v>
      </c>
      <c r="F367" s="8">
        <v>2.7225619537750498</v>
      </c>
      <c r="H367" s="3"/>
    </row>
    <row r="368" spans="1:8" x14ac:dyDescent="0.35">
      <c r="A368" s="7" t="s">
        <v>1741</v>
      </c>
      <c r="B368" s="10" t="s">
        <v>1916</v>
      </c>
      <c r="C368" s="8">
        <v>6.5131693531132601E-2</v>
      </c>
      <c r="D368" s="8">
        <v>0.49501523021756</v>
      </c>
      <c r="E368" s="8">
        <v>1.1788613660717899</v>
      </c>
      <c r="F368" s="8">
        <v>1.3911464015200701</v>
      </c>
      <c r="H368" s="3"/>
    </row>
    <row r="369" spans="1:8" x14ac:dyDescent="0.35">
      <c r="A369" s="7" t="s">
        <v>1742</v>
      </c>
      <c r="B369" s="10" t="s">
        <v>1916</v>
      </c>
      <c r="C369" s="8">
        <v>0.34018565489396502</v>
      </c>
      <c r="D369" s="8">
        <v>1.2077363823115499</v>
      </c>
      <c r="E369" s="8">
        <v>1.09393778984</v>
      </c>
      <c r="F369" s="8">
        <v>1.59436412906383</v>
      </c>
      <c r="H369" s="3"/>
    </row>
    <row r="370" spans="1:8" x14ac:dyDescent="0.35">
      <c r="A370" s="7" t="s">
        <v>1743</v>
      </c>
      <c r="B370" s="10" t="s">
        <v>1916</v>
      </c>
      <c r="C370" s="8">
        <v>0.68106536881591595</v>
      </c>
      <c r="D370" s="8">
        <v>1.2748961603554401</v>
      </c>
      <c r="E370" s="8">
        <v>2.1182142388062402</v>
      </c>
      <c r="F370" s="8">
        <v>0.50217342148747701</v>
      </c>
      <c r="H370" s="3"/>
    </row>
    <row r="371" spans="1:8" x14ac:dyDescent="0.35">
      <c r="A371" s="7" t="s">
        <v>1744</v>
      </c>
      <c r="B371" s="10" t="s">
        <v>1916</v>
      </c>
      <c r="C371" s="8">
        <v>0.28154831818867598</v>
      </c>
      <c r="D371" s="8">
        <v>0.99409026661294198</v>
      </c>
      <c r="E371" s="8">
        <v>1.0015722201749599</v>
      </c>
      <c r="F371" s="8">
        <v>1.2166784893368501</v>
      </c>
      <c r="H371" s="3"/>
    </row>
    <row r="372" spans="1:8" x14ac:dyDescent="0.35">
      <c r="A372" s="7" t="s">
        <v>1745</v>
      </c>
      <c r="B372" s="10" t="s">
        <v>1916</v>
      </c>
      <c r="C372" s="8">
        <v>0.322983167854974</v>
      </c>
      <c r="D372" s="8">
        <v>0.89154466594727499</v>
      </c>
      <c r="E372" s="8">
        <v>1.0002313568455601</v>
      </c>
      <c r="F372" s="8">
        <v>1.53544707558916</v>
      </c>
      <c r="H372" s="3"/>
    </row>
    <row r="373" spans="1:8" x14ac:dyDescent="0.35">
      <c r="A373" s="7" t="s">
        <v>1746</v>
      </c>
      <c r="B373" s="10" t="s">
        <v>1916</v>
      </c>
      <c r="C373" s="8">
        <v>0.17466128589531099</v>
      </c>
      <c r="D373" s="8">
        <v>0.71922974680283902</v>
      </c>
      <c r="E373" s="8">
        <v>0.93973283643472405</v>
      </c>
      <c r="F373" s="8">
        <v>1.19416267895242</v>
      </c>
      <c r="H373" s="3"/>
    </row>
    <row r="374" spans="1:8" x14ac:dyDescent="0.35">
      <c r="A374" s="7" t="s">
        <v>1747</v>
      </c>
      <c r="B374" s="10" t="s">
        <v>1916</v>
      </c>
      <c r="C374" s="8">
        <v>0.34499150686433</v>
      </c>
      <c r="D374" s="8">
        <v>0.72659870161558004</v>
      </c>
      <c r="E374" s="8">
        <v>0.70945213242806704</v>
      </c>
      <c r="F374" s="8">
        <v>1.2109590292461501</v>
      </c>
      <c r="H374" s="3"/>
    </row>
    <row r="375" spans="1:8" x14ac:dyDescent="0.35">
      <c r="A375" s="7" t="s">
        <v>1748</v>
      </c>
      <c r="B375" s="10" t="s">
        <v>1916</v>
      </c>
      <c r="C375" s="8">
        <v>0.33688529835369202</v>
      </c>
      <c r="D375" s="8">
        <v>1.7720451793177301</v>
      </c>
      <c r="E375" s="8">
        <v>1.6282328657660901</v>
      </c>
      <c r="F375" s="8">
        <v>1.59280121417483</v>
      </c>
      <c r="H375" s="3"/>
    </row>
    <row r="376" spans="1:8" x14ac:dyDescent="0.35">
      <c r="A376" s="7" t="s">
        <v>1749</v>
      </c>
      <c r="B376" s="10" t="s">
        <v>1916</v>
      </c>
      <c r="C376" s="8">
        <v>0.12734250356601801</v>
      </c>
      <c r="D376" s="8">
        <v>0.55495826676153603</v>
      </c>
      <c r="E376" s="8">
        <v>0.62772274626907698</v>
      </c>
      <c r="F376" s="8">
        <v>1.0096535828843201</v>
      </c>
      <c r="H376" s="3"/>
    </row>
    <row r="377" spans="1:8" x14ac:dyDescent="0.35">
      <c r="A377" s="7" t="s">
        <v>1750</v>
      </c>
      <c r="B377" s="10" t="s">
        <v>1916</v>
      </c>
      <c r="C377" s="8">
        <v>-0.127600398452657</v>
      </c>
      <c r="D377" s="8">
        <v>0.19926477070738099</v>
      </c>
      <c r="E377" s="8">
        <v>0.49869862221683697</v>
      </c>
      <c r="F377" s="8">
        <v>1.21058990465746</v>
      </c>
      <c r="H377" s="3"/>
    </row>
    <row r="378" spans="1:8" x14ac:dyDescent="0.35">
      <c r="A378" s="7" t="s">
        <v>1751</v>
      </c>
      <c r="B378" s="10" t="s">
        <v>1916</v>
      </c>
      <c r="C378" s="8">
        <v>0.325929556256143</v>
      </c>
      <c r="D378" s="8">
        <v>0.91001636637497496</v>
      </c>
      <c r="E378" s="8">
        <v>0.797768000945275</v>
      </c>
      <c r="F378" s="8">
        <v>1.0112857732621801</v>
      </c>
      <c r="H378" s="3"/>
    </row>
    <row r="379" spans="1:8" x14ac:dyDescent="0.35">
      <c r="A379" s="7" t="s">
        <v>1752</v>
      </c>
      <c r="B379" s="10" t="s">
        <v>1916</v>
      </c>
      <c r="C379" s="8">
        <v>0.54283535133133198</v>
      </c>
      <c r="D379" s="8">
        <v>1.33476409486662</v>
      </c>
      <c r="E379" s="8">
        <v>1.1981056627987201</v>
      </c>
      <c r="F379" s="8">
        <v>1.1349063550268701</v>
      </c>
      <c r="H379" s="3"/>
    </row>
    <row r="380" spans="1:8" x14ac:dyDescent="0.35">
      <c r="A380" s="7" t="s">
        <v>1753</v>
      </c>
      <c r="B380" s="10" t="s">
        <v>1916</v>
      </c>
      <c r="C380" s="8">
        <v>-1.33945823534082</v>
      </c>
      <c r="D380" s="8">
        <v>-2.1342735188784698</v>
      </c>
      <c r="E380" s="8">
        <v>1.23172356128099</v>
      </c>
      <c r="F380" s="8">
        <v>1.7575551209323299</v>
      </c>
      <c r="H380" s="3"/>
    </row>
    <row r="381" spans="1:8" x14ac:dyDescent="0.35">
      <c r="A381" s="7" t="s">
        <v>1754</v>
      </c>
      <c r="B381" s="10" t="s">
        <v>1916</v>
      </c>
      <c r="C381" s="8">
        <v>0.74018670611674198</v>
      </c>
      <c r="D381" s="8">
        <v>0.96650900139082996</v>
      </c>
      <c r="E381" s="8">
        <v>1.4832673793292199</v>
      </c>
      <c r="F381" s="8">
        <v>1.61417472926913</v>
      </c>
      <c r="H381" s="3"/>
    </row>
    <row r="382" spans="1:8" x14ac:dyDescent="0.35">
      <c r="A382" s="7" t="s">
        <v>1755</v>
      </c>
      <c r="B382" s="10" t="s">
        <v>1916</v>
      </c>
      <c r="C382" s="8">
        <v>0.39321220923162098</v>
      </c>
      <c r="D382" s="8">
        <v>1.02489017842278</v>
      </c>
      <c r="E382" s="8">
        <v>0.84739282138655503</v>
      </c>
      <c r="F382" s="8">
        <v>1.18143332361922</v>
      </c>
      <c r="H382" s="3"/>
    </row>
    <row r="383" spans="1:8" x14ac:dyDescent="0.35">
      <c r="A383" s="7" t="s">
        <v>1756</v>
      </c>
      <c r="B383" s="10" t="s">
        <v>1916</v>
      </c>
      <c r="C383" s="8">
        <v>8.2172330343593794E-2</v>
      </c>
      <c r="D383" s="8">
        <v>0.44117297913826498</v>
      </c>
      <c r="E383" s="8">
        <v>0.63663539846847805</v>
      </c>
      <c r="F383" s="8">
        <v>1.7711715549935001</v>
      </c>
      <c r="H383" s="3"/>
    </row>
    <row r="384" spans="1:8" x14ac:dyDescent="0.35">
      <c r="A384" s="7" t="s">
        <v>1757</v>
      </c>
      <c r="B384" s="10" t="s">
        <v>1916</v>
      </c>
      <c r="C384" s="8">
        <v>3.1660432101948903E-2</v>
      </c>
      <c r="D384" s="8">
        <v>0.85403091659281005</v>
      </c>
      <c r="E384" s="8">
        <v>1.0439214756472199</v>
      </c>
      <c r="F384" s="8">
        <v>1.22054745655399</v>
      </c>
      <c r="H384" s="3"/>
    </row>
    <row r="385" spans="1:8" x14ac:dyDescent="0.35">
      <c r="A385" s="7" t="s">
        <v>1758</v>
      </c>
      <c r="B385" s="10" t="s">
        <v>1916</v>
      </c>
      <c r="C385" s="8">
        <v>0.170147431673422</v>
      </c>
      <c r="D385" s="8">
        <v>0.93913840002758098</v>
      </c>
      <c r="E385" s="8">
        <v>0.92543966605774397</v>
      </c>
      <c r="F385" s="8">
        <v>1.2141327163533899</v>
      </c>
      <c r="H385" s="3"/>
    </row>
    <row r="386" spans="1:8" x14ac:dyDescent="0.35">
      <c r="A386" s="7" t="s">
        <v>1759</v>
      </c>
      <c r="B386" s="10" t="s">
        <v>1916</v>
      </c>
      <c r="C386" s="8">
        <v>8.9279795525474395E-2</v>
      </c>
      <c r="D386" s="8">
        <v>0.67027635441312705</v>
      </c>
      <c r="E386" s="8">
        <v>0.901687871448134</v>
      </c>
      <c r="F386" s="8">
        <v>1.2548445106246999</v>
      </c>
      <c r="H386" s="3"/>
    </row>
    <row r="387" spans="1:8" x14ac:dyDescent="0.35">
      <c r="A387" s="7" t="s">
        <v>1760</v>
      </c>
      <c r="B387" s="10" t="s">
        <v>1916</v>
      </c>
      <c r="C387" s="8">
        <v>4.4239213343949202E-2</v>
      </c>
      <c r="D387" s="8">
        <v>0.16974088489179701</v>
      </c>
      <c r="E387" s="8">
        <v>0.65167231396765801</v>
      </c>
      <c r="F387" s="8">
        <v>1.02438841076095</v>
      </c>
      <c r="H387" s="3"/>
    </row>
    <row r="388" spans="1:8" x14ac:dyDescent="0.35">
      <c r="A388" s="7" t="s">
        <v>1761</v>
      </c>
      <c r="B388" s="10" t="s">
        <v>1916</v>
      </c>
      <c r="C388" s="8">
        <v>0.31111424604876298</v>
      </c>
      <c r="D388" s="8">
        <v>1.29650656489201</v>
      </c>
      <c r="E388" s="8">
        <v>1.37381519218912</v>
      </c>
      <c r="F388" s="8">
        <v>1.5548567015743</v>
      </c>
      <c r="H388" s="3"/>
    </row>
    <row r="389" spans="1:8" x14ac:dyDescent="0.35">
      <c r="A389" s="7" t="s">
        <v>1762</v>
      </c>
      <c r="B389" s="10" t="s">
        <v>1916</v>
      </c>
      <c r="C389" s="8">
        <v>0.462829669242251</v>
      </c>
      <c r="D389" s="8">
        <v>0.93161402061677001</v>
      </c>
      <c r="E389" s="8">
        <v>1.02871306031874</v>
      </c>
      <c r="F389" s="8">
        <v>0.828425524657325</v>
      </c>
      <c r="H389" s="3"/>
    </row>
    <row r="390" spans="1:8" x14ac:dyDescent="0.35">
      <c r="A390" s="7" t="s">
        <v>1763</v>
      </c>
      <c r="B390" s="10" t="s">
        <v>1916</v>
      </c>
      <c r="C390" s="8">
        <v>0.315403222999107</v>
      </c>
      <c r="D390" s="8">
        <v>1.38972976574345</v>
      </c>
      <c r="E390" s="8">
        <v>1.59969333610675</v>
      </c>
      <c r="F390" s="8">
        <v>1.68903631571789</v>
      </c>
      <c r="H390" s="3"/>
    </row>
    <row r="391" spans="1:8" x14ac:dyDescent="0.35">
      <c r="A391" s="7" t="s">
        <v>1764</v>
      </c>
      <c r="B391" s="10" t="s">
        <v>1916</v>
      </c>
      <c r="C391" s="8">
        <v>0.75022177300399595</v>
      </c>
      <c r="D391" s="8">
        <v>1.15398099306477</v>
      </c>
      <c r="E391" s="8">
        <v>1.04562307071977</v>
      </c>
      <c r="F391" s="8">
        <v>1.34505750743883</v>
      </c>
      <c r="H391" s="3"/>
    </row>
    <row r="392" spans="1:8" x14ac:dyDescent="0.35">
      <c r="A392" s="7" t="s">
        <v>1765</v>
      </c>
      <c r="B392" s="10" t="s">
        <v>1916</v>
      </c>
      <c r="C392" s="8">
        <v>0.51287591515438102</v>
      </c>
      <c r="D392" s="8">
        <v>1.01271229693354</v>
      </c>
      <c r="E392" s="8">
        <v>1.10826663677228</v>
      </c>
      <c r="F392" s="8">
        <v>1.65946607837877</v>
      </c>
      <c r="H392" s="3"/>
    </row>
    <row r="393" spans="1:8" x14ac:dyDescent="0.35">
      <c r="A393" s="7" t="s">
        <v>1766</v>
      </c>
      <c r="B393" s="10" t="s">
        <v>1916</v>
      </c>
      <c r="C393" s="8">
        <v>0.60015681647437702</v>
      </c>
      <c r="D393" s="8">
        <v>1.2580943715935899</v>
      </c>
      <c r="E393" s="8">
        <v>0.98330113490206195</v>
      </c>
      <c r="F393" s="8">
        <v>0.84502667335503701</v>
      </c>
      <c r="H393" s="3"/>
    </row>
    <row r="394" spans="1:8" x14ac:dyDescent="0.35">
      <c r="A394" s="7" t="s">
        <v>1767</v>
      </c>
      <c r="B394" s="10" t="s">
        <v>1916</v>
      </c>
      <c r="C394" s="8">
        <v>0.37698876038395202</v>
      </c>
      <c r="D394" s="8">
        <v>1.1699371679208701</v>
      </c>
      <c r="E394" s="8">
        <v>1.2398375839331499</v>
      </c>
      <c r="F394" s="8">
        <v>1.5178545047093199</v>
      </c>
      <c r="H394" s="3"/>
    </row>
    <row r="395" spans="1:8" x14ac:dyDescent="0.35">
      <c r="A395" s="7" t="s">
        <v>1768</v>
      </c>
      <c r="B395" s="10" t="s">
        <v>1916</v>
      </c>
      <c r="C395" s="8">
        <v>0.661840765059166</v>
      </c>
      <c r="D395" s="8">
        <v>1.1640556013421901</v>
      </c>
      <c r="E395" s="8">
        <v>1.1142840131593701</v>
      </c>
      <c r="F395" s="8">
        <v>1.6355205171897</v>
      </c>
      <c r="H395" s="3"/>
    </row>
    <row r="396" spans="1:8" x14ac:dyDescent="0.35">
      <c r="A396" s="7" t="s">
        <v>1769</v>
      </c>
      <c r="B396" s="10" t="s">
        <v>1916</v>
      </c>
      <c r="C396" s="8">
        <v>0.132755606259678</v>
      </c>
      <c r="D396" s="8">
        <v>-0.76513629327622201</v>
      </c>
      <c r="E396" s="8">
        <v>0.86560827644072802</v>
      </c>
      <c r="F396" s="8">
        <v>1.65406188934008</v>
      </c>
      <c r="H396" s="3"/>
    </row>
    <row r="397" spans="1:8" x14ac:dyDescent="0.35">
      <c r="A397" s="7" t="s">
        <v>1770</v>
      </c>
      <c r="B397" s="10" t="s">
        <v>1916</v>
      </c>
      <c r="C397" s="8">
        <v>0.80376715996259696</v>
      </c>
      <c r="D397" s="8">
        <v>1.46481213629354</v>
      </c>
      <c r="E397" s="8">
        <v>1.5225254134341899</v>
      </c>
      <c r="F397" s="8">
        <v>1.7125689826030299</v>
      </c>
      <c r="H397" s="3"/>
    </row>
    <row r="398" spans="1:8" x14ac:dyDescent="0.35">
      <c r="A398" s="7" t="s">
        <v>1771</v>
      </c>
      <c r="B398" s="10" t="s">
        <v>1916</v>
      </c>
      <c r="C398" s="8">
        <v>-5.6099161634993802E-2</v>
      </c>
      <c r="D398" s="8">
        <v>-9.0144515845811193E-2</v>
      </c>
      <c r="E398" s="8">
        <v>0.120634044232653</v>
      </c>
      <c r="F398" s="8">
        <v>1.2740575957475599</v>
      </c>
      <c r="H398" s="3"/>
    </row>
    <row r="399" spans="1:8" x14ac:dyDescent="0.35">
      <c r="A399" s="7" t="s">
        <v>1772</v>
      </c>
      <c r="B399" s="10" t="s">
        <v>1916</v>
      </c>
      <c r="C399" s="8">
        <v>0.20136182783593401</v>
      </c>
      <c r="D399" s="8">
        <v>0.66369356640795296</v>
      </c>
      <c r="E399" s="8">
        <v>0.89470898081422301</v>
      </c>
      <c r="F399" s="8">
        <v>1.3649438756333201</v>
      </c>
      <c r="H399" s="3"/>
    </row>
    <row r="400" spans="1:8" x14ac:dyDescent="0.35">
      <c r="A400" s="7" t="s">
        <v>1773</v>
      </c>
      <c r="B400" s="10" t="s">
        <v>1916</v>
      </c>
      <c r="C400" s="8">
        <v>0.50496190336539903</v>
      </c>
      <c r="D400" s="8">
        <v>1.10269128939756</v>
      </c>
      <c r="E400" s="8">
        <v>1.1541654442584199</v>
      </c>
      <c r="F400" s="8">
        <v>1.0309351977516501</v>
      </c>
      <c r="H400" s="3"/>
    </row>
    <row r="401" spans="1:8" x14ac:dyDescent="0.35">
      <c r="A401" s="7" t="s">
        <v>1774</v>
      </c>
      <c r="B401" s="10" t="s">
        <v>1916</v>
      </c>
      <c r="C401" s="8">
        <v>-0.38697984563758497</v>
      </c>
      <c r="D401" s="8">
        <v>0.365878226132198</v>
      </c>
      <c r="E401" s="8">
        <v>0.69590367134105702</v>
      </c>
      <c r="F401" s="8">
        <v>1.61039337755404</v>
      </c>
      <c r="H401" s="3"/>
    </row>
    <row r="402" spans="1:8" x14ac:dyDescent="0.35">
      <c r="A402" s="7" t="s">
        <v>1775</v>
      </c>
      <c r="B402" s="10" t="s">
        <v>1916</v>
      </c>
      <c r="C402" s="8">
        <v>0.15845910081278</v>
      </c>
      <c r="D402" s="8">
        <v>0.71081981562841001</v>
      </c>
      <c r="E402" s="8">
        <v>0.77158325609007405</v>
      </c>
      <c r="F402" s="8">
        <v>1.3407991792196801</v>
      </c>
      <c r="H402" s="3"/>
    </row>
    <row r="403" spans="1:8" x14ac:dyDescent="0.35">
      <c r="A403" s="7" t="s">
        <v>1776</v>
      </c>
      <c r="B403" s="10" t="s">
        <v>1916</v>
      </c>
      <c r="C403" s="8">
        <v>0.18645388531806001</v>
      </c>
      <c r="D403" s="8">
        <v>0.90974514061283696</v>
      </c>
      <c r="E403" s="8">
        <v>1.1759630820964599</v>
      </c>
      <c r="F403" s="8">
        <v>1.2312391000312899</v>
      </c>
      <c r="H403" s="3"/>
    </row>
    <row r="404" spans="1:8" x14ac:dyDescent="0.35">
      <c r="A404" s="7" t="s">
        <v>1777</v>
      </c>
      <c r="B404" s="10" t="s">
        <v>1916</v>
      </c>
      <c r="C404" s="8">
        <v>-0.33859300981067297</v>
      </c>
      <c r="D404" s="8">
        <v>-0.120198425217083</v>
      </c>
      <c r="E404" s="8">
        <v>1.3366526312863001</v>
      </c>
      <c r="F404" s="8">
        <v>1.90109869282577</v>
      </c>
      <c r="H404" s="3"/>
    </row>
    <row r="405" spans="1:8" x14ac:dyDescent="0.35">
      <c r="A405" s="7" t="s">
        <v>1778</v>
      </c>
      <c r="B405" s="10" t="s">
        <v>1916</v>
      </c>
      <c r="C405" s="8">
        <v>0.81153417083712298</v>
      </c>
      <c r="D405" s="8">
        <v>1.6337738171640701</v>
      </c>
      <c r="E405" s="8">
        <v>1.2915726762925299</v>
      </c>
      <c r="F405" s="8">
        <v>0.72328884290301998</v>
      </c>
      <c r="H405" s="3"/>
    </row>
    <row r="406" spans="1:8" x14ac:dyDescent="0.35">
      <c r="A406" s="7" t="s">
        <v>1779</v>
      </c>
      <c r="B406" s="10" t="s">
        <v>1916</v>
      </c>
      <c r="C406" s="8">
        <v>-0.33747370833146001</v>
      </c>
      <c r="D406" s="8">
        <v>4.7087097026292497E-2</v>
      </c>
      <c r="E406" s="8">
        <v>1.9297052567305399</v>
      </c>
      <c r="F406" s="8">
        <v>2.4524017812348098</v>
      </c>
      <c r="H406" s="3"/>
    </row>
    <row r="407" spans="1:8" x14ac:dyDescent="0.35">
      <c r="A407" s="7" t="s">
        <v>1780</v>
      </c>
      <c r="B407" s="10" t="s">
        <v>1916</v>
      </c>
      <c r="C407" s="8">
        <v>0.19448909943960899</v>
      </c>
      <c r="D407" s="8">
        <v>0.77969756908472398</v>
      </c>
      <c r="E407" s="8">
        <v>1.1231503878356599</v>
      </c>
      <c r="F407" s="8">
        <v>2.0420675066657101</v>
      </c>
      <c r="H407" s="3"/>
    </row>
    <row r="408" spans="1:8" x14ac:dyDescent="0.35">
      <c r="A408" s="7" t="s">
        <v>1781</v>
      </c>
      <c r="B408" s="10" t="s">
        <v>1916</v>
      </c>
      <c r="C408" s="8">
        <v>0.493427424130716</v>
      </c>
      <c r="D408" s="8">
        <v>1.3824484231779901</v>
      </c>
      <c r="E408" s="8">
        <v>1.31265914871735</v>
      </c>
      <c r="F408" s="8">
        <v>1.33763323314612</v>
      </c>
      <c r="H408" s="3"/>
    </row>
    <row r="409" spans="1:8" x14ac:dyDescent="0.35">
      <c r="A409" s="7" t="s">
        <v>1782</v>
      </c>
      <c r="B409" s="10" t="s">
        <v>1916</v>
      </c>
      <c r="C409" s="8">
        <v>0.17358848421744</v>
      </c>
      <c r="D409" s="8">
        <v>1.00304478768137</v>
      </c>
      <c r="E409" s="8">
        <v>1.6641419006742699</v>
      </c>
      <c r="F409" s="8">
        <v>1.62617220346293</v>
      </c>
      <c r="H409" s="3"/>
    </row>
    <row r="410" spans="1:8" x14ac:dyDescent="0.35">
      <c r="A410" s="7" t="s">
        <v>1783</v>
      </c>
      <c r="B410" s="10" t="s">
        <v>1916</v>
      </c>
      <c r="C410" s="8">
        <v>-1.4721853634017501</v>
      </c>
      <c r="D410" s="8">
        <v>-0.95319813671813203</v>
      </c>
      <c r="E410" s="8">
        <v>1.1532517532248701</v>
      </c>
      <c r="F410" s="8">
        <v>4.0303921730093304</v>
      </c>
      <c r="H410" s="3"/>
    </row>
    <row r="411" spans="1:8" x14ac:dyDescent="0.35">
      <c r="A411" s="7" t="s">
        <v>1784</v>
      </c>
      <c r="B411" s="10" t="s">
        <v>1916</v>
      </c>
      <c r="C411" s="8">
        <v>0.462018283030314</v>
      </c>
      <c r="D411" s="8">
        <v>1.2413476786208</v>
      </c>
      <c r="E411" s="8">
        <v>1.0239526790997899</v>
      </c>
      <c r="F411" s="8">
        <v>0.66042168010263702</v>
      </c>
      <c r="H411" s="3"/>
    </row>
    <row r="412" spans="1:8" x14ac:dyDescent="0.35">
      <c r="A412" s="7" t="s">
        <v>1785</v>
      </c>
      <c r="B412" s="10" t="s">
        <v>1916</v>
      </c>
      <c r="C412" s="8">
        <v>9.9411945934926901E-2</v>
      </c>
      <c r="D412" s="8">
        <v>0.14337983343293201</v>
      </c>
      <c r="E412" s="8">
        <v>0.25102683061044101</v>
      </c>
      <c r="F412" s="8">
        <v>1.5442863437149099</v>
      </c>
      <c r="H412" s="3"/>
    </row>
    <row r="413" spans="1:8" x14ac:dyDescent="0.35">
      <c r="A413" s="7" t="s">
        <v>1786</v>
      </c>
      <c r="B413" s="10" t="s">
        <v>1916</v>
      </c>
      <c r="C413" s="8">
        <v>4.8592582897231999E-2</v>
      </c>
      <c r="D413" s="8">
        <v>0.65283971329054202</v>
      </c>
      <c r="E413" s="8">
        <v>0.95442325265746997</v>
      </c>
      <c r="F413" s="8">
        <v>1.1176534318903899</v>
      </c>
      <c r="H413" s="3"/>
    </row>
    <row r="414" spans="1:8" x14ac:dyDescent="0.35">
      <c r="A414" s="7" t="s">
        <v>1787</v>
      </c>
      <c r="B414" s="10" t="s">
        <v>1916</v>
      </c>
      <c r="C414" s="8">
        <v>-5.1265243644435202E-2</v>
      </c>
      <c r="D414" s="8">
        <v>0.141026783406588</v>
      </c>
      <c r="E414" s="8">
        <v>0.35904511828046498</v>
      </c>
      <c r="F414" s="8">
        <v>1.2628383288648899</v>
      </c>
      <c r="H414" s="3"/>
    </row>
    <row r="415" spans="1:8" x14ac:dyDescent="0.35">
      <c r="A415" s="7" t="s">
        <v>1788</v>
      </c>
      <c r="B415" s="10" t="s">
        <v>1916</v>
      </c>
      <c r="C415" s="8">
        <v>0.31455859287288301</v>
      </c>
      <c r="D415" s="8">
        <v>0.21588858267959099</v>
      </c>
      <c r="E415" s="8">
        <v>0.59497895656394295</v>
      </c>
      <c r="F415" s="8">
        <v>1.49520854702314</v>
      </c>
      <c r="H415" s="3"/>
    </row>
    <row r="416" spans="1:8" x14ac:dyDescent="0.35">
      <c r="A416" s="7" t="s">
        <v>1789</v>
      </c>
      <c r="B416" s="10" t="s">
        <v>1916</v>
      </c>
      <c r="C416" s="8">
        <v>0.59434205509696902</v>
      </c>
      <c r="D416" s="8">
        <v>1.0188356982314699</v>
      </c>
      <c r="E416" s="8">
        <v>0.78403413844335901</v>
      </c>
      <c r="F416" s="8">
        <v>0.86794939973437502</v>
      </c>
      <c r="H416" s="3"/>
    </row>
    <row r="417" spans="1:8" x14ac:dyDescent="0.35">
      <c r="A417" s="7" t="s">
        <v>1790</v>
      </c>
      <c r="B417" s="10" t="s">
        <v>1916</v>
      </c>
      <c r="C417" s="8">
        <v>0.63424781552473697</v>
      </c>
      <c r="D417" s="8">
        <v>1.3010897822726</v>
      </c>
      <c r="E417" s="8">
        <v>1.5939274558208301</v>
      </c>
      <c r="F417" s="8">
        <v>1.5320027403771701</v>
      </c>
      <c r="H417" s="3"/>
    </row>
    <row r="418" spans="1:8" x14ac:dyDescent="0.35">
      <c r="A418" s="7" t="s">
        <v>1791</v>
      </c>
      <c r="B418" s="10" t="s">
        <v>1916</v>
      </c>
      <c r="C418" s="8">
        <v>0.179916091847487</v>
      </c>
      <c r="D418" s="8">
        <v>1.03318448486312</v>
      </c>
      <c r="E418" s="8">
        <v>1.2451139861737099</v>
      </c>
      <c r="F418" s="8">
        <v>1.44903840110298</v>
      </c>
      <c r="H418" s="3"/>
    </row>
    <row r="419" spans="1:8" x14ac:dyDescent="0.35">
      <c r="A419" s="7" t="s">
        <v>1792</v>
      </c>
      <c r="B419" s="10" t="s">
        <v>1916</v>
      </c>
      <c r="C419" s="8">
        <v>0.52028582542402002</v>
      </c>
      <c r="D419" s="8">
        <v>1.23468950886236</v>
      </c>
      <c r="E419" s="8">
        <v>1.27098684373836</v>
      </c>
      <c r="F419" s="8">
        <v>1.6643103367665999</v>
      </c>
      <c r="H419" s="3"/>
    </row>
    <row r="420" spans="1:8" x14ac:dyDescent="0.35">
      <c r="A420" s="7" t="s">
        <v>1793</v>
      </c>
      <c r="B420" s="10" t="s">
        <v>1916</v>
      </c>
      <c r="C420" s="8">
        <v>0.67649711314556005</v>
      </c>
      <c r="D420" s="8">
        <v>0.96411199071544795</v>
      </c>
      <c r="E420" s="8">
        <v>1.10003960180449</v>
      </c>
      <c r="F420" s="8">
        <v>0.51087228483897595</v>
      </c>
      <c r="H420" s="3"/>
    </row>
    <row r="421" spans="1:8" x14ac:dyDescent="0.35">
      <c r="A421" s="7" t="s">
        <v>1794</v>
      </c>
      <c r="B421" s="10" t="s">
        <v>1916</v>
      </c>
      <c r="C421" s="8">
        <v>0.56081278797066303</v>
      </c>
      <c r="D421" s="8">
        <v>0.79830149413329399</v>
      </c>
      <c r="E421" s="8">
        <v>0.83194429117745905</v>
      </c>
      <c r="F421" s="8">
        <v>1.13999445712256</v>
      </c>
      <c r="H421" s="3"/>
    </row>
    <row r="422" spans="1:8" x14ac:dyDescent="0.35">
      <c r="A422" s="7" t="s">
        <v>1795</v>
      </c>
      <c r="B422" s="10" t="s">
        <v>1916</v>
      </c>
      <c r="C422" s="8">
        <v>0.40755811299390698</v>
      </c>
      <c r="D422" s="8">
        <v>0.87001650568010003</v>
      </c>
      <c r="E422" s="8">
        <v>1.0398471528348501</v>
      </c>
      <c r="F422" s="8">
        <v>1.4819173024558501</v>
      </c>
      <c r="H422" s="3"/>
    </row>
    <row r="423" spans="1:8" x14ac:dyDescent="0.35">
      <c r="A423" s="7" t="s">
        <v>1796</v>
      </c>
      <c r="B423" s="10" t="s">
        <v>1916</v>
      </c>
      <c r="C423" s="8">
        <v>4.9287327051349902E-2</v>
      </c>
      <c r="D423" s="8">
        <v>0.165439091514713</v>
      </c>
      <c r="E423" s="8">
        <v>0.33025507733050302</v>
      </c>
      <c r="F423" s="8">
        <v>1.1420092274032001</v>
      </c>
      <c r="H423" s="3"/>
    </row>
    <row r="424" spans="1:8" x14ac:dyDescent="0.35">
      <c r="A424" s="7" t="s">
        <v>1797</v>
      </c>
      <c r="B424" s="10" t="s">
        <v>1916</v>
      </c>
      <c r="C424" s="8">
        <v>9.8078672877301903E-2</v>
      </c>
      <c r="D424" s="8">
        <v>0.57869782661634805</v>
      </c>
      <c r="E424" s="8">
        <v>0.74876147722209496</v>
      </c>
      <c r="F424" s="8">
        <v>1.2899013432163</v>
      </c>
      <c r="H424" s="3"/>
    </row>
    <row r="425" spans="1:8" x14ac:dyDescent="0.35">
      <c r="A425" s="7" t="s">
        <v>1798</v>
      </c>
      <c r="B425" s="10" t="s">
        <v>1916</v>
      </c>
      <c r="C425" s="8">
        <v>0.57246377715355501</v>
      </c>
      <c r="D425" s="8">
        <v>0.94026219942892997</v>
      </c>
      <c r="E425" s="8">
        <v>0.88891492047045495</v>
      </c>
      <c r="F425" s="8">
        <v>1.49471836981829</v>
      </c>
      <c r="H425" s="3"/>
    </row>
    <row r="426" spans="1:8" x14ac:dyDescent="0.35">
      <c r="A426" s="7" t="s">
        <v>1799</v>
      </c>
      <c r="B426" s="10" t="s">
        <v>1916</v>
      </c>
      <c r="C426" s="8">
        <v>6.3827999363886098E-2</v>
      </c>
      <c r="D426" s="8">
        <v>0.50111406474842601</v>
      </c>
      <c r="E426" s="8">
        <v>1.4937926900019101</v>
      </c>
      <c r="F426" s="8">
        <v>2.6782487442472398</v>
      </c>
      <c r="H426" s="3"/>
    </row>
    <row r="427" spans="1:8" x14ac:dyDescent="0.35">
      <c r="A427" s="7" t="s">
        <v>1800</v>
      </c>
      <c r="B427" s="10" t="s">
        <v>1916</v>
      </c>
      <c r="C427" s="8">
        <v>0.53895176213447404</v>
      </c>
      <c r="D427" s="8">
        <v>0.85520563770089197</v>
      </c>
      <c r="E427" s="8">
        <v>1.1679854038261801</v>
      </c>
      <c r="F427" s="8">
        <v>1.48356852384067</v>
      </c>
      <c r="H427" s="3"/>
    </row>
    <row r="428" spans="1:8" x14ac:dyDescent="0.35">
      <c r="A428" s="7" t="s">
        <v>1801</v>
      </c>
      <c r="B428" s="10" t="s">
        <v>1916</v>
      </c>
      <c r="C428" s="8">
        <v>0.57466187662560297</v>
      </c>
      <c r="D428" s="8">
        <v>0.90864562571553198</v>
      </c>
      <c r="E428" s="8">
        <v>0.83898630654673201</v>
      </c>
      <c r="F428" s="8">
        <v>1.0310055717525399</v>
      </c>
      <c r="H428" s="3"/>
    </row>
    <row r="429" spans="1:8" x14ac:dyDescent="0.35">
      <c r="A429" s="7" t="s">
        <v>1802</v>
      </c>
      <c r="B429" s="10" t="s">
        <v>1916</v>
      </c>
      <c r="C429" s="8">
        <v>-0.30929585663167702</v>
      </c>
      <c r="D429" s="8">
        <v>-0.61365568357626099</v>
      </c>
      <c r="E429" s="8">
        <v>-0.45308311268541701</v>
      </c>
      <c r="F429" s="8">
        <v>1.0598408357347899</v>
      </c>
      <c r="H429" s="3"/>
    </row>
    <row r="430" spans="1:8" x14ac:dyDescent="0.35">
      <c r="A430" s="7" t="s">
        <v>1803</v>
      </c>
      <c r="B430" s="10" t="s">
        <v>1916</v>
      </c>
      <c r="C430" s="8">
        <v>-0.36150885847796899</v>
      </c>
      <c r="D430" s="8">
        <v>-0.39674966764669101</v>
      </c>
      <c r="E430" s="8">
        <v>-0.277013036144106</v>
      </c>
      <c r="F430" s="8">
        <v>1.0624835147210301</v>
      </c>
      <c r="H430" s="3"/>
    </row>
    <row r="431" spans="1:8" x14ac:dyDescent="0.35">
      <c r="A431" s="7" t="s">
        <v>1804</v>
      </c>
      <c r="B431" s="10" t="s">
        <v>1916</v>
      </c>
      <c r="C431" s="8">
        <v>-0.35849298769767601</v>
      </c>
      <c r="D431" s="8">
        <v>0.77726247314697405</v>
      </c>
      <c r="E431" s="8">
        <v>1.3722908253068999</v>
      </c>
      <c r="F431" s="8">
        <v>1.64880303046785</v>
      </c>
      <c r="H431" s="3"/>
    </row>
    <row r="432" spans="1:8" x14ac:dyDescent="0.35">
      <c r="A432" s="7" t="s">
        <v>1805</v>
      </c>
      <c r="B432" s="10" t="s">
        <v>1916</v>
      </c>
      <c r="C432" s="8">
        <v>0.62498538445283602</v>
      </c>
      <c r="D432" s="8">
        <v>1.70664749916248</v>
      </c>
      <c r="E432" s="8">
        <v>1.4901364949009801</v>
      </c>
      <c r="F432" s="8">
        <v>1.6442881168022201</v>
      </c>
      <c r="H432" s="3"/>
    </row>
    <row r="433" spans="1:8" x14ac:dyDescent="0.35">
      <c r="A433" s="7" t="s">
        <v>1806</v>
      </c>
      <c r="B433" s="10" t="s">
        <v>1916</v>
      </c>
      <c r="C433" s="8">
        <v>-0.31079141203962102</v>
      </c>
      <c r="D433" s="8">
        <v>0.64183232883304098</v>
      </c>
      <c r="E433" s="8">
        <v>1.57504503008315</v>
      </c>
      <c r="F433" s="8">
        <v>2.50015572335424</v>
      </c>
      <c r="H433" s="3"/>
    </row>
    <row r="434" spans="1:8" x14ac:dyDescent="0.35">
      <c r="A434" s="7" t="s">
        <v>1807</v>
      </c>
      <c r="B434" s="10" t="s">
        <v>1916</v>
      </c>
      <c r="C434" s="8">
        <v>0.23959429539228</v>
      </c>
      <c r="D434" s="8">
        <v>0.8015842844319</v>
      </c>
      <c r="E434" s="8">
        <v>0.94491702960352897</v>
      </c>
      <c r="F434" s="8">
        <v>1.3552319751387401</v>
      </c>
      <c r="H434" s="3"/>
    </row>
    <row r="435" spans="1:8" x14ac:dyDescent="0.35">
      <c r="A435" s="7" t="s">
        <v>1808</v>
      </c>
      <c r="B435" s="10" t="s">
        <v>1916</v>
      </c>
      <c r="C435" s="8">
        <v>0.49512217832771099</v>
      </c>
      <c r="D435" s="8">
        <v>1.1222915251591199</v>
      </c>
      <c r="E435" s="8">
        <v>1.2631328736065299</v>
      </c>
      <c r="F435" s="8">
        <v>1.58639645158519</v>
      </c>
      <c r="H435" s="3"/>
    </row>
    <row r="436" spans="1:8" x14ac:dyDescent="0.35">
      <c r="A436" s="7" t="s">
        <v>1809</v>
      </c>
      <c r="B436" s="10" t="s">
        <v>1916</v>
      </c>
      <c r="C436" s="8">
        <v>-0.41967282483037099</v>
      </c>
      <c r="D436" s="8">
        <v>-6.2706473715307506E-2</v>
      </c>
      <c r="E436" s="8">
        <v>0.24241018290462901</v>
      </c>
      <c r="F436" s="8">
        <v>1.22661147688229</v>
      </c>
      <c r="H436" s="3"/>
    </row>
    <row r="437" spans="1:8" x14ac:dyDescent="0.35">
      <c r="A437" s="7" t="s">
        <v>1810</v>
      </c>
      <c r="B437" s="10" t="s">
        <v>1916</v>
      </c>
      <c r="C437" s="8">
        <v>3.4728728234801297E-2</v>
      </c>
      <c r="D437" s="8">
        <v>0.62460556009275203</v>
      </c>
      <c r="E437" s="8">
        <v>0.79282181080616998</v>
      </c>
      <c r="F437" s="8">
        <v>1.5223468743644399</v>
      </c>
      <c r="H437" s="3"/>
    </row>
    <row r="438" spans="1:8" x14ac:dyDescent="0.35">
      <c r="A438" s="7" t="s">
        <v>1811</v>
      </c>
      <c r="B438" s="10" t="s">
        <v>1916</v>
      </c>
      <c r="C438" s="8">
        <v>7.6629944410291695E-2</v>
      </c>
      <c r="D438" s="8">
        <v>0.54060348074013198</v>
      </c>
      <c r="E438" s="8">
        <v>0.66569529001005101</v>
      </c>
      <c r="F438" s="8">
        <v>1.1633352680184199</v>
      </c>
      <c r="H438" s="3"/>
    </row>
    <row r="439" spans="1:8" x14ac:dyDescent="0.35">
      <c r="A439" s="7" t="s">
        <v>1812</v>
      </c>
      <c r="B439" s="10" t="s">
        <v>1916</v>
      </c>
      <c r="C439" s="8">
        <v>0.59165148941752499</v>
      </c>
      <c r="D439" s="8">
        <v>0.320638183228246</v>
      </c>
      <c r="E439" s="8">
        <v>0.203008650366026</v>
      </c>
      <c r="F439" s="8">
        <v>1.1096637714014399</v>
      </c>
      <c r="H439" s="3"/>
    </row>
    <row r="440" spans="1:8" x14ac:dyDescent="0.35">
      <c r="A440" s="7" t="s">
        <v>1813</v>
      </c>
      <c r="B440" s="10" t="s">
        <v>1916</v>
      </c>
      <c r="C440" s="8">
        <v>0.576930049375311</v>
      </c>
      <c r="D440" s="8">
        <v>0.944632985975289</v>
      </c>
      <c r="E440" s="8">
        <v>0.89855593129211397</v>
      </c>
      <c r="F440" s="8">
        <v>1.3446903357943201</v>
      </c>
      <c r="H440" s="3"/>
    </row>
    <row r="441" spans="1:8" x14ac:dyDescent="0.35">
      <c r="A441" s="7" t="s">
        <v>1814</v>
      </c>
      <c r="B441" s="10" t="s">
        <v>1916</v>
      </c>
      <c r="C441" s="8">
        <v>0.13697177924182399</v>
      </c>
      <c r="D441" s="8">
        <v>0.79018905493414904</v>
      </c>
      <c r="E441" s="8">
        <v>0.99748316276510496</v>
      </c>
      <c r="F441" s="8">
        <v>1.3348772170069501</v>
      </c>
      <c r="H441" s="3"/>
    </row>
    <row r="442" spans="1:8" x14ac:dyDescent="0.35">
      <c r="A442" s="7" t="s">
        <v>1815</v>
      </c>
      <c r="B442" s="10" t="s">
        <v>1916</v>
      </c>
      <c r="C442" s="8">
        <v>0.175307319193586</v>
      </c>
      <c r="D442" s="8">
        <v>0.72279755924933597</v>
      </c>
      <c r="E442" s="8">
        <v>0.54441355185777096</v>
      </c>
      <c r="F442" s="8">
        <v>1.05507181465718</v>
      </c>
      <c r="H442" s="3"/>
    </row>
    <row r="443" spans="1:8" x14ac:dyDescent="0.35">
      <c r="A443" s="7" t="s">
        <v>1816</v>
      </c>
      <c r="B443" s="10" t="s">
        <v>1916</v>
      </c>
      <c r="C443" s="8">
        <v>0.15893241987106599</v>
      </c>
      <c r="D443" s="8">
        <v>1.06404032486564</v>
      </c>
      <c r="E443" s="8">
        <v>0.98237926463150804</v>
      </c>
      <c r="F443" s="8">
        <v>1.0585814943941301</v>
      </c>
      <c r="H443" s="3"/>
    </row>
    <row r="444" spans="1:8" x14ac:dyDescent="0.35">
      <c r="A444" s="7" t="s">
        <v>1817</v>
      </c>
      <c r="B444" s="10" t="s">
        <v>1916</v>
      </c>
      <c r="C444" s="8">
        <v>0.56847685765255396</v>
      </c>
      <c r="D444" s="8">
        <v>1.49793770027423</v>
      </c>
      <c r="E444" s="8">
        <v>1.4535793122876199</v>
      </c>
      <c r="F444" s="8">
        <v>1.60008703943495</v>
      </c>
      <c r="H444" s="3"/>
    </row>
    <row r="445" spans="1:8" x14ac:dyDescent="0.35">
      <c r="A445" s="7" t="s">
        <v>1818</v>
      </c>
      <c r="B445" s="10" t="s">
        <v>1916</v>
      </c>
      <c r="C445" s="8">
        <v>0.33759495717795202</v>
      </c>
      <c r="D445" s="8">
        <v>0.41383296968384398</v>
      </c>
      <c r="E445" s="8">
        <v>0.71857591763879702</v>
      </c>
      <c r="F445" s="8">
        <v>1.2354451882441</v>
      </c>
      <c r="H445" s="3"/>
    </row>
    <row r="446" spans="1:8" x14ac:dyDescent="0.35">
      <c r="A446" s="7" t="s">
        <v>1819</v>
      </c>
      <c r="B446" s="10" t="s">
        <v>1916</v>
      </c>
      <c r="C446" s="8">
        <v>0.14032375895454699</v>
      </c>
      <c r="D446" s="8">
        <v>1.6592047950380999</v>
      </c>
      <c r="E446" s="8">
        <v>1.8416157163767299</v>
      </c>
      <c r="F446" s="8">
        <v>1.21868275877497</v>
      </c>
      <c r="H446" s="3"/>
    </row>
    <row r="447" spans="1:8" x14ac:dyDescent="0.35">
      <c r="A447" s="7" t="s">
        <v>1820</v>
      </c>
      <c r="B447" s="10" t="s">
        <v>1916</v>
      </c>
      <c r="C447" s="8">
        <v>0.33038868818592299</v>
      </c>
      <c r="D447" s="8">
        <v>0.74284807594967395</v>
      </c>
      <c r="E447" s="8">
        <v>0.80101427295457694</v>
      </c>
      <c r="F447" s="8">
        <v>1.3918879480591499</v>
      </c>
      <c r="H447" s="3"/>
    </row>
    <row r="448" spans="1:8" x14ac:dyDescent="0.35">
      <c r="A448" s="7" t="s">
        <v>1821</v>
      </c>
      <c r="B448" s="10" t="s">
        <v>1916</v>
      </c>
      <c r="C448" s="8">
        <v>1.212481179236</v>
      </c>
      <c r="D448" s="8">
        <v>1.3249795101952799</v>
      </c>
      <c r="E448" s="8">
        <v>1.01964833717308</v>
      </c>
      <c r="F448" s="8">
        <v>1.0373966446670799</v>
      </c>
      <c r="H448" s="3"/>
    </row>
    <row r="449" spans="1:8" x14ac:dyDescent="0.35">
      <c r="A449" s="7" t="s">
        <v>1822</v>
      </c>
      <c r="B449" s="10" t="s">
        <v>1916</v>
      </c>
      <c r="C449" s="8">
        <v>-1.2541306334506E-2</v>
      </c>
      <c r="D449" s="8">
        <v>0.286200318135998</v>
      </c>
      <c r="E449" s="8">
        <v>0.50712440416492</v>
      </c>
      <c r="F449" s="8">
        <v>1.1786658550959199</v>
      </c>
      <c r="H449" s="3"/>
    </row>
    <row r="450" spans="1:8" x14ac:dyDescent="0.35">
      <c r="A450" s="7" t="s">
        <v>1823</v>
      </c>
      <c r="B450" s="10" t="s">
        <v>1916</v>
      </c>
      <c r="C450" s="8">
        <v>0.48746396463923902</v>
      </c>
      <c r="D450" s="8">
        <v>0.98687776040455999</v>
      </c>
      <c r="E450" s="8">
        <v>1.11681815291456</v>
      </c>
      <c r="F450" s="8">
        <v>1.6533340192316099</v>
      </c>
      <c r="H450" s="3"/>
    </row>
    <row r="451" spans="1:8" x14ac:dyDescent="0.35">
      <c r="A451" s="7" t="s">
        <v>1824</v>
      </c>
      <c r="B451" s="10" t="s">
        <v>1916</v>
      </c>
      <c r="C451" s="8">
        <v>0.164665348414819</v>
      </c>
      <c r="D451" s="8">
        <v>0.18761679652824101</v>
      </c>
      <c r="E451" s="8">
        <v>0.46218032007941401</v>
      </c>
      <c r="F451" s="8">
        <v>1.1894139397049299</v>
      </c>
      <c r="H451" s="3"/>
    </row>
    <row r="452" spans="1:8" x14ac:dyDescent="0.35">
      <c r="A452" s="7" t="s">
        <v>1825</v>
      </c>
      <c r="B452" s="10" t="s">
        <v>1916</v>
      </c>
      <c r="C452" s="8">
        <v>0.47873006470791402</v>
      </c>
      <c r="D452" s="8">
        <v>1.2953465309872001</v>
      </c>
      <c r="E452" s="8">
        <v>1.3761228022707299</v>
      </c>
      <c r="F452" s="8">
        <v>1.37291039056054</v>
      </c>
      <c r="H452" s="3"/>
    </row>
    <row r="453" spans="1:8" x14ac:dyDescent="0.35">
      <c r="A453" s="7" t="s">
        <v>1826</v>
      </c>
      <c r="B453" s="10" t="s">
        <v>1916</v>
      </c>
      <c r="C453" s="8">
        <v>6.0407253106174001E-2</v>
      </c>
      <c r="D453" s="8">
        <v>0.34747403338730798</v>
      </c>
      <c r="E453" s="8">
        <v>0.62397355442676095</v>
      </c>
      <c r="F453" s="8">
        <v>1.1588609476992799</v>
      </c>
      <c r="H453" s="3"/>
    </row>
    <row r="454" spans="1:8" x14ac:dyDescent="0.35">
      <c r="A454" s="7" t="s">
        <v>1827</v>
      </c>
      <c r="B454" s="10" t="s">
        <v>1916</v>
      </c>
      <c r="C454" s="8">
        <v>0.785933824495886</v>
      </c>
      <c r="D454" s="8">
        <v>1.4610199260516501</v>
      </c>
      <c r="E454" s="8">
        <v>1.5460649139567699</v>
      </c>
      <c r="F454" s="8">
        <v>1.8609329326328501</v>
      </c>
      <c r="H454" s="3"/>
    </row>
    <row r="455" spans="1:8" x14ac:dyDescent="0.35">
      <c r="A455" s="7" t="s">
        <v>1828</v>
      </c>
      <c r="B455" s="10" t="s">
        <v>1916</v>
      </c>
      <c r="C455" s="8">
        <v>0.35433987980703302</v>
      </c>
      <c r="D455" s="8">
        <v>0.48031888454134403</v>
      </c>
      <c r="E455" s="8">
        <v>0.58404937882254904</v>
      </c>
      <c r="F455" s="8">
        <v>1.03045137903318</v>
      </c>
      <c r="H455" s="3"/>
    </row>
    <row r="456" spans="1:8" x14ac:dyDescent="0.35">
      <c r="A456" s="7" t="s">
        <v>1829</v>
      </c>
      <c r="B456" s="10" t="s">
        <v>1916</v>
      </c>
      <c r="C456" s="8">
        <v>0.26762309272859902</v>
      </c>
      <c r="D456" s="8">
        <v>0.79720879647537701</v>
      </c>
      <c r="E456" s="8">
        <v>0.92268484928234096</v>
      </c>
      <c r="F456" s="8">
        <v>1.45041173881584</v>
      </c>
      <c r="H456" s="3"/>
    </row>
    <row r="457" spans="1:8" x14ac:dyDescent="0.35">
      <c r="A457" s="7" t="s">
        <v>1830</v>
      </c>
      <c r="B457" s="10" t="s">
        <v>1916</v>
      </c>
      <c r="C457" s="8">
        <v>0.39337428005557501</v>
      </c>
      <c r="D457" s="8">
        <v>0.813952841677832</v>
      </c>
      <c r="E457" s="8">
        <v>1.05402863869335</v>
      </c>
      <c r="F457" s="8">
        <v>1.4620638138344599</v>
      </c>
      <c r="H457" s="3"/>
    </row>
    <row r="458" spans="1:8" x14ac:dyDescent="0.35">
      <c r="A458" s="7" t="s">
        <v>1831</v>
      </c>
      <c r="B458" s="10" t="s">
        <v>1916</v>
      </c>
      <c r="C458" s="8">
        <v>0.38780047625696201</v>
      </c>
      <c r="D458" s="8">
        <v>0.78847842107547395</v>
      </c>
      <c r="E458" s="8">
        <v>0.86166453164999302</v>
      </c>
      <c r="F458" s="8">
        <v>1.43917151881761</v>
      </c>
      <c r="H458" s="3"/>
    </row>
    <row r="459" spans="1:8" x14ac:dyDescent="0.35">
      <c r="A459" s="7" t="s">
        <v>1832</v>
      </c>
      <c r="B459" s="10" t="s">
        <v>1916</v>
      </c>
      <c r="C459" s="8">
        <v>0.26655574238901902</v>
      </c>
      <c r="D459" s="8">
        <v>0.55742529549632602</v>
      </c>
      <c r="E459" s="8">
        <v>0.56875214261349405</v>
      </c>
      <c r="F459" s="8">
        <v>1.24930633242556</v>
      </c>
      <c r="H459" s="3"/>
    </row>
    <row r="460" spans="1:8" x14ac:dyDescent="0.35">
      <c r="A460" s="7" t="s">
        <v>1833</v>
      </c>
      <c r="B460" s="10" t="s">
        <v>1916</v>
      </c>
      <c r="C460" s="8">
        <v>0.20121541151074601</v>
      </c>
      <c r="D460" s="8">
        <v>0.96998600780100697</v>
      </c>
      <c r="E460" s="8">
        <v>1.2026136108369301</v>
      </c>
      <c r="F460" s="8">
        <v>1.4644434477027</v>
      </c>
      <c r="H460" s="3"/>
    </row>
    <row r="461" spans="1:8" x14ac:dyDescent="0.35">
      <c r="A461" s="7" t="s">
        <v>1834</v>
      </c>
      <c r="B461" s="10" t="s">
        <v>1916</v>
      </c>
      <c r="C461" s="8">
        <v>2.0040131747409401E-2</v>
      </c>
      <c r="D461" s="8">
        <v>0.20563103190875001</v>
      </c>
      <c r="E461" s="8">
        <v>0.373025482893245</v>
      </c>
      <c r="F461" s="8">
        <v>1.1183355728336499</v>
      </c>
      <c r="H461" s="3"/>
    </row>
    <row r="462" spans="1:8" x14ac:dyDescent="0.35">
      <c r="A462" s="7" t="s">
        <v>1835</v>
      </c>
      <c r="B462" s="10" t="s">
        <v>1916</v>
      </c>
      <c r="C462" s="8">
        <v>0.11583652519777</v>
      </c>
      <c r="D462" s="8">
        <v>0.17359815842179999</v>
      </c>
      <c r="E462" s="8">
        <v>0.59554567616960896</v>
      </c>
      <c r="F462" s="8">
        <v>1.48060341271179</v>
      </c>
      <c r="H462" s="3"/>
    </row>
    <row r="463" spans="1:8" x14ac:dyDescent="0.35">
      <c r="A463" s="7" t="s">
        <v>1836</v>
      </c>
      <c r="B463" s="10" t="s">
        <v>1916</v>
      </c>
      <c r="C463" s="8">
        <v>0.290893689143774</v>
      </c>
      <c r="D463" s="8">
        <v>-0.46730359551255501</v>
      </c>
      <c r="E463" s="8">
        <v>-0.22224475765854201</v>
      </c>
      <c r="F463" s="8">
        <v>1.2189824256550701</v>
      </c>
      <c r="H463" s="3"/>
    </row>
    <row r="464" spans="1:8" x14ac:dyDescent="0.35">
      <c r="A464" s="7" t="s">
        <v>1837</v>
      </c>
      <c r="B464" s="10" t="s">
        <v>1916</v>
      </c>
      <c r="C464" s="8">
        <v>0.42011528669738202</v>
      </c>
      <c r="D464" s="8">
        <v>0.96100548914095896</v>
      </c>
      <c r="E464" s="8">
        <v>1.0125949359717501</v>
      </c>
      <c r="F464" s="8">
        <v>1.17766913388336</v>
      </c>
      <c r="H464" s="3"/>
    </row>
    <row r="465" spans="1:8" x14ac:dyDescent="0.35">
      <c r="A465" s="7" t="s">
        <v>1838</v>
      </c>
      <c r="B465" s="10" t="s">
        <v>1916</v>
      </c>
      <c r="C465" s="8">
        <v>0.26789623673774998</v>
      </c>
      <c r="D465" s="8">
        <v>1.16619986602215</v>
      </c>
      <c r="E465" s="8">
        <v>0.91751333836655902</v>
      </c>
      <c r="F465" s="8">
        <v>1.60829658766026</v>
      </c>
      <c r="H465" s="3"/>
    </row>
    <row r="466" spans="1:8" x14ac:dyDescent="0.35">
      <c r="A466" s="7" t="s">
        <v>1839</v>
      </c>
      <c r="B466" s="10" t="s">
        <v>1916</v>
      </c>
      <c r="C466" s="8">
        <v>-0.36012715575647197</v>
      </c>
      <c r="D466" s="8">
        <v>-0.241118469256562</v>
      </c>
      <c r="E466" s="8">
        <v>1.23699679517894</v>
      </c>
      <c r="F466" s="8">
        <v>2.0422279601507198</v>
      </c>
      <c r="H466" s="3"/>
    </row>
    <row r="467" spans="1:8" x14ac:dyDescent="0.35">
      <c r="A467" s="7" t="s">
        <v>1840</v>
      </c>
      <c r="B467" s="10" t="s">
        <v>1916</v>
      </c>
      <c r="C467" s="8">
        <v>0.87966573142836502</v>
      </c>
      <c r="D467" s="8">
        <v>1.3730522673371801</v>
      </c>
      <c r="E467" s="8">
        <v>1.2477904943946101</v>
      </c>
      <c r="F467" s="8">
        <v>1.06605389386494</v>
      </c>
      <c r="H467" s="3"/>
    </row>
    <row r="468" spans="1:8" x14ac:dyDescent="0.35">
      <c r="A468" s="7" t="s">
        <v>1841</v>
      </c>
      <c r="B468" s="10" t="s">
        <v>1916</v>
      </c>
      <c r="C468" s="8">
        <v>0.31354279330693202</v>
      </c>
      <c r="D468" s="8">
        <v>1.3330692762408201</v>
      </c>
      <c r="E468" s="8">
        <v>1.3154704396258701</v>
      </c>
      <c r="F468" s="8">
        <v>1.3207189539709601</v>
      </c>
      <c r="H468" s="3"/>
    </row>
    <row r="469" spans="1:8" x14ac:dyDescent="0.35">
      <c r="A469" s="7" t="s">
        <v>1842</v>
      </c>
      <c r="B469" s="10" t="s">
        <v>1916</v>
      </c>
      <c r="C469" s="8">
        <v>-8.0325462774247694E-2</v>
      </c>
      <c r="D469" s="8">
        <v>0.76450146199399205</v>
      </c>
      <c r="E469" s="8">
        <v>1.0346996507600399</v>
      </c>
      <c r="F469" s="8">
        <v>1.7491840489503401</v>
      </c>
      <c r="H469" s="3"/>
    </row>
    <row r="470" spans="1:8" x14ac:dyDescent="0.35">
      <c r="A470" s="7" t="s">
        <v>1843</v>
      </c>
      <c r="B470" s="10" t="s">
        <v>1916</v>
      </c>
      <c r="C470" s="8">
        <v>-9.4817202740107104E-2</v>
      </c>
      <c r="D470" s="8">
        <v>6.8953746332860597E-2</v>
      </c>
      <c r="E470" s="8">
        <v>0.57495208239203099</v>
      </c>
      <c r="F470" s="8">
        <v>1.27614070951457</v>
      </c>
      <c r="H470" s="3"/>
    </row>
    <row r="471" spans="1:8" x14ac:dyDescent="0.35">
      <c r="A471" s="7" t="s">
        <v>1844</v>
      </c>
      <c r="B471" s="10" t="s">
        <v>1916</v>
      </c>
      <c r="C471" s="8">
        <v>0.21211396050967801</v>
      </c>
      <c r="D471" s="8">
        <v>0.63612479495187202</v>
      </c>
      <c r="E471" s="8">
        <v>0.874441791792269</v>
      </c>
      <c r="F471" s="8">
        <v>1.7318251140780501</v>
      </c>
      <c r="H471" s="3"/>
    </row>
    <row r="472" spans="1:8" x14ac:dyDescent="0.35">
      <c r="A472" s="7" t="s">
        <v>1845</v>
      </c>
      <c r="B472" s="10" t="s">
        <v>1916</v>
      </c>
      <c r="C472" s="8">
        <v>2.1235074278127101E-2</v>
      </c>
      <c r="D472" s="8">
        <v>0.29909814002774299</v>
      </c>
      <c r="E472" s="8">
        <v>0.50848143896745202</v>
      </c>
      <c r="F472" s="8">
        <v>1.0622083193358101</v>
      </c>
      <c r="H472" s="3"/>
    </row>
    <row r="473" spans="1:8" x14ac:dyDescent="0.35">
      <c r="A473" s="7" t="s">
        <v>1846</v>
      </c>
      <c r="B473" s="10" t="s">
        <v>1916</v>
      </c>
      <c r="C473" s="8">
        <v>0.46070070429490501</v>
      </c>
      <c r="D473" s="8">
        <v>0.65237058607599796</v>
      </c>
      <c r="E473" s="8">
        <v>0.666594467712607</v>
      </c>
      <c r="F473" s="8">
        <v>1.0784815648945101</v>
      </c>
      <c r="H473" s="3"/>
    </row>
    <row r="474" spans="1:8" x14ac:dyDescent="0.35">
      <c r="A474" s="7" t="s">
        <v>1847</v>
      </c>
      <c r="B474" s="10" t="s">
        <v>1916</v>
      </c>
      <c r="C474" s="8">
        <v>0.22398226166513799</v>
      </c>
      <c r="D474" s="8">
        <v>0.57751297147838199</v>
      </c>
      <c r="E474" s="8">
        <v>1.2154456712993</v>
      </c>
      <c r="F474" s="8">
        <v>1.5969183497281401</v>
      </c>
      <c r="H474" s="3"/>
    </row>
    <row r="475" spans="1:8" x14ac:dyDescent="0.35">
      <c r="A475" s="7" t="s">
        <v>1848</v>
      </c>
      <c r="B475" s="10" t="s">
        <v>1916</v>
      </c>
      <c r="C475" s="8">
        <v>0.55677539268327203</v>
      </c>
      <c r="D475" s="8">
        <v>1.2020943717435399</v>
      </c>
      <c r="E475" s="8">
        <v>1.47305316369571</v>
      </c>
      <c r="F475" s="8">
        <v>1.6983898650243501</v>
      </c>
      <c r="H475" s="3"/>
    </row>
    <row r="476" spans="1:8" x14ac:dyDescent="0.35">
      <c r="A476" s="7" t="s">
        <v>1849</v>
      </c>
      <c r="B476" s="10" t="s">
        <v>1916</v>
      </c>
      <c r="C476" s="8">
        <v>-0.20093823358376101</v>
      </c>
      <c r="D476" s="8">
        <v>-0.15993658040161801</v>
      </c>
      <c r="E476" s="8">
        <v>1.0212808502480499</v>
      </c>
      <c r="F476" s="8">
        <v>1.7429735115148799</v>
      </c>
      <c r="H476" s="3"/>
    </row>
    <row r="477" spans="1:8" x14ac:dyDescent="0.35">
      <c r="A477" s="7" t="s">
        <v>1850</v>
      </c>
      <c r="B477" s="10" t="s">
        <v>1916</v>
      </c>
      <c r="C477" s="8">
        <v>0.43284969217410701</v>
      </c>
      <c r="D477" s="8">
        <v>0.92862128750230599</v>
      </c>
      <c r="E477" s="8">
        <v>0.95657650613555001</v>
      </c>
      <c r="F477" s="8">
        <v>1.0300992689499</v>
      </c>
      <c r="H477" s="3"/>
    </row>
    <row r="478" spans="1:8" x14ac:dyDescent="0.35">
      <c r="A478" s="7" t="s">
        <v>1851</v>
      </c>
      <c r="B478" s="10" t="s">
        <v>1916</v>
      </c>
      <c r="C478" s="8">
        <v>0.32203148971020301</v>
      </c>
      <c r="D478" s="8">
        <v>1.15121790536445</v>
      </c>
      <c r="E478" s="8">
        <v>0.99983240977666199</v>
      </c>
      <c r="F478" s="8">
        <v>1.1205946541977301</v>
      </c>
      <c r="H478" s="3"/>
    </row>
    <row r="479" spans="1:8" x14ac:dyDescent="0.35">
      <c r="A479" s="7" t="s">
        <v>1852</v>
      </c>
      <c r="B479" s="10" t="s">
        <v>1916</v>
      </c>
      <c r="C479" s="8">
        <v>0.232630310303621</v>
      </c>
      <c r="D479" s="8">
        <v>0.76083257123547798</v>
      </c>
      <c r="E479" s="8">
        <v>0.88895683551448701</v>
      </c>
      <c r="F479" s="8">
        <v>1.54294362019053</v>
      </c>
      <c r="H479" s="3"/>
    </row>
    <row r="480" spans="1:8" x14ac:dyDescent="0.35">
      <c r="A480" s="7" t="s">
        <v>1853</v>
      </c>
      <c r="B480" s="10" t="s">
        <v>1916</v>
      </c>
      <c r="C480" s="8">
        <v>0.37239313799823298</v>
      </c>
      <c r="D480" s="8">
        <v>1.2654257300952101</v>
      </c>
      <c r="E480" s="8">
        <v>1.19784865649991</v>
      </c>
      <c r="F480" s="8">
        <v>1.5536266292849601</v>
      </c>
      <c r="H480" s="3"/>
    </row>
    <row r="481" spans="1:8" x14ac:dyDescent="0.35">
      <c r="A481" s="7" t="s">
        <v>1854</v>
      </c>
      <c r="B481" s="10" t="s">
        <v>1916</v>
      </c>
      <c r="C481" s="8">
        <v>0.47499924030927199</v>
      </c>
      <c r="D481" s="8">
        <v>1.1647572880308601</v>
      </c>
      <c r="E481" s="8">
        <v>1.05083516995139</v>
      </c>
      <c r="F481" s="8">
        <v>0.70706263329608898</v>
      </c>
      <c r="H481" s="3"/>
    </row>
    <row r="482" spans="1:8" x14ac:dyDescent="0.35">
      <c r="A482" s="7" t="s">
        <v>1855</v>
      </c>
      <c r="B482" s="10" t="s">
        <v>1916</v>
      </c>
      <c r="C482" s="8">
        <v>0.21775695263473899</v>
      </c>
      <c r="D482" s="8">
        <v>1.07518068190844</v>
      </c>
      <c r="E482" s="8">
        <v>1.21413306678072</v>
      </c>
      <c r="F482" s="8">
        <v>1.30443931557032</v>
      </c>
      <c r="H482" s="3"/>
    </row>
    <row r="483" spans="1:8" x14ac:dyDescent="0.35">
      <c r="A483" s="7" t="s">
        <v>1856</v>
      </c>
      <c r="B483" s="10" t="s">
        <v>1916</v>
      </c>
      <c r="C483" s="8">
        <v>-0.25505436449598301</v>
      </c>
      <c r="D483" s="8">
        <v>-0.18104263803154699</v>
      </c>
      <c r="E483" s="8">
        <v>0.165846321847197</v>
      </c>
      <c r="F483" s="8">
        <v>1.3061754034348501</v>
      </c>
      <c r="H483" s="3"/>
    </row>
    <row r="484" spans="1:8" x14ac:dyDescent="0.35">
      <c r="A484" s="7" t="s">
        <v>1857</v>
      </c>
      <c r="B484" s="10" t="s">
        <v>1916</v>
      </c>
      <c r="C484" s="8">
        <v>0.42129303661319001</v>
      </c>
      <c r="D484" s="8">
        <v>1.06836796094124</v>
      </c>
      <c r="E484" s="8">
        <v>1.0515795478797201</v>
      </c>
      <c r="F484" s="8">
        <v>1.39824800674813</v>
      </c>
      <c r="H484" s="3"/>
    </row>
    <row r="485" spans="1:8" x14ac:dyDescent="0.35">
      <c r="A485" s="7" t="s">
        <v>1858</v>
      </c>
      <c r="B485" s="10" t="s">
        <v>1916</v>
      </c>
      <c r="C485" s="8">
        <v>-1.7400570554675299E-2</v>
      </c>
      <c r="D485" s="8">
        <v>0.352588186030457</v>
      </c>
      <c r="E485" s="8">
        <v>0.63448769087032797</v>
      </c>
      <c r="F485" s="8">
        <v>1.19780927841986</v>
      </c>
      <c r="H485" s="3"/>
    </row>
    <row r="486" spans="1:8" x14ac:dyDescent="0.35">
      <c r="A486" s="7" t="s">
        <v>1859</v>
      </c>
      <c r="B486" s="10" t="s">
        <v>1916</v>
      </c>
      <c r="C486" s="8">
        <v>0.58210797547506699</v>
      </c>
      <c r="D486" s="8">
        <v>0.97908040046203304</v>
      </c>
      <c r="E486" s="8">
        <v>1.1079717554812301</v>
      </c>
      <c r="F486" s="8">
        <v>0.63768197088174505</v>
      </c>
      <c r="H486" s="3"/>
    </row>
    <row r="487" spans="1:8" x14ac:dyDescent="0.35">
      <c r="A487" s="7" t="s">
        <v>1860</v>
      </c>
      <c r="B487" s="10" t="s">
        <v>1916</v>
      </c>
      <c r="C487" s="8">
        <v>0.62838028351002295</v>
      </c>
      <c r="D487" s="8">
        <v>0.91386972394149002</v>
      </c>
      <c r="E487" s="8">
        <v>1.03230383652566</v>
      </c>
      <c r="F487" s="8">
        <v>1.6758377812005201</v>
      </c>
      <c r="H487" s="3"/>
    </row>
    <row r="488" spans="1:8" x14ac:dyDescent="0.35">
      <c r="A488" s="7" t="s">
        <v>1861</v>
      </c>
      <c r="B488" s="10" t="s">
        <v>1916</v>
      </c>
      <c r="C488" s="8">
        <v>8.4999686943268898E-2</v>
      </c>
      <c r="D488" s="8">
        <v>0.56499040003941803</v>
      </c>
      <c r="E488" s="8">
        <v>0.82831658253711704</v>
      </c>
      <c r="F488" s="8">
        <v>1.12076078395946</v>
      </c>
      <c r="H488" s="3"/>
    </row>
    <row r="489" spans="1:8" x14ac:dyDescent="0.35">
      <c r="A489" s="7" t="s">
        <v>1862</v>
      </c>
      <c r="B489" s="10" t="s">
        <v>1916</v>
      </c>
      <c r="C489" s="8">
        <v>0.57040081848481194</v>
      </c>
      <c r="D489" s="8">
        <v>1.2839802424171001</v>
      </c>
      <c r="E489" s="8">
        <v>1.33603547073942</v>
      </c>
      <c r="F489" s="8">
        <v>2.25596265409414</v>
      </c>
      <c r="H489" s="3"/>
    </row>
    <row r="490" spans="1:8" x14ac:dyDescent="0.35">
      <c r="A490" s="7" t="s">
        <v>1863</v>
      </c>
      <c r="B490" s="10" t="s">
        <v>1916</v>
      </c>
      <c r="C490" s="8">
        <v>2.4566020985039499E-2</v>
      </c>
      <c r="D490" s="8">
        <v>0.95793148932772099</v>
      </c>
      <c r="E490" s="8">
        <v>1.1993020489869399</v>
      </c>
      <c r="F490" s="8">
        <v>2.2142611119623501</v>
      </c>
      <c r="H490" s="3"/>
    </row>
    <row r="491" spans="1:8" x14ac:dyDescent="0.35">
      <c r="A491" s="7" t="s">
        <v>1864</v>
      </c>
      <c r="B491" s="10" t="s">
        <v>1916</v>
      </c>
      <c r="C491" s="8">
        <v>0.19591352164494699</v>
      </c>
      <c r="D491" s="8">
        <v>0.54872368781037095</v>
      </c>
      <c r="E491" s="8">
        <v>0.85195103672184302</v>
      </c>
      <c r="F491" s="8">
        <v>1.6172879534767299</v>
      </c>
      <c r="H491" s="3"/>
    </row>
    <row r="492" spans="1:8" x14ac:dyDescent="0.35">
      <c r="A492" s="7" t="s">
        <v>1865</v>
      </c>
      <c r="B492" s="10" t="s">
        <v>1916</v>
      </c>
      <c r="C492" s="8">
        <v>9.2030182675036706E-3</v>
      </c>
      <c r="D492" s="8">
        <v>0.74611728454235404</v>
      </c>
      <c r="E492" s="8">
        <v>0.87121288628183502</v>
      </c>
      <c r="F492" s="8">
        <v>1.4912811160783701</v>
      </c>
      <c r="H492" s="3"/>
    </row>
    <row r="493" spans="1:8" x14ac:dyDescent="0.35">
      <c r="A493" s="7" t="s">
        <v>1866</v>
      </c>
      <c r="B493" s="10" t="s">
        <v>1916</v>
      </c>
      <c r="C493" s="8">
        <v>-0.342582765696331</v>
      </c>
      <c r="D493" s="8">
        <v>-0.50976547302041897</v>
      </c>
      <c r="E493" s="8">
        <v>1.1932714681790899</v>
      </c>
      <c r="F493" s="8">
        <v>0.73979486977268905</v>
      </c>
      <c r="H493" s="3"/>
    </row>
    <row r="494" spans="1:8" x14ac:dyDescent="0.35">
      <c r="A494" s="7" t="s">
        <v>1867</v>
      </c>
      <c r="B494" s="10" t="s">
        <v>1916</v>
      </c>
      <c r="C494" s="8">
        <v>0.50170250051982102</v>
      </c>
      <c r="D494" s="8">
        <v>1.11618860687303</v>
      </c>
      <c r="E494" s="8">
        <v>1.0223678355308601</v>
      </c>
      <c r="F494" s="8">
        <v>1.1086843793963801</v>
      </c>
      <c r="H494" s="3"/>
    </row>
    <row r="495" spans="1:8" x14ac:dyDescent="0.35">
      <c r="A495" s="7" t="s">
        <v>1868</v>
      </c>
      <c r="B495" s="10" t="s">
        <v>1916</v>
      </c>
      <c r="C495" s="8">
        <v>0.46050243809772701</v>
      </c>
      <c r="D495" s="8">
        <v>1.2258304720901501</v>
      </c>
      <c r="E495" s="8">
        <v>1.0225002579313101</v>
      </c>
      <c r="F495" s="8">
        <v>1.2667636247596299</v>
      </c>
      <c r="H495" s="3"/>
    </row>
    <row r="496" spans="1:8" x14ac:dyDescent="0.35">
      <c r="A496" s="7" t="s">
        <v>1869</v>
      </c>
      <c r="B496" s="9" t="s">
        <v>1916</v>
      </c>
      <c r="C496" s="8">
        <v>0.14402282194341501</v>
      </c>
      <c r="D496" s="8">
        <v>0.441865701740002</v>
      </c>
      <c r="E496" s="8">
        <v>0.59718414693176103</v>
      </c>
      <c r="F496" s="8">
        <v>1.1201319895058299</v>
      </c>
      <c r="H496" s="3"/>
    </row>
    <row r="497" spans="1:8" x14ac:dyDescent="0.35">
      <c r="A497" s="7" t="s">
        <v>1870</v>
      </c>
      <c r="B497" s="10" t="s">
        <v>1916</v>
      </c>
      <c r="C497" s="8">
        <v>0.68936324389025005</v>
      </c>
      <c r="D497" s="8">
        <v>1.34066022921424</v>
      </c>
      <c r="E497" s="8">
        <v>1.0847481522787401</v>
      </c>
      <c r="F497" s="8">
        <v>1.0857245197112699</v>
      </c>
      <c r="H497" s="3"/>
    </row>
    <row r="498" spans="1:8" x14ac:dyDescent="0.35">
      <c r="A498" s="7" t="s">
        <v>1871</v>
      </c>
      <c r="B498" s="10" t="s">
        <v>1916</v>
      </c>
      <c r="C498" s="8">
        <v>0.60735213295960699</v>
      </c>
      <c r="D498" s="8">
        <v>1.00570861013907</v>
      </c>
      <c r="E498" s="8">
        <v>1.4002871885631201</v>
      </c>
      <c r="F498" s="8">
        <v>1.8356209353567201</v>
      </c>
      <c r="H498" s="3"/>
    </row>
    <row r="499" spans="1:8" x14ac:dyDescent="0.35">
      <c r="A499" s="7" t="s">
        <v>1872</v>
      </c>
      <c r="B499" s="10" t="s">
        <v>1916</v>
      </c>
      <c r="C499" s="8">
        <v>0.34900542921018401</v>
      </c>
      <c r="D499" s="8">
        <v>0.65790975176445798</v>
      </c>
      <c r="E499" s="8">
        <v>0.85108589384994504</v>
      </c>
      <c r="F499" s="8">
        <v>1.33440687565342</v>
      </c>
      <c r="H499" s="3"/>
    </row>
    <row r="500" spans="1:8" x14ac:dyDescent="0.35">
      <c r="A500" s="7" t="s">
        <v>1873</v>
      </c>
      <c r="B500" s="10" t="s">
        <v>1916</v>
      </c>
      <c r="C500" s="8">
        <v>8.5793930114083497E-2</v>
      </c>
      <c r="D500" s="8">
        <v>0.74666908671488297</v>
      </c>
      <c r="E500" s="8">
        <v>0.78754765296990203</v>
      </c>
      <c r="F500" s="8">
        <v>1.11804144165362</v>
      </c>
      <c r="H500" s="3"/>
    </row>
    <row r="501" spans="1:8" x14ac:dyDescent="0.35">
      <c r="A501" s="7" t="s">
        <v>1874</v>
      </c>
      <c r="B501" s="10" t="s">
        <v>1916</v>
      </c>
      <c r="C501" s="8">
        <v>0.30292049018078498</v>
      </c>
      <c r="D501" s="8">
        <v>0.67568993723005399</v>
      </c>
      <c r="E501" s="8">
        <v>0.70596525162316803</v>
      </c>
      <c r="F501" s="8">
        <v>1.14951992889608</v>
      </c>
      <c r="H501" s="3"/>
    </row>
    <row r="502" spans="1:8" x14ac:dyDescent="0.35">
      <c r="A502" s="7" t="s">
        <v>1875</v>
      </c>
      <c r="B502" s="10" t="s">
        <v>1916</v>
      </c>
      <c r="C502" s="8">
        <v>0.22135008077107801</v>
      </c>
      <c r="D502" s="8">
        <v>0.67559021730472102</v>
      </c>
      <c r="E502" s="8">
        <v>0.81181624095563398</v>
      </c>
      <c r="F502" s="8">
        <v>1.2698876259905401</v>
      </c>
      <c r="H502" s="3"/>
    </row>
    <row r="503" spans="1:8" x14ac:dyDescent="0.35">
      <c r="A503" s="7" t="s">
        <v>1876</v>
      </c>
      <c r="B503" s="10" t="s">
        <v>1916</v>
      </c>
      <c r="C503" s="8">
        <v>3.2120051655728501E-3</v>
      </c>
      <c r="D503" s="8">
        <v>0.82262338076490205</v>
      </c>
      <c r="E503" s="8">
        <v>1.5775678442899499</v>
      </c>
      <c r="F503" s="8">
        <v>1.67393526181812</v>
      </c>
      <c r="H503" s="3"/>
    </row>
    <row r="504" spans="1:8" x14ac:dyDescent="0.35">
      <c r="A504" s="7" t="s">
        <v>1877</v>
      </c>
      <c r="B504" s="10" t="s">
        <v>1916</v>
      </c>
      <c r="C504" s="8">
        <v>-0.20386132696238801</v>
      </c>
      <c r="D504" s="8">
        <v>-9.7260138462535506E-2</v>
      </c>
      <c r="E504" s="8">
        <v>0.24669006054574999</v>
      </c>
      <c r="F504" s="8">
        <v>1.07515468074904</v>
      </c>
      <c r="H504" s="3"/>
    </row>
    <row r="505" spans="1:8" x14ac:dyDescent="0.35">
      <c r="A505" s="7" t="s">
        <v>1878</v>
      </c>
      <c r="B505" s="10" t="s">
        <v>1916</v>
      </c>
      <c r="C505" s="8">
        <v>-6.7168502494669102E-2</v>
      </c>
      <c r="D505" s="8">
        <v>0.90980233257514698</v>
      </c>
      <c r="E505" s="8">
        <v>1.3145066641679</v>
      </c>
      <c r="F505" s="8">
        <v>1.67170043336287</v>
      </c>
      <c r="H505" s="3"/>
    </row>
    <row r="506" spans="1:8" x14ac:dyDescent="0.35">
      <c r="A506" s="7" t="s">
        <v>1879</v>
      </c>
      <c r="B506" s="10" t="s">
        <v>1916</v>
      </c>
      <c r="C506" s="8">
        <v>0.49618570594692601</v>
      </c>
      <c r="D506" s="8">
        <v>0.76630900444220995</v>
      </c>
      <c r="E506" s="8">
        <v>0.79531332232882401</v>
      </c>
      <c r="F506" s="8">
        <v>1.3610245272242201</v>
      </c>
      <c r="H506" s="3"/>
    </row>
    <row r="507" spans="1:8" x14ac:dyDescent="0.35">
      <c r="A507" s="7" t="s">
        <v>1880</v>
      </c>
      <c r="B507" s="10" t="s">
        <v>1916</v>
      </c>
      <c r="C507" s="8">
        <v>0.50097417334559202</v>
      </c>
      <c r="D507" s="8">
        <v>0.995018185413582</v>
      </c>
      <c r="E507" s="8">
        <v>0.84570956676619902</v>
      </c>
      <c r="F507" s="8">
        <v>1.10123717122777</v>
      </c>
      <c r="H507" s="3"/>
    </row>
    <row r="508" spans="1:8" x14ac:dyDescent="0.35">
      <c r="A508" s="7" t="s">
        <v>1881</v>
      </c>
      <c r="B508" s="10" t="s">
        <v>1916</v>
      </c>
      <c r="C508" s="8">
        <v>-6.1548429458674898E-2</v>
      </c>
      <c r="D508" s="8">
        <v>0.133649177027512</v>
      </c>
      <c r="E508" s="8">
        <v>0.31322045885291799</v>
      </c>
      <c r="F508" s="8">
        <v>1.1219707516764901</v>
      </c>
      <c r="H508" s="3"/>
    </row>
    <row r="509" spans="1:8" x14ac:dyDescent="0.35">
      <c r="A509" s="7" t="s">
        <v>1882</v>
      </c>
      <c r="B509" s="10" t="s">
        <v>1916</v>
      </c>
      <c r="C509" s="8">
        <v>0.29137086976390503</v>
      </c>
      <c r="D509" s="8">
        <v>0.78510697168774102</v>
      </c>
      <c r="E509" s="8">
        <v>0.67825870570320701</v>
      </c>
      <c r="F509" s="8">
        <v>1.0030210217255999</v>
      </c>
      <c r="H509" s="3"/>
    </row>
    <row r="510" spans="1:8" x14ac:dyDescent="0.35">
      <c r="A510" s="7" t="s">
        <v>1883</v>
      </c>
      <c r="B510" s="10" t="s">
        <v>1916</v>
      </c>
      <c r="C510" s="8">
        <v>-8.7234301020415198E-2</v>
      </c>
      <c r="D510" s="8">
        <v>0.25680855366852401</v>
      </c>
      <c r="E510" s="8">
        <v>0.52104217533261599</v>
      </c>
      <c r="F510" s="8">
        <v>1.1146476274935</v>
      </c>
      <c r="H510" s="3"/>
    </row>
    <row r="511" spans="1:8" x14ac:dyDescent="0.35">
      <c r="A511" s="7" t="s">
        <v>1884</v>
      </c>
      <c r="B511" s="10" t="s">
        <v>1916</v>
      </c>
      <c r="C511" s="8">
        <v>0.26148218084743802</v>
      </c>
      <c r="D511" s="8">
        <v>0.74191226238114405</v>
      </c>
      <c r="E511" s="8">
        <v>0.78621366260968395</v>
      </c>
      <c r="F511" s="8">
        <v>1.0401677409999399</v>
      </c>
      <c r="H511" s="3"/>
    </row>
    <row r="512" spans="1:8" x14ac:dyDescent="0.35">
      <c r="A512" s="7" t="s">
        <v>1885</v>
      </c>
      <c r="B512" s="10" t="s">
        <v>1916</v>
      </c>
      <c r="C512" s="8">
        <v>0.62744611610628598</v>
      </c>
      <c r="D512" s="8">
        <v>1.1639199988189901</v>
      </c>
      <c r="E512" s="8">
        <v>1.0907775404251301</v>
      </c>
      <c r="F512" s="8">
        <v>1.0557216998907399</v>
      </c>
      <c r="H512" s="3"/>
    </row>
    <row r="513" spans="1:8" x14ac:dyDescent="0.35">
      <c r="A513" s="7" t="s">
        <v>1886</v>
      </c>
      <c r="B513" s="10" t="s">
        <v>1916</v>
      </c>
      <c r="C513" s="8">
        <v>0.39175306655815201</v>
      </c>
      <c r="D513" s="8">
        <v>1.3330729956437699</v>
      </c>
      <c r="E513" s="8">
        <v>1.44321650410256</v>
      </c>
      <c r="F513" s="8">
        <v>1.6940938845553899</v>
      </c>
      <c r="H513" s="3"/>
    </row>
    <row r="514" spans="1:8" x14ac:dyDescent="0.35">
      <c r="A514" s="7" t="s">
        <v>1887</v>
      </c>
      <c r="B514" s="10" t="s">
        <v>1916</v>
      </c>
      <c r="C514" s="8">
        <v>0.38154046611749698</v>
      </c>
      <c r="D514" s="8">
        <v>0.95240955953282203</v>
      </c>
      <c r="E514" s="8">
        <v>0.99940905057121898</v>
      </c>
      <c r="F514" s="8">
        <v>1.3119312391623801</v>
      </c>
      <c r="H514" s="3"/>
    </row>
    <row r="515" spans="1:8" x14ac:dyDescent="0.35">
      <c r="A515" s="7" t="s">
        <v>1888</v>
      </c>
      <c r="B515" s="10" t="s">
        <v>1916</v>
      </c>
      <c r="C515" s="8">
        <v>-3.6220412642451703E-2</v>
      </c>
      <c r="D515" s="8">
        <v>0.76768115600914999</v>
      </c>
      <c r="E515" s="8">
        <v>1.0125297592871501</v>
      </c>
      <c r="F515" s="8">
        <v>0.74013731426205798</v>
      </c>
      <c r="H515" s="3"/>
    </row>
    <row r="516" spans="1:8" x14ac:dyDescent="0.35">
      <c r="A516" s="7" t="s">
        <v>1889</v>
      </c>
      <c r="B516" s="10" t="s">
        <v>1916</v>
      </c>
      <c r="C516" s="8">
        <v>0.28742397751196602</v>
      </c>
      <c r="D516" s="8">
        <v>0.85453052789522499</v>
      </c>
      <c r="E516" s="8">
        <v>1.0197021141764699</v>
      </c>
      <c r="F516" s="8">
        <v>1.2761653649176099</v>
      </c>
      <c r="H516" s="3"/>
    </row>
    <row r="517" spans="1:8" x14ac:dyDescent="0.35">
      <c r="A517" s="7" t="s">
        <v>1890</v>
      </c>
      <c r="B517" s="10" t="s">
        <v>1916</v>
      </c>
      <c r="C517" s="8">
        <v>-0.62057701796124498</v>
      </c>
      <c r="D517" s="8">
        <v>-1.3270402974133799</v>
      </c>
      <c r="E517" s="8">
        <v>0.15997234778146899</v>
      </c>
      <c r="F517" s="8">
        <v>1.0747581792956999</v>
      </c>
      <c r="H517" s="3"/>
    </row>
    <row r="518" spans="1:8" x14ac:dyDescent="0.35">
      <c r="A518" s="7" t="s">
        <v>1891</v>
      </c>
      <c r="B518" s="10" t="s">
        <v>1916</v>
      </c>
      <c r="C518" s="8">
        <v>0.21447848123229299</v>
      </c>
      <c r="D518" s="8">
        <v>1.0911020410922301</v>
      </c>
      <c r="E518" s="8">
        <v>0.78351339987725899</v>
      </c>
      <c r="F518" s="8">
        <v>0.83929773087919002</v>
      </c>
      <c r="H518" s="3"/>
    </row>
    <row r="519" spans="1:8" x14ac:dyDescent="0.35">
      <c r="A519" s="7" t="s">
        <v>1892</v>
      </c>
      <c r="B519" s="10" t="s">
        <v>1916</v>
      </c>
      <c r="C519" s="8">
        <v>0.44329440735501702</v>
      </c>
      <c r="D519" s="8">
        <v>0.79125481811930198</v>
      </c>
      <c r="E519" s="8">
        <v>0.83172516143969</v>
      </c>
      <c r="F519" s="8">
        <v>1.12533232489052</v>
      </c>
      <c r="H519" s="3"/>
    </row>
    <row r="520" spans="1:8" x14ac:dyDescent="0.35">
      <c r="A520" s="7" t="s">
        <v>1893</v>
      </c>
      <c r="B520" s="10" t="s">
        <v>1916</v>
      </c>
      <c r="C520" s="8">
        <v>0.55953557988133995</v>
      </c>
      <c r="D520" s="8">
        <v>1.22075464286136</v>
      </c>
      <c r="E520" s="8">
        <v>0.97112541600375102</v>
      </c>
      <c r="F520" s="8">
        <v>0.44182052210648598</v>
      </c>
      <c r="H520" s="3"/>
    </row>
    <row r="521" spans="1:8" x14ac:dyDescent="0.35">
      <c r="A521" s="7" t="s">
        <v>1894</v>
      </c>
      <c r="B521" s="10" t="s">
        <v>1916</v>
      </c>
      <c r="C521" s="8">
        <v>0.230777420724883</v>
      </c>
      <c r="D521" s="8">
        <v>1.0763104024460699</v>
      </c>
      <c r="E521" s="8">
        <v>1.31551954771487</v>
      </c>
      <c r="F521" s="8">
        <v>1.65673709396734</v>
      </c>
      <c r="H521" s="3"/>
    </row>
    <row r="522" spans="1:8" x14ac:dyDescent="0.35">
      <c r="A522" s="7" t="s">
        <v>1895</v>
      </c>
      <c r="B522" s="10" t="s">
        <v>1916</v>
      </c>
      <c r="C522" s="8">
        <v>0.14765801995147099</v>
      </c>
      <c r="D522" s="8">
        <v>0.58928959564812999</v>
      </c>
      <c r="E522" s="8">
        <v>0.80016647963475196</v>
      </c>
      <c r="F522" s="8">
        <v>1.24345722694633</v>
      </c>
      <c r="H522" s="3"/>
    </row>
    <row r="523" spans="1:8" x14ac:dyDescent="0.35">
      <c r="A523" s="7" t="s">
        <v>1896</v>
      </c>
      <c r="B523" s="10" t="s">
        <v>1916</v>
      </c>
      <c r="C523" s="8">
        <v>0.75192306045319501</v>
      </c>
      <c r="D523" s="8">
        <v>1.3090364426690499</v>
      </c>
      <c r="E523" s="8">
        <v>0.96766144788007002</v>
      </c>
      <c r="F523" s="8">
        <v>0.760024110002683</v>
      </c>
      <c r="H523" s="3"/>
    </row>
    <row r="524" spans="1:8" x14ac:dyDescent="0.35">
      <c r="A524" s="7" t="s">
        <v>1897</v>
      </c>
      <c r="B524" s="9" t="s">
        <v>1916</v>
      </c>
      <c r="C524" s="8">
        <v>0.92082330582494398</v>
      </c>
      <c r="D524" s="8">
        <v>1.0700097203858201</v>
      </c>
      <c r="E524" s="8">
        <v>1.1668246479195401</v>
      </c>
      <c r="F524" s="8">
        <v>1.0371764604826801</v>
      </c>
      <c r="H524" s="3"/>
    </row>
    <row r="525" spans="1:8" x14ac:dyDescent="0.35">
      <c r="A525" s="7" t="s">
        <v>1898</v>
      </c>
      <c r="B525" s="10" t="s">
        <v>1916</v>
      </c>
      <c r="C525" s="8">
        <v>1.11033977139587</v>
      </c>
      <c r="D525" s="8">
        <v>1.30108466068683</v>
      </c>
      <c r="E525" s="8">
        <v>1.12095056704886</v>
      </c>
      <c r="F525" s="8">
        <v>1.44206582527254</v>
      </c>
      <c r="H525" s="3"/>
    </row>
    <row r="526" spans="1:8" x14ac:dyDescent="0.35">
      <c r="A526" s="7" t="s">
        <v>1899</v>
      </c>
      <c r="B526" s="10" t="s">
        <v>1916</v>
      </c>
      <c r="C526" s="8">
        <v>-0.191407534078608</v>
      </c>
      <c r="D526" s="8">
        <v>0.63702257554692898</v>
      </c>
      <c r="E526" s="8">
        <v>0.98176433352741999</v>
      </c>
      <c r="F526" s="8">
        <v>1.13290003234953</v>
      </c>
      <c r="H526" s="3"/>
    </row>
    <row r="527" spans="1:8" x14ac:dyDescent="0.35">
      <c r="A527" s="7" t="s">
        <v>1900</v>
      </c>
      <c r="B527" s="10" t="s">
        <v>1916</v>
      </c>
      <c r="C527" s="8">
        <v>0.63968011094801003</v>
      </c>
      <c r="D527" s="8">
        <v>0.62992209233484298</v>
      </c>
      <c r="E527" s="8">
        <v>0.75927176153951204</v>
      </c>
      <c r="F527" s="8">
        <v>1.02194704068194</v>
      </c>
      <c r="H527" s="3"/>
    </row>
    <row r="528" spans="1:8" x14ac:dyDescent="0.35">
      <c r="A528" s="7" t="s">
        <v>1901</v>
      </c>
      <c r="B528" s="10" t="s">
        <v>1916</v>
      </c>
      <c r="C528" s="8">
        <v>0.43258245723298699</v>
      </c>
      <c r="D528" s="8">
        <v>0.65905230765609601</v>
      </c>
      <c r="E528" s="8">
        <v>0.74178007551034697</v>
      </c>
      <c r="F528" s="8">
        <v>1.71277585265184</v>
      </c>
      <c r="H528" s="3"/>
    </row>
    <row r="529" spans="1:8" x14ac:dyDescent="0.35">
      <c r="A529" s="7" t="s">
        <v>1902</v>
      </c>
      <c r="B529" s="10" t="s">
        <v>1916</v>
      </c>
      <c r="C529" s="8">
        <v>0.39706335890817501</v>
      </c>
      <c r="D529" s="8">
        <v>1.15405864758349</v>
      </c>
      <c r="E529" s="8">
        <v>1.28605561211057</v>
      </c>
      <c r="F529" s="8">
        <v>1.6116679721348901</v>
      </c>
      <c r="H529" s="3"/>
    </row>
    <row r="530" spans="1:8" x14ac:dyDescent="0.35">
      <c r="A530" s="7" t="s">
        <v>1903</v>
      </c>
      <c r="B530" s="10" t="s">
        <v>1916</v>
      </c>
      <c r="C530" s="8">
        <v>0.34391903412540997</v>
      </c>
      <c r="D530" s="8">
        <v>0.99017062377771603</v>
      </c>
      <c r="E530" s="8">
        <v>1.5291572016363799</v>
      </c>
      <c r="F530" s="8">
        <v>1.8213746939742801</v>
      </c>
      <c r="H530" s="3"/>
    </row>
    <row r="531" spans="1:8" x14ac:dyDescent="0.35">
      <c r="A531" s="7" t="s">
        <v>1904</v>
      </c>
      <c r="B531" s="10" t="s">
        <v>1916</v>
      </c>
      <c r="C531" s="8">
        <v>0.39550564380759201</v>
      </c>
      <c r="D531" s="8">
        <v>0.61233003028667798</v>
      </c>
      <c r="E531" s="8">
        <v>0.82172528580554904</v>
      </c>
      <c r="F531" s="8">
        <v>1.1754501872302201</v>
      </c>
      <c r="H531" s="3"/>
    </row>
    <row r="532" spans="1:8" x14ac:dyDescent="0.35">
      <c r="A532" s="7" t="s">
        <v>1905</v>
      </c>
      <c r="B532" s="10" t="s">
        <v>1916</v>
      </c>
      <c r="C532" s="8">
        <v>0.52422683000019998</v>
      </c>
      <c r="D532" s="8">
        <v>1.4771490766678399</v>
      </c>
      <c r="E532" s="8">
        <v>1.11487283436842</v>
      </c>
      <c r="F532" s="8">
        <v>1.03126865919917</v>
      </c>
      <c r="H532" s="3"/>
    </row>
    <row r="533" spans="1:8" x14ac:dyDescent="0.35">
      <c r="A533" s="7" t="s">
        <v>1906</v>
      </c>
      <c r="B533" s="10" t="s">
        <v>1916</v>
      </c>
      <c r="C533" s="8">
        <v>-4.1952802335713302E-2</v>
      </c>
      <c r="D533" s="8">
        <v>0.80441974015464801</v>
      </c>
      <c r="E533" s="8">
        <v>1.0091710131475999</v>
      </c>
      <c r="F533" s="8">
        <v>1.3067229537351599</v>
      </c>
      <c r="H533" s="3"/>
    </row>
    <row r="534" spans="1:8" x14ac:dyDescent="0.35">
      <c r="A534" s="7" t="s">
        <v>1907</v>
      </c>
      <c r="B534" s="10" t="s">
        <v>1916</v>
      </c>
      <c r="C534" s="8">
        <v>2.28322762759741E-2</v>
      </c>
      <c r="D534" s="8">
        <v>1.0350609454149999</v>
      </c>
      <c r="E534" s="8">
        <v>0.92375927069823105</v>
      </c>
      <c r="F534" s="8">
        <v>1.3259796162005899</v>
      </c>
      <c r="H534" s="3"/>
    </row>
    <row r="535" spans="1:8" x14ac:dyDescent="0.35">
      <c r="A535" s="7" t="s">
        <v>1908</v>
      </c>
      <c r="B535" s="10" t="s">
        <v>1916</v>
      </c>
      <c r="C535" s="8">
        <v>0.24423363030235101</v>
      </c>
      <c r="D535" s="8">
        <v>0.77561996165129898</v>
      </c>
      <c r="E535" s="8">
        <v>0.93012266011671196</v>
      </c>
      <c r="F535" s="8">
        <v>1.1196747870996999</v>
      </c>
      <c r="H535" s="3"/>
    </row>
    <row r="536" spans="1:8" x14ac:dyDescent="0.35">
      <c r="A536" s="7" t="s">
        <v>1909</v>
      </c>
      <c r="B536" s="10" t="s">
        <v>1916</v>
      </c>
      <c r="C536" s="8">
        <v>0.18686050263227499</v>
      </c>
      <c r="D536" s="8">
        <v>0.43328401996028199</v>
      </c>
      <c r="E536" s="8">
        <v>0.63944334095754096</v>
      </c>
      <c r="F536" s="8">
        <v>1.19266974323047</v>
      </c>
      <c r="H536" s="3"/>
    </row>
    <row r="537" spans="1:8" x14ac:dyDescent="0.35">
      <c r="A537" s="7" t="s">
        <v>1910</v>
      </c>
      <c r="B537" s="10" t="s">
        <v>1916</v>
      </c>
      <c r="C537" s="8">
        <v>0.59412941653280305</v>
      </c>
      <c r="D537" s="8">
        <v>1.23313775828729</v>
      </c>
      <c r="E537" s="8">
        <v>1.2150965754332199</v>
      </c>
      <c r="F537" s="8">
        <v>1.8851046217932901</v>
      </c>
      <c r="H537" s="3"/>
    </row>
    <row r="538" spans="1:8" x14ac:dyDescent="0.35">
      <c r="A538" s="7" t="s">
        <v>1911</v>
      </c>
      <c r="B538" s="10" t="s">
        <v>1916</v>
      </c>
      <c r="C538" s="8">
        <v>0.22934422900523699</v>
      </c>
      <c r="D538" s="8">
        <v>1.13969142022679</v>
      </c>
      <c r="E538" s="8">
        <v>1.01062413312035</v>
      </c>
      <c r="F538" s="8">
        <v>1.0331512301066099</v>
      </c>
      <c r="H538" s="3"/>
    </row>
    <row r="539" spans="1:8" x14ac:dyDescent="0.35">
      <c r="A539" s="7" t="s">
        <v>1912</v>
      </c>
      <c r="B539" s="10" t="s">
        <v>1916</v>
      </c>
      <c r="C539" s="8">
        <v>4.9702114241948897E-2</v>
      </c>
      <c r="D539" s="8">
        <v>0.54100509117581896</v>
      </c>
      <c r="E539" s="8">
        <v>0.62215577043530701</v>
      </c>
      <c r="F539" s="8">
        <v>1.0218281182404201</v>
      </c>
      <c r="H539" s="3"/>
    </row>
    <row r="540" spans="1:8" x14ac:dyDescent="0.35">
      <c r="A540" s="7" t="s">
        <v>1913</v>
      </c>
      <c r="B540" s="10" t="s">
        <v>1916</v>
      </c>
      <c r="C540" s="8">
        <v>0.11479912870952901</v>
      </c>
      <c r="D540" s="8">
        <v>0.95090434228026999</v>
      </c>
      <c r="E540" s="8">
        <v>1.10889249861216</v>
      </c>
      <c r="F540" s="8">
        <v>1.5381069979122901</v>
      </c>
      <c r="H540" s="3"/>
    </row>
    <row r="541" spans="1:8" x14ac:dyDescent="0.35">
      <c r="A541" s="7" t="s">
        <v>1914</v>
      </c>
      <c r="B541" s="10" t="s">
        <v>1916</v>
      </c>
      <c r="C541" s="8">
        <v>-0.115108400732403</v>
      </c>
      <c r="D541" s="8">
        <v>-5.6366197184023498E-2</v>
      </c>
      <c r="E541" s="8">
        <v>0.34004820177214801</v>
      </c>
      <c r="F541" s="8">
        <v>1.05070921756927</v>
      </c>
      <c r="H541" s="3"/>
    </row>
    <row r="542" spans="1:8" x14ac:dyDescent="0.35">
      <c r="A542" s="7" t="s">
        <v>1915</v>
      </c>
      <c r="B542" s="10" t="s">
        <v>1916</v>
      </c>
      <c r="C542" s="8">
        <v>-0.92871776477019996</v>
      </c>
      <c r="D542" s="8">
        <v>-1.2785967909692799</v>
      </c>
      <c r="E542" s="8">
        <v>-4.0829893289837799E-2</v>
      </c>
      <c r="F542" s="8">
        <v>1.8496511508908799</v>
      </c>
      <c r="H542" s="3"/>
    </row>
    <row r="543" spans="1:8" x14ac:dyDescent="0.35">
      <c r="H543" s="3"/>
    </row>
    <row r="544" spans="1:8" x14ac:dyDescent="0.35">
      <c r="B544" s="9" t="s">
        <v>915</v>
      </c>
      <c r="C544" s="8">
        <v>0.25763733162778146</v>
      </c>
      <c r="D544" s="8">
        <v>0.77553082574488807</v>
      </c>
      <c r="E544" s="8">
        <v>0.97280609335770463</v>
      </c>
      <c r="F544" s="8">
        <v>1.3394039704366267</v>
      </c>
      <c r="H544" s="3"/>
    </row>
    <row r="545" spans="2:8" x14ac:dyDescent="0.35">
      <c r="B545" s="9" t="s">
        <v>916</v>
      </c>
      <c r="C545" s="8">
        <v>0.44882562479533361</v>
      </c>
      <c r="D545" s="8">
        <v>0.55147225321191995</v>
      </c>
      <c r="E545" s="8">
        <v>0.37729656089520963</v>
      </c>
      <c r="F545" s="8">
        <v>0.42857782546733181</v>
      </c>
      <c r="H545" s="3"/>
    </row>
    <row r="546" spans="2:8" x14ac:dyDescent="0.35">
      <c r="H546" s="3"/>
    </row>
    <row r="547" spans="2:8" x14ac:dyDescent="0.35">
      <c r="H547" s="3"/>
    </row>
    <row r="548" spans="2:8" x14ac:dyDescent="0.35">
      <c r="H548" s="3"/>
    </row>
    <row r="549" spans="2:8" x14ac:dyDescent="0.35">
      <c r="H549" s="3"/>
    </row>
    <row r="550" spans="2:8" x14ac:dyDescent="0.35">
      <c r="H550" s="3"/>
    </row>
    <row r="551" spans="2:8" x14ac:dyDescent="0.35">
      <c r="H551" s="3"/>
    </row>
    <row r="552" spans="2:8" x14ac:dyDescent="0.35">
      <c r="H552" s="3"/>
    </row>
    <row r="553" spans="2:8" x14ac:dyDescent="0.35">
      <c r="H553" s="3"/>
    </row>
    <row r="554" spans="2:8" x14ac:dyDescent="0.35">
      <c r="H554" s="3"/>
    </row>
    <row r="555" spans="2:8" x14ac:dyDescent="0.35">
      <c r="H555" s="3"/>
    </row>
    <row r="556" spans="2:8" x14ac:dyDescent="0.35">
      <c r="H556" s="3"/>
    </row>
    <row r="557" spans="2:8" x14ac:dyDescent="0.35">
      <c r="H557" s="3"/>
    </row>
    <row r="558" spans="2:8" x14ac:dyDescent="0.35">
      <c r="H558" s="3"/>
    </row>
    <row r="559" spans="2:8" x14ac:dyDescent="0.35">
      <c r="H559" s="3"/>
    </row>
    <row r="560" spans="2:8" x14ac:dyDescent="0.35">
      <c r="H560" s="3"/>
    </row>
    <row r="561" spans="8:8" x14ac:dyDescent="0.35">
      <c r="H561" s="3"/>
    </row>
    <row r="562" spans="8:8" x14ac:dyDescent="0.35">
      <c r="H562" s="3"/>
    </row>
    <row r="563" spans="8:8" x14ac:dyDescent="0.35">
      <c r="H563" s="3"/>
    </row>
    <row r="564" spans="8:8" x14ac:dyDescent="0.35">
      <c r="H564" s="3"/>
    </row>
    <row r="565" spans="8:8" x14ac:dyDescent="0.35">
      <c r="H565" s="3"/>
    </row>
    <row r="566" spans="8:8" x14ac:dyDescent="0.35">
      <c r="H566" s="3"/>
    </row>
    <row r="567" spans="8:8" x14ac:dyDescent="0.35">
      <c r="H567"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427C-3F54-4490-B9C8-1E553CFA6BC2}">
  <dimension ref="A1:R138"/>
  <sheetViews>
    <sheetView zoomScaleNormal="100" workbookViewId="0"/>
  </sheetViews>
  <sheetFormatPr defaultRowHeight="14.5" x14ac:dyDescent="0.35"/>
  <cols>
    <col min="1" max="1" width="17.26953125" style="7" bestFit="1" customWidth="1"/>
    <col min="2" max="2" width="9.1796875" style="7"/>
    <col min="3" max="3" width="23" style="7" bestFit="1" customWidth="1"/>
    <col min="4" max="4" width="20.7265625" style="7" bestFit="1" customWidth="1"/>
    <col min="5" max="5" width="20.453125" style="7" bestFit="1" customWidth="1"/>
    <col min="6" max="6" width="21.453125" style="7" bestFit="1" customWidth="1"/>
    <col min="8" max="8" width="25.54296875" style="6" bestFit="1" customWidth="1"/>
    <col min="9" max="9" width="27.26953125" customWidth="1"/>
  </cols>
  <sheetData>
    <row r="1" spans="1:18" x14ac:dyDescent="0.35">
      <c r="A1" s="101" t="s">
        <v>346</v>
      </c>
      <c r="B1" s="100" t="s">
        <v>913</v>
      </c>
      <c r="C1" s="102" t="s">
        <v>2316</v>
      </c>
      <c r="D1" s="102" t="s">
        <v>2317</v>
      </c>
      <c r="E1" s="102" t="s">
        <v>2318</v>
      </c>
      <c r="F1" s="102" t="s">
        <v>2319</v>
      </c>
      <c r="H1" s="1"/>
      <c r="I1" s="2"/>
    </row>
    <row r="2" spans="1:18" ht="16.5" x14ac:dyDescent="0.45">
      <c r="C2" s="104" t="s">
        <v>2338</v>
      </c>
      <c r="D2" s="104" t="s">
        <v>2338</v>
      </c>
      <c r="E2" s="104" t="s">
        <v>2338</v>
      </c>
      <c r="F2" s="104" t="s">
        <v>2338</v>
      </c>
      <c r="H2" s="3" t="s">
        <v>0</v>
      </c>
      <c r="I2" t="s">
        <v>2065</v>
      </c>
    </row>
    <row r="3" spans="1:18" x14ac:dyDescent="0.35">
      <c r="A3" s="7" t="s">
        <v>1931</v>
      </c>
      <c r="B3" s="10" t="s">
        <v>2064</v>
      </c>
      <c r="C3" s="8">
        <v>0.82129378041504597</v>
      </c>
      <c r="D3" s="8">
        <v>1.28521826685959</v>
      </c>
      <c r="E3" s="8">
        <v>1.94266659952757</v>
      </c>
      <c r="F3" s="8">
        <v>2.2706786593707702</v>
      </c>
      <c r="H3" s="3" t="s">
        <v>2</v>
      </c>
      <c r="I3" t="s">
        <v>3</v>
      </c>
    </row>
    <row r="4" spans="1:18" x14ac:dyDescent="0.35">
      <c r="A4" s="7" t="s">
        <v>1932</v>
      </c>
      <c r="B4" s="10" t="s">
        <v>2064</v>
      </c>
      <c r="C4" s="8">
        <v>2.1279913695941399</v>
      </c>
      <c r="D4" s="8">
        <v>2.9826254091352</v>
      </c>
      <c r="E4" s="8">
        <v>3.1813387084331399</v>
      </c>
      <c r="F4" s="8">
        <v>3.7018157750402598</v>
      </c>
      <c r="H4" s="3" t="s">
        <v>4</v>
      </c>
      <c r="I4">
        <v>0.05</v>
      </c>
    </row>
    <row r="5" spans="1:18" x14ac:dyDescent="0.35">
      <c r="A5" s="7" t="s">
        <v>1933</v>
      </c>
      <c r="B5" s="10" t="s">
        <v>2064</v>
      </c>
      <c r="C5" s="8">
        <v>-0.27694283086888</v>
      </c>
      <c r="D5" s="8">
        <v>2.3221815890879398</v>
      </c>
      <c r="E5" s="8">
        <v>3.1415683104127199</v>
      </c>
      <c r="F5" s="8">
        <v>3.7738281250268999</v>
      </c>
      <c r="H5" s="3" t="s">
        <v>5</v>
      </c>
      <c r="I5" t="s">
        <v>6</v>
      </c>
    </row>
    <row r="6" spans="1:18" x14ac:dyDescent="0.35">
      <c r="A6" s="7" t="s">
        <v>1934</v>
      </c>
      <c r="B6" s="10" t="s">
        <v>2064</v>
      </c>
      <c r="C6" s="8">
        <v>0.79395598545054702</v>
      </c>
      <c r="D6" s="8">
        <v>1.6235781897525201</v>
      </c>
      <c r="E6" s="8">
        <v>1.83519016162827</v>
      </c>
      <c r="F6" s="8">
        <v>2.16905811010907</v>
      </c>
      <c r="H6" s="3" t="s">
        <v>7</v>
      </c>
      <c r="I6" t="s">
        <v>6</v>
      </c>
    </row>
    <row r="7" spans="1:18" x14ac:dyDescent="0.35">
      <c r="A7" s="7" t="s">
        <v>1935</v>
      </c>
      <c r="B7" s="10" t="s">
        <v>2064</v>
      </c>
      <c r="C7" s="8">
        <v>-0.70727894170685901</v>
      </c>
      <c r="D7" s="8">
        <v>1.06121718259007</v>
      </c>
      <c r="E7" s="8">
        <v>2.96140632960573</v>
      </c>
      <c r="F7" s="8">
        <v>4.5908003382640503</v>
      </c>
      <c r="H7" s="3" t="s">
        <v>8</v>
      </c>
      <c r="I7" t="s">
        <v>6</v>
      </c>
    </row>
    <row r="8" spans="1:18" x14ac:dyDescent="0.35">
      <c r="A8" s="7" t="s">
        <v>1936</v>
      </c>
      <c r="B8" s="10" t="s">
        <v>2064</v>
      </c>
      <c r="C8" s="8">
        <v>0.45118841906551899</v>
      </c>
      <c r="D8" s="8">
        <v>0.84773312402557399</v>
      </c>
      <c r="E8" s="8">
        <v>2.1930703696451501</v>
      </c>
      <c r="F8" s="8">
        <v>4.9435521324718001</v>
      </c>
      <c r="H8" s="3" t="s">
        <v>9</v>
      </c>
      <c r="I8" t="s">
        <v>10</v>
      </c>
    </row>
    <row r="9" spans="1:18" x14ac:dyDescent="0.35">
      <c r="A9" s="7" t="s">
        <v>1937</v>
      </c>
      <c r="B9" s="10" t="s">
        <v>2064</v>
      </c>
      <c r="C9" s="8">
        <v>0.55087583276996099</v>
      </c>
      <c r="D9" s="8">
        <v>1.66485774930535</v>
      </c>
      <c r="E9" s="8">
        <v>2.1888048998443699</v>
      </c>
      <c r="F9" s="8">
        <v>2.27876140975129</v>
      </c>
      <c r="H9" s="3" t="s">
        <v>11</v>
      </c>
    </row>
    <row r="10" spans="1:18" x14ac:dyDescent="0.35">
      <c r="A10" s="7" t="s">
        <v>1938</v>
      </c>
      <c r="B10" s="10" t="s">
        <v>2064</v>
      </c>
      <c r="C10" s="8">
        <v>0.77011230877250503</v>
      </c>
      <c r="D10" s="8">
        <v>1.8719321497524699</v>
      </c>
      <c r="E10" s="8">
        <v>2.3236502677120598</v>
      </c>
      <c r="F10" s="8">
        <v>2.1009824349511401</v>
      </c>
      <c r="H10" s="3" t="s">
        <v>12</v>
      </c>
      <c r="I10" t="s">
        <v>13</v>
      </c>
    </row>
    <row r="11" spans="1:18" x14ac:dyDescent="0.35">
      <c r="A11" s="7" t="s">
        <v>1939</v>
      </c>
      <c r="B11" s="10" t="s">
        <v>2064</v>
      </c>
      <c r="C11" s="8">
        <v>1.66220434743815</v>
      </c>
      <c r="D11" s="8">
        <v>3.5884007030326699</v>
      </c>
      <c r="E11" s="8">
        <v>4.0927442773284497</v>
      </c>
      <c r="F11" s="8">
        <v>3.4120281618000901</v>
      </c>
      <c r="H11" s="3" t="s">
        <v>14</v>
      </c>
      <c r="I11" t="s">
        <v>15</v>
      </c>
    </row>
    <row r="12" spans="1:18" x14ac:dyDescent="0.35">
      <c r="A12" s="7" t="s">
        <v>1940</v>
      </c>
      <c r="B12" s="10" t="s">
        <v>2064</v>
      </c>
      <c r="C12" s="8">
        <v>-0.42411733474302499</v>
      </c>
      <c r="D12" s="8">
        <v>0.73589255511725205</v>
      </c>
      <c r="E12" s="8">
        <v>1.9603310323338401</v>
      </c>
      <c r="F12" s="8">
        <v>3.4675695573907701</v>
      </c>
      <c r="H12" s="3" t="s">
        <v>2066</v>
      </c>
      <c r="I12" t="s">
        <v>2067</v>
      </c>
    </row>
    <row r="13" spans="1:18" x14ac:dyDescent="0.35">
      <c r="A13" s="7" t="s">
        <v>1941</v>
      </c>
      <c r="B13" s="10" t="s">
        <v>2064</v>
      </c>
      <c r="C13" s="8">
        <v>0.40807278361120902</v>
      </c>
      <c r="D13" s="8">
        <v>1.2630026681283699</v>
      </c>
      <c r="E13" s="8">
        <v>1.6653538888799799</v>
      </c>
      <c r="F13" s="8">
        <v>2.2969242274958899</v>
      </c>
      <c r="H13" s="3"/>
    </row>
    <row r="14" spans="1:18" x14ac:dyDescent="0.35">
      <c r="A14" s="7" t="s">
        <v>1942</v>
      </c>
      <c r="B14" s="10" t="s">
        <v>2064</v>
      </c>
      <c r="C14" s="8">
        <v>0.737547455077183</v>
      </c>
      <c r="D14" s="8">
        <v>1.40904621624969</v>
      </c>
      <c r="E14" s="8">
        <v>1.7680345683435199</v>
      </c>
      <c r="F14" s="8">
        <v>2.3746350971722001</v>
      </c>
      <c r="H14" s="3" t="s">
        <v>18</v>
      </c>
      <c r="I14" t="s">
        <v>19</v>
      </c>
      <c r="J14" t="s">
        <v>20</v>
      </c>
      <c r="K14" t="s">
        <v>21</v>
      </c>
      <c r="L14" t="s">
        <v>22</v>
      </c>
      <c r="M14" t="s">
        <v>23</v>
      </c>
      <c r="N14" t="s">
        <v>24</v>
      </c>
      <c r="O14" t="s">
        <v>25</v>
      </c>
      <c r="P14" t="s">
        <v>26</v>
      </c>
      <c r="Q14" t="s">
        <v>27</v>
      </c>
      <c r="R14" t="s">
        <v>28</v>
      </c>
    </row>
    <row r="15" spans="1:18" x14ac:dyDescent="0.35">
      <c r="A15" s="7" t="s">
        <v>1943</v>
      </c>
      <c r="B15" s="10" t="s">
        <v>2064</v>
      </c>
      <c r="C15" s="8">
        <v>1.2379706861822199</v>
      </c>
      <c r="D15" s="8">
        <v>2.0874843973745998</v>
      </c>
      <c r="E15" s="8">
        <v>1.9445249977068999</v>
      </c>
      <c r="F15" s="8">
        <v>2.1503237760874199</v>
      </c>
      <c r="H15" s="3" t="s">
        <v>2068</v>
      </c>
      <c r="I15" t="s">
        <v>2069</v>
      </c>
      <c r="J15" s="4">
        <v>1.1973973601766001E-7</v>
      </c>
      <c r="K15" s="4">
        <v>3.20159721972352E-10</v>
      </c>
      <c r="L15">
        <v>83</v>
      </c>
      <c r="M15">
        <v>132</v>
      </c>
      <c r="N15">
        <v>2044</v>
      </c>
      <c r="O15">
        <v>5631</v>
      </c>
      <c r="P15" s="5">
        <v>0</v>
      </c>
      <c r="Q15">
        <v>0</v>
      </c>
      <c r="R15" t="s">
        <v>2070</v>
      </c>
    </row>
    <row r="16" spans="1:18" x14ac:dyDescent="0.35">
      <c r="A16" s="7" t="s">
        <v>1944</v>
      </c>
      <c r="B16" s="10" t="s">
        <v>2064</v>
      </c>
      <c r="C16" s="8">
        <v>0.75685811917703005</v>
      </c>
      <c r="D16" s="8">
        <v>1.3488673473735699</v>
      </c>
      <c r="E16" s="8">
        <v>1.284646917264</v>
      </c>
      <c r="F16" s="8">
        <v>2.3288792137338299</v>
      </c>
      <c r="H16" s="3" t="s">
        <v>2071</v>
      </c>
      <c r="I16" t="s">
        <v>2072</v>
      </c>
      <c r="J16" s="4">
        <v>4.5507313042985303E-2</v>
      </c>
      <c r="K16" s="4">
        <v>1.21677307601565E-4</v>
      </c>
      <c r="L16">
        <v>3</v>
      </c>
      <c r="M16">
        <v>132</v>
      </c>
      <c r="N16">
        <v>5</v>
      </c>
      <c r="O16">
        <v>5631</v>
      </c>
      <c r="P16" s="5">
        <v>0.02</v>
      </c>
      <c r="Q16">
        <v>0.04</v>
      </c>
      <c r="R16" t="s">
        <v>2073</v>
      </c>
    </row>
    <row r="17" spans="1:18" x14ac:dyDescent="0.35">
      <c r="A17" s="7" t="s">
        <v>1945</v>
      </c>
      <c r="B17" s="10" t="s">
        <v>2064</v>
      </c>
      <c r="C17" s="8">
        <v>0.99329376389355095</v>
      </c>
      <c r="D17" s="8">
        <v>2.00155218717991</v>
      </c>
      <c r="E17" s="8">
        <v>1.68178387179468</v>
      </c>
      <c r="F17" s="8">
        <v>1.8447099731252099</v>
      </c>
      <c r="H17" s="3"/>
    </row>
    <row r="18" spans="1:18" x14ac:dyDescent="0.35">
      <c r="A18" s="7" t="s">
        <v>1946</v>
      </c>
      <c r="B18" s="10" t="s">
        <v>2064</v>
      </c>
      <c r="C18" s="8">
        <v>3.3671339918359397E-2</v>
      </c>
      <c r="D18" s="8">
        <v>1.49419868353623</v>
      </c>
      <c r="E18" s="8">
        <v>2.6175046725644702</v>
      </c>
      <c r="F18" s="8">
        <v>2.21707909026054</v>
      </c>
      <c r="H18" s="3"/>
    </row>
    <row r="19" spans="1:18" x14ac:dyDescent="0.35">
      <c r="A19" s="7" t="s">
        <v>1947</v>
      </c>
      <c r="B19" s="10" t="s">
        <v>2064</v>
      </c>
      <c r="C19" s="8">
        <v>0.66585317502125096</v>
      </c>
      <c r="D19" s="8">
        <v>0.120548609614695</v>
      </c>
      <c r="E19" s="8">
        <v>1.7403375001897901</v>
      </c>
      <c r="F19" s="8">
        <v>4.9913544528225797</v>
      </c>
      <c r="H19" s="3" t="s">
        <v>0</v>
      </c>
      <c r="I19" t="s">
        <v>2074</v>
      </c>
    </row>
    <row r="20" spans="1:18" x14ac:dyDescent="0.35">
      <c r="A20" s="7" t="s">
        <v>1948</v>
      </c>
      <c r="B20" s="10" t="s">
        <v>2064</v>
      </c>
      <c r="C20" s="8">
        <v>-0.37837541220464699</v>
      </c>
      <c r="D20" s="8">
        <v>1.4761738590326701</v>
      </c>
      <c r="E20" s="8">
        <v>3.1792691861492499</v>
      </c>
      <c r="F20" s="8">
        <v>4.4086843648664802</v>
      </c>
      <c r="H20" s="3" t="s">
        <v>2</v>
      </c>
      <c r="I20" t="s">
        <v>216</v>
      </c>
    </row>
    <row r="21" spans="1:18" x14ac:dyDescent="0.35">
      <c r="A21" s="7" t="s">
        <v>1949</v>
      </c>
      <c r="B21" s="10" t="s">
        <v>2064</v>
      </c>
      <c r="C21" s="8">
        <v>9.6585697887094604E-2</v>
      </c>
      <c r="D21" s="8">
        <v>0.92209095150533904</v>
      </c>
      <c r="E21" s="8">
        <v>1.81989979031535</v>
      </c>
      <c r="F21" s="8">
        <v>2.4403829651131401</v>
      </c>
      <c r="H21" s="3" t="s">
        <v>4</v>
      </c>
      <c r="I21">
        <v>0.05</v>
      </c>
    </row>
    <row r="22" spans="1:18" x14ac:dyDescent="0.35">
      <c r="A22" s="7" t="s">
        <v>1950</v>
      </c>
      <c r="B22" s="10" t="s">
        <v>2064</v>
      </c>
      <c r="C22" s="8">
        <v>0.812114970816326</v>
      </c>
      <c r="D22" s="8">
        <v>1.87271322076038</v>
      </c>
      <c r="E22" s="8">
        <v>1.8479404115179101</v>
      </c>
      <c r="F22" s="8">
        <v>1.9962207762623301</v>
      </c>
      <c r="H22" s="3" t="s">
        <v>5</v>
      </c>
      <c r="I22" t="s">
        <v>6</v>
      </c>
    </row>
    <row r="23" spans="1:18" x14ac:dyDescent="0.35">
      <c r="A23" s="7" t="s">
        <v>1951</v>
      </c>
      <c r="B23" s="10" t="s">
        <v>2064</v>
      </c>
      <c r="C23" s="8">
        <v>0.92039817602162999</v>
      </c>
      <c r="D23" s="8">
        <v>2.2585751221700798</v>
      </c>
      <c r="E23" s="8">
        <v>2.3541721290102999</v>
      </c>
      <c r="F23" s="8">
        <v>2.52967230850372</v>
      </c>
      <c r="H23" s="3" t="s">
        <v>7</v>
      </c>
      <c r="I23" t="s">
        <v>6</v>
      </c>
    </row>
    <row r="24" spans="1:18" x14ac:dyDescent="0.35">
      <c r="A24" s="7" t="s">
        <v>1952</v>
      </c>
      <c r="B24" s="10" t="s">
        <v>2064</v>
      </c>
      <c r="C24" s="8">
        <v>0.201016901056491</v>
      </c>
      <c r="D24" s="8">
        <v>1.34252700013448</v>
      </c>
      <c r="E24" s="8">
        <v>2.13495520145351</v>
      </c>
      <c r="F24" s="8">
        <v>2.7131845120869098</v>
      </c>
      <c r="H24" s="3" t="s">
        <v>8</v>
      </c>
      <c r="I24" t="s">
        <v>6</v>
      </c>
    </row>
    <row r="25" spans="1:18" x14ac:dyDescent="0.35">
      <c r="A25" s="7" t="s">
        <v>1953</v>
      </c>
      <c r="B25" s="10" t="s">
        <v>2064</v>
      </c>
      <c r="C25" s="8">
        <v>-0.73107157574041204</v>
      </c>
      <c r="D25" s="8">
        <v>0.738064297146517</v>
      </c>
      <c r="E25" s="8">
        <v>2.14059466463753</v>
      </c>
      <c r="F25" s="8">
        <v>2.5934362749373898</v>
      </c>
      <c r="H25" s="3" t="s">
        <v>9</v>
      </c>
      <c r="I25" t="s">
        <v>10</v>
      </c>
    </row>
    <row r="26" spans="1:18" x14ac:dyDescent="0.35">
      <c r="A26" s="7" t="s">
        <v>1954</v>
      </c>
      <c r="B26" s="10" t="s">
        <v>2064</v>
      </c>
      <c r="C26" s="8">
        <v>0.75982749623985102</v>
      </c>
      <c r="D26" s="8">
        <v>1.7908001996654299</v>
      </c>
      <c r="E26" s="8">
        <v>1.74093456460982</v>
      </c>
      <c r="F26" s="8">
        <v>2.4337579605671</v>
      </c>
      <c r="H26" s="3" t="s">
        <v>11</v>
      </c>
    </row>
    <row r="27" spans="1:18" x14ac:dyDescent="0.35">
      <c r="A27" s="7" t="s">
        <v>1955</v>
      </c>
      <c r="B27" s="10" t="s">
        <v>2064</v>
      </c>
      <c r="C27" s="8">
        <v>2.1895289565096201</v>
      </c>
      <c r="D27" s="8">
        <v>3.0854981712066598</v>
      </c>
      <c r="E27" s="8">
        <v>2.8090268173893</v>
      </c>
      <c r="F27" s="8">
        <v>2.9435945611561198</v>
      </c>
      <c r="H27" s="3" t="s">
        <v>12</v>
      </c>
      <c r="I27" t="s">
        <v>13</v>
      </c>
    </row>
    <row r="28" spans="1:18" x14ac:dyDescent="0.35">
      <c r="A28" s="7" t="s">
        <v>1956</v>
      </c>
      <c r="B28" s="10" t="s">
        <v>2064</v>
      </c>
      <c r="C28" s="8">
        <v>0.29921409364392199</v>
      </c>
      <c r="D28" s="8">
        <v>1.2093077377883901</v>
      </c>
      <c r="E28" s="8">
        <v>1.4312837783247301</v>
      </c>
      <c r="F28" s="8">
        <v>2.4652536142666999</v>
      </c>
      <c r="H28" s="3" t="s">
        <v>14</v>
      </c>
      <c r="I28" t="s">
        <v>15</v>
      </c>
    </row>
    <row r="29" spans="1:18" x14ac:dyDescent="0.35">
      <c r="A29" s="7" t="s">
        <v>1957</v>
      </c>
      <c r="B29" s="10" t="s">
        <v>2064</v>
      </c>
      <c r="C29" s="8">
        <v>0.64822079657588705</v>
      </c>
      <c r="D29" s="8">
        <v>1.91853638017962</v>
      </c>
      <c r="E29" s="8">
        <v>1.71999740790366</v>
      </c>
      <c r="F29" s="8">
        <v>2.1990245390249301</v>
      </c>
      <c r="H29" s="3" t="s">
        <v>2066</v>
      </c>
      <c r="I29" t="s">
        <v>2067</v>
      </c>
    </row>
    <row r="30" spans="1:18" x14ac:dyDescent="0.35">
      <c r="A30" s="7" t="s">
        <v>1958</v>
      </c>
      <c r="B30" s="10" t="s">
        <v>2064</v>
      </c>
      <c r="C30" s="8">
        <v>1.63179413425217</v>
      </c>
      <c r="D30" s="8">
        <v>3.23899977721875</v>
      </c>
      <c r="E30" s="8">
        <v>2.9212663631676601</v>
      </c>
      <c r="F30" s="8">
        <v>3.2085274059433799</v>
      </c>
      <c r="H30" s="3"/>
    </row>
    <row r="31" spans="1:18" x14ac:dyDescent="0.35">
      <c r="A31" s="7" t="s">
        <v>1959</v>
      </c>
      <c r="B31" s="10" t="s">
        <v>2064</v>
      </c>
      <c r="C31" s="8">
        <v>0.61421544585198995</v>
      </c>
      <c r="D31" s="8">
        <v>1.6429045384169401</v>
      </c>
      <c r="E31" s="8">
        <v>1.6586501523028001</v>
      </c>
      <c r="F31" s="8">
        <v>2.2519849556662002</v>
      </c>
      <c r="H31" s="3" t="s">
        <v>18</v>
      </c>
      <c r="I31" t="s">
        <v>19</v>
      </c>
      <c r="J31" t="s">
        <v>20</v>
      </c>
      <c r="K31" t="s">
        <v>21</v>
      </c>
      <c r="L31" t="s">
        <v>22</v>
      </c>
      <c r="M31" t="s">
        <v>23</v>
      </c>
      <c r="N31" t="s">
        <v>24</v>
      </c>
      <c r="O31" t="s">
        <v>25</v>
      </c>
      <c r="P31" t="s">
        <v>26</v>
      </c>
      <c r="Q31" t="s">
        <v>27</v>
      </c>
      <c r="R31" t="s">
        <v>28</v>
      </c>
    </row>
    <row r="32" spans="1:18" x14ac:dyDescent="0.35">
      <c r="A32" s="7" t="s">
        <v>1960</v>
      </c>
      <c r="B32" s="10" t="s">
        <v>2064</v>
      </c>
      <c r="C32" s="8">
        <v>0.28984888966343803</v>
      </c>
      <c r="D32" s="8">
        <v>1.6546801776445199</v>
      </c>
      <c r="E32" s="8">
        <v>1.6714053368587301</v>
      </c>
      <c r="F32" s="8">
        <v>2.3421804649129099</v>
      </c>
      <c r="H32" s="3" t="s">
        <v>2068</v>
      </c>
      <c r="I32" t="s">
        <v>2069</v>
      </c>
      <c r="J32" s="4">
        <v>3.5045865945619703E-8</v>
      </c>
      <c r="K32" s="4">
        <v>3.8939851050688501E-10</v>
      </c>
      <c r="L32">
        <v>83</v>
      </c>
      <c r="M32">
        <v>132</v>
      </c>
      <c r="N32">
        <v>2051</v>
      </c>
      <c r="O32">
        <v>5631</v>
      </c>
      <c r="P32" s="5">
        <v>0</v>
      </c>
      <c r="Q32">
        <v>0</v>
      </c>
      <c r="R32" t="s">
        <v>2070</v>
      </c>
    </row>
    <row r="33" spans="1:18" x14ac:dyDescent="0.35">
      <c r="A33" s="7" t="s">
        <v>1961</v>
      </c>
      <c r="B33" s="10" t="s">
        <v>2064</v>
      </c>
      <c r="C33" s="8">
        <v>0.57909388357358305</v>
      </c>
      <c r="D33" s="8">
        <v>1.12200244825964</v>
      </c>
      <c r="E33" s="8">
        <v>1.7369748638092299</v>
      </c>
      <c r="F33" s="8">
        <v>2.3368821632975099</v>
      </c>
      <c r="H33" s="3" t="s">
        <v>2075</v>
      </c>
      <c r="I33" t="s">
        <v>2076</v>
      </c>
      <c r="J33">
        <v>1.0950957684140899E-2</v>
      </c>
      <c r="K33">
        <v>1.21677307601565E-4</v>
      </c>
      <c r="L33">
        <v>3</v>
      </c>
      <c r="M33">
        <v>132</v>
      </c>
      <c r="N33">
        <v>5</v>
      </c>
      <c r="O33">
        <v>5631</v>
      </c>
      <c r="P33" s="5">
        <v>0.04</v>
      </c>
      <c r="Q33">
        <v>0.08</v>
      </c>
      <c r="R33" t="s">
        <v>2077</v>
      </c>
    </row>
    <row r="34" spans="1:18" x14ac:dyDescent="0.35">
      <c r="A34" s="7" t="s">
        <v>1962</v>
      </c>
      <c r="B34" s="10" t="s">
        <v>2064</v>
      </c>
      <c r="C34" s="8">
        <v>0.31637305583699799</v>
      </c>
      <c r="D34" s="8">
        <v>1.5182782370758601</v>
      </c>
      <c r="E34" s="8">
        <v>1.7723599337031899</v>
      </c>
      <c r="F34" s="8">
        <v>2.2855358850221901</v>
      </c>
      <c r="H34" s="3" t="s">
        <v>2078</v>
      </c>
      <c r="I34" t="s">
        <v>2079</v>
      </c>
      <c r="J34">
        <v>1.0950957684140899E-2</v>
      </c>
      <c r="K34">
        <v>1.21677307601565E-4</v>
      </c>
      <c r="L34">
        <v>3</v>
      </c>
      <c r="M34">
        <v>132</v>
      </c>
      <c r="N34">
        <v>5</v>
      </c>
      <c r="O34">
        <v>5631</v>
      </c>
      <c r="P34" s="5">
        <v>2.6700000000000002E-2</v>
      </c>
      <c r="Q34">
        <v>0.08</v>
      </c>
      <c r="R34" t="s">
        <v>2077</v>
      </c>
    </row>
    <row r="35" spans="1:18" x14ac:dyDescent="0.35">
      <c r="A35" s="7" t="s">
        <v>1963</v>
      </c>
      <c r="B35" s="10" t="s">
        <v>2064</v>
      </c>
      <c r="C35" s="8">
        <v>0.75978614041053005</v>
      </c>
      <c r="D35" s="8">
        <v>1.3622730939710901</v>
      </c>
      <c r="E35" s="8">
        <v>1.8315352930317499</v>
      </c>
      <c r="F35" s="8">
        <v>2.7914329060394198</v>
      </c>
      <c r="H35" s="3" t="s">
        <v>2080</v>
      </c>
      <c r="I35" t="s">
        <v>2081</v>
      </c>
      <c r="J35">
        <v>4.9090088393460303E-2</v>
      </c>
      <c r="K35">
        <v>5.4544542659400305E-4</v>
      </c>
      <c r="L35">
        <v>2</v>
      </c>
      <c r="M35">
        <v>132</v>
      </c>
      <c r="N35">
        <v>2</v>
      </c>
      <c r="O35">
        <v>5631</v>
      </c>
      <c r="P35" s="5">
        <v>7.4999999999999997E-2</v>
      </c>
      <c r="Q35">
        <v>0.3</v>
      </c>
      <c r="R35" t="s">
        <v>2082</v>
      </c>
    </row>
    <row r="36" spans="1:18" x14ac:dyDescent="0.35">
      <c r="A36" s="7" t="s">
        <v>1964</v>
      </c>
      <c r="B36" s="10" t="s">
        <v>2064</v>
      </c>
      <c r="C36" s="8">
        <v>0.33499671921951102</v>
      </c>
      <c r="D36" s="8">
        <v>1.5043637774662</v>
      </c>
      <c r="E36" s="8">
        <v>2.10558124229365</v>
      </c>
      <c r="F36" s="8">
        <v>2.4876548900922799</v>
      </c>
      <c r="H36" s="3"/>
    </row>
    <row r="37" spans="1:18" x14ac:dyDescent="0.35">
      <c r="A37" s="7" t="s">
        <v>1965</v>
      </c>
      <c r="B37" s="10" t="s">
        <v>2064</v>
      </c>
      <c r="C37" s="8">
        <v>0.86227129635525401</v>
      </c>
      <c r="D37" s="8">
        <v>1.9722665552881899</v>
      </c>
      <c r="E37" s="8">
        <v>2.1034562134044399</v>
      </c>
      <c r="F37" s="8">
        <v>1.8856619788601501</v>
      </c>
      <c r="H37" s="3"/>
    </row>
    <row r="38" spans="1:18" x14ac:dyDescent="0.35">
      <c r="A38" s="7" t="s">
        <v>1966</v>
      </c>
      <c r="B38" s="10" t="s">
        <v>2064</v>
      </c>
      <c r="C38" s="8">
        <v>0.240225501632743</v>
      </c>
      <c r="D38" s="8">
        <v>1.1838110404822899</v>
      </c>
      <c r="E38" s="8">
        <v>1.70005709876987</v>
      </c>
      <c r="F38" s="8">
        <v>2.3888953480475599</v>
      </c>
      <c r="H38" s="3" t="s">
        <v>0</v>
      </c>
      <c r="I38" t="s">
        <v>2083</v>
      </c>
    </row>
    <row r="39" spans="1:18" x14ac:dyDescent="0.35">
      <c r="A39" s="7" t="s">
        <v>1967</v>
      </c>
      <c r="B39" s="10" t="s">
        <v>2064</v>
      </c>
      <c r="C39" s="8">
        <v>0.52312114416201805</v>
      </c>
      <c r="D39" s="8">
        <v>1.49927549637655</v>
      </c>
      <c r="E39" s="8">
        <v>1.7948014718384599</v>
      </c>
      <c r="F39" s="8">
        <v>2.1629739170619899</v>
      </c>
      <c r="H39" s="3" t="s">
        <v>2</v>
      </c>
      <c r="I39" t="s">
        <v>242</v>
      </c>
    </row>
    <row r="40" spans="1:18" x14ac:dyDescent="0.35">
      <c r="A40" s="7" t="s">
        <v>1968</v>
      </c>
      <c r="B40" s="10" t="s">
        <v>2064</v>
      </c>
      <c r="C40" s="8">
        <v>0.49463767083838001</v>
      </c>
      <c r="D40" s="8">
        <v>1.2734728855917601</v>
      </c>
      <c r="E40" s="8">
        <v>1.86593238131802</v>
      </c>
      <c r="F40" s="8">
        <v>2.9927188560552902</v>
      </c>
      <c r="H40" s="3" t="s">
        <v>4</v>
      </c>
      <c r="I40">
        <v>0.05</v>
      </c>
    </row>
    <row r="41" spans="1:18" x14ac:dyDescent="0.35">
      <c r="A41" s="7" t="s">
        <v>1969</v>
      </c>
      <c r="B41" s="10" t="s">
        <v>2064</v>
      </c>
      <c r="C41" s="8">
        <v>1.061440546889</v>
      </c>
      <c r="D41" s="8">
        <v>2.1189827805925598</v>
      </c>
      <c r="E41" s="8">
        <v>2.0768517171176999</v>
      </c>
      <c r="F41" s="8">
        <v>2.29555430895102</v>
      </c>
      <c r="H41" s="3" t="s">
        <v>5</v>
      </c>
      <c r="I41" t="s">
        <v>6</v>
      </c>
    </row>
    <row r="42" spans="1:18" x14ac:dyDescent="0.35">
      <c r="A42" s="7" t="s">
        <v>1970</v>
      </c>
      <c r="B42" s="10" t="s">
        <v>2064</v>
      </c>
      <c r="C42" s="8">
        <v>0.67600992745336996</v>
      </c>
      <c r="D42" s="8">
        <v>1.74117910158389</v>
      </c>
      <c r="E42" s="8">
        <v>1.85971175393573</v>
      </c>
      <c r="F42" s="8">
        <v>2.0884618422427099</v>
      </c>
      <c r="H42" s="6" t="s">
        <v>7</v>
      </c>
      <c r="I42" t="s">
        <v>6</v>
      </c>
    </row>
    <row r="43" spans="1:18" x14ac:dyDescent="0.35">
      <c r="A43" s="7" t="s">
        <v>1971</v>
      </c>
      <c r="B43" s="10" t="s">
        <v>2064</v>
      </c>
      <c r="C43" s="8">
        <v>1.6463357012644499</v>
      </c>
      <c r="D43" s="8">
        <v>2.8066796580493998</v>
      </c>
      <c r="E43" s="8">
        <v>2.3615691117712601</v>
      </c>
      <c r="F43" s="8">
        <v>2.6384639617788102</v>
      </c>
      <c r="H43" s="6" t="s">
        <v>8</v>
      </c>
      <c r="I43" t="s">
        <v>6</v>
      </c>
    </row>
    <row r="44" spans="1:18" x14ac:dyDescent="0.35">
      <c r="A44" s="7" t="s">
        <v>1972</v>
      </c>
      <c r="B44" s="10" t="s">
        <v>2064</v>
      </c>
      <c r="C44" s="8">
        <v>0.95909943409927401</v>
      </c>
      <c r="D44" s="8">
        <v>1.98521231409197</v>
      </c>
      <c r="E44" s="8">
        <v>1.9232956588360199</v>
      </c>
      <c r="F44" s="8">
        <v>2.2831774423303099</v>
      </c>
      <c r="H44" s="6" t="s">
        <v>9</v>
      </c>
      <c r="I44" t="s">
        <v>10</v>
      </c>
    </row>
    <row r="45" spans="1:18" x14ac:dyDescent="0.35">
      <c r="A45" s="7" t="s">
        <v>1973</v>
      </c>
      <c r="B45" s="10" t="s">
        <v>2064</v>
      </c>
      <c r="C45" s="8">
        <v>-0.17931805627983699</v>
      </c>
      <c r="D45" s="8">
        <v>1.3504141070626901</v>
      </c>
      <c r="E45" s="8">
        <v>3.1052695576821199</v>
      </c>
      <c r="F45" s="8">
        <v>4.2073334281080701</v>
      </c>
      <c r="H45" s="6" t="s">
        <v>11</v>
      </c>
    </row>
    <row r="46" spans="1:18" x14ac:dyDescent="0.35">
      <c r="A46" s="7" t="s">
        <v>1974</v>
      </c>
      <c r="B46" s="10" t="s">
        <v>2064</v>
      </c>
      <c r="C46" s="8">
        <v>0.84458649207497705</v>
      </c>
      <c r="D46" s="8">
        <v>1.57331020854023</v>
      </c>
      <c r="E46" s="8">
        <v>1.73963852766934</v>
      </c>
      <c r="F46" s="8">
        <v>1.87957401677326</v>
      </c>
      <c r="H46" s="6" t="s">
        <v>12</v>
      </c>
      <c r="I46" t="s">
        <v>13</v>
      </c>
    </row>
    <row r="47" spans="1:18" x14ac:dyDescent="0.35">
      <c r="A47" s="7" t="s">
        <v>1975</v>
      </c>
      <c r="B47" s="10" t="s">
        <v>2064</v>
      </c>
      <c r="C47" s="8">
        <v>1.5500951186609599</v>
      </c>
      <c r="D47" s="8">
        <v>4.6914659837812396</v>
      </c>
      <c r="E47" s="8">
        <v>4.6092490656202596</v>
      </c>
      <c r="F47" s="8">
        <v>4.2702343848712303</v>
      </c>
      <c r="H47" s="6" t="s">
        <v>14</v>
      </c>
      <c r="I47" t="s">
        <v>15</v>
      </c>
    </row>
    <row r="48" spans="1:18" x14ac:dyDescent="0.35">
      <c r="A48" s="7" t="s">
        <v>1976</v>
      </c>
      <c r="B48" s="10" t="s">
        <v>2064</v>
      </c>
      <c r="C48" s="8">
        <v>0.89785389990880504</v>
      </c>
      <c r="D48" s="8">
        <v>1.4831301563727499</v>
      </c>
      <c r="E48" s="8">
        <v>1.5926693528426299</v>
      </c>
      <c r="F48" s="8">
        <v>1.9310591863261499</v>
      </c>
      <c r="H48" s="6" t="s">
        <v>2066</v>
      </c>
      <c r="I48" t="s">
        <v>2067</v>
      </c>
      <c r="J48" s="4"/>
      <c r="K48" s="4"/>
      <c r="P48" s="5"/>
    </row>
    <row r="49" spans="1:18" x14ac:dyDescent="0.35">
      <c r="A49" s="7" t="s">
        <v>1977</v>
      </c>
      <c r="B49" s="10" t="s">
        <v>2064</v>
      </c>
      <c r="C49" s="8">
        <v>1.4757770477477801</v>
      </c>
      <c r="D49" s="8">
        <v>2.2054010719360599</v>
      </c>
      <c r="E49" s="8">
        <v>2.3487239148334198</v>
      </c>
      <c r="F49" s="8">
        <v>2.51817482599286</v>
      </c>
    </row>
    <row r="50" spans="1:18" x14ac:dyDescent="0.35">
      <c r="A50" s="7" t="s">
        <v>1978</v>
      </c>
      <c r="B50" s="10" t="s">
        <v>2064</v>
      </c>
      <c r="C50" s="8">
        <v>1.6782819826289599</v>
      </c>
      <c r="D50" s="8">
        <v>2.917713947677</v>
      </c>
      <c r="E50" s="8">
        <v>2.4792618610433701</v>
      </c>
      <c r="F50" s="8">
        <v>1.89944175365094</v>
      </c>
      <c r="H50" s="6" t="s">
        <v>18</v>
      </c>
      <c r="I50" t="s">
        <v>19</v>
      </c>
      <c r="J50" t="s">
        <v>20</v>
      </c>
      <c r="K50" t="s">
        <v>21</v>
      </c>
      <c r="L50" t="s">
        <v>22</v>
      </c>
      <c r="M50" t="s">
        <v>23</v>
      </c>
      <c r="N50" t="s">
        <v>24</v>
      </c>
      <c r="O50" t="s">
        <v>25</v>
      </c>
      <c r="P50" t="s">
        <v>26</v>
      </c>
      <c r="Q50" t="s">
        <v>27</v>
      </c>
      <c r="R50" t="s">
        <v>28</v>
      </c>
    </row>
    <row r="51" spans="1:18" x14ac:dyDescent="0.35">
      <c r="A51" s="7" t="s">
        <v>1979</v>
      </c>
      <c r="B51" s="10" t="s">
        <v>2064</v>
      </c>
      <c r="C51" s="8">
        <v>0.45212799947377602</v>
      </c>
      <c r="D51" s="8">
        <v>2.3420478592632401</v>
      </c>
      <c r="E51" s="8">
        <v>2.80310307203007</v>
      </c>
      <c r="F51" s="8">
        <v>2.2425663688509698</v>
      </c>
      <c r="H51" s="6" t="s">
        <v>2068</v>
      </c>
      <c r="I51" t="s">
        <v>2069</v>
      </c>
      <c r="J51" s="4">
        <v>2.3051499982009301E-8</v>
      </c>
      <c r="K51" s="4">
        <v>3.20159721972352E-10</v>
      </c>
      <c r="L51">
        <v>83</v>
      </c>
      <c r="M51">
        <v>132</v>
      </c>
      <c r="N51">
        <v>2044</v>
      </c>
      <c r="O51">
        <v>5631</v>
      </c>
      <c r="P51" s="5">
        <v>0</v>
      </c>
      <c r="Q51">
        <v>0</v>
      </c>
      <c r="R51" t="s">
        <v>2070</v>
      </c>
    </row>
    <row r="52" spans="1:18" x14ac:dyDescent="0.35">
      <c r="A52" s="7" t="s">
        <v>1980</v>
      </c>
      <c r="B52" s="10" t="s">
        <v>2064</v>
      </c>
      <c r="C52" s="8">
        <v>0.61805583297738997</v>
      </c>
      <c r="D52" s="8">
        <v>1.96610110039271</v>
      </c>
      <c r="E52" s="8">
        <v>2.2268980592865</v>
      </c>
      <c r="F52" s="8">
        <v>2.2771173867273098</v>
      </c>
    </row>
    <row r="53" spans="1:18" x14ac:dyDescent="0.35">
      <c r="A53" s="7" t="s">
        <v>1981</v>
      </c>
      <c r="B53" s="10" t="s">
        <v>2064</v>
      </c>
      <c r="C53" s="8">
        <v>1.44677470890336</v>
      </c>
      <c r="D53" s="8">
        <v>0.92013662148049902</v>
      </c>
      <c r="E53" s="8">
        <v>2.8569745268924298</v>
      </c>
      <c r="F53" s="8">
        <v>4.3868158993004602</v>
      </c>
    </row>
    <row r="54" spans="1:18" x14ac:dyDescent="0.35">
      <c r="A54" s="7" t="s">
        <v>1982</v>
      </c>
      <c r="B54" s="10" t="s">
        <v>2064</v>
      </c>
      <c r="C54" s="8">
        <v>0.48451159210300598</v>
      </c>
      <c r="D54" s="8">
        <v>1.40232728693599</v>
      </c>
      <c r="E54" s="8">
        <v>1.4205047146379399</v>
      </c>
      <c r="F54" s="8">
        <v>2.31764930630594</v>
      </c>
    </row>
    <row r="55" spans="1:18" x14ac:dyDescent="0.35">
      <c r="A55" s="7" t="s">
        <v>1983</v>
      </c>
      <c r="B55" s="10" t="s">
        <v>2064</v>
      </c>
      <c r="C55" s="8">
        <v>0.29098318609707502</v>
      </c>
      <c r="D55" s="8">
        <v>1.96037891768332</v>
      </c>
      <c r="E55" s="8">
        <v>3.1645223252672201</v>
      </c>
      <c r="F55" s="8">
        <v>4.8233568226626602</v>
      </c>
    </row>
    <row r="56" spans="1:18" x14ac:dyDescent="0.35">
      <c r="A56" s="7" t="s">
        <v>1984</v>
      </c>
      <c r="B56" s="10" t="s">
        <v>2064</v>
      </c>
      <c r="C56" s="8">
        <v>0.55099772246728496</v>
      </c>
      <c r="D56" s="8">
        <v>1.7609748538205501</v>
      </c>
      <c r="E56" s="8">
        <v>1.74988190513126</v>
      </c>
      <c r="F56" s="8">
        <v>1.97269921639541</v>
      </c>
    </row>
    <row r="57" spans="1:18" x14ac:dyDescent="0.35">
      <c r="A57" s="7" t="s">
        <v>1985</v>
      </c>
      <c r="B57" s="10" t="s">
        <v>2064</v>
      </c>
      <c r="C57" s="8">
        <v>0.63679314205343096</v>
      </c>
      <c r="D57" s="8">
        <v>1.6647406023913101</v>
      </c>
      <c r="E57" s="8">
        <v>1.93918005383467</v>
      </c>
      <c r="F57" s="8">
        <v>2.2245233123774701</v>
      </c>
    </row>
    <row r="58" spans="1:18" x14ac:dyDescent="0.35">
      <c r="A58" s="7" t="s">
        <v>1986</v>
      </c>
      <c r="B58" s="10" t="s">
        <v>2064</v>
      </c>
      <c r="C58" s="8">
        <v>1.38788317577211</v>
      </c>
      <c r="D58" s="8">
        <v>2.2980299120107399</v>
      </c>
      <c r="E58" s="8">
        <v>1.93545261178853</v>
      </c>
      <c r="F58" s="8">
        <v>1.9904369069261201</v>
      </c>
    </row>
    <row r="59" spans="1:18" x14ac:dyDescent="0.35">
      <c r="A59" s="7" t="s">
        <v>1987</v>
      </c>
      <c r="B59" s="10" t="s">
        <v>2064</v>
      </c>
      <c r="C59" s="8">
        <v>0.84400664183297502</v>
      </c>
      <c r="D59" s="8">
        <v>2.11102319539564</v>
      </c>
      <c r="E59" s="8">
        <v>2.2720258874653898</v>
      </c>
      <c r="F59" s="8">
        <v>3.04562396875049</v>
      </c>
    </row>
    <row r="60" spans="1:18" x14ac:dyDescent="0.35">
      <c r="A60" s="7" t="s">
        <v>1988</v>
      </c>
      <c r="B60" s="10" t="s">
        <v>2064</v>
      </c>
      <c r="C60" s="8">
        <v>1.2371444616793501</v>
      </c>
      <c r="D60" s="8">
        <v>2.4001127555455199</v>
      </c>
      <c r="E60" s="8">
        <v>2.4694041642787798</v>
      </c>
      <c r="F60" s="8">
        <v>2.8645830627219899</v>
      </c>
    </row>
    <row r="61" spans="1:18" x14ac:dyDescent="0.35">
      <c r="A61" s="7" t="s">
        <v>1989</v>
      </c>
      <c r="B61" s="10" t="s">
        <v>2064</v>
      </c>
      <c r="C61" s="8">
        <v>0.14575911727634999</v>
      </c>
      <c r="D61" s="8">
        <v>-0.20639846420956601</v>
      </c>
      <c r="E61" s="8">
        <v>3.9842835613763299</v>
      </c>
      <c r="F61" s="8">
        <v>5.6707218704644404</v>
      </c>
    </row>
    <row r="62" spans="1:18" x14ac:dyDescent="0.35">
      <c r="A62" s="7" t="s">
        <v>1990</v>
      </c>
      <c r="B62" s="10" t="s">
        <v>2064</v>
      </c>
      <c r="C62" s="8">
        <v>0.235097687383755</v>
      </c>
      <c r="D62" s="8">
        <v>1.7143242658653799</v>
      </c>
      <c r="E62" s="8">
        <v>4.0016028027466097</v>
      </c>
      <c r="F62" s="8">
        <v>4.43297474700009</v>
      </c>
    </row>
    <row r="63" spans="1:18" x14ac:dyDescent="0.35">
      <c r="A63" s="7" t="s">
        <v>1991</v>
      </c>
      <c r="B63" s="10" t="s">
        <v>2064</v>
      </c>
      <c r="C63" s="8">
        <v>0.86649828680349095</v>
      </c>
      <c r="D63" s="8">
        <v>2.2009500798510802</v>
      </c>
      <c r="E63" s="8">
        <v>1.9674747088587401</v>
      </c>
      <c r="F63" s="8">
        <v>1.26583670161928</v>
      </c>
    </row>
    <row r="64" spans="1:18" x14ac:dyDescent="0.35">
      <c r="A64" s="7" t="s">
        <v>1992</v>
      </c>
      <c r="B64" s="10" t="s">
        <v>2064</v>
      </c>
      <c r="C64" s="8">
        <v>0.81931402170479595</v>
      </c>
      <c r="D64" s="8">
        <v>1.5897011963502601</v>
      </c>
      <c r="E64" s="8">
        <v>1.62973602225401</v>
      </c>
      <c r="F64" s="8">
        <v>1.80501667325403</v>
      </c>
    </row>
    <row r="65" spans="1:6" x14ac:dyDescent="0.35">
      <c r="A65" s="7" t="s">
        <v>1993</v>
      </c>
      <c r="B65" s="10" t="s">
        <v>2064</v>
      </c>
      <c r="C65" s="8">
        <v>0.54105187156078705</v>
      </c>
      <c r="D65" s="8">
        <v>2.0027916356898698</v>
      </c>
      <c r="E65" s="8">
        <v>3.22285146192127</v>
      </c>
      <c r="F65" s="8">
        <v>4.6177815382593002</v>
      </c>
    </row>
    <row r="66" spans="1:6" x14ac:dyDescent="0.35">
      <c r="A66" s="7" t="s">
        <v>1994</v>
      </c>
      <c r="B66" s="10" t="s">
        <v>2064</v>
      </c>
      <c r="C66" s="8">
        <v>1.1572958647965901</v>
      </c>
      <c r="D66" s="8">
        <v>2.3721577674827898</v>
      </c>
      <c r="E66" s="8">
        <v>2.2817549822933199</v>
      </c>
      <c r="F66" s="8">
        <v>2.9182892542270098</v>
      </c>
    </row>
    <row r="67" spans="1:6" x14ac:dyDescent="0.35">
      <c r="A67" s="7" t="s">
        <v>1995</v>
      </c>
      <c r="B67" s="10" t="s">
        <v>2064</v>
      </c>
      <c r="C67" s="8">
        <v>1.25368274984345</v>
      </c>
      <c r="D67" s="8">
        <v>1.9707884894163299</v>
      </c>
      <c r="E67" s="8">
        <v>1.74344879935563</v>
      </c>
      <c r="F67" s="8">
        <v>1.3254690138320699</v>
      </c>
    </row>
    <row r="68" spans="1:6" x14ac:dyDescent="0.35">
      <c r="A68" s="7" t="s">
        <v>1996</v>
      </c>
      <c r="B68" s="10" t="s">
        <v>2064</v>
      </c>
      <c r="C68" s="8">
        <v>1.34155535470234</v>
      </c>
      <c r="D68" s="8">
        <v>2.31203842140535</v>
      </c>
      <c r="E68" s="8">
        <v>1.8006897094937</v>
      </c>
      <c r="F68" s="8">
        <v>1.3969037057248599</v>
      </c>
    </row>
    <row r="69" spans="1:6" x14ac:dyDescent="0.35">
      <c r="A69" s="7" t="s">
        <v>1997</v>
      </c>
      <c r="B69" s="10" t="s">
        <v>2064</v>
      </c>
      <c r="C69" s="8">
        <v>0.62164194731237499</v>
      </c>
      <c r="D69" s="8">
        <v>2.1643818033939999</v>
      </c>
      <c r="E69" s="8">
        <v>2.7145180219573302</v>
      </c>
      <c r="F69" s="8">
        <v>2.8816383064906002</v>
      </c>
    </row>
    <row r="70" spans="1:6" x14ac:dyDescent="0.35">
      <c r="A70" s="7" t="s">
        <v>1998</v>
      </c>
      <c r="B70" s="10" t="s">
        <v>2064</v>
      </c>
      <c r="C70" s="8">
        <v>0.97906464940641502</v>
      </c>
      <c r="D70" s="8">
        <v>1.29623514169087</v>
      </c>
      <c r="E70" s="8">
        <v>4.7536275897514697</v>
      </c>
      <c r="F70" s="8">
        <v>3.4411293507877998</v>
      </c>
    </row>
    <row r="71" spans="1:6" x14ac:dyDescent="0.35">
      <c r="A71" s="7" t="s">
        <v>1999</v>
      </c>
      <c r="B71" s="10" t="s">
        <v>2064</v>
      </c>
      <c r="C71" s="8">
        <v>2.0131138886177999</v>
      </c>
      <c r="D71" s="8">
        <v>1.7974741681940101</v>
      </c>
      <c r="E71" s="8">
        <v>2.2993179291511598</v>
      </c>
      <c r="F71" s="8">
        <v>2.1346027976364801</v>
      </c>
    </row>
    <row r="72" spans="1:6" x14ac:dyDescent="0.35">
      <c r="A72" s="7" t="s">
        <v>2000</v>
      </c>
      <c r="B72" s="10" t="s">
        <v>2064</v>
      </c>
      <c r="C72" s="8">
        <v>0.68875117801460495</v>
      </c>
      <c r="D72" s="8">
        <v>2.2629390266591498</v>
      </c>
      <c r="E72" s="8">
        <v>3.1175415600826399</v>
      </c>
      <c r="F72" s="8">
        <v>4.10034761626288</v>
      </c>
    </row>
    <row r="73" spans="1:6" x14ac:dyDescent="0.35">
      <c r="A73" s="7" t="s">
        <v>2001</v>
      </c>
      <c r="B73" s="10" t="s">
        <v>2064</v>
      </c>
      <c r="C73" s="8">
        <v>0.57084353505096996</v>
      </c>
      <c r="D73" s="8">
        <v>1.5708871876369801</v>
      </c>
      <c r="E73" s="8">
        <v>2.0891370961987499</v>
      </c>
      <c r="F73" s="8">
        <v>2.1518585550045799</v>
      </c>
    </row>
    <row r="74" spans="1:6" x14ac:dyDescent="0.35">
      <c r="A74" s="7" t="s">
        <v>2002</v>
      </c>
      <c r="B74" s="10" t="s">
        <v>2064</v>
      </c>
      <c r="C74" s="8">
        <v>1.42765763851934</v>
      </c>
      <c r="D74" s="8">
        <v>1.85355152790184</v>
      </c>
      <c r="E74" s="8">
        <v>2.90857908362453</v>
      </c>
      <c r="F74" s="8">
        <v>2.2480058133154102</v>
      </c>
    </row>
    <row r="75" spans="1:6" x14ac:dyDescent="0.35">
      <c r="A75" s="7" t="s">
        <v>2003</v>
      </c>
      <c r="B75" s="10" t="s">
        <v>2064</v>
      </c>
      <c r="C75" s="8">
        <v>0.29539912357366299</v>
      </c>
      <c r="D75" s="8">
        <v>2.0918138678318599</v>
      </c>
      <c r="E75" s="8">
        <v>2.2214135324579001</v>
      </c>
      <c r="F75" s="8">
        <v>2.8144601167518299</v>
      </c>
    </row>
    <row r="76" spans="1:6" x14ac:dyDescent="0.35">
      <c r="A76" s="7" t="s">
        <v>2004</v>
      </c>
      <c r="B76" s="10" t="s">
        <v>2064</v>
      </c>
      <c r="C76" s="8">
        <v>1.2004387411241999</v>
      </c>
      <c r="D76" s="8">
        <v>1.3912645709956999</v>
      </c>
      <c r="E76" s="8">
        <v>1.6736981292353701</v>
      </c>
      <c r="F76" s="8">
        <v>1.8571085447172699</v>
      </c>
    </row>
    <row r="77" spans="1:6" x14ac:dyDescent="0.35">
      <c r="A77" s="7" t="s">
        <v>2005</v>
      </c>
      <c r="B77" s="10" t="s">
        <v>2064</v>
      </c>
      <c r="C77" s="8">
        <v>0.64807560513268303</v>
      </c>
      <c r="D77" s="8">
        <v>1.5135878503034099</v>
      </c>
      <c r="E77" s="8">
        <v>1.73713928165059</v>
      </c>
      <c r="F77" s="8">
        <v>1.9865002282214701</v>
      </c>
    </row>
    <row r="78" spans="1:6" x14ac:dyDescent="0.35">
      <c r="A78" s="7" t="s">
        <v>2006</v>
      </c>
      <c r="B78" s="10" t="s">
        <v>2064</v>
      </c>
      <c r="C78" s="8">
        <v>-0.39596517093939998</v>
      </c>
      <c r="D78" s="8">
        <v>1.18758425574861</v>
      </c>
      <c r="E78" s="8">
        <v>2.7562001995914298</v>
      </c>
      <c r="F78" s="8">
        <v>2.3546574639596898</v>
      </c>
    </row>
    <row r="79" spans="1:6" x14ac:dyDescent="0.35">
      <c r="A79" s="7" t="s">
        <v>2007</v>
      </c>
      <c r="B79" s="10" t="s">
        <v>2064</v>
      </c>
      <c r="C79" s="8">
        <v>1.46187906251773</v>
      </c>
      <c r="D79" s="8">
        <v>2.8905080345277199</v>
      </c>
      <c r="E79" s="8">
        <v>3.23744904455525</v>
      </c>
      <c r="F79" s="8">
        <v>3.5626033493075</v>
      </c>
    </row>
    <row r="80" spans="1:6" x14ac:dyDescent="0.35">
      <c r="A80" s="7" t="s">
        <v>2008</v>
      </c>
      <c r="B80" s="10" t="s">
        <v>2064</v>
      </c>
      <c r="C80" s="8">
        <v>0.64956815432113701</v>
      </c>
      <c r="D80" s="8">
        <v>1.5216337997160101</v>
      </c>
      <c r="E80" s="8">
        <v>2.6582824866274302</v>
      </c>
      <c r="F80" s="8">
        <v>2.8854166875964702</v>
      </c>
    </row>
    <row r="81" spans="1:6" x14ac:dyDescent="0.35">
      <c r="A81" s="7" t="s">
        <v>2009</v>
      </c>
      <c r="B81" s="10" t="s">
        <v>2064</v>
      </c>
      <c r="C81" s="8">
        <v>6.53362122621583E-2</v>
      </c>
      <c r="D81" s="8">
        <v>1.7537523590948401</v>
      </c>
      <c r="E81" s="8">
        <v>2.8329879126430502</v>
      </c>
      <c r="F81" s="8">
        <v>3.74164181783545</v>
      </c>
    </row>
    <row r="82" spans="1:6" x14ac:dyDescent="0.35">
      <c r="A82" s="7" t="s">
        <v>2010</v>
      </c>
      <c r="B82" s="10" t="s">
        <v>2064</v>
      </c>
      <c r="C82" s="8">
        <v>2.9894863025407798</v>
      </c>
      <c r="D82" s="8">
        <v>5.0454581696452401</v>
      </c>
      <c r="E82" s="8">
        <v>4.58738998219052</v>
      </c>
      <c r="F82" s="8">
        <v>5.4628882379161201</v>
      </c>
    </row>
    <row r="83" spans="1:6" x14ac:dyDescent="0.35">
      <c r="A83" s="7" t="s">
        <v>2011</v>
      </c>
      <c r="B83" s="10" t="s">
        <v>2064</v>
      </c>
      <c r="C83" s="8">
        <v>0.83313831261415705</v>
      </c>
      <c r="D83" s="8">
        <v>1.8315245387938499</v>
      </c>
      <c r="E83" s="8">
        <v>1.83267114748358</v>
      </c>
      <c r="F83" s="8">
        <v>2.4877094359612499</v>
      </c>
    </row>
    <row r="84" spans="1:6" x14ac:dyDescent="0.35">
      <c r="A84" s="7" t="s">
        <v>2012</v>
      </c>
      <c r="B84" s="10" t="s">
        <v>2064</v>
      </c>
      <c r="C84" s="8">
        <v>0.50631168830193496</v>
      </c>
      <c r="D84" s="8">
        <v>1.48947027634033</v>
      </c>
      <c r="E84" s="8">
        <v>1.5826666985859399</v>
      </c>
      <c r="F84" s="8">
        <v>2.12285303520318</v>
      </c>
    </row>
    <row r="85" spans="1:6" x14ac:dyDescent="0.35">
      <c r="A85" s="7" t="s">
        <v>2013</v>
      </c>
      <c r="B85" s="10" t="s">
        <v>2064</v>
      </c>
      <c r="C85" s="8">
        <v>0.70481104472856004</v>
      </c>
      <c r="D85" s="8">
        <v>1.9276378627822599</v>
      </c>
      <c r="E85" s="8">
        <v>2.1867857606972798</v>
      </c>
      <c r="F85" s="8">
        <v>2.8678249337944299</v>
      </c>
    </row>
    <row r="86" spans="1:6" x14ac:dyDescent="0.35">
      <c r="A86" s="7" t="s">
        <v>2014</v>
      </c>
      <c r="B86" s="10" t="s">
        <v>2064</v>
      </c>
      <c r="C86" s="8">
        <v>0.24684437572499801</v>
      </c>
      <c r="D86" s="8">
        <v>1.7369492352423499</v>
      </c>
      <c r="E86" s="8">
        <v>2.1617967869319599</v>
      </c>
      <c r="F86" s="8">
        <v>2.9209984607298898</v>
      </c>
    </row>
    <row r="87" spans="1:6" x14ac:dyDescent="0.35">
      <c r="A87" s="7" t="s">
        <v>2015</v>
      </c>
      <c r="B87" s="10" t="s">
        <v>2064</v>
      </c>
      <c r="C87" s="8">
        <v>1.5210630465161801</v>
      </c>
      <c r="D87" s="8">
        <v>3.93194889471425</v>
      </c>
      <c r="E87" s="8">
        <v>3.9606792944334699</v>
      </c>
      <c r="F87" s="8">
        <v>3.5523950017878398</v>
      </c>
    </row>
    <row r="88" spans="1:6" x14ac:dyDescent="0.35">
      <c r="A88" s="7" t="s">
        <v>2016</v>
      </c>
      <c r="B88" s="10" t="s">
        <v>2064</v>
      </c>
      <c r="C88" s="8">
        <v>1.36424873070687</v>
      </c>
      <c r="D88" s="8">
        <v>2.1843448824525602</v>
      </c>
      <c r="E88" s="8">
        <v>2.1022063784515401</v>
      </c>
      <c r="F88" s="8">
        <v>2.9754058057389798</v>
      </c>
    </row>
    <row r="89" spans="1:6" x14ac:dyDescent="0.35">
      <c r="A89" s="7" t="s">
        <v>2017</v>
      </c>
      <c r="B89" s="10" t="s">
        <v>2064</v>
      </c>
      <c r="C89" s="8">
        <v>-1.1471589679508301</v>
      </c>
      <c r="D89" s="8">
        <v>-8.9823321690955193E-2</v>
      </c>
      <c r="E89" s="8">
        <v>2.26808232541141</v>
      </c>
      <c r="F89" s="8">
        <v>3.2586478459721602</v>
      </c>
    </row>
    <row r="90" spans="1:6" x14ac:dyDescent="0.35">
      <c r="A90" s="7" t="s">
        <v>2018</v>
      </c>
      <c r="B90" s="10" t="s">
        <v>2064</v>
      </c>
      <c r="C90" s="8">
        <v>1.03853641776955</v>
      </c>
      <c r="D90" s="8">
        <v>2.1685734333569502</v>
      </c>
      <c r="E90" s="8">
        <v>2.0590996177294798</v>
      </c>
      <c r="F90" s="8">
        <v>2.2590372870162398</v>
      </c>
    </row>
    <row r="91" spans="1:6" x14ac:dyDescent="0.35">
      <c r="A91" s="7" t="s">
        <v>2019</v>
      </c>
      <c r="B91" s="10" t="s">
        <v>2064</v>
      </c>
      <c r="C91" s="8">
        <v>1.4171186297284499</v>
      </c>
      <c r="D91" s="8">
        <v>3.2591355804598101</v>
      </c>
      <c r="E91" s="8">
        <v>3.0199404656530602</v>
      </c>
      <c r="F91" s="8">
        <v>3.4755651407045098</v>
      </c>
    </row>
    <row r="92" spans="1:6" x14ac:dyDescent="0.35">
      <c r="A92" s="7" t="s">
        <v>2020</v>
      </c>
      <c r="B92" s="10" t="s">
        <v>2064</v>
      </c>
      <c r="C92" s="8">
        <v>0.459099938316397</v>
      </c>
      <c r="D92" s="8">
        <v>2.0579510288588798</v>
      </c>
      <c r="E92" s="8">
        <v>2.24677948034123</v>
      </c>
      <c r="F92" s="8">
        <v>2.3021368240041702</v>
      </c>
    </row>
    <row r="93" spans="1:6" x14ac:dyDescent="0.35">
      <c r="A93" s="7" t="s">
        <v>2021</v>
      </c>
      <c r="B93" s="10" t="s">
        <v>2064</v>
      </c>
      <c r="C93" s="8">
        <v>1.48122689444996</v>
      </c>
      <c r="D93" s="8">
        <v>2.4854829766225399</v>
      </c>
      <c r="E93" s="8">
        <v>2.7025608006120199</v>
      </c>
      <c r="F93" s="8">
        <v>3.2134114775572402</v>
      </c>
    </row>
    <row r="94" spans="1:6" x14ac:dyDescent="0.35">
      <c r="A94" s="7" t="s">
        <v>2022</v>
      </c>
      <c r="B94" s="10" t="s">
        <v>2064</v>
      </c>
      <c r="C94" s="8">
        <v>1.42765763851934</v>
      </c>
      <c r="D94" s="8">
        <v>1.85355152790184</v>
      </c>
      <c r="E94" s="8">
        <v>2.90857908362453</v>
      </c>
      <c r="F94" s="8">
        <v>2.2480058133154102</v>
      </c>
    </row>
    <row r="95" spans="1:6" x14ac:dyDescent="0.35">
      <c r="A95" s="7" t="s">
        <v>2023</v>
      </c>
      <c r="B95" s="10" t="s">
        <v>2064</v>
      </c>
      <c r="C95" s="8">
        <v>0.57084353505096996</v>
      </c>
      <c r="D95" s="8">
        <v>1.5708871876369801</v>
      </c>
      <c r="E95" s="8">
        <v>2.0891370961987499</v>
      </c>
      <c r="F95" s="8">
        <v>2.1518585550045799</v>
      </c>
    </row>
    <row r="96" spans="1:6" x14ac:dyDescent="0.35">
      <c r="A96" s="7" t="s">
        <v>2024</v>
      </c>
      <c r="B96" s="10" t="s">
        <v>2064</v>
      </c>
      <c r="C96" s="8">
        <v>0.87689814858959003</v>
      </c>
      <c r="D96" s="8">
        <v>0.85001728892964601</v>
      </c>
      <c r="E96" s="8">
        <v>0.80551943984368501</v>
      </c>
      <c r="F96" s="8">
        <v>3.3875063909516001</v>
      </c>
    </row>
    <row r="97" spans="1:6" x14ac:dyDescent="0.35">
      <c r="A97" s="7" t="s">
        <v>2025</v>
      </c>
      <c r="B97" s="10" t="s">
        <v>2064</v>
      </c>
      <c r="C97" s="8">
        <v>0.33863407961220399</v>
      </c>
      <c r="D97" s="8">
        <v>1.6711650278486001</v>
      </c>
      <c r="E97" s="8">
        <v>1.68577700290122</v>
      </c>
      <c r="F97" s="8">
        <v>2.6202351496590599</v>
      </c>
    </row>
    <row r="98" spans="1:6" x14ac:dyDescent="0.35">
      <c r="A98" s="7" t="s">
        <v>2026</v>
      </c>
      <c r="B98" s="10" t="s">
        <v>2064</v>
      </c>
      <c r="C98" s="8">
        <v>0.78615842144316905</v>
      </c>
      <c r="D98" s="8">
        <v>4.34802870685425</v>
      </c>
      <c r="E98" s="8">
        <v>3.4816530753709598</v>
      </c>
      <c r="F98" s="8">
        <v>3.22982698777734</v>
      </c>
    </row>
    <row r="99" spans="1:6" x14ac:dyDescent="0.35">
      <c r="A99" s="7" t="s">
        <v>2027</v>
      </c>
      <c r="B99" s="10" t="s">
        <v>2064</v>
      </c>
      <c r="C99" s="8">
        <v>0.92162233878908795</v>
      </c>
      <c r="D99" s="8">
        <v>1.8665987663652199</v>
      </c>
      <c r="E99" s="8">
        <v>2.2296316123049902</v>
      </c>
      <c r="F99" s="8">
        <v>2.6841793318392102</v>
      </c>
    </row>
    <row r="100" spans="1:6" x14ac:dyDescent="0.35">
      <c r="A100" s="7" t="s">
        <v>2028</v>
      </c>
      <c r="B100" s="10" t="s">
        <v>2064</v>
      </c>
      <c r="C100" s="8">
        <v>0.65198573223577305</v>
      </c>
      <c r="D100" s="8">
        <v>1.93672739151179</v>
      </c>
      <c r="E100" s="8">
        <v>2.1590033783684199</v>
      </c>
      <c r="F100" s="8">
        <v>2.7927705534312599</v>
      </c>
    </row>
    <row r="101" spans="1:6" x14ac:dyDescent="0.35">
      <c r="A101" s="7" t="s">
        <v>2029</v>
      </c>
      <c r="B101" s="10" t="s">
        <v>2064</v>
      </c>
      <c r="C101" s="8">
        <v>1.2055657141935301</v>
      </c>
      <c r="D101" s="8">
        <v>1.8684035778365999</v>
      </c>
      <c r="E101" s="8">
        <v>1.94446430524245</v>
      </c>
      <c r="F101" s="8">
        <v>2.1827949576082299</v>
      </c>
    </row>
    <row r="102" spans="1:6" x14ac:dyDescent="0.35">
      <c r="A102" s="7" t="s">
        <v>2030</v>
      </c>
      <c r="B102" s="10" t="s">
        <v>2064</v>
      </c>
      <c r="C102" s="8">
        <v>0.252780400442152</v>
      </c>
      <c r="D102" s="8">
        <v>0.66474089879243203</v>
      </c>
      <c r="E102" s="8">
        <v>1.9559709096217499</v>
      </c>
      <c r="F102" s="8">
        <v>2.7346876200910799</v>
      </c>
    </row>
    <row r="103" spans="1:6" x14ac:dyDescent="0.35">
      <c r="A103" s="7" t="s">
        <v>2031</v>
      </c>
      <c r="B103" s="10" t="s">
        <v>2064</v>
      </c>
      <c r="C103" s="8">
        <v>1.1690371168893701</v>
      </c>
      <c r="D103" s="8">
        <v>2.0356022519200798</v>
      </c>
      <c r="E103" s="8">
        <v>2.0519568408089901</v>
      </c>
      <c r="F103" s="8">
        <v>2.24460455525925</v>
      </c>
    </row>
    <row r="104" spans="1:6" x14ac:dyDescent="0.35">
      <c r="A104" s="7" t="s">
        <v>2032</v>
      </c>
      <c r="B104" s="10" t="s">
        <v>2064</v>
      </c>
      <c r="C104" s="8">
        <v>1.01499551489537</v>
      </c>
      <c r="D104" s="8">
        <v>2.2164722941592698</v>
      </c>
      <c r="E104" s="8">
        <v>2.0857930328625498</v>
      </c>
      <c r="F104" s="8">
        <v>2.8427930877094001</v>
      </c>
    </row>
    <row r="105" spans="1:6" x14ac:dyDescent="0.35">
      <c r="A105" s="7" t="s">
        <v>2033</v>
      </c>
      <c r="B105" s="10" t="s">
        <v>2064</v>
      </c>
      <c r="C105" s="8">
        <v>-0.904007597953708</v>
      </c>
      <c r="D105" s="8">
        <v>2.5800008188539199</v>
      </c>
      <c r="E105" s="8">
        <v>2.6206605994724699</v>
      </c>
      <c r="F105" s="8">
        <v>2.83614286016092</v>
      </c>
    </row>
    <row r="106" spans="1:6" x14ac:dyDescent="0.35">
      <c r="A106" s="7" t="s">
        <v>2034</v>
      </c>
      <c r="B106" s="10" t="s">
        <v>2064</v>
      </c>
      <c r="C106" s="8">
        <v>1.1932871016364699</v>
      </c>
      <c r="D106" s="8">
        <v>2.0170913924364902</v>
      </c>
      <c r="E106" s="8">
        <v>1.8193479228440901</v>
      </c>
      <c r="F106" s="8">
        <v>1.88898249768087</v>
      </c>
    </row>
    <row r="107" spans="1:6" x14ac:dyDescent="0.35">
      <c r="A107" s="7" t="s">
        <v>2035</v>
      </c>
      <c r="B107" s="10" t="s">
        <v>2064</v>
      </c>
      <c r="C107" s="8">
        <v>0.50074260854097696</v>
      </c>
      <c r="D107" s="8">
        <v>1.8715404980099599</v>
      </c>
      <c r="E107" s="8">
        <v>2.5677710207803499</v>
      </c>
      <c r="F107" s="8">
        <v>2.9942625401382199</v>
      </c>
    </row>
    <row r="108" spans="1:6" x14ac:dyDescent="0.35">
      <c r="A108" s="7" t="s">
        <v>2036</v>
      </c>
      <c r="B108" s="10" t="s">
        <v>2064</v>
      </c>
      <c r="C108" s="8">
        <v>0.83387011869190497</v>
      </c>
      <c r="D108" s="8">
        <v>1.4195794927649701</v>
      </c>
      <c r="E108" s="8">
        <v>2.11714809910863</v>
      </c>
      <c r="F108" s="8">
        <v>3.92045582380777</v>
      </c>
    </row>
    <row r="109" spans="1:6" x14ac:dyDescent="0.35">
      <c r="A109" s="7" t="s">
        <v>2037</v>
      </c>
      <c r="B109" s="10" t="s">
        <v>2064</v>
      </c>
      <c r="C109" s="8">
        <v>1.3416863739903999</v>
      </c>
      <c r="D109" s="8">
        <v>1.94822344570586</v>
      </c>
      <c r="E109" s="8">
        <v>1.8635604567230999</v>
      </c>
      <c r="F109" s="8">
        <v>1.8668211654865301</v>
      </c>
    </row>
    <row r="110" spans="1:6" x14ac:dyDescent="0.35">
      <c r="A110" s="7" t="s">
        <v>2038</v>
      </c>
      <c r="B110" s="10" t="s">
        <v>2064</v>
      </c>
      <c r="C110" s="8">
        <v>0.57084353505096996</v>
      </c>
      <c r="D110" s="8">
        <v>1.5708871876369801</v>
      </c>
      <c r="E110" s="8">
        <v>2.0891370961987499</v>
      </c>
      <c r="F110" s="8">
        <v>2.1518585550045799</v>
      </c>
    </row>
    <row r="111" spans="1:6" x14ac:dyDescent="0.35">
      <c r="A111" s="7" t="s">
        <v>2039</v>
      </c>
      <c r="B111" s="10" t="s">
        <v>2064</v>
      </c>
      <c r="C111" s="8">
        <v>1.86274241369125</v>
      </c>
      <c r="D111" s="8">
        <v>1.6034018558913801</v>
      </c>
      <c r="E111" s="8">
        <v>2.4989806637426</v>
      </c>
      <c r="F111" s="8">
        <v>2.8310777718506301</v>
      </c>
    </row>
    <row r="112" spans="1:6" x14ac:dyDescent="0.35">
      <c r="A112" s="7" t="s">
        <v>2040</v>
      </c>
      <c r="B112" s="10" t="s">
        <v>2064</v>
      </c>
      <c r="C112" s="8">
        <v>2.3130811781827498</v>
      </c>
      <c r="D112" s="8">
        <v>3.3724252851596601</v>
      </c>
      <c r="E112" s="8">
        <v>2.9410017156891599</v>
      </c>
      <c r="F112" s="8">
        <v>3.2104449899821499</v>
      </c>
    </row>
    <row r="113" spans="1:6" x14ac:dyDescent="0.35">
      <c r="A113" s="7" t="s">
        <v>2041</v>
      </c>
      <c r="B113" s="10" t="s">
        <v>2064</v>
      </c>
      <c r="C113" s="8">
        <v>0.49628639402490599</v>
      </c>
      <c r="D113" s="8">
        <v>1.2187739027351301</v>
      </c>
      <c r="E113" s="8">
        <v>1.7444866748327399</v>
      </c>
      <c r="F113" s="8">
        <v>2.4801234560535201</v>
      </c>
    </row>
    <row r="114" spans="1:6" x14ac:dyDescent="0.35">
      <c r="A114" s="7" t="s">
        <v>2042</v>
      </c>
      <c r="B114" s="10" t="s">
        <v>2064</v>
      </c>
      <c r="C114" s="8">
        <v>0.92639292258552697</v>
      </c>
      <c r="D114" s="8">
        <v>2.3068317148574899</v>
      </c>
      <c r="E114" s="8">
        <v>2.54071287852216</v>
      </c>
      <c r="F114" s="8">
        <v>3.73437333490683</v>
      </c>
    </row>
    <row r="115" spans="1:6" x14ac:dyDescent="0.35">
      <c r="A115" s="7" t="s">
        <v>2043</v>
      </c>
      <c r="B115" s="10" t="s">
        <v>2064</v>
      </c>
      <c r="C115" s="8">
        <v>0.55239162347784498</v>
      </c>
      <c r="D115" s="8">
        <v>1.42977565270651</v>
      </c>
      <c r="E115" s="8">
        <v>1.38435466271153</v>
      </c>
      <c r="F115" s="8">
        <v>2.6265452929593698</v>
      </c>
    </row>
    <row r="116" spans="1:6" x14ac:dyDescent="0.35">
      <c r="A116" s="7" t="s">
        <v>2044</v>
      </c>
      <c r="B116" s="10" t="s">
        <v>2064</v>
      </c>
      <c r="C116" s="8">
        <v>0.71375655172957597</v>
      </c>
      <c r="D116" s="8">
        <v>1.3435813145395801</v>
      </c>
      <c r="E116" s="8">
        <v>1.51041330114873</v>
      </c>
      <c r="F116" s="8">
        <v>2.21138228781752</v>
      </c>
    </row>
    <row r="117" spans="1:6" x14ac:dyDescent="0.35">
      <c r="A117" s="7" t="s">
        <v>2045</v>
      </c>
      <c r="B117" s="10" t="s">
        <v>2064</v>
      </c>
      <c r="C117" s="8">
        <v>1.00447262746552</v>
      </c>
      <c r="D117" s="8">
        <v>2.22324532681623</v>
      </c>
      <c r="E117" s="8">
        <v>2.27856072334172</v>
      </c>
      <c r="F117" s="8">
        <v>2.5331827371402902</v>
      </c>
    </row>
    <row r="118" spans="1:6" x14ac:dyDescent="0.35">
      <c r="A118" s="7" t="s">
        <v>2046</v>
      </c>
      <c r="B118" s="10" t="s">
        <v>2064</v>
      </c>
      <c r="C118" s="8">
        <v>0.44186227751447799</v>
      </c>
      <c r="D118" s="8">
        <v>1.5361408598178701</v>
      </c>
      <c r="E118" s="8">
        <v>1.7110848622261701</v>
      </c>
      <c r="F118" s="8">
        <v>2.1726561378173002</v>
      </c>
    </row>
    <row r="119" spans="1:6" x14ac:dyDescent="0.35">
      <c r="A119" s="7" t="s">
        <v>2047</v>
      </c>
      <c r="B119" s="10" t="s">
        <v>2064</v>
      </c>
      <c r="C119" s="8">
        <v>0.303716687087774</v>
      </c>
      <c r="D119" s="8">
        <v>1.5243107581515301</v>
      </c>
      <c r="E119" s="8">
        <v>2.4210705668085799</v>
      </c>
      <c r="F119" s="8">
        <v>3.6849132616335298</v>
      </c>
    </row>
    <row r="120" spans="1:6" x14ac:dyDescent="0.35">
      <c r="A120" s="7" t="s">
        <v>2048</v>
      </c>
      <c r="B120" s="10" t="s">
        <v>2064</v>
      </c>
      <c r="C120" s="8">
        <v>1.04015318762481</v>
      </c>
      <c r="D120" s="8">
        <v>1.4660454272821</v>
      </c>
      <c r="E120" s="8">
        <v>1.6297655343755499</v>
      </c>
      <c r="F120" s="8">
        <v>2.0085019684523999</v>
      </c>
    </row>
    <row r="121" spans="1:6" x14ac:dyDescent="0.35">
      <c r="A121" s="7" t="s">
        <v>2049</v>
      </c>
      <c r="B121" s="10" t="s">
        <v>2064</v>
      </c>
      <c r="C121" s="8">
        <v>3.8365571889715802</v>
      </c>
      <c r="D121" s="8">
        <v>5.7603761833463603</v>
      </c>
      <c r="E121" s="8">
        <v>5.4671607370540301</v>
      </c>
      <c r="F121" s="8">
        <v>5.5764339386047901</v>
      </c>
    </row>
    <row r="122" spans="1:6" x14ac:dyDescent="0.35">
      <c r="A122" s="7" t="s">
        <v>2050</v>
      </c>
      <c r="B122" s="10" t="s">
        <v>2064</v>
      </c>
      <c r="C122" s="8">
        <v>1.42765763851934</v>
      </c>
      <c r="D122" s="8">
        <v>1.85355152790184</v>
      </c>
      <c r="E122" s="8">
        <v>2.90857908362453</v>
      </c>
      <c r="F122" s="8">
        <v>2.2480058133154102</v>
      </c>
    </row>
    <row r="123" spans="1:6" x14ac:dyDescent="0.35">
      <c r="A123" s="7" t="s">
        <v>2051</v>
      </c>
      <c r="B123" s="10" t="s">
        <v>2064</v>
      </c>
      <c r="C123" s="8">
        <v>1.9873258475501401</v>
      </c>
      <c r="D123" s="8">
        <v>3.09331493697375</v>
      </c>
      <c r="E123" s="8">
        <v>2.2184357098208101</v>
      </c>
      <c r="F123" s="8">
        <v>3.6870962052357901</v>
      </c>
    </row>
    <row r="124" spans="1:6" x14ac:dyDescent="0.35">
      <c r="A124" s="7" t="s">
        <v>2052</v>
      </c>
      <c r="B124" s="10" t="s">
        <v>2064</v>
      </c>
      <c r="C124" s="8">
        <v>0.57084353505096996</v>
      </c>
      <c r="D124" s="8">
        <v>1.5708871876369801</v>
      </c>
      <c r="E124" s="8">
        <v>2.0891370961987499</v>
      </c>
      <c r="F124" s="8">
        <v>2.1518585550045799</v>
      </c>
    </row>
    <row r="125" spans="1:6" x14ac:dyDescent="0.35">
      <c r="A125" s="7" t="s">
        <v>2053</v>
      </c>
      <c r="B125" s="10" t="s">
        <v>2064</v>
      </c>
      <c r="C125" s="8">
        <v>0.177319096764703</v>
      </c>
      <c r="D125" s="8">
        <v>2.0297200373392901</v>
      </c>
      <c r="E125" s="8">
        <v>3.7444997859597202</v>
      </c>
      <c r="F125" s="8">
        <v>5.5467552114045704</v>
      </c>
    </row>
    <row r="126" spans="1:6" x14ac:dyDescent="0.35">
      <c r="A126" s="7" t="s">
        <v>2054</v>
      </c>
      <c r="B126" s="10" t="s">
        <v>2064</v>
      </c>
      <c r="C126" s="8">
        <v>0.87840259775983898</v>
      </c>
      <c r="D126" s="8">
        <v>2.0386332727441601</v>
      </c>
      <c r="E126" s="8">
        <v>1.9195722022643</v>
      </c>
      <c r="F126" s="8">
        <v>2.08157548870077</v>
      </c>
    </row>
    <row r="127" spans="1:6" x14ac:dyDescent="0.35">
      <c r="A127" s="7" t="s">
        <v>2055</v>
      </c>
      <c r="B127" s="10" t="s">
        <v>2064</v>
      </c>
      <c r="C127" s="8">
        <v>-0.32260716153278401</v>
      </c>
      <c r="D127" s="8">
        <v>0.64861937390247704</v>
      </c>
      <c r="E127" s="8">
        <v>1.95798076779626</v>
      </c>
      <c r="F127" s="8">
        <v>2.7088487248795499</v>
      </c>
    </row>
    <row r="128" spans="1:6" x14ac:dyDescent="0.35">
      <c r="A128" s="7" t="s">
        <v>2056</v>
      </c>
      <c r="B128" s="10" t="s">
        <v>2064</v>
      </c>
      <c r="C128" s="8">
        <v>1.06428377352407</v>
      </c>
      <c r="D128" s="8">
        <v>2.95783774012276</v>
      </c>
      <c r="E128" s="8">
        <v>3.1150560246485401</v>
      </c>
      <c r="F128" s="8">
        <v>3.63465085211112</v>
      </c>
    </row>
    <row r="129" spans="1:6" x14ac:dyDescent="0.35">
      <c r="A129" s="7" t="s">
        <v>2057</v>
      </c>
      <c r="B129" s="10" t="s">
        <v>2064</v>
      </c>
      <c r="C129" s="8">
        <v>1.08788193724546</v>
      </c>
      <c r="D129" s="8">
        <v>2.3350276350909702</v>
      </c>
      <c r="E129" s="8">
        <v>1.9072427352636601</v>
      </c>
      <c r="F129" s="8">
        <v>2.1065779399172899</v>
      </c>
    </row>
    <row r="130" spans="1:6" x14ac:dyDescent="0.35">
      <c r="A130" s="7" t="s">
        <v>2058</v>
      </c>
      <c r="B130" s="10" t="s">
        <v>2064</v>
      </c>
      <c r="C130" s="8">
        <v>1.0224006975843301</v>
      </c>
      <c r="D130" s="8">
        <v>2.78729265846779</v>
      </c>
      <c r="E130" s="8">
        <v>2.8554706394267102</v>
      </c>
      <c r="F130" s="8">
        <v>2.6291928001496201</v>
      </c>
    </row>
    <row r="131" spans="1:6" x14ac:dyDescent="0.35">
      <c r="A131" s="7" t="s">
        <v>2059</v>
      </c>
      <c r="B131" s="10" t="s">
        <v>2064</v>
      </c>
      <c r="C131" s="8">
        <v>0.73933331605999197</v>
      </c>
      <c r="D131" s="8">
        <v>2.1027411045952999</v>
      </c>
      <c r="E131" s="8">
        <v>1.9376735935199101</v>
      </c>
      <c r="F131" s="8">
        <v>2.7342333495821101</v>
      </c>
    </row>
    <row r="132" spans="1:6" x14ac:dyDescent="0.35">
      <c r="A132" s="7" t="s">
        <v>2060</v>
      </c>
      <c r="B132" s="10" t="s">
        <v>2064</v>
      </c>
      <c r="C132" s="8">
        <v>-0.57865222991600795</v>
      </c>
      <c r="D132" s="8">
        <v>0.63060668930303299</v>
      </c>
      <c r="E132" s="8">
        <v>2.0763727920395301</v>
      </c>
      <c r="F132" s="8">
        <v>2.8827280854705499</v>
      </c>
    </row>
    <row r="133" spans="1:6" x14ac:dyDescent="0.35">
      <c r="A133" s="7" t="s">
        <v>2061</v>
      </c>
      <c r="B133" s="10" t="s">
        <v>2064</v>
      </c>
      <c r="C133" s="8">
        <v>1.1579273419480001</v>
      </c>
      <c r="D133" s="8">
        <v>1.8033480669820801</v>
      </c>
      <c r="E133" s="8">
        <v>1.5642942451658299</v>
      </c>
      <c r="F133" s="8">
        <v>1.5633556288534001</v>
      </c>
    </row>
    <row r="134" spans="1:6" x14ac:dyDescent="0.35">
      <c r="A134" s="7" t="s">
        <v>2062</v>
      </c>
      <c r="B134" s="10" t="s">
        <v>2064</v>
      </c>
      <c r="C134" s="8">
        <v>0.28854455981898403</v>
      </c>
      <c r="D134" s="8">
        <v>1.6032300567006399</v>
      </c>
      <c r="E134" s="8">
        <v>2.03390821643052</v>
      </c>
      <c r="F134" s="8">
        <v>2.6638261892091299</v>
      </c>
    </row>
    <row r="135" spans="1:6" x14ac:dyDescent="0.35">
      <c r="A135" s="7" t="s">
        <v>2063</v>
      </c>
      <c r="B135" s="10" t="s">
        <v>2064</v>
      </c>
      <c r="C135" s="8">
        <v>0.63523358286692599</v>
      </c>
      <c r="D135" s="8">
        <v>1.67114111832421</v>
      </c>
      <c r="E135" s="8">
        <v>1.73246306152616</v>
      </c>
      <c r="F135" s="8">
        <v>2.1798098876270799</v>
      </c>
    </row>
    <row r="137" spans="1:6" x14ac:dyDescent="0.35">
      <c r="B137" s="9"/>
      <c r="C137" s="8"/>
      <c r="D137" s="8"/>
      <c r="E137" s="8"/>
      <c r="F137" s="8"/>
    </row>
    <row r="138" spans="1:6" x14ac:dyDescent="0.35">
      <c r="B138" s="9"/>
      <c r="C138" s="8"/>
      <c r="D138" s="8"/>
      <c r="E138" s="8"/>
      <c r="F13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 me</vt:lpstr>
      <vt:lpstr>Macromolecules</vt:lpstr>
      <vt:lpstr>Storage Carbohydrates</vt:lpstr>
      <vt:lpstr>Lipid Data</vt:lpstr>
      <vt:lpstr>AS data</vt:lpstr>
      <vt:lpstr>Cluster 1</vt:lpstr>
      <vt:lpstr>Cluster 2</vt:lpstr>
      <vt:lpstr>Cluster 3</vt:lpstr>
      <vt:lpstr>Cluster 4</vt:lpstr>
      <vt:lpstr>Lipid biosynthesis</vt:lpstr>
    </vt:vector>
  </TitlesOfParts>
  <Company>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Corinna Rebnegger</dc:creator>
  <cp:lastModifiedBy>Corinna Rebnegger</cp:lastModifiedBy>
  <dcterms:created xsi:type="dcterms:W3CDTF">2022-10-13T15:41:01Z</dcterms:created>
  <dcterms:modified xsi:type="dcterms:W3CDTF">2024-01-04T14:21:04Z</dcterms:modified>
</cp:coreProperties>
</file>