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halmers-my.sharepoint.com/personal/leonei_chalmers_se/Documents/PhD/Papers/Acrylic acid evolution and pathway comparison/complete_MCF/"/>
    </mc:Choice>
  </mc:AlternateContent>
  <xr:revisionPtr revIDLastSave="310" documentId="13_ncr:1_{692FCCFB-463D-4FC4-AF90-ABB9DDAB906D}" xr6:coauthVersionLast="47" xr6:coauthVersionMax="47" xr10:uidLastSave="{1D0D813A-A1EF-4970-A3DC-F25171BDD7B7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C26" i="1"/>
  <c r="C32" i="1"/>
  <c r="C33" i="1"/>
  <c r="C22" i="1"/>
  <c r="C23" i="1"/>
  <c r="C27" i="1"/>
  <c r="C34" i="1"/>
  <c r="C19" i="1"/>
  <c r="C21" i="1"/>
  <c r="C35" i="1"/>
  <c r="C16" i="1"/>
  <c r="C36" i="1"/>
  <c r="C37" i="1"/>
  <c r="C38" i="1"/>
  <c r="C39" i="1"/>
  <c r="C14" i="1"/>
  <c r="C40" i="1"/>
  <c r="C41" i="1"/>
  <c r="C42" i="1"/>
  <c r="C43" i="1"/>
  <c r="C44" i="1"/>
  <c r="C45" i="1"/>
  <c r="C46" i="1"/>
  <c r="C47" i="1"/>
  <c r="C28" i="1"/>
  <c r="C48" i="1"/>
  <c r="C49" i="1"/>
  <c r="C50" i="1"/>
  <c r="C51" i="1"/>
  <c r="C52" i="1"/>
  <c r="C53" i="1"/>
  <c r="C54" i="1"/>
  <c r="C55" i="1"/>
  <c r="C6" i="1"/>
  <c r="C56" i="1"/>
  <c r="C57" i="1"/>
  <c r="C29" i="1"/>
  <c r="C58" i="1"/>
  <c r="C59" i="1"/>
  <c r="C60" i="1"/>
  <c r="C20" i="1"/>
  <c r="C61" i="1"/>
  <c r="C62" i="1"/>
  <c r="C7" i="1"/>
  <c r="C15" i="1"/>
  <c r="C63" i="1"/>
  <c r="C64" i="1"/>
  <c r="C65" i="1"/>
  <c r="C66" i="1"/>
  <c r="C67" i="1"/>
  <c r="C68" i="1"/>
  <c r="C69" i="1"/>
  <c r="C70" i="1"/>
  <c r="C71" i="1"/>
  <c r="C72" i="1"/>
  <c r="C73" i="1"/>
  <c r="C74" i="1"/>
  <c r="C17" i="1"/>
  <c r="C75" i="1"/>
  <c r="C24" i="1"/>
  <c r="C76" i="1"/>
  <c r="C77" i="1"/>
  <c r="C78" i="1"/>
  <c r="C12" i="1"/>
  <c r="C79" i="1"/>
  <c r="C80" i="1"/>
  <c r="C18" i="1"/>
  <c r="C81" i="1"/>
  <c r="C82" i="1"/>
  <c r="C83" i="1"/>
  <c r="C8" i="1"/>
  <c r="C84" i="1"/>
  <c r="C85" i="1"/>
  <c r="C86" i="1"/>
  <c r="C30" i="1"/>
  <c r="C10" i="1"/>
  <c r="C87" i="1"/>
  <c r="C88" i="1"/>
  <c r="C89" i="1"/>
  <c r="C90" i="1"/>
  <c r="C4" i="1"/>
  <c r="C91" i="1"/>
  <c r="C11" i="1"/>
  <c r="C92" i="1"/>
  <c r="C93" i="1"/>
  <c r="C9" i="1"/>
  <c r="C94" i="1"/>
  <c r="C13" i="1"/>
  <c r="C25" i="1"/>
  <c r="C5" i="1"/>
  <c r="C95" i="1"/>
  <c r="C96" i="1"/>
  <c r="C31" i="1"/>
</calcChain>
</file>

<file path=xl/sharedStrings.xml><?xml version="1.0" encoding="utf-8"?>
<sst xmlns="http://schemas.openxmlformats.org/spreadsheetml/2006/main" count="526" uniqueCount="284">
  <si>
    <t>out of flaks</t>
  </si>
  <si>
    <t>total</t>
  </si>
  <si>
    <t>Gene</t>
  </si>
  <si>
    <t>ACH1 ←</t>
  </si>
  <si>
    <t>5/5</t>
  </si>
  <si>
    <t xml:space="preserve">100% S155P (TCT→CCT) </t>
  </si>
  <si>
    <t>100% coding (58/1581 nt) +T</t>
  </si>
  <si>
    <t xml:space="preserve">100% P458L (CCT→CTT) </t>
  </si>
  <si>
    <t xml:space="preserve">100% G393E (GGG→GAG) </t>
  </si>
  <si>
    <t xml:space="preserve">100% L54P (CTG→CCG) </t>
  </si>
  <si>
    <t xml:space="preserve">100% H190Y (CAC→TAC) </t>
  </si>
  <si>
    <t xml:space="preserve">100% V365F (GTC→TTC) </t>
  </si>
  <si>
    <t xml:space="preserve">100% H496R (CAT→CGT) </t>
  </si>
  <si>
    <t>YJR115W</t>
  </si>
  <si>
    <t>61% coding (87/111 nt) + TG</t>
  </si>
  <si>
    <t>71% coding (87/111 nt) +TG</t>
  </si>
  <si>
    <t>58% coding (87/111 nt) + TG</t>
  </si>
  <si>
    <t>49% coding (87/111 nt) + TG</t>
  </si>
  <si>
    <t>64% coding (87/111 nt) + TG</t>
  </si>
  <si>
    <t>100% coding (87/111 nt) + TG</t>
  </si>
  <si>
    <t>68% coding (87/111 nt) + TG</t>
  </si>
  <si>
    <t>60% coding (87/111 nt) + TG</t>
  </si>
  <si>
    <t>74% coding (87/111 nt) + TG</t>
  </si>
  <si>
    <t>78% coding (87/111 nt) + TG</t>
  </si>
  <si>
    <t>57% coding (87/111 nt) + TG</t>
  </si>
  <si>
    <t>75% coding (87/111 nt) + TG</t>
  </si>
  <si>
    <t>67% coding (87/111 nt) + TG</t>
  </si>
  <si>
    <t>77% coding (87/111 nt) + TG</t>
  </si>
  <si>
    <t>48% coding (87/111 nt) + TG</t>
  </si>
  <si>
    <t>55% coding (87/111 nt) + TG</t>
  </si>
  <si>
    <t>52% coding (87/111 nt) + TG</t>
  </si>
  <si>
    <t>71% coding (87/111 nt) + TG</t>
  </si>
  <si>
    <t xml:space="preserve">YNL338W_CDS </t>
  </si>
  <si>
    <t>various</t>
  </si>
  <si>
    <r>
      <t xml:space="preserve">21% coding (121/585 nt) </t>
    </r>
    <r>
      <rPr>
        <sz val="11"/>
        <color theme="1"/>
        <rFont val="Aptos Narrow"/>
        <family val="2"/>
      </rPr>
      <t>Δ</t>
    </r>
    <r>
      <rPr>
        <sz val="11"/>
        <color theme="1"/>
        <rFont val="Calibri"/>
        <family val="2"/>
      </rPr>
      <t>1 bp</t>
    </r>
  </si>
  <si>
    <t>31% coding (190/585 nt) +A</t>
  </si>
  <si>
    <t>NHA1</t>
  </si>
  <si>
    <t xml:space="preserve">100% L246S (TTA→TCA) </t>
  </si>
  <si>
    <t>RDN5‑1 →</t>
  </si>
  <si>
    <t>24% noncoding (113/121 nt) C→T</t>
  </si>
  <si>
    <t>27% noncoding (113/121 nt) C→T</t>
  </si>
  <si>
    <t>26% noncoding (113/121 nt) C→T</t>
  </si>
  <si>
    <t>25% noncoding (113/121 nt) C→T</t>
  </si>
  <si>
    <t>28% noncoding (113/121 nt) C→T</t>
  </si>
  <si>
    <t>23% noncoding (113/121 nt) C→T</t>
  </si>
  <si>
    <t>22% noncoding (113/121 nt) C→T</t>
  </si>
  <si>
    <t>YDR544C_CDS ←</t>
  </si>
  <si>
    <t>24% coding (60/210 nt) Δ1 bp</t>
  </si>
  <si>
    <t xml:space="preserve">YLR466C‑B_CDS </t>
  </si>
  <si>
    <t>100% coding (42/117 nt) +T</t>
  </si>
  <si>
    <t>YHR217C_CDS ←</t>
  </si>
  <si>
    <t>YKR040C_CDS</t>
  </si>
  <si>
    <t>100% coding (456/549 nt) Δ1 bp</t>
  </si>
  <si>
    <t>29% coding (454‑456/549 nt) Δ3 bp</t>
  </si>
  <si>
    <t>VAR1 →</t>
  </si>
  <si>
    <t>4/5</t>
  </si>
  <si>
    <t>29% coding (564/726 nt) +AAT</t>
  </si>
  <si>
    <t>25% coding (564/726 nt) +AAT</t>
  </si>
  <si>
    <t>41% coding (564/726 nt) +AAT</t>
  </si>
  <si>
    <t>46% coding (564/726 nt) +AAT</t>
  </si>
  <si>
    <t>31% coding (564/726 nt) +AAT</t>
  </si>
  <si>
    <t>21% coding (564/726 nt) +AAT</t>
  </si>
  <si>
    <t>32% coding (564/726 nt) +AAT</t>
  </si>
  <si>
    <t>34% coding (564/726 nt) +AAT</t>
  </si>
  <si>
    <t>28% coding (564/726 nt) +AAT</t>
  </si>
  <si>
    <t>43% coding (564/726 nt) +AAT</t>
  </si>
  <si>
    <t>35% coding (564/726 nt) +AAT</t>
  </si>
  <si>
    <t>YNL179C_CDS ←</t>
  </si>
  <si>
    <t>100% coding (174/189 nt) +A</t>
  </si>
  <si>
    <t>ETR1 →</t>
  </si>
  <si>
    <t>100% M1I (ATG→ATT) †</t>
  </si>
  <si>
    <t>54% M1I (ATG→ATC) †</t>
  </si>
  <si>
    <t>57% M1I (ATG→ATC) †</t>
  </si>
  <si>
    <t>40% M1I (ATG→ATC) †</t>
  </si>
  <si>
    <t>46% M1I (ATG→ATC) †</t>
  </si>
  <si>
    <t>44% M1I (ATG→ATC) †</t>
  </si>
  <si>
    <t>49% M1I (ATG→ATC) †</t>
  </si>
  <si>
    <t>100% M1V (ATG→GTG) †</t>
  </si>
  <si>
    <t>RDN5‑6 →</t>
  </si>
  <si>
    <t>30% noncoding (113/121 nt)</t>
  </si>
  <si>
    <t>35% noncoding (113/121 nt) C→T</t>
  </si>
  <si>
    <t>39% noncoding (113/121 nt) C→T</t>
  </si>
  <si>
    <t>20% noncoding (113/121 nt) C→T</t>
  </si>
  <si>
    <t>36% noncoding (113/121 nt) C→T</t>
  </si>
  <si>
    <t>31% noncoding (113/121 nt) C→T</t>
  </si>
  <si>
    <t>DBP2 →</t>
  </si>
  <si>
    <t>3/5</t>
  </si>
  <si>
    <t>50% coding (131/1323 nt) Δ1 bp</t>
  </si>
  <si>
    <t>40% coding (131/1323 nt) Δ1 bp</t>
  </si>
  <si>
    <t xml:space="preserve">63% L478P (CTT→CCT) </t>
  </si>
  <si>
    <t xml:space="preserve">62% L478P (CTT→CCT) </t>
  </si>
  <si>
    <t>TEL1 →</t>
  </si>
  <si>
    <t xml:space="preserve">100% E2626E (GAG→GAA) </t>
  </si>
  <si>
    <t>YBR238C →</t>
  </si>
  <si>
    <t>2/5</t>
  </si>
  <si>
    <t xml:space="preserve">100% Q158* (CAA→TAA) </t>
  </si>
  <si>
    <t>100% coding (910/2196 nt) Δ1 bp</t>
  </si>
  <si>
    <t>CYC8 →</t>
  </si>
  <si>
    <t>29% coding (1690‑1692/2901 nt) Δ3 bp</t>
  </si>
  <si>
    <t>100% coding (1689/2901 nt) +CAA</t>
  </si>
  <si>
    <t xml:space="preserve">100% W367C (TGG→TGT) </t>
  </si>
  <si>
    <t>PEP5 →</t>
  </si>
  <si>
    <t>1/5</t>
  </si>
  <si>
    <t xml:space="preserve">100% S330G (AGC→GGC) </t>
  </si>
  <si>
    <t>DAD3 ←</t>
  </si>
  <si>
    <t xml:space="preserve">100% V75V (GTG→GTA) </t>
  </si>
  <si>
    <t>BAT1 →</t>
  </si>
  <si>
    <t xml:space="preserve">63% G214C (GGT→TGT) </t>
  </si>
  <si>
    <t xml:space="preserve">54% G214C (GGT→TGT) </t>
  </si>
  <si>
    <t xml:space="preserve">100% G214C (GGT→TGT) </t>
  </si>
  <si>
    <t>CCC2 →</t>
  </si>
  <si>
    <t xml:space="preserve">100% A527G (GCC→GGC) </t>
  </si>
  <si>
    <t>THR1 →</t>
  </si>
  <si>
    <t xml:space="preserve">56% R174L (CGT→CTT) </t>
  </si>
  <si>
    <t xml:space="preserve">52% R174L (CGT→CTT) </t>
  </si>
  <si>
    <t xml:space="preserve">61% R174L (CGT→CTT) </t>
  </si>
  <si>
    <t>YNL190W →</t>
  </si>
  <si>
    <t xml:space="preserve">100% K2N (AAG→AAC) </t>
  </si>
  <si>
    <t>ARP5 ←</t>
  </si>
  <si>
    <t xml:space="preserve">100% K74N (AAG→AAT) </t>
  </si>
  <si>
    <t>CDC27 →</t>
  </si>
  <si>
    <t>23% coding (1099‑1101/2277 nt)</t>
  </si>
  <si>
    <t>37% coding (1098/2277 nt) +AAT</t>
  </si>
  <si>
    <t>LCB1 ←</t>
  </si>
  <si>
    <t xml:space="preserve">100% E196G (GAA→GGA) </t>
  </si>
  <si>
    <t>PAC1 ←</t>
  </si>
  <si>
    <t xml:space="preserve">100% T118T (ACT→ACC) </t>
  </si>
  <si>
    <t>YGR079W →</t>
  </si>
  <si>
    <t xml:space="preserve">22% S2N (AGC→AAC) </t>
  </si>
  <si>
    <t>ALP1 ←</t>
  </si>
  <si>
    <t xml:space="preserve">47% D470G (GAT→GGT) </t>
  </si>
  <si>
    <t>ASI3 ←</t>
  </si>
  <si>
    <t xml:space="preserve">100% D472D (GAT→GAC) </t>
  </si>
  <si>
    <t>ATM1 ←</t>
  </si>
  <si>
    <t xml:space="preserve">100% R397G (AGA→GGA) </t>
  </si>
  <si>
    <t>CDC45 ←</t>
  </si>
  <si>
    <t xml:space="preserve">100% K300N (AAG→AAC) </t>
  </si>
  <si>
    <t>DAK2 ←</t>
  </si>
  <si>
    <t xml:space="preserve">58% E253D (GAA→GAT) </t>
  </si>
  <si>
    <t>DGK1 →</t>
  </si>
  <si>
    <t xml:space="preserve">58% L104W (TTG→TGG) </t>
  </si>
  <si>
    <t>DON1 →</t>
  </si>
  <si>
    <t xml:space="preserve">100% V295F (GTC→TTC) </t>
  </si>
  <si>
    <t>DUR1_2 →</t>
  </si>
  <si>
    <t xml:space="preserve">40% S26* (TCA→TAA) </t>
  </si>
  <si>
    <t>ECI1 ←</t>
  </si>
  <si>
    <t xml:space="preserve">44% S68G (AGT→GGT) </t>
  </si>
  <si>
    <t>FBP26 →</t>
  </si>
  <si>
    <t xml:space="preserve">100% N414K (AAC→AAA) </t>
  </si>
  <si>
    <t>FLO11 →</t>
  </si>
  <si>
    <t xml:space="preserve">22% T714T (ACT→ACC) </t>
  </si>
  <si>
    <t>GPI8 →</t>
  </si>
  <si>
    <t xml:space="preserve">47% V291G (GTA→GGA) </t>
  </si>
  <si>
    <t>GSY2 →</t>
  </si>
  <si>
    <t xml:space="preserve">100% V91F (GTT→TTT) </t>
  </si>
  <si>
    <t>IME2 ←</t>
  </si>
  <si>
    <t xml:space="preserve">100% R160R (AGA→AGG) </t>
  </si>
  <si>
    <t>IXR1 ←</t>
  </si>
  <si>
    <t xml:space="preserve">100% Q86* (CAA→TAA) </t>
  </si>
  <si>
    <t>KTR3 ←</t>
  </si>
  <si>
    <t xml:space="preserve">64% Y20* (TAC→TAA) </t>
  </si>
  <si>
    <t>LAM6 →</t>
  </si>
  <si>
    <t>100% coding (1246/2082 nt) Δ1 bp</t>
  </si>
  <si>
    <t>LOC1 ←</t>
  </si>
  <si>
    <t xml:space="preserve">100% K196N (AAG→AAC) </t>
  </si>
  <si>
    <t>MAE1 ←</t>
  </si>
  <si>
    <t xml:space="preserve">100% D531E (GAC→GAA) </t>
  </si>
  <si>
    <t>MCM6 ←</t>
  </si>
  <si>
    <t xml:space="preserve">44% S807L (TCA→TTA) </t>
  </si>
  <si>
    <t>MED2 ←</t>
  </si>
  <si>
    <t xml:space="preserve">100% E111* (GAA→TAA) </t>
  </si>
  <si>
    <t>MPP6 →</t>
  </si>
  <si>
    <t xml:space="preserve">100% D27N (GAT→AAT) </t>
  </si>
  <si>
    <t>MPS1 ←</t>
  </si>
  <si>
    <t xml:space="preserve">100% H94N (CAT→AAT) </t>
  </si>
  <si>
    <t xml:space="preserve">MSC3 </t>
  </si>
  <si>
    <t xml:space="preserve">100% V427L (GTG→CTG) </t>
  </si>
  <si>
    <t>MTM1 ←</t>
  </si>
  <si>
    <t xml:space="preserve">100% D233E (GAC→GAA) </t>
  </si>
  <si>
    <t>NSG1 ←</t>
  </si>
  <si>
    <t xml:space="preserve">100% G36* (GGA→TGA) </t>
  </si>
  <si>
    <t>NUM1 →</t>
  </si>
  <si>
    <t xml:space="preserve">100% P1232P (CCA→CCG) </t>
  </si>
  <si>
    <t>PAN1 →</t>
  </si>
  <si>
    <t xml:space="preserve">50% Q1114Q (CAG→CAA) </t>
  </si>
  <si>
    <t>PDR12</t>
  </si>
  <si>
    <t xml:space="preserve">44% V1193V (GTC→GTT) </t>
  </si>
  <si>
    <t>PDS1 ←</t>
  </si>
  <si>
    <t xml:space="preserve">100% V70L (GTG→CTG) </t>
  </si>
  <si>
    <t>PIR1 ←</t>
  </si>
  <si>
    <t>PRM9 →</t>
  </si>
  <si>
    <t xml:space="preserve">100% C147F (TGC→TTC) </t>
  </si>
  <si>
    <t>RRP42 ←</t>
  </si>
  <si>
    <t xml:space="preserve">67% C58G (TGT→GGT) </t>
  </si>
  <si>
    <t>RSC3 ←</t>
  </si>
  <si>
    <t xml:space="preserve">40% A689G (GCT→GGT) </t>
  </si>
  <si>
    <t>SBP1 ←</t>
  </si>
  <si>
    <t>100% coding (421‑444/885 nt)</t>
  </si>
  <si>
    <t>SLD5 →</t>
  </si>
  <si>
    <t xml:space="preserve">100% V281L (GTC→CTC) </t>
  </si>
  <si>
    <t>SLM1 →</t>
  </si>
  <si>
    <t xml:space="preserve">100% K334N (AAG→AAC) </t>
  </si>
  <si>
    <t>SNF5 ←</t>
  </si>
  <si>
    <t xml:space="preserve">53% L611F (TTA→TTT) </t>
  </si>
  <si>
    <t>SPT23 ←</t>
  </si>
  <si>
    <t xml:space="preserve">100% G522R (GGA→AGA) </t>
  </si>
  <si>
    <t>SSF2 →</t>
  </si>
  <si>
    <t xml:space="preserve">48% E200A (GAA→GCA) </t>
  </si>
  <si>
    <t>SWH1 →</t>
  </si>
  <si>
    <t xml:space="preserve">36% R325R (AGG→CGG) </t>
  </si>
  <si>
    <t>SWI1 ←</t>
  </si>
  <si>
    <t>55% coding (59/4014 nt) +TAT</t>
  </si>
  <si>
    <t xml:space="preserve">TDA6 </t>
  </si>
  <si>
    <t xml:space="preserve">32% L319P (CTG→CCG) </t>
  </si>
  <si>
    <t>THI6 →</t>
  </si>
  <si>
    <t xml:space="preserve">59% R505C (CGT→TGT) </t>
  </si>
  <si>
    <t>tX(XXX)L →</t>
  </si>
  <si>
    <t>61% noncoding (99/101 nt) A→G</t>
  </si>
  <si>
    <t>ULP1 →</t>
  </si>
  <si>
    <t xml:space="preserve">47% V487F (GTC→TTC) </t>
  </si>
  <si>
    <t>URA2 →</t>
  </si>
  <si>
    <t xml:space="preserve">100% K1564M (AAG→ATG) </t>
  </si>
  <si>
    <t>VHS3 →</t>
  </si>
  <si>
    <t xml:space="preserve">45% E251G (GAG→GGG) </t>
  </si>
  <si>
    <t>YBR027C_CDS →</t>
  </si>
  <si>
    <t>100% L71I (CTC→ATC), 100% coding (223/333 nt)</t>
  </si>
  <si>
    <t>YCL041C_CDS ←</t>
  </si>
  <si>
    <t>27% coding (306/495 nt) Δ1 bp</t>
  </si>
  <si>
    <t>YDR239C ←</t>
  </si>
  <si>
    <t xml:space="preserve">36% S336S (TCA→TCG) </t>
  </si>
  <si>
    <t>YDR426C_CDS ←</t>
  </si>
  <si>
    <t>YEL025C ←</t>
  </si>
  <si>
    <t xml:space="preserve">100% P1174L (CCA→CTA) </t>
  </si>
  <si>
    <t>YER189W →</t>
  </si>
  <si>
    <t xml:space="preserve">62% I76V (ATT→GTT) </t>
  </si>
  <si>
    <t>YFL019C_CDS →</t>
  </si>
  <si>
    <t xml:space="preserve">100% I68V (ATC→GTC) </t>
  </si>
  <si>
    <t>YHR219W →</t>
  </si>
  <si>
    <t xml:space="preserve">67% E657Q (GAG→CAG) </t>
  </si>
  <si>
    <t>YIL152W ←</t>
  </si>
  <si>
    <t xml:space="preserve">100% Q43Q (CAA→CAG) </t>
  </si>
  <si>
    <t>YIL161W ←</t>
  </si>
  <si>
    <t xml:space="preserve">100% N89K (AAT→AAG) </t>
  </si>
  <si>
    <t>YJR023C_CDS →</t>
  </si>
  <si>
    <t>35% coding (25/399 nt) +TAT</t>
  </si>
  <si>
    <t>YKR018C ←</t>
  </si>
  <si>
    <t xml:space="preserve">46% E601G (GAG→GGG) </t>
  </si>
  <si>
    <t>YLR049C ←</t>
  </si>
  <si>
    <t xml:space="preserve">100% K311N (AAG→AAC) </t>
  </si>
  <si>
    <t>YLR154C‑H ←</t>
  </si>
  <si>
    <t xml:space="preserve">100% T9K (ACA→AAA) </t>
  </si>
  <si>
    <t>YNL054W‑B →</t>
  </si>
  <si>
    <t xml:space="preserve">100% Y1522H (TAC→CAC) </t>
  </si>
  <si>
    <t>YPL077C →</t>
  </si>
  <si>
    <t xml:space="preserve">53% Q53K (CAA→AAA) </t>
  </si>
  <si>
    <t>YPS7 ←</t>
  </si>
  <si>
    <t xml:space="preserve">100% I122T (ATT→ACT) </t>
  </si>
  <si>
    <t>coding (42/117 nt) +T</t>
  </si>
  <si>
    <t>ALE1_isolate1</t>
  </si>
  <si>
    <t>ALE1_isolate2</t>
  </si>
  <si>
    <t>ALE1_isolate3</t>
  </si>
  <si>
    <t>ALE1_isolate4</t>
  </si>
  <si>
    <t>ALE1_isolate6</t>
  </si>
  <si>
    <t>ALE2_isolate1</t>
  </si>
  <si>
    <t>ALE2_isolate2</t>
  </si>
  <si>
    <t>ALE2_isolate3</t>
  </si>
  <si>
    <t>ALE2_isolate4</t>
  </si>
  <si>
    <t>ALE2_isolate5</t>
  </si>
  <si>
    <t>ALE2_isolate6</t>
  </si>
  <si>
    <t>ALE3_isolate1</t>
  </si>
  <si>
    <t>ALE3_isolate2</t>
  </si>
  <si>
    <t>ALE3_isolate3</t>
  </si>
  <si>
    <t>ALE3_isolate4</t>
  </si>
  <si>
    <t>ALE3_isolate5</t>
  </si>
  <si>
    <t>ALE3_isolate6</t>
  </si>
  <si>
    <t>ALE4_isolate1</t>
  </si>
  <si>
    <t>ALE4_isolate2</t>
  </si>
  <si>
    <t>ALE5_isolate1</t>
  </si>
  <si>
    <t>ALE5_isolate2</t>
  </si>
  <si>
    <t>ALE5_isolate3</t>
  </si>
  <si>
    <t>ALE5_isolate4</t>
  </si>
  <si>
    <t>ALE5_isolate5</t>
  </si>
  <si>
    <t>ALE5_isolate6</t>
  </si>
  <si>
    <t>Column headers indicate ALE population and isolate number.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</si>
</sst>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B96"/>
  <sheetViews>
    <sheetView tabSelected="1" zoomScale="80" zoomScaleNormal="80" workbookViewId="0">
      <pane xSplit="1" topLeftCell="B1" activePane="topRight" state="frozen"/>
      <selection pane="topRight" activeCell="D7" sqref="D7"/>
    </sheetView>
  </sheetViews>
  <sheetFormatPr defaultRowHeight="14.5" x14ac:dyDescent="0.35"/>
  <cols>
    <col min="1" max="1" width="25.81640625" bestFit="1" customWidth="1"/>
    <col min="2" max="2" width="25.81640625" style="1" customWidth="1"/>
    <col min="3" max="3" width="13.81640625" customWidth="1"/>
    <col min="4" max="4" width="33.1796875" bestFit="1" customWidth="1"/>
    <col min="5" max="8" width="33" bestFit="1" customWidth="1"/>
    <col min="9" max="12" width="29.1796875" bestFit="1" customWidth="1"/>
    <col min="13" max="15" width="30.54296875" bestFit="1" customWidth="1"/>
    <col min="16" max="16" width="30" bestFit="1" customWidth="1"/>
    <col min="17" max="17" width="30.7265625" bestFit="1" customWidth="1"/>
    <col min="18" max="18" width="28.7265625" bestFit="1" customWidth="1"/>
    <col min="19" max="27" width="33" bestFit="1" customWidth="1"/>
    <col min="28" max="28" width="34.54296875" bestFit="1" customWidth="1"/>
  </cols>
  <sheetData>
    <row r="1" spans="1:28" x14ac:dyDescent="0.35">
      <c r="B1" t="s">
        <v>0</v>
      </c>
      <c r="C1" t="s">
        <v>1</v>
      </c>
      <c r="D1" t="s">
        <v>283</v>
      </c>
    </row>
    <row r="2" spans="1:28" x14ac:dyDescent="0.35">
      <c r="A2" t="s">
        <v>2</v>
      </c>
      <c r="B2"/>
      <c r="D2" t="s">
        <v>258</v>
      </c>
      <c r="E2" t="s">
        <v>259</v>
      </c>
      <c r="F2" t="s">
        <v>260</v>
      </c>
      <c r="G2" t="s">
        <v>261</v>
      </c>
      <c r="H2" t="s">
        <v>262</v>
      </c>
      <c r="I2" t="s">
        <v>263</v>
      </c>
      <c r="J2" t="s">
        <v>264</v>
      </c>
      <c r="K2" t="s">
        <v>265</v>
      </c>
      <c r="L2" t="s">
        <v>266</v>
      </c>
      <c r="M2" t="s">
        <v>267</v>
      </c>
      <c r="N2" t="s">
        <v>268</v>
      </c>
      <c r="O2" t="s">
        <v>269</v>
      </c>
      <c r="P2" t="s">
        <v>270</v>
      </c>
      <c r="Q2" t="s">
        <v>271</v>
      </c>
      <c r="R2" t="s">
        <v>272</v>
      </c>
      <c r="S2" t="s">
        <v>273</v>
      </c>
      <c r="T2" t="s">
        <v>274</v>
      </c>
      <c r="U2" t="s">
        <v>275</v>
      </c>
      <c r="V2" t="s">
        <v>276</v>
      </c>
      <c r="W2" t="s">
        <v>277</v>
      </c>
      <c r="X2" t="s">
        <v>278</v>
      </c>
      <c r="Y2" t="s">
        <v>279</v>
      </c>
      <c r="Z2" t="s">
        <v>280</v>
      </c>
      <c r="AA2" t="s">
        <v>281</v>
      </c>
      <c r="AB2" t="s">
        <v>282</v>
      </c>
    </row>
    <row r="3" spans="1:28" x14ac:dyDescent="0.35">
      <c r="A3" t="s">
        <v>3</v>
      </c>
      <c r="B3" t="s">
        <v>4</v>
      </c>
      <c r="C3">
        <f t="shared" ref="C3:C34" si="0">25-COUNTBLANK(D3:AB3)</f>
        <v>25</v>
      </c>
      <c r="D3" t="s">
        <v>5</v>
      </c>
      <c r="E3" t="s">
        <v>5</v>
      </c>
      <c r="F3" t="s">
        <v>5</v>
      </c>
      <c r="G3" t="s">
        <v>5</v>
      </c>
      <c r="H3" t="s">
        <v>5</v>
      </c>
      <c r="I3" t="s">
        <v>6</v>
      </c>
      <c r="J3" t="s">
        <v>6</v>
      </c>
      <c r="K3" t="s">
        <v>6</v>
      </c>
      <c r="L3" t="s">
        <v>6</v>
      </c>
      <c r="M3" t="s">
        <v>6</v>
      </c>
      <c r="N3" t="s">
        <v>6</v>
      </c>
      <c r="O3" t="s">
        <v>7</v>
      </c>
      <c r="P3" t="s">
        <v>8</v>
      </c>
      <c r="Q3" t="s">
        <v>7</v>
      </c>
      <c r="R3" t="s">
        <v>9</v>
      </c>
      <c r="S3" t="s">
        <v>7</v>
      </c>
      <c r="T3" t="s">
        <v>7</v>
      </c>
      <c r="U3" t="s">
        <v>10</v>
      </c>
      <c r="V3" t="s">
        <v>10</v>
      </c>
      <c r="W3" t="s">
        <v>11</v>
      </c>
      <c r="X3" t="s">
        <v>11</v>
      </c>
      <c r="Y3" t="s">
        <v>11</v>
      </c>
      <c r="Z3" t="s">
        <v>12</v>
      </c>
      <c r="AA3" t="s">
        <v>11</v>
      </c>
      <c r="AB3" t="s">
        <v>11</v>
      </c>
    </row>
    <row r="4" spans="1:28" x14ac:dyDescent="0.35">
      <c r="A4" t="s">
        <v>13</v>
      </c>
      <c r="B4" t="s">
        <v>4</v>
      </c>
      <c r="C4">
        <f t="shared" si="0"/>
        <v>25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  <c r="P4" t="s">
        <v>26</v>
      </c>
      <c r="Q4" t="s">
        <v>27</v>
      </c>
      <c r="R4" t="s">
        <v>21</v>
      </c>
      <c r="S4" t="s">
        <v>28</v>
      </c>
      <c r="T4" t="s">
        <v>29</v>
      </c>
      <c r="U4" t="s">
        <v>30</v>
      </c>
      <c r="V4" t="s">
        <v>31</v>
      </c>
      <c r="W4" t="s">
        <v>30</v>
      </c>
      <c r="X4" t="s">
        <v>30</v>
      </c>
      <c r="Y4" t="s">
        <v>30</v>
      </c>
      <c r="Z4" t="s">
        <v>30</v>
      </c>
      <c r="AA4" t="s">
        <v>14</v>
      </c>
      <c r="AB4" t="s">
        <v>26</v>
      </c>
    </row>
    <row r="5" spans="1:28" x14ac:dyDescent="0.35">
      <c r="A5" t="s">
        <v>32</v>
      </c>
      <c r="B5" t="s">
        <v>4</v>
      </c>
      <c r="C5">
        <f t="shared" si="0"/>
        <v>25</v>
      </c>
      <c r="D5" t="s">
        <v>33</v>
      </c>
      <c r="E5" t="s">
        <v>33</v>
      </c>
      <c r="F5" t="s">
        <v>33</v>
      </c>
      <c r="G5" t="s">
        <v>34</v>
      </c>
      <c r="H5" t="s">
        <v>33</v>
      </c>
      <c r="I5" t="s">
        <v>33</v>
      </c>
      <c r="J5" t="s">
        <v>33</v>
      </c>
      <c r="K5" t="s">
        <v>33</v>
      </c>
      <c r="L5" t="s">
        <v>33</v>
      </c>
      <c r="M5" t="s">
        <v>33</v>
      </c>
      <c r="N5" t="s">
        <v>33</v>
      </c>
      <c r="O5" t="s">
        <v>33</v>
      </c>
      <c r="P5" t="s">
        <v>33</v>
      </c>
      <c r="Q5" t="s">
        <v>33</v>
      </c>
      <c r="R5" t="s">
        <v>33</v>
      </c>
      <c r="S5" t="s">
        <v>33</v>
      </c>
      <c r="T5" t="s">
        <v>33</v>
      </c>
      <c r="U5" t="s">
        <v>33</v>
      </c>
      <c r="V5" t="s">
        <v>33</v>
      </c>
      <c r="W5" t="s">
        <v>33</v>
      </c>
      <c r="X5" t="s">
        <v>35</v>
      </c>
      <c r="Y5" t="s">
        <v>33</v>
      </c>
      <c r="Z5" t="s">
        <v>33</v>
      </c>
      <c r="AA5" t="s">
        <v>33</v>
      </c>
      <c r="AB5" t="s">
        <v>33</v>
      </c>
    </row>
    <row r="6" spans="1:28" x14ac:dyDescent="0.35">
      <c r="A6" t="s">
        <v>36</v>
      </c>
      <c r="B6" t="s">
        <v>4</v>
      </c>
      <c r="C6">
        <f t="shared" si="0"/>
        <v>24</v>
      </c>
      <c r="D6" t="s">
        <v>37</v>
      </c>
      <c r="E6" t="s">
        <v>37</v>
      </c>
      <c r="F6" t="s">
        <v>37</v>
      </c>
      <c r="G6" t="s">
        <v>37</v>
      </c>
      <c r="H6" t="s">
        <v>37</v>
      </c>
      <c r="I6" t="s">
        <v>37</v>
      </c>
      <c r="J6" t="s">
        <v>37</v>
      </c>
      <c r="K6" t="s">
        <v>37</v>
      </c>
      <c r="L6" t="s">
        <v>37</v>
      </c>
      <c r="M6" t="s">
        <v>37</v>
      </c>
      <c r="N6" t="s">
        <v>37</v>
      </c>
      <c r="O6" t="s">
        <v>37</v>
      </c>
      <c r="P6" t="s">
        <v>37</v>
      </c>
      <c r="Q6" t="s">
        <v>37</v>
      </c>
      <c r="R6" t="s">
        <v>37</v>
      </c>
      <c r="S6" t="s">
        <v>37</v>
      </c>
      <c r="T6" t="s">
        <v>37</v>
      </c>
      <c r="U6" t="s">
        <v>37</v>
      </c>
      <c r="V6" t="s">
        <v>37</v>
      </c>
      <c r="W6" t="s">
        <v>37</v>
      </c>
      <c r="X6" t="s">
        <v>37</v>
      </c>
      <c r="Y6" t="s">
        <v>37</v>
      </c>
      <c r="AA6" t="s">
        <v>37</v>
      </c>
      <c r="AB6" t="s">
        <v>37</v>
      </c>
    </row>
    <row r="7" spans="1:28" x14ac:dyDescent="0.35">
      <c r="A7" t="s">
        <v>38</v>
      </c>
      <c r="B7" t="s">
        <v>4</v>
      </c>
      <c r="C7">
        <f t="shared" si="0"/>
        <v>24</v>
      </c>
      <c r="D7" t="s">
        <v>39</v>
      </c>
      <c r="E7" t="s">
        <v>40</v>
      </c>
      <c r="F7" t="s">
        <v>41</v>
      </c>
      <c r="G7" t="s">
        <v>42</v>
      </c>
      <c r="H7" t="s">
        <v>39</v>
      </c>
      <c r="I7" t="s">
        <v>40</v>
      </c>
      <c r="J7" t="s">
        <v>39</v>
      </c>
      <c r="K7" t="s">
        <v>39</v>
      </c>
      <c r="L7" t="s">
        <v>40</v>
      </c>
      <c r="M7" t="s">
        <v>43</v>
      </c>
      <c r="N7" t="s">
        <v>40</v>
      </c>
      <c r="O7" t="s">
        <v>43</v>
      </c>
      <c r="P7" t="s">
        <v>41</v>
      </c>
      <c r="Q7" t="s">
        <v>44</v>
      </c>
      <c r="S7" t="s">
        <v>39</v>
      </c>
      <c r="T7" t="s">
        <v>42</v>
      </c>
      <c r="U7" t="s">
        <v>42</v>
      </c>
      <c r="V7" t="s">
        <v>41</v>
      </c>
      <c r="W7" t="s">
        <v>45</v>
      </c>
      <c r="X7" t="s">
        <v>45</v>
      </c>
      <c r="Y7" t="s">
        <v>39</v>
      </c>
      <c r="Z7" t="s">
        <v>44</v>
      </c>
      <c r="AA7" t="s">
        <v>39</v>
      </c>
      <c r="AB7" t="s">
        <v>44</v>
      </c>
    </row>
    <row r="8" spans="1:28" x14ac:dyDescent="0.35">
      <c r="A8" t="s">
        <v>46</v>
      </c>
      <c r="B8" t="s">
        <v>4</v>
      </c>
      <c r="C8">
        <f t="shared" si="0"/>
        <v>23</v>
      </c>
      <c r="D8" t="s">
        <v>33</v>
      </c>
      <c r="E8" t="s">
        <v>33</v>
      </c>
      <c r="F8" t="s">
        <v>33</v>
      </c>
      <c r="G8" t="s">
        <v>33</v>
      </c>
      <c r="H8" t="s">
        <v>33</v>
      </c>
      <c r="I8" t="s">
        <v>47</v>
      </c>
      <c r="J8" t="s">
        <v>33</v>
      </c>
      <c r="K8" t="s">
        <v>33</v>
      </c>
      <c r="L8" t="s">
        <v>33</v>
      </c>
      <c r="M8" t="s">
        <v>33</v>
      </c>
      <c r="N8" t="s">
        <v>33</v>
      </c>
      <c r="O8" t="s">
        <v>33</v>
      </c>
      <c r="P8" t="s">
        <v>33</v>
      </c>
      <c r="Q8" t="s">
        <v>33</v>
      </c>
      <c r="R8" t="s">
        <v>33</v>
      </c>
      <c r="T8" t="s">
        <v>33</v>
      </c>
      <c r="U8" t="s">
        <v>33</v>
      </c>
      <c r="V8" t="s">
        <v>33</v>
      </c>
      <c r="X8" t="s">
        <v>33</v>
      </c>
      <c r="Y8" t="s">
        <v>33</v>
      </c>
      <c r="Z8" t="s">
        <v>33</v>
      </c>
      <c r="AA8" t="s">
        <v>33</v>
      </c>
      <c r="AB8" t="s">
        <v>33</v>
      </c>
    </row>
    <row r="9" spans="1:28" x14ac:dyDescent="0.35">
      <c r="A9" t="s">
        <v>48</v>
      </c>
      <c r="B9" t="s">
        <v>4</v>
      </c>
      <c r="C9">
        <f t="shared" si="0"/>
        <v>24</v>
      </c>
      <c r="D9" t="s">
        <v>49</v>
      </c>
      <c r="E9" t="s">
        <v>49</v>
      </c>
      <c r="F9" t="s">
        <v>49</v>
      </c>
      <c r="G9" t="s">
        <v>49</v>
      </c>
      <c r="H9" t="s">
        <v>49</v>
      </c>
      <c r="I9" t="s">
        <v>49</v>
      </c>
      <c r="J9" t="s">
        <v>49</v>
      </c>
      <c r="K9" t="s">
        <v>49</v>
      </c>
      <c r="L9" t="s">
        <v>49</v>
      </c>
      <c r="M9" t="s">
        <v>49</v>
      </c>
      <c r="N9" t="s">
        <v>49</v>
      </c>
      <c r="O9" t="s">
        <v>49</v>
      </c>
      <c r="P9" t="s">
        <v>49</v>
      </c>
      <c r="Q9" t="s">
        <v>49</v>
      </c>
      <c r="S9" t="s">
        <v>49</v>
      </c>
      <c r="T9" t="s">
        <v>49</v>
      </c>
      <c r="U9" t="s">
        <v>49</v>
      </c>
      <c r="V9" t="s">
        <v>49</v>
      </c>
      <c r="W9" t="s">
        <v>49</v>
      </c>
      <c r="X9" t="s">
        <v>49</v>
      </c>
      <c r="Y9" t="s">
        <v>257</v>
      </c>
      <c r="Z9" t="s">
        <v>49</v>
      </c>
      <c r="AA9" t="s">
        <v>49</v>
      </c>
      <c r="AB9" t="s">
        <v>49</v>
      </c>
    </row>
    <row r="10" spans="1:28" x14ac:dyDescent="0.35">
      <c r="A10" t="s">
        <v>50</v>
      </c>
      <c r="B10" t="s">
        <v>4</v>
      </c>
      <c r="C10">
        <f t="shared" si="0"/>
        <v>21</v>
      </c>
      <c r="D10" t="s">
        <v>33</v>
      </c>
      <c r="E10" t="s">
        <v>33</v>
      </c>
      <c r="F10" t="s">
        <v>33</v>
      </c>
      <c r="G10" t="s">
        <v>33</v>
      </c>
      <c r="H10" t="s">
        <v>33</v>
      </c>
      <c r="K10" t="s">
        <v>33</v>
      </c>
      <c r="L10" t="s">
        <v>33</v>
      </c>
      <c r="M10" t="s">
        <v>33</v>
      </c>
      <c r="N10" t="s">
        <v>33</v>
      </c>
      <c r="O10" t="s">
        <v>33</v>
      </c>
      <c r="P10" t="s">
        <v>33</v>
      </c>
      <c r="S10" t="s">
        <v>33</v>
      </c>
      <c r="T10" t="s">
        <v>33</v>
      </c>
      <c r="U10" t="s">
        <v>33</v>
      </c>
      <c r="V10" t="s">
        <v>33</v>
      </c>
      <c r="W10" t="s">
        <v>33</v>
      </c>
      <c r="X10" t="s">
        <v>33</v>
      </c>
      <c r="Y10" t="s">
        <v>33</v>
      </c>
      <c r="Z10" t="s">
        <v>33</v>
      </c>
      <c r="AA10" t="s">
        <v>33</v>
      </c>
      <c r="AB10" t="s">
        <v>33</v>
      </c>
    </row>
    <row r="11" spans="1:28" x14ac:dyDescent="0.35">
      <c r="A11" t="s">
        <v>51</v>
      </c>
      <c r="B11" t="s">
        <v>4</v>
      </c>
      <c r="C11">
        <f t="shared" si="0"/>
        <v>20</v>
      </c>
      <c r="D11" t="s">
        <v>52</v>
      </c>
      <c r="E11" t="s">
        <v>52</v>
      </c>
      <c r="G11" t="s">
        <v>52</v>
      </c>
      <c r="H11" t="s">
        <v>52</v>
      </c>
      <c r="I11" t="s">
        <v>52</v>
      </c>
      <c r="J11" t="s">
        <v>52</v>
      </c>
      <c r="K11" t="s">
        <v>52</v>
      </c>
      <c r="L11" t="s">
        <v>52</v>
      </c>
      <c r="N11" t="s">
        <v>52</v>
      </c>
      <c r="O11" t="s">
        <v>52</v>
      </c>
      <c r="P11" t="s">
        <v>52</v>
      </c>
      <c r="Q11" t="s">
        <v>52</v>
      </c>
      <c r="R11" t="s">
        <v>52</v>
      </c>
      <c r="S11" t="s">
        <v>52</v>
      </c>
      <c r="T11" t="s">
        <v>52</v>
      </c>
      <c r="U11" t="s">
        <v>52</v>
      </c>
      <c r="V11" t="s">
        <v>52</v>
      </c>
      <c r="X11" t="s">
        <v>52</v>
      </c>
      <c r="Z11" t="s">
        <v>52</v>
      </c>
      <c r="AB11" t="s">
        <v>53</v>
      </c>
    </row>
    <row r="12" spans="1:28" x14ac:dyDescent="0.35">
      <c r="A12" t="s">
        <v>54</v>
      </c>
      <c r="B12" t="s">
        <v>55</v>
      </c>
      <c r="C12">
        <f t="shared" si="0"/>
        <v>12</v>
      </c>
      <c r="D12" t="s">
        <v>56</v>
      </c>
      <c r="G12" t="s">
        <v>57</v>
      </c>
      <c r="H12" t="s">
        <v>58</v>
      </c>
      <c r="I12" t="s">
        <v>59</v>
      </c>
      <c r="J12" t="s">
        <v>60</v>
      </c>
      <c r="K12" t="s">
        <v>61</v>
      </c>
      <c r="L12" t="s">
        <v>62</v>
      </c>
      <c r="M12" t="s">
        <v>63</v>
      </c>
      <c r="N12" t="s">
        <v>33</v>
      </c>
      <c r="P12" t="s">
        <v>64</v>
      </c>
      <c r="X12" t="s">
        <v>65</v>
      </c>
      <c r="Y12" t="s">
        <v>66</v>
      </c>
    </row>
    <row r="13" spans="1:28" x14ac:dyDescent="0.35">
      <c r="A13" t="s">
        <v>67</v>
      </c>
      <c r="B13" t="s">
        <v>4</v>
      </c>
      <c r="C13">
        <f t="shared" si="0"/>
        <v>12</v>
      </c>
      <c r="F13" t="s">
        <v>68</v>
      </c>
      <c r="G13" t="s">
        <v>68</v>
      </c>
      <c r="H13" t="s">
        <v>68</v>
      </c>
      <c r="I13" t="s">
        <v>68</v>
      </c>
      <c r="O13" t="s">
        <v>33</v>
      </c>
      <c r="Q13" t="s">
        <v>33</v>
      </c>
      <c r="S13" t="s">
        <v>33</v>
      </c>
      <c r="V13" t="s">
        <v>68</v>
      </c>
      <c r="X13" t="s">
        <v>68</v>
      </c>
      <c r="Z13" t="s">
        <v>68</v>
      </c>
      <c r="AA13" t="s">
        <v>68</v>
      </c>
      <c r="AB13" t="s">
        <v>68</v>
      </c>
    </row>
    <row r="14" spans="1:28" x14ac:dyDescent="0.35">
      <c r="A14" t="s">
        <v>69</v>
      </c>
      <c r="B14" t="s">
        <v>55</v>
      </c>
      <c r="C14">
        <f t="shared" si="0"/>
        <v>11</v>
      </c>
      <c r="F14" t="s">
        <v>70</v>
      </c>
      <c r="I14" t="s">
        <v>71</v>
      </c>
      <c r="J14" t="s">
        <v>72</v>
      </c>
      <c r="K14" t="s">
        <v>73</v>
      </c>
      <c r="L14" t="s">
        <v>74</v>
      </c>
      <c r="M14" t="s">
        <v>75</v>
      </c>
      <c r="N14" t="s">
        <v>76</v>
      </c>
      <c r="R14" t="s">
        <v>70</v>
      </c>
      <c r="W14" t="s">
        <v>77</v>
      </c>
      <c r="X14" t="s">
        <v>77</v>
      </c>
      <c r="Y14" t="s">
        <v>77</v>
      </c>
    </row>
    <row r="15" spans="1:28" x14ac:dyDescent="0.35">
      <c r="A15" t="s">
        <v>78</v>
      </c>
      <c r="B15" t="s">
        <v>86</v>
      </c>
      <c r="C15">
        <f t="shared" si="0"/>
        <v>8</v>
      </c>
      <c r="I15" t="s">
        <v>79</v>
      </c>
      <c r="Q15" t="s">
        <v>80</v>
      </c>
      <c r="S15" t="s">
        <v>80</v>
      </c>
      <c r="W15" t="s">
        <v>81</v>
      </c>
      <c r="Y15" t="s">
        <v>82</v>
      </c>
      <c r="Z15" t="s">
        <v>42</v>
      </c>
      <c r="AA15" t="s">
        <v>83</v>
      </c>
      <c r="AB15" t="s">
        <v>84</v>
      </c>
    </row>
    <row r="16" spans="1:28" x14ac:dyDescent="0.35">
      <c r="A16" t="s">
        <v>85</v>
      </c>
      <c r="B16" t="s">
        <v>86</v>
      </c>
      <c r="C16">
        <f t="shared" si="0"/>
        <v>7</v>
      </c>
      <c r="D16" t="s">
        <v>87</v>
      </c>
      <c r="E16" t="s">
        <v>87</v>
      </c>
      <c r="F16" t="s">
        <v>88</v>
      </c>
      <c r="K16" t="s">
        <v>89</v>
      </c>
      <c r="M16" t="s">
        <v>33</v>
      </c>
      <c r="O16" t="s">
        <v>33</v>
      </c>
      <c r="W16" t="s">
        <v>90</v>
      </c>
    </row>
    <row r="17" spans="1:28" x14ac:dyDescent="0.35">
      <c r="A17" t="s">
        <v>91</v>
      </c>
      <c r="B17" t="s">
        <v>102</v>
      </c>
      <c r="C17">
        <f t="shared" si="0"/>
        <v>7</v>
      </c>
      <c r="F17" t="s">
        <v>92</v>
      </c>
      <c r="G17" t="s">
        <v>92</v>
      </c>
      <c r="I17" t="s">
        <v>92</v>
      </c>
      <c r="J17" t="s">
        <v>92</v>
      </c>
      <c r="Q17" t="s">
        <v>92</v>
      </c>
      <c r="S17" t="s">
        <v>92</v>
      </c>
      <c r="W17" t="s">
        <v>92</v>
      </c>
    </row>
    <row r="18" spans="1:28" x14ac:dyDescent="0.35">
      <c r="A18" t="s">
        <v>93</v>
      </c>
      <c r="B18" t="s">
        <v>94</v>
      </c>
      <c r="C18">
        <f t="shared" si="0"/>
        <v>7</v>
      </c>
      <c r="E18" t="s">
        <v>95</v>
      </c>
      <c r="H18" t="s">
        <v>95</v>
      </c>
      <c r="O18" t="s">
        <v>96</v>
      </c>
      <c r="P18" t="s">
        <v>96</v>
      </c>
      <c r="Q18" t="s">
        <v>96</v>
      </c>
      <c r="S18" t="s">
        <v>96</v>
      </c>
      <c r="T18" t="s">
        <v>96</v>
      </c>
    </row>
    <row r="19" spans="1:28" x14ac:dyDescent="0.35">
      <c r="A19" t="s">
        <v>97</v>
      </c>
      <c r="B19" t="s">
        <v>86</v>
      </c>
      <c r="C19">
        <f t="shared" si="0"/>
        <v>6</v>
      </c>
      <c r="D19" t="s">
        <v>98</v>
      </c>
      <c r="Q19" t="s">
        <v>99</v>
      </c>
      <c r="S19" t="s">
        <v>99</v>
      </c>
      <c r="T19" t="s">
        <v>99</v>
      </c>
      <c r="U19" t="s">
        <v>99</v>
      </c>
      <c r="Z19" t="s">
        <v>100</v>
      </c>
    </row>
    <row r="20" spans="1:28" x14ac:dyDescent="0.35">
      <c r="A20" t="s">
        <v>101</v>
      </c>
      <c r="B20" t="s">
        <v>102</v>
      </c>
      <c r="C20">
        <f t="shared" si="0"/>
        <v>6</v>
      </c>
      <c r="I20" t="s">
        <v>103</v>
      </c>
      <c r="J20" t="s">
        <v>103</v>
      </c>
      <c r="K20" t="s">
        <v>103</v>
      </c>
      <c r="L20" t="s">
        <v>103</v>
      </c>
      <c r="M20" t="s">
        <v>103</v>
      </c>
      <c r="N20" t="s">
        <v>103</v>
      </c>
    </row>
    <row r="21" spans="1:28" x14ac:dyDescent="0.35">
      <c r="A21" t="s">
        <v>104</v>
      </c>
      <c r="B21" t="s">
        <v>102</v>
      </c>
      <c r="C21">
        <f t="shared" si="0"/>
        <v>5</v>
      </c>
      <c r="O21" t="s">
        <v>105</v>
      </c>
      <c r="P21" t="s">
        <v>105</v>
      </c>
      <c r="Q21" t="s">
        <v>105</v>
      </c>
      <c r="S21" t="s">
        <v>105</v>
      </c>
      <c r="T21" t="s">
        <v>105</v>
      </c>
    </row>
    <row r="22" spans="1:28" x14ac:dyDescent="0.35">
      <c r="A22" t="s">
        <v>106</v>
      </c>
      <c r="B22" t="s">
        <v>102</v>
      </c>
      <c r="C22">
        <f t="shared" si="0"/>
        <v>3</v>
      </c>
      <c r="Q22" t="s">
        <v>107</v>
      </c>
      <c r="S22" t="s">
        <v>108</v>
      </c>
      <c r="T22" t="s">
        <v>109</v>
      </c>
    </row>
    <row r="23" spans="1:28" x14ac:dyDescent="0.35">
      <c r="A23" t="s">
        <v>110</v>
      </c>
      <c r="B23" t="s">
        <v>86</v>
      </c>
      <c r="C23">
        <f t="shared" si="0"/>
        <v>3</v>
      </c>
      <c r="K23" t="s">
        <v>111</v>
      </c>
      <c r="P23" t="s">
        <v>111</v>
      </c>
      <c r="Z23" t="s">
        <v>111</v>
      </c>
    </row>
    <row r="24" spans="1:28" x14ac:dyDescent="0.35">
      <c r="A24" t="s">
        <v>112</v>
      </c>
      <c r="B24" t="s">
        <v>102</v>
      </c>
      <c r="C24">
        <f t="shared" si="0"/>
        <v>3</v>
      </c>
      <c r="K24" t="s">
        <v>113</v>
      </c>
      <c r="M24" t="s">
        <v>114</v>
      </c>
      <c r="N24" t="s">
        <v>115</v>
      </c>
    </row>
    <row r="25" spans="1:28" x14ac:dyDescent="0.35">
      <c r="A25" t="s">
        <v>116</v>
      </c>
      <c r="B25" t="s">
        <v>86</v>
      </c>
      <c r="C25">
        <f t="shared" si="0"/>
        <v>3</v>
      </c>
      <c r="F25" t="s">
        <v>117</v>
      </c>
      <c r="T25" t="s">
        <v>117</v>
      </c>
      <c r="V25" t="s">
        <v>117</v>
      </c>
    </row>
    <row r="26" spans="1:28" x14ac:dyDescent="0.35">
      <c r="A26" t="s">
        <v>118</v>
      </c>
      <c r="B26"/>
      <c r="C26">
        <f t="shared" si="0"/>
        <v>2</v>
      </c>
      <c r="U26" t="s">
        <v>119</v>
      </c>
      <c r="V26" t="s">
        <v>119</v>
      </c>
    </row>
    <row r="27" spans="1:28" x14ac:dyDescent="0.35">
      <c r="A27" t="s">
        <v>120</v>
      </c>
      <c r="B27"/>
      <c r="C27">
        <f t="shared" si="0"/>
        <v>2</v>
      </c>
      <c r="W27" t="s">
        <v>121</v>
      </c>
      <c r="AB27" t="s">
        <v>122</v>
      </c>
    </row>
    <row r="28" spans="1:28" x14ac:dyDescent="0.35">
      <c r="A28" t="s">
        <v>123</v>
      </c>
      <c r="B28"/>
      <c r="C28">
        <f t="shared" si="0"/>
        <v>2</v>
      </c>
      <c r="U28" t="s">
        <v>124</v>
      </c>
      <c r="V28" t="s">
        <v>124</v>
      </c>
    </row>
    <row r="29" spans="1:28" x14ac:dyDescent="0.35">
      <c r="A29" t="s">
        <v>125</v>
      </c>
      <c r="B29"/>
      <c r="C29">
        <f t="shared" si="0"/>
        <v>2</v>
      </c>
      <c r="U29" t="s">
        <v>126</v>
      </c>
      <c r="V29" t="s">
        <v>126</v>
      </c>
    </row>
    <row r="30" spans="1:28" x14ac:dyDescent="0.35">
      <c r="A30" t="s">
        <v>127</v>
      </c>
      <c r="B30"/>
      <c r="C30">
        <f t="shared" si="0"/>
        <v>2</v>
      </c>
      <c r="Q30" t="s">
        <v>128</v>
      </c>
      <c r="S30" t="s">
        <v>128</v>
      </c>
    </row>
    <row r="31" spans="1:28" x14ac:dyDescent="0.35">
      <c r="A31" t="s">
        <v>129</v>
      </c>
      <c r="B31"/>
      <c r="C31">
        <f t="shared" si="0"/>
        <v>1</v>
      </c>
      <c r="AA31" t="s">
        <v>130</v>
      </c>
    </row>
    <row r="32" spans="1:28" x14ac:dyDescent="0.35">
      <c r="A32" t="s">
        <v>131</v>
      </c>
      <c r="B32"/>
      <c r="C32">
        <f t="shared" si="0"/>
        <v>1</v>
      </c>
      <c r="U32" t="s">
        <v>132</v>
      </c>
    </row>
    <row r="33" spans="1:28" x14ac:dyDescent="0.35">
      <c r="A33" t="s">
        <v>133</v>
      </c>
      <c r="B33"/>
      <c r="C33">
        <f t="shared" si="0"/>
        <v>1</v>
      </c>
      <c r="X33" t="s">
        <v>134</v>
      </c>
    </row>
    <row r="34" spans="1:28" x14ac:dyDescent="0.35">
      <c r="A34" t="s">
        <v>135</v>
      </c>
      <c r="B34"/>
      <c r="C34">
        <f t="shared" si="0"/>
        <v>1</v>
      </c>
      <c r="H34" t="s">
        <v>136</v>
      </c>
    </row>
    <row r="35" spans="1:28" x14ac:dyDescent="0.35">
      <c r="A35" t="s">
        <v>137</v>
      </c>
      <c r="B35"/>
      <c r="C35">
        <f t="shared" ref="C35:C66" si="1">25-COUNTBLANK(D35:AB35)</f>
        <v>1</v>
      </c>
      <c r="N35" t="s">
        <v>138</v>
      </c>
    </row>
    <row r="36" spans="1:28" x14ac:dyDescent="0.35">
      <c r="A36" t="s">
        <v>139</v>
      </c>
      <c r="B36"/>
      <c r="C36">
        <f t="shared" si="1"/>
        <v>1</v>
      </c>
      <c r="AA36" t="s">
        <v>140</v>
      </c>
    </row>
    <row r="37" spans="1:28" x14ac:dyDescent="0.35">
      <c r="A37" t="s">
        <v>141</v>
      </c>
      <c r="B37"/>
      <c r="C37">
        <f t="shared" si="1"/>
        <v>1</v>
      </c>
      <c r="U37" t="s">
        <v>142</v>
      </c>
    </row>
    <row r="38" spans="1:28" x14ac:dyDescent="0.35">
      <c r="A38" t="s">
        <v>143</v>
      </c>
      <c r="B38"/>
      <c r="C38">
        <f t="shared" si="1"/>
        <v>1</v>
      </c>
      <c r="S38" t="s">
        <v>144</v>
      </c>
    </row>
    <row r="39" spans="1:28" x14ac:dyDescent="0.35">
      <c r="A39" t="s">
        <v>145</v>
      </c>
      <c r="B39"/>
      <c r="C39">
        <f t="shared" si="1"/>
        <v>1</v>
      </c>
      <c r="J39" t="s">
        <v>146</v>
      </c>
    </row>
    <row r="40" spans="1:28" x14ac:dyDescent="0.35">
      <c r="A40" t="s">
        <v>147</v>
      </c>
      <c r="B40"/>
      <c r="C40">
        <f t="shared" si="1"/>
        <v>1</v>
      </c>
      <c r="R40" t="s">
        <v>148</v>
      </c>
    </row>
    <row r="41" spans="1:28" x14ac:dyDescent="0.35">
      <c r="A41" t="s">
        <v>149</v>
      </c>
      <c r="B41"/>
      <c r="C41">
        <f t="shared" si="1"/>
        <v>1</v>
      </c>
      <c r="T41" t="s">
        <v>150</v>
      </c>
    </row>
    <row r="42" spans="1:28" x14ac:dyDescent="0.35">
      <c r="A42" t="s">
        <v>151</v>
      </c>
      <c r="B42"/>
      <c r="C42">
        <f t="shared" si="1"/>
        <v>1</v>
      </c>
      <c r="I42" t="s">
        <v>152</v>
      </c>
    </row>
    <row r="43" spans="1:28" x14ac:dyDescent="0.35">
      <c r="A43" t="s">
        <v>153</v>
      </c>
      <c r="B43"/>
      <c r="C43">
        <f t="shared" si="1"/>
        <v>1</v>
      </c>
      <c r="Z43" t="s">
        <v>154</v>
      </c>
    </row>
    <row r="44" spans="1:28" x14ac:dyDescent="0.35">
      <c r="A44" t="s">
        <v>155</v>
      </c>
      <c r="B44"/>
      <c r="C44">
        <f t="shared" si="1"/>
        <v>1</v>
      </c>
      <c r="AB44" t="s">
        <v>156</v>
      </c>
    </row>
    <row r="45" spans="1:28" x14ac:dyDescent="0.35">
      <c r="A45" t="s">
        <v>157</v>
      </c>
      <c r="B45"/>
      <c r="C45">
        <f t="shared" si="1"/>
        <v>1</v>
      </c>
      <c r="G45" t="s">
        <v>158</v>
      </c>
    </row>
    <row r="46" spans="1:28" x14ac:dyDescent="0.35">
      <c r="A46" t="s">
        <v>159</v>
      </c>
      <c r="B46"/>
      <c r="C46">
        <f t="shared" si="1"/>
        <v>1</v>
      </c>
      <c r="Q46" t="s">
        <v>160</v>
      </c>
    </row>
    <row r="47" spans="1:28" x14ac:dyDescent="0.35">
      <c r="A47" t="s">
        <v>161</v>
      </c>
      <c r="B47"/>
      <c r="C47">
        <f t="shared" si="1"/>
        <v>1</v>
      </c>
      <c r="AB47" t="s">
        <v>162</v>
      </c>
    </row>
    <row r="48" spans="1:28" x14ac:dyDescent="0.35">
      <c r="A48" t="s">
        <v>163</v>
      </c>
      <c r="B48"/>
      <c r="C48">
        <f t="shared" si="1"/>
        <v>1</v>
      </c>
      <c r="H48" t="s">
        <v>164</v>
      </c>
    </row>
    <row r="49" spans="1:27" x14ac:dyDescent="0.35">
      <c r="A49" t="s">
        <v>165</v>
      </c>
      <c r="B49"/>
      <c r="C49">
        <f t="shared" si="1"/>
        <v>1</v>
      </c>
      <c r="AA49" t="s">
        <v>166</v>
      </c>
    </row>
    <row r="50" spans="1:27" x14ac:dyDescent="0.35">
      <c r="A50" t="s">
        <v>167</v>
      </c>
      <c r="B50"/>
      <c r="C50">
        <f t="shared" si="1"/>
        <v>1</v>
      </c>
      <c r="Q50" t="s">
        <v>168</v>
      </c>
    </row>
    <row r="51" spans="1:27" x14ac:dyDescent="0.35">
      <c r="A51" t="s">
        <v>169</v>
      </c>
      <c r="B51"/>
      <c r="C51">
        <f t="shared" si="1"/>
        <v>1</v>
      </c>
      <c r="Z51" t="s">
        <v>170</v>
      </c>
    </row>
    <row r="52" spans="1:27" x14ac:dyDescent="0.35">
      <c r="A52" t="s">
        <v>171</v>
      </c>
      <c r="B52"/>
      <c r="C52">
        <f t="shared" si="1"/>
        <v>1</v>
      </c>
      <c r="U52" t="s">
        <v>172</v>
      </c>
    </row>
    <row r="53" spans="1:27" x14ac:dyDescent="0.35">
      <c r="A53" t="s">
        <v>173</v>
      </c>
      <c r="B53"/>
      <c r="C53">
        <f t="shared" si="1"/>
        <v>1</v>
      </c>
      <c r="P53" t="s">
        <v>174</v>
      </c>
    </row>
    <row r="54" spans="1:27" x14ac:dyDescent="0.35">
      <c r="A54" t="s">
        <v>175</v>
      </c>
      <c r="B54"/>
      <c r="C54">
        <f t="shared" si="1"/>
        <v>1</v>
      </c>
      <c r="D54" t="s">
        <v>176</v>
      </c>
    </row>
    <row r="55" spans="1:27" x14ac:dyDescent="0.35">
      <c r="A55" t="s">
        <v>177</v>
      </c>
      <c r="B55"/>
      <c r="C55">
        <f t="shared" si="1"/>
        <v>1</v>
      </c>
      <c r="W55" t="s">
        <v>178</v>
      </c>
    </row>
    <row r="56" spans="1:27" x14ac:dyDescent="0.35">
      <c r="A56" t="s">
        <v>179</v>
      </c>
      <c r="B56"/>
      <c r="C56">
        <f t="shared" si="1"/>
        <v>1</v>
      </c>
      <c r="Z56" t="s">
        <v>180</v>
      </c>
    </row>
    <row r="57" spans="1:27" x14ac:dyDescent="0.35">
      <c r="A57" t="s">
        <v>181</v>
      </c>
      <c r="B57"/>
      <c r="C57">
        <f t="shared" si="1"/>
        <v>1</v>
      </c>
      <c r="F57" t="s">
        <v>182</v>
      </c>
    </row>
    <row r="58" spans="1:27" x14ac:dyDescent="0.35">
      <c r="A58" t="s">
        <v>183</v>
      </c>
      <c r="B58"/>
      <c r="C58">
        <f t="shared" si="1"/>
        <v>1</v>
      </c>
      <c r="G58" t="s">
        <v>184</v>
      </c>
    </row>
    <row r="59" spans="1:27" x14ac:dyDescent="0.35">
      <c r="A59" t="s">
        <v>185</v>
      </c>
      <c r="B59"/>
      <c r="C59">
        <f t="shared" si="1"/>
        <v>1</v>
      </c>
      <c r="D59" t="s">
        <v>186</v>
      </c>
    </row>
    <row r="60" spans="1:27" x14ac:dyDescent="0.35">
      <c r="A60" t="s">
        <v>187</v>
      </c>
      <c r="B60"/>
      <c r="C60">
        <f t="shared" si="1"/>
        <v>1</v>
      </c>
      <c r="K60" t="s">
        <v>188</v>
      </c>
    </row>
    <row r="61" spans="1:27" x14ac:dyDescent="0.35">
      <c r="A61" t="s">
        <v>189</v>
      </c>
      <c r="B61"/>
      <c r="C61">
        <f t="shared" si="1"/>
        <v>1</v>
      </c>
      <c r="S61" t="s">
        <v>33</v>
      </c>
    </row>
    <row r="62" spans="1:27" x14ac:dyDescent="0.35">
      <c r="A62" t="s">
        <v>190</v>
      </c>
      <c r="B62"/>
      <c r="C62">
        <f t="shared" si="1"/>
        <v>1</v>
      </c>
      <c r="V62" t="s">
        <v>191</v>
      </c>
    </row>
    <row r="63" spans="1:27" x14ac:dyDescent="0.35">
      <c r="A63" t="s">
        <v>192</v>
      </c>
      <c r="B63"/>
      <c r="C63">
        <f t="shared" si="1"/>
        <v>1</v>
      </c>
      <c r="O63" t="s">
        <v>193</v>
      </c>
    </row>
    <row r="64" spans="1:27" x14ac:dyDescent="0.35">
      <c r="A64" t="s">
        <v>194</v>
      </c>
      <c r="B64"/>
      <c r="C64">
        <f t="shared" si="1"/>
        <v>1</v>
      </c>
      <c r="J64" t="s">
        <v>195</v>
      </c>
    </row>
    <row r="65" spans="1:28" x14ac:dyDescent="0.35">
      <c r="A65" t="s">
        <v>196</v>
      </c>
      <c r="B65"/>
      <c r="C65">
        <f t="shared" si="1"/>
        <v>1</v>
      </c>
      <c r="AB65" t="s">
        <v>197</v>
      </c>
    </row>
    <row r="66" spans="1:28" x14ac:dyDescent="0.35">
      <c r="A66" t="s">
        <v>198</v>
      </c>
      <c r="B66"/>
      <c r="C66">
        <f t="shared" si="1"/>
        <v>1</v>
      </c>
      <c r="W66" t="s">
        <v>199</v>
      </c>
    </row>
    <row r="67" spans="1:28" x14ac:dyDescent="0.35">
      <c r="A67" t="s">
        <v>200</v>
      </c>
      <c r="B67"/>
      <c r="C67">
        <f t="shared" ref="C67:C96" si="2">25-COUNTBLANK(D67:AB67)</f>
        <v>1</v>
      </c>
      <c r="Y67" t="s">
        <v>201</v>
      </c>
    </row>
    <row r="68" spans="1:28" x14ac:dyDescent="0.35">
      <c r="A68" t="s">
        <v>202</v>
      </c>
      <c r="B68"/>
      <c r="C68">
        <f t="shared" si="2"/>
        <v>1</v>
      </c>
      <c r="I68" t="s">
        <v>203</v>
      </c>
    </row>
    <row r="69" spans="1:28" x14ac:dyDescent="0.35">
      <c r="A69" t="s">
        <v>204</v>
      </c>
      <c r="B69"/>
      <c r="C69">
        <f t="shared" si="2"/>
        <v>1</v>
      </c>
      <c r="E69" t="s">
        <v>205</v>
      </c>
    </row>
    <row r="70" spans="1:28" x14ac:dyDescent="0.35">
      <c r="A70" t="s">
        <v>204</v>
      </c>
      <c r="B70"/>
      <c r="C70">
        <f t="shared" si="2"/>
        <v>1</v>
      </c>
      <c r="H70" t="s">
        <v>205</v>
      </c>
    </row>
    <row r="71" spans="1:28" x14ac:dyDescent="0.35">
      <c r="A71" t="s">
        <v>206</v>
      </c>
      <c r="B71"/>
      <c r="C71">
        <f t="shared" si="2"/>
        <v>1</v>
      </c>
      <c r="J71" t="s">
        <v>207</v>
      </c>
    </row>
    <row r="72" spans="1:28" x14ac:dyDescent="0.35">
      <c r="A72" t="s">
        <v>208</v>
      </c>
      <c r="B72"/>
      <c r="C72">
        <f t="shared" si="2"/>
        <v>1</v>
      </c>
      <c r="N72" t="s">
        <v>209</v>
      </c>
    </row>
    <row r="73" spans="1:28" x14ac:dyDescent="0.35">
      <c r="A73" t="s">
        <v>210</v>
      </c>
      <c r="B73"/>
      <c r="C73">
        <f t="shared" si="2"/>
        <v>1</v>
      </c>
      <c r="K73" t="s">
        <v>211</v>
      </c>
    </row>
    <row r="74" spans="1:28" x14ac:dyDescent="0.35">
      <c r="A74" t="s">
        <v>212</v>
      </c>
      <c r="B74"/>
      <c r="C74">
        <f t="shared" si="2"/>
        <v>1</v>
      </c>
      <c r="D74" t="s">
        <v>213</v>
      </c>
    </row>
    <row r="75" spans="1:28" x14ac:dyDescent="0.35">
      <c r="A75" t="s">
        <v>214</v>
      </c>
      <c r="B75"/>
      <c r="C75">
        <f t="shared" si="2"/>
        <v>1</v>
      </c>
      <c r="J75" t="s">
        <v>215</v>
      </c>
    </row>
    <row r="76" spans="1:28" x14ac:dyDescent="0.35">
      <c r="A76" t="s">
        <v>216</v>
      </c>
      <c r="B76"/>
      <c r="C76">
        <f t="shared" si="2"/>
        <v>1</v>
      </c>
      <c r="P76" t="s">
        <v>217</v>
      </c>
    </row>
    <row r="77" spans="1:28" x14ac:dyDescent="0.35">
      <c r="A77" t="s">
        <v>218</v>
      </c>
      <c r="B77"/>
      <c r="C77">
        <f t="shared" si="2"/>
        <v>1</v>
      </c>
      <c r="T77" t="s">
        <v>219</v>
      </c>
    </row>
    <row r="78" spans="1:28" x14ac:dyDescent="0.35">
      <c r="A78" t="s">
        <v>220</v>
      </c>
      <c r="B78"/>
      <c r="C78">
        <f t="shared" si="2"/>
        <v>1</v>
      </c>
      <c r="W78" t="s">
        <v>221</v>
      </c>
    </row>
    <row r="79" spans="1:28" x14ac:dyDescent="0.35">
      <c r="A79" t="s">
        <v>222</v>
      </c>
      <c r="B79"/>
      <c r="C79">
        <f t="shared" si="2"/>
        <v>1</v>
      </c>
      <c r="E79" t="s">
        <v>223</v>
      </c>
    </row>
    <row r="80" spans="1:28" x14ac:dyDescent="0.35">
      <c r="A80" t="s">
        <v>224</v>
      </c>
      <c r="B80"/>
      <c r="C80">
        <f t="shared" si="2"/>
        <v>1</v>
      </c>
      <c r="P80" t="s">
        <v>225</v>
      </c>
    </row>
    <row r="81" spans="1:26" x14ac:dyDescent="0.35">
      <c r="A81" t="s">
        <v>226</v>
      </c>
      <c r="B81"/>
      <c r="C81">
        <f t="shared" si="2"/>
        <v>1</v>
      </c>
      <c r="Y81" t="s">
        <v>227</v>
      </c>
    </row>
    <row r="82" spans="1:26" x14ac:dyDescent="0.35">
      <c r="A82" t="s">
        <v>228</v>
      </c>
      <c r="B82"/>
      <c r="C82">
        <f t="shared" si="2"/>
        <v>1</v>
      </c>
      <c r="J82" t="s">
        <v>229</v>
      </c>
    </row>
    <row r="83" spans="1:26" x14ac:dyDescent="0.35">
      <c r="A83" t="s">
        <v>230</v>
      </c>
      <c r="B83"/>
      <c r="C83">
        <f t="shared" si="2"/>
        <v>1</v>
      </c>
      <c r="N83" t="s">
        <v>33</v>
      </c>
    </row>
    <row r="84" spans="1:26" x14ac:dyDescent="0.35">
      <c r="A84" t="s">
        <v>231</v>
      </c>
      <c r="B84"/>
      <c r="C84">
        <f t="shared" si="2"/>
        <v>1</v>
      </c>
      <c r="Z84" t="s">
        <v>232</v>
      </c>
    </row>
    <row r="85" spans="1:26" x14ac:dyDescent="0.35">
      <c r="A85" t="s">
        <v>233</v>
      </c>
      <c r="B85"/>
      <c r="C85">
        <f t="shared" si="2"/>
        <v>1</v>
      </c>
      <c r="W85" t="s">
        <v>234</v>
      </c>
    </row>
    <row r="86" spans="1:26" x14ac:dyDescent="0.35">
      <c r="A86" t="s">
        <v>235</v>
      </c>
      <c r="B86"/>
      <c r="C86">
        <f t="shared" si="2"/>
        <v>1</v>
      </c>
      <c r="Y86" t="s">
        <v>236</v>
      </c>
    </row>
    <row r="87" spans="1:26" x14ac:dyDescent="0.35">
      <c r="A87" t="s">
        <v>237</v>
      </c>
      <c r="B87"/>
      <c r="C87">
        <f t="shared" si="2"/>
        <v>1</v>
      </c>
      <c r="E87" t="s">
        <v>238</v>
      </c>
    </row>
    <row r="88" spans="1:26" x14ac:dyDescent="0.35">
      <c r="A88" t="s">
        <v>239</v>
      </c>
      <c r="B88"/>
      <c r="C88">
        <f t="shared" si="2"/>
        <v>1</v>
      </c>
      <c r="R88" t="s">
        <v>240</v>
      </c>
    </row>
    <row r="89" spans="1:26" x14ac:dyDescent="0.35">
      <c r="A89" t="s">
        <v>241</v>
      </c>
      <c r="B89"/>
      <c r="C89">
        <f t="shared" si="2"/>
        <v>1</v>
      </c>
      <c r="L89" t="s">
        <v>242</v>
      </c>
    </row>
    <row r="90" spans="1:26" x14ac:dyDescent="0.35">
      <c r="A90" t="s">
        <v>243</v>
      </c>
      <c r="B90"/>
      <c r="C90">
        <f t="shared" si="2"/>
        <v>1</v>
      </c>
      <c r="Q90" t="s">
        <v>244</v>
      </c>
    </row>
    <row r="91" spans="1:26" x14ac:dyDescent="0.35">
      <c r="A91" t="s">
        <v>245</v>
      </c>
      <c r="B91"/>
      <c r="C91">
        <f t="shared" si="2"/>
        <v>1</v>
      </c>
      <c r="O91" t="s">
        <v>246</v>
      </c>
    </row>
    <row r="92" spans="1:26" x14ac:dyDescent="0.35">
      <c r="A92" t="s">
        <v>247</v>
      </c>
      <c r="B92"/>
      <c r="C92">
        <f t="shared" si="2"/>
        <v>1</v>
      </c>
      <c r="L92" t="s">
        <v>248</v>
      </c>
    </row>
    <row r="93" spans="1:26" x14ac:dyDescent="0.35">
      <c r="A93" t="s">
        <v>249</v>
      </c>
      <c r="B93"/>
      <c r="C93">
        <f t="shared" si="2"/>
        <v>1</v>
      </c>
      <c r="I93" t="s">
        <v>250</v>
      </c>
    </row>
    <row r="94" spans="1:26" x14ac:dyDescent="0.35">
      <c r="A94" t="s">
        <v>251</v>
      </c>
      <c r="B94"/>
      <c r="C94">
        <f t="shared" si="2"/>
        <v>1</v>
      </c>
      <c r="S94" t="s">
        <v>252</v>
      </c>
    </row>
    <row r="95" spans="1:26" x14ac:dyDescent="0.35">
      <c r="A95" t="s">
        <v>253</v>
      </c>
      <c r="B95"/>
      <c r="C95">
        <f t="shared" si="2"/>
        <v>1</v>
      </c>
      <c r="S95" t="s">
        <v>254</v>
      </c>
    </row>
    <row r="96" spans="1:26" x14ac:dyDescent="0.35">
      <c r="A96" t="s">
        <v>255</v>
      </c>
      <c r="B96"/>
      <c r="C96">
        <f t="shared" si="2"/>
        <v>1</v>
      </c>
      <c r="K96" t="s">
        <v>256</v>
      </c>
    </row>
  </sheetData>
  <sortState xmlns:xlrd2="http://schemas.microsoft.com/office/spreadsheetml/2017/richdata2" ref="A3:AB96">
    <sortCondition descending="1" ref="C3:C96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Leon Eisentraut</dc:creator>
  <cp:keywords/>
  <dc:description/>
  <cp:lastModifiedBy>Leon Eisentraut</cp:lastModifiedBy>
  <cp:revision/>
  <dcterms:created xsi:type="dcterms:W3CDTF">2015-06-05T18:17:20Z</dcterms:created>
  <dcterms:modified xsi:type="dcterms:W3CDTF">2026-01-08T09:40:34Z</dcterms:modified>
  <cp:category/>
  <cp:contentStatus/>
</cp:coreProperties>
</file>