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8cc4ff70fbe6ddee/Research papers 2021/BMC Reproductive journal/draft articles/FGM submission 4JUL/4th submission/"/>
    </mc:Choice>
  </mc:AlternateContent>
  <xr:revisionPtr revIDLastSave="209" documentId="11_AD4DB114E441178AC67DF492B6D6F5F6683EDF2B" xr6:coauthVersionLast="47" xr6:coauthVersionMax="47" xr10:uidLastSave="{1DD24A54-3791-47E6-847A-9CF3873E5D5A}"/>
  <bookViews>
    <workbookView xWindow="-120" yWindow="-120" windowWidth="29040" windowHeight="15840" activeTab="3" xr2:uid="{00000000-000D-0000-FFFF-FFFF00000000}"/>
  </bookViews>
  <sheets>
    <sheet name="Appendix 1" sheetId="1" r:id="rId1"/>
    <sheet name="Appendix 2" sheetId="4" r:id="rId2"/>
    <sheet name="Appendix 3" sheetId="2" r:id="rId3"/>
    <sheet name="Appendix 4" sheetId="3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<sst xmlns="http://schemas.openxmlformats.org/spreadsheetml/2006/main" count="87" uniqueCount="47">
  <si>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14 countries that can statistically show a trend over time with high and low year-decrease rates.</t>
  </si>
  <si>
    <t>Of the 13 countries that do not have an significant P-value (P-value &gt;0.10) to show a statistical trend stayed over time, 9 countries show that they remained almost the same in terms of prevalence and are among the ones with the highest prevalence rates.</t>
  </si>
  <si>
    <t>Appendix 1. Low, low-middle, and upper-middle income countries: trendlines for FGM prevalence and p-value, 1990-2020</t>
  </si>
  <si>
    <t>Country</t>
  </si>
  <si>
    <t>Coefficient</t>
  </si>
  <si>
    <t>P-value</t>
  </si>
  <si>
    <t>Benin</t>
  </si>
  <si>
    <t>*</t>
  </si>
  <si>
    <t>Burkina Faso</t>
  </si>
  <si>
    <t>Central African Republic</t>
  </si>
  <si>
    <t>Chad</t>
  </si>
  <si>
    <t>Cote d'Ivoire</t>
  </si>
  <si>
    <t>Djibouti</t>
  </si>
  <si>
    <t>Egypt, Arab Rep.</t>
  </si>
  <si>
    <t>Eritrea</t>
  </si>
  <si>
    <t>Ethiopia</t>
  </si>
  <si>
    <t>Gambia, The</t>
  </si>
  <si>
    <t>Ghana</t>
  </si>
  <si>
    <t>Guinea</t>
  </si>
  <si>
    <t>Guinea-Bissau</t>
  </si>
  <si>
    <t>Kenya</t>
  </si>
  <si>
    <t>Liberia</t>
  </si>
  <si>
    <t>Mali</t>
  </si>
  <si>
    <t>Mauritania</t>
  </si>
  <si>
    <t>Niger</t>
  </si>
  <si>
    <t>Nigeria</t>
  </si>
  <si>
    <t>Senegal</t>
  </si>
  <si>
    <t>Sierra Leone</t>
  </si>
  <si>
    <t>Somalia</t>
  </si>
  <si>
    <t>Sudan</t>
  </si>
  <si>
    <t>Tanzania</t>
  </si>
  <si>
    <t>Togo</t>
  </si>
  <si>
    <t>Uganda</t>
  </si>
  <si>
    <t>Yemen, Rep.</t>
  </si>
  <si>
    <t>Number of years</t>
  </si>
  <si>
    <t>Significance
(P-value&lt;0,10)</t>
  </si>
  <si>
    <t>Start prevalence rate (%)</t>
  </si>
  <si>
    <t>Income category</t>
  </si>
  <si>
    <t>End prevalence rate  (%)</t>
  </si>
  <si>
    <t>Start year</t>
  </si>
  <si>
    <t>End year</t>
  </si>
  <si>
    <t>compound annual growth rate (CAGR) (%)</t>
  </si>
  <si>
    <t>Low-middle</t>
  </si>
  <si>
    <t>Low</t>
  </si>
  <si>
    <t>Appendix 1. Low, low-middle, and upper-middle income countries: trendlines for FGM prevalence rates, p-value≤ 0.10, and its compound annual growth rate, percentages, 1990-2020</t>
  </si>
  <si>
    <t>Appendix 2. First group. Heterogeneity in the prevalence of FGM: Graphycal analysis of FGM prevalence aged 15 to 49 years, by residence and wealth quintile (%) (2012-2020)</t>
  </si>
  <si>
    <t>Appendix 2. Second group. Homogeneity in the prevalence of FGM: Graphycal analysis of FGM prevalence aged 15 to 49 years, by residence and wealth quintile (%) (2012-2020)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</si>
</sst>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0" fontId="0" fillId="3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a. FGM prevalence by residence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413103917565859"/>
          <c:y val="7.8192500486537378E-2"/>
          <c:w val="0.7640912219305922"/>
          <c:h val="0.8029241344831895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'[1]wealth related'!$C$3</c:f>
              <c:strCache>
                <c:ptCount val="1"/>
                <c:pt idx="0">
                  <c:v>Urban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related'!$C$4:$C$17</c:f>
              <c:numCache>
                <c:formatCode>General</c:formatCode>
                <c:ptCount val="14"/>
                <c:pt idx="0">
                  <c:v>55.2</c:v>
                </c:pt>
                <c:pt idx="1">
                  <c:v>30.8</c:v>
                </c:pt>
                <c:pt idx="2">
                  <c:v>32.200000000000003</c:v>
                </c:pt>
                <c:pt idx="3">
                  <c:v>25.1</c:v>
                </c:pt>
                <c:pt idx="4">
                  <c:v>11.9</c:v>
                </c:pt>
                <c:pt idx="5">
                  <c:v>13.8</c:v>
                </c:pt>
                <c:pt idx="6">
                  <c:v>24.2</c:v>
                </c:pt>
                <c:pt idx="7">
                  <c:v>17.100000000000001</c:v>
                </c:pt>
                <c:pt idx="8">
                  <c:v>5.3</c:v>
                </c:pt>
                <c:pt idx="9">
                  <c:v>5.2</c:v>
                </c:pt>
                <c:pt idx="10">
                  <c:v>2.5</c:v>
                </c:pt>
                <c:pt idx="11">
                  <c:v>1.2</c:v>
                </c:pt>
                <c:pt idx="12">
                  <c:v>1.2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0-4F25-8D37-4FC49ED5B5B5}"/>
            </c:ext>
          </c:extLst>
        </c:ser>
        <c:ser>
          <c:idx val="1"/>
          <c:order val="1"/>
          <c:tx>
            <c:strRef>
              <c:f>'[1]wealth related'!$D$3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related'!$D$4:$D$17</c:f>
              <c:numCache>
                <c:formatCode>General</c:formatCode>
                <c:ptCount val="14"/>
                <c:pt idx="0">
                  <c:v>79</c:v>
                </c:pt>
                <c:pt idx="1">
                  <c:v>43.8</c:v>
                </c:pt>
                <c:pt idx="2">
                  <c:v>34.6</c:v>
                </c:pt>
                <c:pt idx="3">
                  <c:v>43</c:v>
                </c:pt>
                <c:pt idx="4">
                  <c:v>27.5</c:v>
                </c:pt>
                <c:pt idx="5">
                  <c:v>25.9</c:v>
                </c:pt>
                <c:pt idx="6">
                  <c:v>15.6</c:v>
                </c:pt>
                <c:pt idx="7">
                  <c:v>19.2</c:v>
                </c:pt>
                <c:pt idx="8">
                  <c:v>12.7</c:v>
                </c:pt>
                <c:pt idx="9">
                  <c:v>13.1</c:v>
                </c:pt>
                <c:pt idx="10">
                  <c:v>3.6</c:v>
                </c:pt>
                <c:pt idx="11">
                  <c:v>3.6</c:v>
                </c:pt>
                <c:pt idx="12">
                  <c:v>2.1</c:v>
                </c:pt>
                <c:pt idx="1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60-4F25-8D37-4FC49ED5B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41891311"/>
        <c:axId val="1750636303"/>
      </c:barChart>
      <c:catAx>
        <c:axId val="8418913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Countries</a:t>
                </a:r>
              </a:p>
            </c:rich>
          </c:tx>
          <c:layout>
            <c:manualLayout>
              <c:xMode val="edge"/>
              <c:yMode val="edge"/>
              <c:x val="1.3888908330903079E-2"/>
              <c:y val="0.3273955755530558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636303"/>
        <c:crosses val="autoZero"/>
        <c:auto val="1"/>
        <c:lblAlgn val="ctr"/>
        <c:lblOffset val="100"/>
        <c:noMultiLvlLbl val="0"/>
      </c:catAx>
      <c:valAx>
        <c:axId val="1750636303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Percentages by residence</a:t>
                </a:r>
              </a:p>
            </c:rich>
          </c:tx>
          <c:layout>
            <c:manualLayout>
              <c:xMode val="edge"/>
              <c:yMode val="edge"/>
              <c:x val="0.40654231554389036"/>
              <c:y val="0.934282464691913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89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4858761543695926"/>
          <c:y val="0.15086950804496133"/>
          <c:w val="9.2331058617672795E-2"/>
          <c:h val="0.1429403616214639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b. FGM prevalence by wealth quintile</a:t>
            </a:r>
          </a:p>
        </c:rich>
      </c:tx>
      <c:layout>
        <c:manualLayout>
          <c:xMode val="edge"/>
          <c:yMode val="edge"/>
          <c:x val="0.34253453873821321"/>
          <c:y val="2.19178082191780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5533236123262366E-2"/>
          <c:y val="9.5971094569378412E-2"/>
          <c:w val="0.89626861086808596"/>
          <c:h val="0.7053329018804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'[1]wealth related'!$F$3</c:f>
              <c:strCache>
                <c:ptCount val="1"/>
                <c:pt idx="0">
                  <c:v>Poorest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related'!$F$4:$F$17</c:f>
              <c:numCache>
                <c:formatCode>General</c:formatCode>
                <c:ptCount val="14"/>
                <c:pt idx="0">
                  <c:v>91.8</c:v>
                </c:pt>
                <c:pt idx="1">
                  <c:v>50</c:v>
                </c:pt>
                <c:pt idx="2">
                  <c:v>40.799999999999997</c:v>
                </c:pt>
                <c:pt idx="3">
                  <c:v>48.3</c:v>
                </c:pt>
                <c:pt idx="4">
                  <c:v>29.4</c:v>
                </c:pt>
                <c:pt idx="5">
                  <c:v>39.799999999999997</c:v>
                </c:pt>
                <c:pt idx="6">
                  <c:v>16.399999999999999</c:v>
                </c:pt>
                <c:pt idx="7">
                  <c:v>26.5</c:v>
                </c:pt>
                <c:pt idx="8">
                  <c:v>18.600000000000001</c:v>
                </c:pt>
                <c:pt idx="9">
                  <c:v>16.2</c:v>
                </c:pt>
                <c:pt idx="10">
                  <c:v>4.2</c:v>
                </c:pt>
                <c:pt idx="11">
                  <c:v>7.3</c:v>
                </c:pt>
                <c:pt idx="12">
                  <c:v>1.7</c:v>
                </c:pt>
                <c:pt idx="1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C1-4E9C-9EC4-6E705C42E7B1}"/>
            </c:ext>
          </c:extLst>
        </c:ser>
        <c:ser>
          <c:idx val="1"/>
          <c:order val="1"/>
          <c:tx>
            <c:strRef>
              <c:f>'[1]wealth related'!$G$3</c:f>
              <c:strCache>
                <c:ptCount val="1"/>
                <c:pt idx="0">
                  <c:v>Second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related'!$G$4:$G$17</c:f>
              <c:numCache>
                <c:formatCode>General</c:formatCode>
                <c:ptCount val="14"/>
                <c:pt idx="0">
                  <c:v>85.9</c:v>
                </c:pt>
                <c:pt idx="1">
                  <c:v>44.2</c:v>
                </c:pt>
                <c:pt idx="2">
                  <c:v>35.299999999999997</c:v>
                </c:pt>
                <c:pt idx="3">
                  <c:v>41.8</c:v>
                </c:pt>
                <c:pt idx="4">
                  <c:v>27.2</c:v>
                </c:pt>
                <c:pt idx="5">
                  <c:v>26</c:v>
                </c:pt>
                <c:pt idx="6">
                  <c:v>17.8</c:v>
                </c:pt>
                <c:pt idx="7">
                  <c:v>21</c:v>
                </c:pt>
                <c:pt idx="8">
                  <c:v>10.3</c:v>
                </c:pt>
                <c:pt idx="9">
                  <c:v>13.5</c:v>
                </c:pt>
                <c:pt idx="10">
                  <c:v>3.5</c:v>
                </c:pt>
                <c:pt idx="11">
                  <c:v>2.1</c:v>
                </c:pt>
                <c:pt idx="12">
                  <c:v>1.7</c:v>
                </c:pt>
                <c:pt idx="1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C1-4E9C-9EC4-6E705C42E7B1}"/>
            </c:ext>
          </c:extLst>
        </c:ser>
        <c:ser>
          <c:idx val="2"/>
          <c:order val="2"/>
          <c:tx>
            <c:strRef>
              <c:f>'[1]wealth related'!$H$3</c:f>
              <c:strCache>
                <c:ptCount val="1"/>
                <c:pt idx="0">
                  <c:v>Middle</c:v>
                </c:pt>
              </c:strCache>
            </c:strRef>
          </c:tx>
          <c:spPr>
            <a:solidFill>
              <a:srgbClr val="000000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related'!$H$4:$H$17</c:f>
              <c:numCache>
                <c:formatCode>General</c:formatCode>
                <c:ptCount val="14"/>
                <c:pt idx="0">
                  <c:v>70.099999999999994</c:v>
                </c:pt>
                <c:pt idx="1">
                  <c:v>43.3</c:v>
                </c:pt>
                <c:pt idx="2">
                  <c:v>34.799999999999997</c:v>
                </c:pt>
                <c:pt idx="3">
                  <c:v>37.799999999999997</c:v>
                </c:pt>
                <c:pt idx="4">
                  <c:v>26</c:v>
                </c:pt>
                <c:pt idx="5">
                  <c:v>17.8</c:v>
                </c:pt>
                <c:pt idx="6">
                  <c:v>20</c:v>
                </c:pt>
                <c:pt idx="7">
                  <c:v>13.3</c:v>
                </c:pt>
                <c:pt idx="8">
                  <c:v>11.7</c:v>
                </c:pt>
                <c:pt idx="9">
                  <c:v>10.3</c:v>
                </c:pt>
                <c:pt idx="10">
                  <c:v>2.6</c:v>
                </c:pt>
                <c:pt idx="11">
                  <c:v>1.7</c:v>
                </c:pt>
                <c:pt idx="12">
                  <c:v>2.4</c:v>
                </c:pt>
                <c:pt idx="1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C1-4E9C-9EC4-6E705C42E7B1}"/>
            </c:ext>
          </c:extLst>
        </c:ser>
        <c:ser>
          <c:idx val="3"/>
          <c:order val="3"/>
          <c:tx>
            <c:strRef>
              <c:f>'[1]wealth related'!$I$3</c:f>
              <c:strCache>
                <c:ptCount val="1"/>
                <c:pt idx="0">
                  <c:v>Fourth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related'!$I$4:$I$17</c:f>
              <c:numCache>
                <c:formatCode>General</c:formatCode>
                <c:ptCount val="14"/>
                <c:pt idx="0">
                  <c:v>60.1</c:v>
                </c:pt>
                <c:pt idx="1">
                  <c:v>34.299999999999997</c:v>
                </c:pt>
                <c:pt idx="2">
                  <c:v>30.1</c:v>
                </c:pt>
                <c:pt idx="3">
                  <c:v>22</c:v>
                </c:pt>
                <c:pt idx="4">
                  <c:v>18.899999999999999</c:v>
                </c:pt>
                <c:pt idx="5">
                  <c:v>17.2</c:v>
                </c:pt>
                <c:pt idx="6">
                  <c:v>22.6</c:v>
                </c:pt>
                <c:pt idx="7">
                  <c:v>19.5</c:v>
                </c:pt>
                <c:pt idx="8">
                  <c:v>8.8000000000000007</c:v>
                </c:pt>
                <c:pt idx="9">
                  <c:v>6.6</c:v>
                </c:pt>
                <c:pt idx="10">
                  <c:v>3.6</c:v>
                </c:pt>
                <c:pt idx="11">
                  <c:v>0.9</c:v>
                </c:pt>
                <c:pt idx="12">
                  <c:v>3</c:v>
                </c:pt>
                <c:pt idx="1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C1-4E9C-9EC4-6E705C42E7B1}"/>
            </c:ext>
          </c:extLst>
        </c:ser>
        <c:ser>
          <c:idx val="4"/>
          <c:order val="4"/>
          <c:tx>
            <c:strRef>
              <c:f>'[1]wealth related'!$J$3</c:f>
              <c:strCache>
                <c:ptCount val="1"/>
                <c:pt idx="0">
                  <c:v>Richest</c:v>
                </c:pt>
              </c:strCache>
            </c:strRef>
          </c:tx>
          <c:spPr>
            <a:solidFill>
              <a:srgbClr val="0000FF"/>
            </a:solidFill>
            <a:ln>
              <a:noFill/>
            </a:ln>
            <a:effectLst/>
          </c:spPr>
          <c:invertIfNegative val="0"/>
          <c:cat>
            <c:strRef>
              <c:f>'[1]wealth related'!$B$4:$B$17</c:f>
              <c:strCache>
                <c:ptCount val="14"/>
                <c:pt idx="0">
                  <c:v>Mauritania</c:v>
                </c:pt>
                <c:pt idx="1">
                  <c:v>Côte d'Ivoire</c:v>
                </c:pt>
                <c:pt idx="2">
                  <c:v>Chad</c:v>
                </c:pt>
                <c:pt idx="3">
                  <c:v>Liberia</c:v>
                </c:pt>
                <c:pt idx="4">
                  <c:v>Central African Republic</c:v>
                </c:pt>
                <c:pt idx="5">
                  <c:v>Kenya</c:v>
                </c:pt>
                <c:pt idx="6">
                  <c:v>Nigeria</c:v>
                </c:pt>
                <c:pt idx="7">
                  <c:v>Yemen</c:v>
                </c:pt>
                <c:pt idx="8">
                  <c:v>Tanzania</c:v>
                </c:pt>
                <c:pt idx="9">
                  <c:v>Benin</c:v>
                </c:pt>
                <c:pt idx="10">
                  <c:v>Togo</c:v>
                </c:pt>
                <c:pt idx="11">
                  <c:v>Ghana</c:v>
                </c:pt>
                <c:pt idx="12">
                  <c:v>Niger</c:v>
                </c:pt>
                <c:pt idx="13">
                  <c:v>Uganda</c:v>
                </c:pt>
              </c:strCache>
            </c:strRef>
          </c:cat>
          <c:val>
            <c:numRef>
              <c:f>'[1]wealth related'!$J$4:$J$17</c:f>
              <c:numCache>
                <c:formatCode>General</c:formatCode>
                <c:ptCount val="14"/>
                <c:pt idx="0">
                  <c:v>36.6</c:v>
                </c:pt>
                <c:pt idx="1">
                  <c:v>20</c:v>
                </c:pt>
                <c:pt idx="2">
                  <c:v>30.3</c:v>
                </c:pt>
                <c:pt idx="3">
                  <c:v>17.2</c:v>
                </c:pt>
                <c:pt idx="4">
                  <c:v>8.6</c:v>
                </c:pt>
                <c:pt idx="5">
                  <c:v>12</c:v>
                </c:pt>
                <c:pt idx="6">
                  <c:v>20</c:v>
                </c:pt>
                <c:pt idx="7">
                  <c:v>14</c:v>
                </c:pt>
                <c:pt idx="8">
                  <c:v>4.4000000000000004</c:v>
                </c:pt>
                <c:pt idx="9">
                  <c:v>2.2999999999999998</c:v>
                </c:pt>
                <c:pt idx="10">
                  <c:v>1.9</c:v>
                </c:pt>
                <c:pt idx="11">
                  <c:v>1</c:v>
                </c:pt>
                <c:pt idx="12">
                  <c:v>1</c:v>
                </c:pt>
                <c:pt idx="13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DC1-4E9C-9EC4-6E705C42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82477887"/>
        <c:axId val="1779159263"/>
      </c:barChart>
      <c:catAx>
        <c:axId val="178247788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Countries</a:t>
                </a:r>
              </a:p>
            </c:rich>
          </c:tx>
          <c:layout>
            <c:manualLayout>
              <c:xMode val="edge"/>
              <c:yMode val="edge"/>
              <c:x val="0.47273288616700693"/>
              <c:y val="0.936348613957502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9159263"/>
        <c:crosses val="autoZero"/>
        <c:auto val="1"/>
        <c:lblAlgn val="ctr"/>
        <c:lblOffset val="100"/>
        <c:noMultiLvlLbl val="0"/>
      </c:catAx>
      <c:valAx>
        <c:axId val="1779159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Percentages by wealth quintile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9.1447457956644312E-3"/>
              <c:y val="0.2019251429187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24778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52238747934289"/>
          <c:y val="0.11305763491892279"/>
          <c:w val="0.16052938774271072"/>
          <c:h val="0.29186179124869666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a. FGM prevalence by residence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252602799650044"/>
          <c:y val="0.10848668438996648"/>
          <c:w val="0.77791841644794402"/>
          <c:h val="0.741320649401384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'[1]non-wealth related'!$C$3</c:f>
              <c:strCache>
                <c:ptCount val="1"/>
                <c:pt idx="0">
                  <c:v>Urban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related'!$C$4:$C$16</c:f>
              <c:numCache>
                <c:formatCode>General</c:formatCode>
                <c:ptCount val="13"/>
                <c:pt idx="0">
                  <c:v>99</c:v>
                </c:pt>
                <c:pt idx="1">
                  <c:v>94.8</c:v>
                </c:pt>
                <c:pt idx="2">
                  <c:v>93.9</c:v>
                </c:pt>
                <c:pt idx="3">
                  <c:v>89.2</c:v>
                </c:pt>
                <c:pt idx="4">
                  <c:v>77.400000000000006</c:v>
                </c:pt>
                <c:pt idx="5">
                  <c:v>85.5</c:v>
                </c:pt>
                <c:pt idx="6">
                  <c:v>80</c:v>
                </c:pt>
                <c:pt idx="7">
                  <c:v>76.400000000000006</c:v>
                </c:pt>
                <c:pt idx="8">
                  <c:v>74.5</c:v>
                </c:pt>
                <c:pt idx="9">
                  <c:v>68.7</c:v>
                </c:pt>
                <c:pt idx="10">
                  <c:v>53.9</c:v>
                </c:pt>
                <c:pt idx="11">
                  <c:v>42.7</c:v>
                </c:pt>
                <c:pt idx="12">
                  <c:v>21.1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2B-4F4F-B116-B99DB4056F42}"/>
            </c:ext>
          </c:extLst>
        </c:ser>
        <c:ser>
          <c:idx val="1"/>
          <c:order val="1"/>
          <c:tx>
            <c:strRef>
              <c:f>'[1]non-wealth related'!$D$3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related'!$D$4:$D$16</c:f>
              <c:numCache>
                <c:formatCode>General</c:formatCode>
                <c:ptCount val="13"/>
                <c:pt idx="0">
                  <c:v>99.4</c:v>
                </c:pt>
                <c:pt idx="1">
                  <c:v>94.3</c:v>
                </c:pt>
                <c:pt idx="2">
                  <c:v>97.6</c:v>
                </c:pt>
                <c:pt idx="3">
                  <c:v>88.4</c:v>
                </c:pt>
                <c:pt idx="4">
                  <c:v>92.6</c:v>
                </c:pt>
                <c:pt idx="5">
                  <c:v>87.2</c:v>
                </c:pt>
                <c:pt idx="6">
                  <c:v>85</c:v>
                </c:pt>
                <c:pt idx="7">
                  <c:v>88.7</c:v>
                </c:pt>
                <c:pt idx="8">
                  <c:v>67.099999999999994</c:v>
                </c:pt>
                <c:pt idx="9">
                  <c:v>78.400000000000006</c:v>
                </c:pt>
                <c:pt idx="10">
                  <c:v>68.400000000000006</c:v>
                </c:pt>
                <c:pt idx="11">
                  <c:v>58.6</c:v>
                </c:pt>
                <c:pt idx="12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2B-4F4F-B116-B99DB4056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41891311"/>
        <c:axId val="1750636303"/>
      </c:barChart>
      <c:catAx>
        <c:axId val="841891311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Countries</a:t>
                </a:r>
              </a:p>
            </c:rich>
          </c:tx>
          <c:layout>
            <c:manualLayout>
              <c:xMode val="edge"/>
              <c:yMode val="edge"/>
              <c:x val="1.3888888888888888E-2"/>
              <c:y val="0.371948089822105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0636303"/>
        <c:crosses val="autoZero"/>
        <c:auto val="1"/>
        <c:lblAlgn val="ctr"/>
        <c:lblOffset val="100"/>
        <c:noMultiLvlLbl val="0"/>
      </c:catAx>
      <c:valAx>
        <c:axId val="1750636303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Percentages by residence</a:t>
                </a:r>
              </a:p>
            </c:rich>
          </c:tx>
          <c:layout>
            <c:manualLayout>
              <c:xMode val="edge"/>
              <c:yMode val="edge"/>
              <c:x val="0.37888801399825017"/>
              <c:y val="0.91166593759113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18913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8611847963449031"/>
          <c:y val="0.13483741615631378"/>
          <c:w val="9.2331058617672795E-2"/>
          <c:h val="0.1429403616214639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b. FGM prevalence </a:t>
            </a:r>
            <a:r>
              <a:rPr lang="en-US" sz="1200" b="1"/>
              <a:t>by wealth quintile (%)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5291781281199472E-2"/>
          <c:y val="0.12251516608471991"/>
          <c:w val="0.85781786128894078"/>
          <c:h val="0.608741313133133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'[1]non-wealth related'!$F$3</c:f>
              <c:strCache>
                <c:ptCount val="1"/>
                <c:pt idx="0">
                  <c:v>Poorest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related'!$F$4:$F$16</c:f>
              <c:numCache>
                <c:formatCode>General</c:formatCode>
                <c:ptCount val="13"/>
                <c:pt idx="0">
                  <c:v>99.3</c:v>
                </c:pt>
                <c:pt idx="1">
                  <c:v>94.6</c:v>
                </c:pt>
                <c:pt idx="2">
                  <c:v>96.9</c:v>
                </c:pt>
                <c:pt idx="3">
                  <c:v>86.5</c:v>
                </c:pt>
                <c:pt idx="4">
                  <c:v>94.4</c:v>
                </c:pt>
                <c:pt idx="5">
                  <c:v>88</c:v>
                </c:pt>
                <c:pt idx="6">
                  <c:v>89.4</c:v>
                </c:pt>
                <c:pt idx="7">
                  <c:v>90.3</c:v>
                </c:pt>
                <c:pt idx="8">
                  <c:v>64.5</c:v>
                </c:pt>
                <c:pt idx="9">
                  <c:v>77.3</c:v>
                </c:pt>
                <c:pt idx="10">
                  <c:v>65</c:v>
                </c:pt>
                <c:pt idx="11">
                  <c:v>41.2</c:v>
                </c:pt>
                <c:pt idx="12">
                  <c:v>47.6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4-4808-9CD4-7344ECE3F0C7}"/>
            </c:ext>
          </c:extLst>
        </c:ser>
        <c:ser>
          <c:idx val="1"/>
          <c:order val="1"/>
          <c:tx>
            <c:strRef>
              <c:f>'[1]non-wealth related'!$G$3</c:f>
              <c:strCache>
                <c:ptCount val="1"/>
                <c:pt idx="0">
                  <c:v>Second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related'!$G$4:$G$16</c:f>
              <c:numCache>
                <c:formatCode>General</c:formatCode>
                <c:ptCount val="13"/>
                <c:pt idx="0">
                  <c:v>99.5</c:v>
                </c:pt>
                <c:pt idx="1">
                  <c:v>94</c:v>
                </c:pt>
                <c:pt idx="2">
                  <c:v>95.6</c:v>
                </c:pt>
                <c:pt idx="3">
                  <c:v>85.8</c:v>
                </c:pt>
                <c:pt idx="4">
                  <c:v>92.6</c:v>
                </c:pt>
                <c:pt idx="5">
                  <c:v>81.7</c:v>
                </c:pt>
                <c:pt idx="6">
                  <c:v>85.6</c:v>
                </c:pt>
                <c:pt idx="7">
                  <c:v>90.1</c:v>
                </c:pt>
                <c:pt idx="8">
                  <c:v>73.2</c:v>
                </c:pt>
                <c:pt idx="9">
                  <c:v>78.099999999999994</c:v>
                </c:pt>
                <c:pt idx="10">
                  <c:v>69.3</c:v>
                </c:pt>
                <c:pt idx="11">
                  <c:v>61.6</c:v>
                </c:pt>
                <c:pt idx="1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44-4808-9CD4-7344ECE3F0C7}"/>
            </c:ext>
          </c:extLst>
        </c:ser>
        <c:ser>
          <c:idx val="7"/>
          <c:order val="2"/>
          <c:tx>
            <c:strRef>
              <c:f>'[1]non-wealth related'!$H$3</c:f>
              <c:strCache>
                <c:ptCount val="1"/>
                <c:pt idx="0">
                  <c:v>Middle</c:v>
                </c:pt>
              </c:strCache>
            </c:strRef>
          </c:tx>
          <c:spPr>
            <a:solidFill>
              <a:srgbClr val="000000"/>
            </a:solidFill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related'!$H$4:$H$16</c:f>
              <c:numCache>
                <c:formatCode>General</c:formatCode>
                <c:ptCount val="13"/>
                <c:pt idx="0">
                  <c:v>99.1</c:v>
                </c:pt>
                <c:pt idx="1">
                  <c:v>93.3</c:v>
                </c:pt>
                <c:pt idx="2">
                  <c:v>93.6</c:v>
                </c:pt>
                <c:pt idx="3">
                  <c:v>89.9</c:v>
                </c:pt>
                <c:pt idx="4">
                  <c:v>92.2</c:v>
                </c:pt>
                <c:pt idx="5">
                  <c:v>80.7</c:v>
                </c:pt>
                <c:pt idx="6">
                  <c:v>84.4</c:v>
                </c:pt>
                <c:pt idx="7">
                  <c:v>86.6</c:v>
                </c:pt>
                <c:pt idx="8">
                  <c:v>80.099999999999994</c:v>
                </c:pt>
                <c:pt idx="9">
                  <c:v>77.8</c:v>
                </c:pt>
                <c:pt idx="10">
                  <c:v>69</c:v>
                </c:pt>
                <c:pt idx="11">
                  <c:v>69.8</c:v>
                </c:pt>
                <c:pt idx="12">
                  <c:v>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44-4808-9CD4-7344ECE3F0C7}"/>
            </c:ext>
          </c:extLst>
        </c:ser>
        <c:ser>
          <c:idx val="8"/>
          <c:order val="3"/>
          <c:tx>
            <c:strRef>
              <c:f>'[1]non-wealth related'!$I$3</c:f>
              <c:strCache>
                <c:ptCount val="1"/>
                <c:pt idx="0">
                  <c:v>Fourth</c:v>
                </c:pt>
              </c:strCache>
            </c:strRef>
          </c:tx>
          <c:spPr>
            <a:solidFill>
              <a:srgbClr val="00FF00"/>
            </a:solidFill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related'!$I$4:$I$16</c:f>
              <c:numCache>
                <c:formatCode>General</c:formatCode>
                <c:ptCount val="13"/>
                <c:pt idx="0">
                  <c:v>99.5</c:v>
                </c:pt>
                <c:pt idx="1">
                  <c:v>95.5</c:v>
                </c:pt>
                <c:pt idx="2">
                  <c:v>94</c:v>
                </c:pt>
                <c:pt idx="3">
                  <c:v>89.6</c:v>
                </c:pt>
                <c:pt idx="4">
                  <c:v>87.2</c:v>
                </c:pt>
                <c:pt idx="5">
                  <c:v>90</c:v>
                </c:pt>
                <c:pt idx="6">
                  <c:v>83.3</c:v>
                </c:pt>
                <c:pt idx="7">
                  <c:v>79.900000000000006</c:v>
                </c:pt>
                <c:pt idx="8">
                  <c:v>75.900000000000006</c:v>
                </c:pt>
                <c:pt idx="9">
                  <c:v>79.599999999999994</c:v>
                </c:pt>
                <c:pt idx="10">
                  <c:v>68.599999999999994</c:v>
                </c:pt>
                <c:pt idx="11">
                  <c:v>53.5</c:v>
                </c:pt>
                <c:pt idx="12">
                  <c:v>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44-4808-9CD4-7344ECE3F0C7}"/>
            </c:ext>
          </c:extLst>
        </c:ser>
        <c:ser>
          <c:idx val="9"/>
          <c:order val="4"/>
          <c:tx>
            <c:strRef>
              <c:f>'[1]non-wealth related'!$J$3</c:f>
              <c:strCache>
                <c:ptCount val="1"/>
                <c:pt idx="0">
                  <c:v>Richest</c:v>
                </c:pt>
              </c:strCache>
            </c:strRef>
          </c:tx>
          <c:spPr>
            <a:solidFill>
              <a:srgbClr val="0000FF"/>
            </a:solidFill>
          </c:spPr>
          <c:invertIfNegative val="0"/>
          <c:cat>
            <c:strRef>
              <c:f>'[1]non-wealth related'!$B$4:$B$16</c:f>
              <c:strCache>
                <c:ptCount val="13"/>
                <c:pt idx="0">
                  <c:v>Somalia</c:v>
                </c:pt>
                <c:pt idx="1">
                  <c:v>Guinea</c:v>
                </c:pt>
                <c:pt idx="2">
                  <c:v>Djibouti</c:v>
                </c:pt>
                <c:pt idx="3">
                  <c:v>Mali</c:v>
                </c:pt>
                <c:pt idx="4">
                  <c:v>Egypt</c:v>
                </c:pt>
                <c:pt idx="5">
                  <c:v>Sudan</c:v>
                </c:pt>
                <c:pt idx="6">
                  <c:v>Eritrea</c:v>
                </c:pt>
                <c:pt idx="7">
                  <c:v>Sierra Leone</c:v>
                </c:pt>
                <c:pt idx="8">
                  <c:v>Gambia</c:v>
                </c:pt>
                <c:pt idx="9">
                  <c:v>Burkina Faso</c:v>
                </c:pt>
                <c:pt idx="10">
                  <c:v>Ethiopia</c:v>
                </c:pt>
                <c:pt idx="11">
                  <c:v>Guinea-Bissau</c:v>
                </c:pt>
                <c:pt idx="12">
                  <c:v>Senegal</c:v>
                </c:pt>
              </c:strCache>
            </c:strRef>
          </c:cat>
          <c:val>
            <c:numRef>
              <c:f>'[1]non-wealth related'!$J$4:$J$16</c:f>
              <c:numCache>
                <c:formatCode>General</c:formatCode>
                <c:ptCount val="13"/>
                <c:pt idx="0">
                  <c:v>98.6</c:v>
                </c:pt>
                <c:pt idx="1">
                  <c:v>95</c:v>
                </c:pt>
                <c:pt idx="2">
                  <c:v>92.6</c:v>
                </c:pt>
                <c:pt idx="3">
                  <c:v>90.4</c:v>
                </c:pt>
                <c:pt idx="4">
                  <c:v>69.8</c:v>
                </c:pt>
                <c:pt idx="5">
                  <c:v>91.6</c:v>
                </c:pt>
                <c:pt idx="6">
                  <c:v>75.2</c:v>
                </c:pt>
                <c:pt idx="7">
                  <c:v>72.2</c:v>
                </c:pt>
                <c:pt idx="8">
                  <c:v>68.7</c:v>
                </c:pt>
                <c:pt idx="9">
                  <c:v>68.5</c:v>
                </c:pt>
                <c:pt idx="10">
                  <c:v>57.3</c:v>
                </c:pt>
                <c:pt idx="11">
                  <c:v>37.700000000000003</c:v>
                </c:pt>
                <c:pt idx="12">
                  <c:v>14.7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44-4808-9CD4-7344ECE3F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9047471"/>
        <c:axId val="349034511"/>
      </c:barChart>
      <c:catAx>
        <c:axId val="3490474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Countries</a:t>
                </a:r>
              </a:p>
            </c:rich>
          </c:tx>
          <c:layout>
            <c:manualLayout>
              <c:xMode val="edge"/>
              <c:yMode val="edge"/>
              <c:x val="0.4472726052376127"/>
              <c:y val="0.9351388664120192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58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9034511"/>
        <c:crosses val="autoZero"/>
        <c:auto val="1"/>
        <c:lblAlgn val="ctr"/>
        <c:lblOffset val="100"/>
        <c:noMultiLvlLbl val="0"/>
      </c:catAx>
      <c:valAx>
        <c:axId val="34903451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 sz="1050" b="1"/>
                  <a:t>Percentages </a:t>
                </a:r>
                <a:r>
                  <a:rPr lang="nl-NL" sz="1050" b="1" baseline="0"/>
                  <a:t>by wealth quintile</a:t>
                </a:r>
                <a:endParaRPr lang="nl-NL" sz="1050" b="1"/>
              </a:p>
            </c:rich>
          </c:tx>
          <c:layout>
            <c:manualLayout>
              <c:xMode val="edge"/>
              <c:yMode val="edge"/>
              <c:x val="1.0684933036371977E-2"/>
              <c:y val="0.1598907602915462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9047471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1069482785240086"/>
          <c:y val="0.15323322416556337"/>
          <c:w val="8.3856038418767737E-2"/>
          <c:h val="0.29476196946999128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</xdr:row>
      <xdr:rowOff>47625</xdr:rowOff>
    </xdr:from>
    <xdr:to>
      <xdr:col>13</xdr:col>
      <xdr:colOff>476250</xdr:colOff>
      <xdr:row>56</xdr:row>
      <xdr:rowOff>171451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736A185B-0397-41F6-BB98-587876D09C76}"/>
            </a:ext>
          </a:extLst>
        </xdr:cNvPr>
        <xdr:cNvGrpSpPr/>
      </xdr:nvGrpSpPr>
      <xdr:grpSpPr>
        <a:xfrm>
          <a:off x="609601" y="619125"/>
          <a:ext cx="8077199" cy="10220326"/>
          <a:chOff x="8104207" y="498491"/>
          <a:chExt cx="7248231" cy="10657667"/>
        </a:xfrm>
      </xdr:grpSpPr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10B74A51-F619-28C1-679C-A9EF0E8B14A0}"/>
              </a:ext>
            </a:extLst>
          </xdr:cNvPr>
          <xdr:cNvSpPr txBox="1"/>
        </xdr:nvSpPr>
        <xdr:spPr>
          <a:xfrm>
            <a:off x="8151018" y="10501312"/>
            <a:ext cx="7184232" cy="65484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endParaRPr lang="en-US" sz="1100"/>
          </a:p>
          <a:p>
            <a:endParaRPr lang="en-US" sz="1100"/>
          </a:p>
          <a:p>
            <a:r>
              <a:rPr lang="en-US" sz="1100"/>
              <a:t>No data available for the trend</a:t>
            </a:r>
            <a:r>
              <a:rPr lang="en-US" sz="1100" baseline="0"/>
              <a:t> analysis</a:t>
            </a:r>
            <a:endParaRPr lang="en-US" sz="1100"/>
          </a:p>
        </xdr:txBody>
      </xdr:sp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602F4C26-BE2A-982F-5304-2496C5A4D0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139113" y="5464969"/>
            <a:ext cx="7213325" cy="5099855"/>
          </a:xfrm>
          <a:prstGeom prst="rect">
            <a:avLst/>
          </a:prstGeom>
        </xdr:spPr>
      </xdr:pic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8E53E0F6-7F6B-5BCC-8261-851A5FC02F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8115300" y="498491"/>
            <a:ext cx="7236562" cy="5026010"/>
          </a:xfrm>
          <a:prstGeom prst="rect">
            <a:avLst/>
          </a:prstGeom>
        </xdr:spPr>
      </xdr:pic>
      <xdr:grpSp>
        <xdr:nvGrpSpPr>
          <xdr:cNvPr id="16" name="Group 15">
            <a:extLst>
              <a:ext uri="{FF2B5EF4-FFF2-40B4-BE49-F238E27FC236}">
                <a16:creationId xmlns:a16="http://schemas.microsoft.com/office/drawing/2014/main" id="{6561254E-1BDE-354D-C6BA-994DD333EA58}"/>
              </a:ext>
            </a:extLst>
          </xdr:cNvPr>
          <xdr:cNvGrpSpPr/>
        </xdr:nvGrpSpPr>
        <xdr:grpSpPr>
          <a:xfrm>
            <a:off x="8104207" y="633752"/>
            <a:ext cx="4405000" cy="10282862"/>
            <a:chOff x="8049936" y="633752"/>
            <a:chExt cx="4477657" cy="10282862"/>
          </a:xfrm>
        </xdr:grpSpPr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58C6C1C8-B54B-D534-50AC-C2B1B8E96E85}"/>
                </a:ext>
              </a:extLst>
            </xdr:cNvPr>
            <xdr:cNvSpPr txBox="1"/>
          </xdr:nvSpPr>
          <xdr:spPr>
            <a:xfrm>
              <a:off x="9793413" y="5595937"/>
              <a:ext cx="2612312" cy="3741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800" b="1"/>
                <a:t>b. </a:t>
              </a:r>
              <a:r>
                <a:rPr lang="en-US" sz="1400" b="1"/>
                <a:t>Low-middle income countries</a:t>
              </a:r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55F5E1A1-B276-D55B-ABBB-028B06021E38}"/>
                </a:ext>
              </a:extLst>
            </xdr:cNvPr>
            <xdr:cNvSpPr txBox="1"/>
          </xdr:nvSpPr>
          <xdr:spPr>
            <a:xfrm>
              <a:off x="9806262" y="633752"/>
              <a:ext cx="2103659" cy="3741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800" b="1"/>
                <a:t>a. </a:t>
              </a:r>
              <a:r>
                <a:rPr lang="en-US" sz="1400" b="1"/>
                <a:t>Low-income countries</a:t>
              </a:r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9077FC5A-1FAC-A8E6-2F95-31CFFBDC3E04}"/>
                </a:ext>
              </a:extLst>
            </xdr:cNvPr>
            <xdr:cNvSpPr txBox="1"/>
          </xdr:nvSpPr>
          <xdr:spPr>
            <a:xfrm>
              <a:off x="9776989" y="10542473"/>
              <a:ext cx="2750604" cy="374141"/>
            </a:xfrm>
            <a:prstGeom prst="rect">
              <a:avLst/>
            </a:prstGeom>
            <a:solidFill>
              <a:schemeClr val="bg1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800" b="1"/>
                <a:t>c. </a:t>
              </a:r>
              <a:r>
                <a:rPr lang="en-US" sz="1400" b="1"/>
                <a:t>Upper-middle income countries</a:t>
              </a:r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867017AF-53AD-44A2-7FFD-19D631AF4895}"/>
                </a:ext>
              </a:extLst>
            </xdr:cNvPr>
            <xdr:cNvSpPr txBox="1"/>
          </xdr:nvSpPr>
          <xdr:spPr>
            <a:xfrm rot="5400000" flipV="1">
              <a:off x="7750036" y="2617945"/>
              <a:ext cx="956176" cy="356376"/>
            </a:xfrm>
            <a:prstGeom prst="rect">
              <a:avLst/>
            </a:prstGeom>
            <a:solidFill>
              <a:sysClr val="window" lastClr="FFFFFF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Prevalence</a:t>
              </a:r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0EF462D8-F477-2AD4-C42B-20D4B232C92F}"/>
                </a:ext>
              </a:extLst>
            </xdr:cNvPr>
            <xdr:cNvSpPr txBox="1"/>
          </xdr:nvSpPr>
          <xdr:spPr>
            <a:xfrm rot="16200000">
              <a:off x="7847874" y="7677150"/>
              <a:ext cx="814838" cy="264560"/>
            </a:xfrm>
            <a:prstGeom prst="rect">
              <a:avLst/>
            </a:prstGeom>
            <a:solidFill>
              <a:sysClr val="window" lastClr="FFFFFF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noAutofit/>
            </a:bodyPr>
            <a:lstStyle/>
            <a:p>
              <a:r>
                <a:rPr lang="en-US" sz="1100"/>
                <a:t>Prevalence</a:t>
              </a: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3</xdr:row>
      <xdr:rowOff>0</xdr:rowOff>
    </xdr:from>
    <xdr:to>
      <xdr:col>11</xdr:col>
      <xdr:colOff>333376</xdr:colOff>
      <xdr:row>24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F89D7BC-BAA2-4EB5-A016-2E272A7757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171449</xdr:rowOff>
    </xdr:from>
    <xdr:to>
      <xdr:col>11</xdr:col>
      <xdr:colOff>333375</xdr:colOff>
      <xdr:row>42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1F37F0B-C670-4498-BDB9-C72C5AA219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11</xdr:col>
      <xdr:colOff>352426</xdr:colOff>
      <xdr:row>39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1710D6B-6785-450B-9FCE-3F64B1B299CB}"/>
            </a:ext>
          </a:extLst>
        </xdr:cNvPr>
        <xdr:cNvGrpSpPr/>
      </xdr:nvGrpSpPr>
      <xdr:grpSpPr>
        <a:xfrm>
          <a:off x="609600" y="571500"/>
          <a:ext cx="6448426" cy="6858000"/>
          <a:chOff x="7800974" y="747711"/>
          <a:chExt cx="6448426" cy="6396039"/>
        </a:xfrm>
      </xdr:grpSpPr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357E88C2-9232-F242-33BE-5F34DDA61132}"/>
              </a:ext>
            </a:extLst>
          </xdr:cNvPr>
          <xdr:cNvGraphicFramePr/>
        </xdr:nvGraphicFramePr>
        <xdr:xfrm>
          <a:off x="7800974" y="747711"/>
          <a:ext cx="6429375" cy="34147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6AF74C52-0F68-78AC-7758-0D94AA523C10}"/>
              </a:ext>
            </a:extLst>
          </xdr:cNvPr>
          <xdr:cNvGraphicFramePr/>
        </xdr:nvGraphicFramePr>
        <xdr:xfrm>
          <a:off x="7800974" y="4148136"/>
          <a:ext cx="6448426" cy="29956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8cc4ff70fbe6ddee/Research%20papers%202021/BMC%20Reproductive%20journal/draft%20articles/FGM%20submission%204JUL/FGM%20COVID%20k.xlsx" TargetMode="External"/><Relationship Id="rId1" Type="http://schemas.openxmlformats.org/officeDocument/2006/relationships/externalLinkPath" Target="/8cc4ff70fbe6ddee/Research%20papers%202021/BMC%20Reproductive%20journal/draft%20articles/FGM%20submission%204JUL/FGM%20COVID%20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A 100% abandonment"/>
      <sheetName val="CEA 50%"/>
      <sheetName val="CEA"/>
      <sheetName val="CEA graph"/>
      <sheetName val="CEA 100% &amp; 50%"/>
      <sheetName val="Somalia 100% &amp; 50%"/>
      <sheetName val="Somalia"/>
      <sheetName val="Somalia AR"/>
      <sheetName val="Sources Somalia"/>
      <sheetName val="wealth related"/>
      <sheetName val="non-wealth related"/>
      <sheetName val="Table 2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C3" t="str">
            <v>Urban</v>
          </cell>
          <cell r="D3" t="str">
            <v>Rural</v>
          </cell>
          <cell r="F3" t="str">
            <v>Poorest</v>
          </cell>
          <cell r="G3" t="str">
            <v>Second</v>
          </cell>
          <cell r="H3" t="str">
            <v>Middle</v>
          </cell>
          <cell r="I3" t="str">
            <v>Fourth</v>
          </cell>
          <cell r="J3" t="str">
            <v>Richest</v>
          </cell>
        </row>
        <row r="4">
          <cell r="B4" t="str">
            <v>Mauritania</v>
          </cell>
          <cell r="C4">
            <v>55.2</v>
          </cell>
          <cell r="D4">
            <v>79</v>
          </cell>
          <cell r="F4">
            <v>91.8</v>
          </cell>
          <cell r="G4">
            <v>85.9</v>
          </cell>
          <cell r="H4">
            <v>70.099999999999994</v>
          </cell>
          <cell r="I4">
            <v>60.1</v>
          </cell>
          <cell r="J4">
            <v>36.6</v>
          </cell>
        </row>
        <row r="5">
          <cell r="B5" t="str">
            <v>Côte d'Ivoire</v>
          </cell>
          <cell r="C5">
            <v>30.8</v>
          </cell>
          <cell r="D5">
            <v>43.8</v>
          </cell>
          <cell r="F5">
            <v>50</v>
          </cell>
          <cell r="G5">
            <v>44.2</v>
          </cell>
          <cell r="H5">
            <v>43.3</v>
          </cell>
          <cell r="I5">
            <v>34.299999999999997</v>
          </cell>
          <cell r="J5">
            <v>20</v>
          </cell>
        </row>
        <row r="6">
          <cell r="B6" t="str">
            <v>Chad</v>
          </cell>
          <cell r="C6">
            <v>32.200000000000003</v>
          </cell>
          <cell r="D6">
            <v>34.6</v>
          </cell>
          <cell r="F6">
            <v>40.799999999999997</v>
          </cell>
          <cell r="G6">
            <v>35.299999999999997</v>
          </cell>
          <cell r="H6">
            <v>34.799999999999997</v>
          </cell>
          <cell r="I6">
            <v>30.1</v>
          </cell>
          <cell r="J6">
            <v>30.3</v>
          </cell>
        </row>
        <row r="7">
          <cell r="B7" t="str">
            <v>Liberia</v>
          </cell>
          <cell r="C7">
            <v>25.1</v>
          </cell>
          <cell r="D7">
            <v>43</v>
          </cell>
          <cell r="F7">
            <v>48.3</v>
          </cell>
          <cell r="G7">
            <v>41.8</v>
          </cell>
          <cell r="H7">
            <v>37.799999999999997</v>
          </cell>
          <cell r="I7">
            <v>22</v>
          </cell>
          <cell r="J7">
            <v>17.2</v>
          </cell>
        </row>
        <row r="8">
          <cell r="B8" t="str">
            <v>Central African Republic</v>
          </cell>
          <cell r="C8">
            <v>11.9</v>
          </cell>
          <cell r="D8">
            <v>27.5</v>
          </cell>
          <cell r="F8">
            <v>29.4</v>
          </cell>
          <cell r="G8">
            <v>27.2</v>
          </cell>
          <cell r="H8">
            <v>26</v>
          </cell>
          <cell r="I8">
            <v>18.899999999999999</v>
          </cell>
          <cell r="J8">
            <v>8.6</v>
          </cell>
        </row>
        <row r="9">
          <cell r="B9" t="str">
            <v>Kenya</v>
          </cell>
          <cell r="C9">
            <v>13.8</v>
          </cell>
          <cell r="D9">
            <v>25.9</v>
          </cell>
          <cell r="F9">
            <v>39.799999999999997</v>
          </cell>
          <cell r="G9">
            <v>26</v>
          </cell>
          <cell r="H9">
            <v>17.8</v>
          </cell>
          <cell r="I9">
            <v>17.2</v>
          </cell>
          <cell r="J9">
            <v>12</v>
          </cell>
        </row>
        <row r="10">
          <cell r="B10" t="str">
            <v>Nigeria</v>
          </cell>
          <cell r="C10">
            <v>24.2</v>
          </cell>
          <cell r="D10">
            <v>15.6</v>
          </cell>
          <cell r="F10">
            <v>16.399999999999999</v>
          </cell>
          <cell r="G10">
            <v>17.8</v>
          </cell>
          <cell r="H10">
            <v>20</v>
          </cell>
          <cell r="I10">
            <v>22.6</v>
          </cell>
          <cell r="J10">
            <v>20</v>
          </cell>
        </row>
        <row r="11">
          <cell r="B11" t="str">
            <v>Yemen</v>
          </cell>
          <cell r="C11">
            <v>17.100000000000001</v>
          </cell>
          <cell r="D11">
            <v>19.2</v>
          </cell>
          <cell r="F11">
            <v>26.5</v>
          </cell>
          <cell r="G11">
            <v>21</v>
          </cell>
          <cell r="H11">
            <v>13.3</v>
          </cell>
          <cell r="I11">
            <v>19.5</v>
          </cell>
          <cell r="J11">
            <v>14</v>
          </cell>
        </row>
        <row r="12">
          <cell r="B12" t="str">
            <v>Tanzania</v>
          </cell>
          <cell r="C12">
            <v>5.3</v>
          </cell>
          <cell r="D12">
            <v>12.7</v>
          </cell>
          <cell r="F12">
            <v>18.600000000000001</v>
          </cell>
          <cell r="G12">
            <v>10.3</v>
          </cell>
          <cell r="H12">
            <v>11.7</v>
          </cell>
          <cell r="I12">
            <v>8.8000000000000007</v>
          </cell>
          <cell r="J12">
            <v>4.4000000000000004</v>
          </cell>
        </row>
        <row r="13">
          <cell r="B13" t="str">
            <v>Benin</v>
          </cell>
          <cell r="C13">
            <v>5.2</v>
          </cell>
          <cell r="D13">
            <v>13.1</v>
          </cell>
          <cell r="F13">
            <v>16.2</v>
          </cell>
          <cell r="G13">
            <v>13.5</v>
          </cell>
          <cell r="H13">
            <v>10.3</v>
          </cell>
          <cell r="I13">
            <v>6.6</v>
          </cell>
          <cell r="J13">
            <v>2.2999999999999998</v>
          </cell>
        </row>
        <row r="14">
          <cell r="B14" t="str">
            <v>Togo</v>
          </cell>
          <cell r="C14">
            <v>2.5</v>
          </cell>
          <cell r="D14">
            <v>3.6</v>
          </cell>
          <cell r="F14">
            <v>4.2</v>
          </cell>
          <cell r="G14">
            <v>3.5</v>
          </cell>
          <cell r="H14">
            <v>2.6</v>
          </cell>
          <cell r="I14">
            <v>3.6</v>
          </cell>
          <cell r="J14">
            <v>1.9</v>
          </cell>
        </row>
        <row r="15">
          <cell r="B15" t="str">
            <v>Ghana</v>
          </cell>
          <cell r="C15">
            <v>1.2</v>
          </cell>
          <cell r="D15">
            <v>3.6</v>
          </cell>
          <cell r="F15">
            <v>7.3</v>
          </cell>
          <cell r="G15">
            <v>2.1</v>
          </cell>
          <cell r="H15">
            <v>1.7</v>
          </cell>
          <cell r="I15">
            <v>0.9</v>
          </cell>
          <cell r="J15">
            <v>1</v>
          </cell>
        </row>
        <row r="16">
          <cell r="B16" t="str">
            <v>Niger</v>
          </cell>
          <cell r="C16">
            <v>1.2</v>
          </cell>
          <cell r="D16">
            <v>2.1</v>
          </cell>
          <cell r="F16">
            <v>1.7</v>
          </cell>
          <cell r="G16">
            <v>1.7</v>
          </cell>
          <cell r="H16">
            <v>2.4</v>
          </cell>
          <cell r="I16">
            <v>3</v>
          </cell>
          <cell r="J16">
            <v>1</v>
          </cell>
        </row>
        <row r="17">
          <cell r="B17" t="str">
            <v>Uganda</v>
          </cell>
          <cell r="C17">
            <v>0</v>
          </cell>
          <cell r="D17">
            <v>2</v>
          </cell>
          <cell r="F17">
            <v>1</v>
          </cell>
          <cell r="G17">
            <v>0.3</v>
          </cell>
          <cell r="H17">
            <v>0.2</v>
          </cell>
          <cell r="I17">
            <v>0.1</v>
          </cell>
          <cell r="J17">
            <v>0.1</v>
          </cell>
        </row>
      </sheetData>
      <sheetData sheetId="10">
        <row r="3">
          <cell r="C3" t="str">
            <v>Urban</v>
          </cell>
          <cell r="D3" t="str">
            <v>Rural</v>
          </cell>
          <cell r="F3" t="str">
            <v>Poorest</v>
          </cell>
          <cell r="G3" t="str">
            <v>Second</v>
          </cell>
          <cell r="H3" t="str">
            <v>Middle</v>
          </cell>
          <cell r="I3" t="str">
            <v>Fourth</v>
          </cell>
          <cell r="J3" t="str">
            <v>Richest</v>
          </cell>
        </row>
        <row r="4">
          <cell r="B4" t="str">
            <v>Somalia</v>
          </cell>
          <cell r="C4">
            <v>99</v>
          </cell>
          <cell r="D4">
            <v>99.4</v>
          </cell>
          <cell r="F4">
            <v>99.3</v>
          </cell>
          <cell r="G4">
            <v>99.5</v>
          </cell>
          <cell r="H4">
            <v>99.1</v>
          </cell>
          <cell r="I4">
            <v>99.5</v>
          </cell>
          <cell r="J4">
            <v>98.6</v>
          </cell>
        </row>
        <row r="5">
          <cell r="B5" t="str">
            <v>Guinea</v>
          </cell>
          <cell r="C5">
            <v>94.8</v>
          </cell>
          <cell r="D5">
            <v>94.3</v>
          </cell>
          <cell r="F5">
            <v>94.6</v>
          </cell>
          <cell r="G5">
            <v>94</v>
          </cell>
          <cell r="H5">
            <v>93.3</v>
          </cell>
          <cell r="I5">
            <v>95.5</v>
          </cell>
          <cell r="J5">
            <v>95</v>
          </cell>
        </row>
        <row r="6">
          <cell r="B6" t="str">
            <v>Djibouti</v>
          </cell>
          <cell r="C6">
            <v>93.9</v>
          </cell>
          <cell r="D6">
            <v>97.6</v>
          </cell>
          <cell r="F6">
            <v>96.9</v>
          </cell>
          <cell r="G6">
            <v>95.6</v>
          </cell>
          <cell r="H6">
            <v>93.6</v>
          </cell>
          <cell r="I6">
            <v>94</v>
          </cell>
          <cell r="J6">
            <v>92.6</v>
          </cell>
        </row>
        <row r="7">
          <cell r="B7" t="str">
            <v>Mali</v>
          </cell>
          <cell r="C7">
            <v>89.2</v>
          </cell>
          <cell r="D7">
            <v>88.4</v>
          </cell>
          <cell r="F7">
            <v>86.5</v>
          </cell>
          <cell r="G7">
            <v>85.8</v>
          </cell>
          <cell r="H7">
            <v>89.9</v>
          </cell>
          <cell r="I7">
            <v>89.6</v>
          </cell>
          <cell r="J7">
            <v>90.4</v>
          </cell>
        </row>
        <row r="8">
          <cell r="B8" t="str">
            <v>Egypt</v>
          </cell>
          <cell r="C8">
            <v>77.400000000000006</v>
          </cell>
          <cell r="D8">
            <v>92.6</v>
          </cell>
          <cell r="F8">
            <v>94.4</v>
          </cell>
          <cell r="G8">
            <v>92.6</v>
          </cell>
          <cell r="H8">
            <v>92.2</v>
          </cell>
          <cell r="I8">
            <v>87.2</v>
          </cell>
          <cell r="J8">
            <v>69.8</v>
          </cell>
        </row>
        <row r="9">
          <cell r="B9" t="str">
            <v>Sudan</v>
          </cell>
          <cell r="C9">
            <v>85.5</v>
          </cell>
          <cell r="D9">
            <v>87.2</v>
          </cell>
          <cell r="F9">
            <v>88</v>
          </cell>
          <cell r="G9">
            <v>81.7</v>
          </cell>
          <cell r="H9">
            <v>80.7</v>
          </cell>
          <cell r="I9">
            <v>90</v>
          </cell>
          <cell r="J9">
            <v>91.6</v>
          </cell>
        </row>
        <row r="10">
          <cell r="B10" t="str">
            <v>Eritrea</v>
          </cell>
          <cell r="C10">
            <v>80</v>
          </cell>
          <cell r="D10">
            <v>85</v>
          </cell>
          <cell r="F10">
            <v>89.4</v>
          </cell>
          <cell r="G10">
            <v>85.6</v>
          </cell>
          <cell r="H10">
            <v>84.4</v>
          </cell>
          <cell r="I10">
            <v>83.3</v>
          </cell>
          <cell r="J10">
            <v>75.2</v>
          </cell>
        </row>
        <row r="11">
          <cell r="B11" t="str">
            <v>Sierra Leone</v>
          </cell>
          <cell r="C11">
            <v>76.400000000000006</v>
          </cell>
          <cell r="D11">
            <v>88.7</v>
          </cell>
          <cell r="F11">
            <v>90.3</v>
          </cell>
          <cell r="G11">
            <v>90.1</v>
          </cell>
          <cell r="H11">
            <v>86.6</v>
          </cell>
          <cell r="I11">
            <v>79.900000000000006</v>
          </cell>
          <cell r="J11">
            <v>72.2</v>
          </cell>
        </row>
        <row r="12">
          <cell r="B12" t="str">
            <v>Gambia</v>
          </cell>
          <cell r="C12">
            <v>74.5</v>
          </cell>
          <cell r="D12">
            <v>67.099999999999994</v>
          </cell>
          <cell r="F12">
            <v>64.5</v>
          </cell>
          <cell r="G12">
            <v>73.2</v>
          </cell>
          <cell r="H12">
            <v>80.099999999999994</v>
          </cell>
          <cell r="I12">
            <v>75.900000000000006</v>
          </cell>
          <cell r="J12">
            <v>68.7</v>
          </cell>
        </row>
        <row r="13">
          <cell r="B13" t="str">
            <v>Burkina Faso</v>
          </cell>
          <cell r="C13">
            <v>68.7</v>
          </cell>
          <cell r="D13">
            <v>78.400000000000006</v>
          </cell>
          <cell r="F13">
            <v>77.3</v>
          </cell>
          <cell r="G13">
            <v>78.099999999999994</v>
          </cell>
          <cell r="H13">
            <v>77.8</v>
          </cell>
          <cell r="I13">
            <v>79.599999999999994</v>
          </cell>
          <cell r="J13">
            <v>68.5</v>
          </cell>
        </row>
        <row r="14">
          <cell r="B14" t="str">
            <v>Ethiopia</v>
          </cell>
          <cell r="C14">
            <v>53.9</v>
          </cell>
          <cell r="D14">
            <v>68.400000000000006</v>
          </cell>
          <cell r="F14">
            <v>65</v>
          </cell>
          <cell r="G14">
            <v>69.3</v>
          </cell>
          <cell r="H14">
            <v>69</v>
          </cell>
          <cell r="I14">
            <v>68.599999999999994</v>
          </cell>
          <cell r="J14">
            <v>57.3</v>
          </cell>
        </row>
        <row r="15">
          <cell r="B15" t="str">
            <v>Guinea-Bissau</v>
          </cell>
          <cell r="C15">
            <v>42.7</v>
          </cell>
          <cell r="D15">
            <v>58.6</v>
          </cell>
          <cell r="F15">
            <v>41.2</v>
          </cell>
          <cell r="G15">
            <v>61.6</v>
          </cell>
          <cell r="H15">
            <v>69.8</v>
          </cell>
          <cell r="I15">
            <v>53.5</v>
          </cell>
          <cell r="J15">
            <v>37.700000000000003</v>
          </cell>
        </row>
        <row r="16">
          <cell r="B16" t="str">
            <v>Senegal</v>
          </cell>
          <cell r="C16">
            <v>21.1</v>
          </cell>
          <cell r="D16">
            <v>29.1</v>
          </cell>
          <cell r="F16">
            <v>47.6</v>
          </cell>
          <cell r="G16">
            <v>30</v>
          </cell>
          <cell r="H16">
            <v>23.2</v>
          </cell>
          <cell r="I16">
            <v>18.2</v>
          </cell>
          <cell r="J16">
            <v>14.7</v>
          </cell>
        </row>
      </sheetData>
      <sheetData sheetId="11"/>
      <sheetData sheetId="1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64"/>
  <sheetViews>
    <sheetView workbookViewId="0">
      <selection activeCell="S23" sqref="S23"/>
    </sheetView>
  </sheetViews>
  <sheetFormatPr defaultRowHeight="15" x14ac:dyDescent="0.25"/>
  <cols>
    <col min="11" max="11" width="13.42578125" customWidth="1"/>
  </cols>
  <sheetData>
    <row r="2" spans="2:2" x14ac:dyDescent="0.25">
      <c r="B2" t="s">
        <v>2</v>
      </c>
    </row>
    <row r="60" spans="2:12" ht="15" customHeight="1" x14ac:dyDescent="0.25">
      <c r="B60" s="7" t="s">
        <v>0</v>
      </c>
      <c r="C60" s="7"/>
      <c r="D60" s="7"/>
      <c r="E60" s="7"/>
      <c r="F60" s="7"/>
      <c r="G60" s="7"/>
      <c r="H60" s="7"/>
      <c r="I60" s="7"/>
      <c r="J60" s="7"/>
      <c r="K60" s="7"/>
      <c r="L60" s="7"/>
    </row>
    <row r="62" spans="2:12" ht="15" customHeight="1" x14ac:dyDescent="0.25">
      <c r="B62" s="6" t="s">
        <v>1</v>
      </c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2:12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2:12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</sheetData>
  <mergeCells count="2">
    <mergeCell ref="B62:L64"/>
    <mergeCell ref="B60:L6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2B9CF-0BC1-4BA4-8E62-36BFB2DA3A32}">
  <dimension ref="A1:K36"/>
  <sheetViews>
    <sheetView workbookViewId="0">
      <selection activeCell="N21" sqref="N21"/>
    </sheetView>
  </sheetViews>
  <sheetFormatPr defaultRowHeight="15" x14ac:dyDescent="0.25"/>
  <cols>
    <col min="1" max="1" width="23.85546875" customWidth="1"/>
    <col min="2" max="2" width="11.7109375" customWidth="1"/>
    <col min="5" max="5" width="12.140625" customWidth="1"/>
    <col min="6" max="6" width="10.28515625" customWidth="1"/>
    <col min="7" max="8" width="9.7109375" customWidth="1"/>
    <col min="11" max="11" width="14.42578125" customWidth="1"/>
  </cols>
  <sheetData>
    <row r="1" spans="1:11" x14ac:dyDescent="0.25">
      <c r="A1" t="s">
        <v>44</v>
      </c>
    </row>
    <row r="3" spans="1:11" ht="60.75" customHeight="1" thickBot="1" x14ac:dyDescent="0.3">
      <c r="A3" s="1" t="s">
        <v>3</v>
      </c>
      <c r="B3" s="2" t="s">
        <v>37</v>
      </c>
      <c r="C3" s="2" t="s">
        <v>4</v>
      </c>
      <c r="D3" s="2" t="s">
        <v>5</v>
      </c>
      <c r="E3" s="2" t="s">
        <v>35</v>
      </c>
      <c r="F3" s="2" t="s">
        <v>34</v>
      </c>
      <c r="G3" s="2" t="s">
        <v>36</v>
      </c>
      <c r="H3" s="2" t="s">
        <v>38</v>
      </c>
      <c r="I3" s="2" t="s">
        <v>39</v>
      </c>
      <c r="J3" s="2" t="s">
        <v>40</v>
      </c>
      <c r="K3" s="2" t="s">
        <v>41</v>
      </c>
    </row>
    <row r="4" spans="1:11" x14ac:dyDescent="0.25">
      <c r="A4" t="s">
        <v>6</v>
      </c>
      <c r="B4" t="s">
        <v>42</v>
      </c>
      <c r="C4">
        <v>-1.7</v>
      </c>
      <c r="D4">
        <v>2.1000000000000001E-2</v>
      </c>
      <c r="E4" t="s">
        <v>7</v>
      </c>
      <c r="F4">
        <v>24</v>
      </c>
      <c r="G4">
        <v>50</v>
      </c>
      <c r="H4">
        <v>9.1999999999999993</v>
      </c>
      <c r="I4">
        <v>1990</v>
      </c>
      <c r="J4">
        <v>2014</v>
      </c>
      <c r="K4" s="3">
        <v>-6.8104082210091565</v>
      </c>
    </row>
    <row r="5" spans="1:11" x14ac:dyDescent="0.25">
      <c r="A5" t="s">
        <v>8</v>
      </c>
      <c r="B5" t="s">
        <v>43</v>
      </c>
      <c r="C5">
        <v>0.01</v>
      </c>
      <c r="D5">
        <v>0.94199999999999995</v>
      </c>
      <c r="F5">
        <v>25</v>
      </c>
      <c r="G5">
        <v>70</v>
      </c>
      <c r="H5">
        <v>68</v>
      </c>
      <c r="I5">
        <v>1990</v>
      </c>
      <c r="J5">
        <v>2015</v>
      </c>
      <c r="K5" s="3">
        <v>-0.11588295128336368</v>
      </c>
    </row>
    <row r="6" spans="1:11" x14ac:dyDescent="0.25">
      <c r="A6" t="s">
        <v>9</v>
      </c>
      <c r="B6" t="s">
        <v>43</v>
      </c>
      <c r="C6">
        <v>-0.85</v>
      </c>
      <c r="D6">
        <v>3.2000000000000001E-2</v>
      </c>
      <c r="E6" t="s">
        <v>7</v>
      </c>
      <c r="F6">
        <v>29</v>
      </c>
      <c r="G6">
        <v>43</v>
      </c>
      <c r="H6">
        <v>21.6</v>
      </c>
      <c r="I6">
        <v>1990</v>
      </c>
      <c r="J6">
        <v>2019</v>
      </c>
      <c r="K6" s="3">
        <v>-2.3461998921589289</v>
      </c>
    </row>
    <row r="7" spans="1:11" x14ac:dyDescent="0.25">
      <c r="A7" t="s">
        <v>10</v>
      </c>
      <c r="B7" t="s">
        <v>43</v>
      </c>
      <c r="C7">
        <v>-0.85</v>
      </c>
      <c r="D7">
        <v>2E-3</v>
      </c>
      <c r="E7" t="s">
        <v>7</v>
      </c>
      <c r="F7">
        <v>29</v>
      </c>
      <c r="G7">
        <v>60</v>
      </c>
      <c r="H7">
        <v>34.1</v>
      </c>
      <c r="I7">
        <v>1990</v>
      </c>
      <c r="J7">
        <v>2019</v>
      </c>
      <c r="K7" s="3">
        <v>-1.9295791672022666</v>
      </c>
    </row>
    <row r="8" spans="1:11" x14ac:dyDescent="0.25">
      <c r="A8" t="s">
        <v>11</v>
      </c>
      <c r="B8" t="s">
        <v>42</v>
      </c>
      <c r="C8">
        <v>-0.28000000000000003</v>
      </c>
      <c r="D8">
        <v>5.2999999999999999E-2</v>
      </c>
      <c r="E8" t="s">
        <v>7</v>
      </c>
      <c r="F8">
        <v>26</v>
      </c>
      <c r="G8">
        <v>43</v>
      </c>
      <c r="H8">
        <v>36.700000000000003</v>
      </c>
      <c r="I8">
        <v>1990</v>
      </c>
      <c r="J8">
        <v>2016</v>
      </c>
      <c r="K8" s="3">
        <v>-0.60746802439726189</v>
      </c>
    </row>
    <row r="9" spans="1:11" x14ac:dyDescent="0.25">
      <c r="A9" t="s">
        <v>12</v>
      </c>
      <c r="B9" t="s">
        <v>42</v>
      </c>
      <c r="C9">
        <v>-0.28000000000000003</v>
      </c>
      <c r="D9">
        <v>7.8E-2</v>
      </c>
      <c r="E9" t="s">
        <v>7</v>
      </c>
      <c r="F9">
        <v>29</v>
      </c>
      <c r="G9">
        <v>98</v>
      </c>
      <c r="H9">
        <v>90</v>
      </c>
      <c r="I9">
        <v>1990</v>
      </c>
      <c r="J9">
        <v>2019</v>
      </c>
      <c r="K9" s="3">
        <v>-0.29321689206335266</v>
      </c>
    </row>
    <row r="10" spans="1:11" x14ac:dyDescent="0.25">
      <c r="A10" t="s">
        <v>13</v>
      </c>
      <c r="B10" t="s">
        <v>42</v>
      </c>
      <c r="C10">
        <v>-0.32</v>
      </c>
      <c r="D10">
        <v>2.1999999999999999E-2</v>
      </c>
      <c r="E10" t="s">
        <v>7</v>
      </c>
      <c r="F10">
        <v>25</v>
      </c>
      <c r="G10">
        <v>97</v>
      </c>
      <c r="H10">
        <v>87.2</v>
      </c>
      <c r="I10">
        <v>1990</v>
      </c>
      <c r="J10">
        <v>2015</v>
      </c>
      <c r="K10" s="3">
        <v>-0.42512038442483746</v>
      </c>
    </row>
    <row r="11" spans="1:11" x14ac:dyDescent="0.25">
      <c r="A11" t="s">
        <v>14</v>
      </c>
      <c r="B11" t="s">
        <v>43</v>
      </c>
      <c r="C11">
        <v>-0.43</v>
      </c>
      <c r="D11">
        <v>0.20699999999999999</v>
      </c>
      <c r="F11">
        <v>20</v>
      </c>
      <c r="G11">
        <v>90</v>
      </c>
      <c r="H11">
        <v>83</v>
      </c>
      <c r="I11">
        <v>1990</v>
      </c>
      <c r="J11">
        <v>2010</v>
      </c>
      <c r="K11" s="3">
        <v>-0.40402691881460395</v>
      </c>
    </row>
    <row r="12" spans="1:11" x14ac:dyDescent="0.25">
      <c r="A12" t="s">
        <v>15</v>
      </c>
      <c r="B12" t="s">
        <v>43</v>
      </c>
      <c r="C12">
        <v>-0.78</v>
      </c>
      <c r="D12">
        <v>0.01</v>
      </c>
      <c r="E12" t="s">
        <v>7</v>
      </c>
      <c r="F12">
        <v>26</v>
      </c>
      <c r="G12">
        <v>85</v>
      </c>
      <c r="H12">
        <v>65.2</v>
      </c>
      <c r="I12">
        <v>1990</v>
      </c>
      <c r="J12">
        <v>2016</v>
      </c>
      <c r="K12" s="3">
        <v>-1.0147843760119457</v>
      </c>
    </row>
    <row r="13" spans="1:11" x14ac:dyDescent="0.25">
      <c r="A13" t="s">
        <v>16</v>
      </c>
      <c r="B13" t="s">
        <v>43</v>
      </c>
      <c r="C13">
        <v>-0.21</v>
      </c>
      <c r="D13">
        <v>0.01</v>
      </c>
      <c r="E13" t="s">
        <v>7</v>
      </c>
      <c r="F13">
        <v>30</v>
      </c>
      <c r="G13">
        <v>80</v>
      </c>
      <c r="H13">
        <v>73</v>
      </c>
      <c r="I13">
        <v>1990</v>
      </c>
      <c r="J13">
        <v>2020</v>
      </c>
      <c r="K13" s="3">
        <v>-0.30475864359151839</v>
      </c>
    </row>
    <row r="14" spans="1:11" x14ac:dyDescent="0.25">
      <c r="A14" t="s">
        <v>17</v>
      </c>
      <c r="B14" t="s">
        <v>42</v>
      </c>
      <c r="C14">
        <v>-0.99</v>
      </c>
      <c r="D14">
        <v>9.6000000000000002E-2</v>
      </c>
      <c r="E14" t="s">
        <v>7</v>
      </c>
      <c r="F14">
        <v>28</v>
      </c>
      <c r="G14">
        <v>30</v>
      </c>
      <c r="H14">
        <v>2.4</v>
      </c>
      <c r="I14">
        <v>1990</v>
      </c>
      <c r="J14">
        <v>2018</v>
      </c>
      <c r="K14" s="3">
        <v>-8.6255780840671985</v>
      </c>
    </row>
    <row r="15" spans="1:11" x14ac:dyDescent="0.25">
      <c r="A15" t="s">
        <v>18</v>
      </c>
      <c r="B15" t="s">
        <v>43</v>
      </c>
      <c r="C15">
        <v>0.99</v>
      </c>
      <c r="D15">
        <v>0.112</v>
      </c>
      <c r="F15">
        <v>28</v>
      </c>
      <c r="G15">
        <v>60</v>
      </c>
      <c r="H15">
        <v>94.5</v>
      </c>
      <c r="I15">
        <v>1990</v>
      </c>
      <c r="J15">
        <v>2018</v>
      </c>
      <c r="K15" s="3">
        <v>1.6355716536117004</v>
      </c>
    </row>
    <row r="16" spans="1:11" x14ac:dyDescent="0.25">
      <c r="A16" t="s">
        <v>19</v>
      </c>
      <c r="B16" t="s">
        <v>43</v>
      </c>
      <c r="C16">
        <v>0.02</v>
      </c>
      <c r="D16">
        <v>0.98799999999999999</v>
      </c>
      <c r="F16">
        <v>29</v>
      </c>
      <c r="G16">
        <v>50</v>
      </c>
      <c r="H16">
        <v>52.1</v>
      </c>
      <c r="I16">
        <v>1990</v>
      </c>
      <c r="J16">
        <v>2019</v>
      </c>
      <c r="K16" s="3">
        <v>0.14196945145332762</v>
      </c>
    </row>
    <row r="17" spans="1:11" x14ac:dyDescent="0.25">
      <c r="A17" t="s">
        <v>20</v>
      </c>
      <c r="B17" t="s">
        <v>42</v>
      </c>
      <c r="C17">
        <v>-1.17</v>
      </c>
      <c r="D17">
        <v>1E-3</v>
      </c>
      <c r="E17" t="s">
        <v>7</v>
      </c>
      <c r="F17">
        <v>24</v>
      </c>
      <c r="G17">
        <v>50</v>
      </c>
      <c r="H17">
        <v>21</v>
      </c>
      <c r="I17">
        <v>1990</v>
      </c>
      <c r="J17">
        <v>2014</v>
      </c>
      <c r="K17" s="3">
        <v>-3.5500395783789607</v>
      </c>
    </row>
    <row r="18" spans="1:11" x14ac:dyDescent="0.25">
      <c r="A18" t="s">
        <v>21</v>
      </c>
      <c r="B18" t="s">
        <v>43</v>
      </c>
      <c r="C18">
        <v>-0.87</v>
      </c>
      <c r="D18">
        <v>0.14799999999999999</v>
      </c>
      <c r="F18">
        <v>30</v>
      </c>
      <c r="G18">
        <v>60</v>
      </c>
      <c r="H18">
        <v>32</v>
      </c>
      <c r="I18">
        <v>1990</v>
      </c>
      <c r="J18">
        <v>2020</v>
      </c>
      <c r="K18" s="3">
        <v>-2.0735620141420052</v>
      </c>
    </row>
    <row r="19" spans="1:11" x14ac:dyDescent="0.25">
      <c r="A19" t="s">
        <v>22</v>
      </c>
      <c r="B19" t="s">
        <v>43</v>
      </c>
      <c r="C19">
        <v>-0.28000000000000003</v>
      </c>
      <c r="D19">
        <v>6.3E-2</v>
      </c>
      <c r="E19" t="s">
        <v>7</v>
      </c>
      <c r="F19">
        <v>28</v>
      </c>
      <c r="G19">
        <v>94</v>
      </c>
      <c r="H19">
        <v>88.6</v>
      </c>
      <c r="I19">
        <v>1990</v>
      </c>
      <c r="J19">
        <v>2018</v>
      </c>
      <c r="K19" s="3">
        <v>-0.21107308630391453</v>
      </c>
    </row>
    <row r="20" spans="1:11" x14ac:dyDescent="0.25">
      <c r="A20" t="s">
        <v>23</v>
      </c>
      <c r="B20" t="s">
        <v>42</v>
      </c>
      <c r="C20">
        <v>1.1599999999999999</v>
      </c>
      <c r="D20">
        <v>0.13100000000000001</v>
      </c>
      <c r="F20">
        <v>30</v>
      </c>
      <c r="G20">
        <v>25</v>
      </c>
      <c r="H20">
        <v>64</v>
      </c>
      <c r="I20">
        <v>1990</v>
      </c>
      <c r="J20">
        <v>2020</v>
      </c>
      <c r="K20" s="3">
        <v>3.1829639349793881</v>
      </c>
    </row>
    <row r="21" spans="1:11" x14ac:dyDescent="0.25">
      <c r="A21" t="s">
        <v>24</v>
      </c>
      <c r="B21" t="s">
        <v>43</v>
      </c>
      <c r="C21">
        <v>-0.78</v>
      </c>
      <c r="D21">
        <v>0.13300000000000001</v>
      </c>
      <c r="F21">
        <v>22</v>
      </c>
      <c r="G21">
        <v>20</v>
      </c>
      <c r="H21">
        <v>2</v>
      </c>
      <c r="I21">
        <v>1990</v>
      </c>
      <c r="J21">
        <v>2012</v>
      </c>
      <c r="K21" s="3">
        <v>-9.9371979788721472</v>
      </c>
    </row>
    <row r="22" spans="1:11" x14ac:dyDescent="0.25">
      <c r="A22" t="s">
        <v>25</v>
      </c>
      <c r="B22" t="s">
        <v>42</v>
      </c>
      <c r="C22">
        <v>-0.68</v>
      </c>
      <c r="D22">
        <v>1.2999999999999999E-2</v>
      </c>
      <c r="E22" t="s">
        <v>7</v>
      </c>
      <c r="F22">
        <v>30</v>
      </c>
      <c r="G22">
        <v>40</v>
      </c>
      <c r="H22">
        <v>15</v>
      </c>
      <c r="I22">
        <v>1990</v>
      </c>
      <c r="J22">
        <v>2020</v>
      </c>
      <c r="K22" s="3">
        <v>-3.2165626821698878</v>
      </c>
    </row>
    <row r="23" spans="1:11" x14ac:dyDescent="0.25">
      <c r="A23" t="s">
        <v>26</v>
      </c>
      <c r="B23" t="s">
        <v>42</v>
      </c>
      <c r="C23">
        <v>0.09</v>
      </c>
      <c r="D23">
        <v>0.34699999999999998</v>
      </c>
      <c r="F23">
        <v>29</v>
      </c>
      <c r="G23">
        <v>20</v>
      </c>
      <c r="H23">
        <v>25.2</v>
      </c>
      <c r="I23">
        <v>1990</v>
      </c>
      <c r="J23">
        <v>2019</v>
      </c>
      <c r="K23" s="3">
        <v>0.80012096402553023</v>
      </c>
    </row>
    <row r="24" spans="1:11" x14ac:dyDescent="0.25">
      <c r="A24" t="s">
        <v>27</v>
      </c>
      <c r="B24" t="s">
        <v>43</v>
      </c>
      <c r="C24">
        <v>-0.22</v>
      </c>
      <c r="D24">
        <v>0.159</v>
      </c>
      <c r="F24">
        <v>29</v>
      </c>
      <c r="G24">
        <v>90</v>
      </c>
      <c r="H24">
        <v>83</v>
      </c>
      <c r="I24">
        <v>1990</v>
      </c>
      <c r="J24">
        <v>2019</v>
      </c>
      <c r="K24" s="3">
        <v>-0.27881425298033058</v>
      </c>
    </row>
    <row r="25" spans="1:11" x14ac:dyDescent="0.25">
      <c r="A25" t="s">
        <v>28</v>
      </c>
      <c r="B25" t="s">
        <v>43</v>
      </c>
      <c r="C25">
        <v>0.04</v>
      </c>
      <c r="D25">
        <v>0.23400000000000001</v>
      </c>
      <c r="F25">
        <v>30</v>
      </c>
      <c r="G25">
        <v>98</v>
      </c>
      <c r="H25">
        <v>99</v>
      </c>
      <c r="I25">
        <v>1990</v>
      </c>
      <c r="J25">
        <v>2020</v>
      </c>
      <c r="K25" s="3">
        <v>3.3846965006389951E-2</v>
      </c>
    </row>
    <row r="26" spans="1:11" x14ac:dyDescent="0.25">
      <c r="A26" t="s">
        <v>29</v>
      </c>
      <c r="B26" t="s">
        <v>43</v>
      </c>
      <c r="C26">
        <v>-0.08</v>
      </c>
      <c r="D26">
        <v>0.38500000000000001</v>
      </c>
      <c r="F26">
        <v>24</v>
      </c>
      <c r="G26">
        <v>89.2</v>
      </c>
      <c r="H26">
        <v>86.6</v>
      </c>
      <c r="I26">
        <v>1990</v>
      </c>
      <c r="J26">
        <v>2014</v>
      </c>
      <c r="K26" s="3">
        <v>-0.12317917217296026</v>
      </c>
    </row>
    <row r="27" spans="1:11" x14ac:dyDescent="0.25">
      <c r="A27" t="s">
        <v>30</v>
      </c>
      <c r="B27" t="s">
        <v>42</v>
      </c>
      <c r="C27">
        <v>-0.05</v>
      </c>
      <c r="D27">
        <v>0.81499999999999995</v>
      </c>
      <c r="F27">
        <v>26</v>
      </c>
      <c r="G27">
        <v>10</v>
      </c>
      <c r="H27">
        <v>10</v>
      </c>
      <c r="I27">
        <v>1990</v>
      </c>
      <c r="J27">
        <v>2016</v>
      </c>
      <c r="K27" s="3">
        <v>0</v>
      </c>
    </row>
    <row r="28" spans="1:11" x14ac:dyDescent="0.25">
      <c r="A28" t="s">
        <v>31</v>
      </c>
      <c r="B28" t="s">
        <v>43</v>
      </c>
      <c r="C28">
        <v>-1.81</v>
      </c>
      <c r="D28">
        <v>0.02</v>
      </c>
      <c r="E28" t="s">
        <v>7</v>
      </c>
      <c r="F28">
        <v>27</v>
      </c>
      <c r="G28">
        <v>50</v>
      </c>
      <c r="H28">
        <v>3.1</v>
      </c>
      <c r="I28">
        <v>1990</v>
      </c>
      <c r="J28">
        <v>2017</v>
      </c>
      <c r="K28" s="3">
        <v>-9.7860359696030574</v>
      </c>
    </row>
    <row r="29" spans="1:11" x14ac:dyDescent="0.25">
      <c r="A29" t="s">
        <v>32</v>
      </c>
      <c r="B29" t="s">
        <v>43</v>
      </c>
      <c r="C29">
        <v>-0.18</v>
      </c>
      <c r="D29">
        <v>6.9000000000000006E-2</v>
      </c>
      <c r="E29" t="s">
        <v>7</v>
      </c>
      <c r="F29">
        <v>26</v>
      </c>
      <c r="G29">
        <v>5</v>
      </c>
      <c r="H29">
        <v>0.3</v>
      </c>
      <c r="I29">
        <v>1990</v>
      </c>
      <c r="J29">
        <v>2016</v>
      </c>
      <c r="K29" s="3">
        <v>-10.255918446777601</v>
      </c>
    </row>
    <row r="30" spans="1:11" x14ac:dyDescent="0.25">
      <c r="A30" s="4" t="s">
        <v>33</v>
      </c>
      <c r="B30" s="4" t="s">
        <v>43</v>
      </c>
      <c r="C30" s="4">
        <v>-0.28999999999999998</v>
      </c>
      <c r="D30" s="4">
        <v>0.63800000000000001</v>
      </c>
      <c r="E30" s="4"/>
      <c r="F30" s="4">
        <v>16</v>
      </c>
      <c r="G30" s="4">
        <v>22.6</v>
      </c>
      <c r="H30" s="4">
        <v>18.5</v>
      </c>
      <c r="I30" s="4">
        <v>1997</v>
      </c>
      <c r="J30" s="4">
        <v>2013</v>
      </c>
      <c r="K30" s="5">
        <v>-1.2433258722719387</v>
      </c>
    </row>
    <row r="32" spans="1:11" x14ac:dyDescent="0.25">
      <c r="A32" s="7" t="s">
        <v>0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4" spans="1:11" x14ac:dyDescent="0.25">
      <c r="A34" s="6" t="s">
        <v>1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</sheetData>
  <mergeCells count="2">
    <mergeCell ref="A32:K32"/>
    <mergeCell ref="A34:K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D5141-0AA3-441D-9CBC-49CA311D1018}">
  <dimension ref="B2"/>
  <sheetViews>
    <sheetView topLeftCell="A4" workbookViewId="0">
      <selection activeCell="N22" sqref="N22"/>
    </sheetView>
  </sheetViews>
  <sheetFormatPr defaultRowHeight="15" x14ac:dyDescent="0.25"/>
  <sheetData>
    <row r="2" spans="2:2" x14ac:dyDescent="0.25">
      <c r="B2" t="s">
        <v>45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9C9E3-024F-44F8-B274-5E6EB318C645}">
  <dimension ref="B2"/>
  <sheetViews>
    <sheetView tabSelected="1" workbookViewId="0">
      <selection activeCell="N15" sqref="N15"/>
    </sheetView>
  </sheetViews>
  <sheetFormatPr defaultRowHeight="15" x14ac:dyDescent="0.25"/>
  <sheetData>
    <row r="2" spans="2:2" x14ac:dyDescent="0.25">
      <c r="B2" t="s">
        <v>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Appendix 1</vt:lpstr>
      <vt:lpstr>Appendix 2</vt:lpstr>
      <vt:lpstr>Appendix 3</vt:lpstr>
      <vt:lpstr>Appendix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Cordova Pozo, K.L. (Kathya)</dc:creator>
  <cp:lastModifiedBy>Cordova Pozo, K.L. (Kathya)</cp:lastModifiedBy>
  <dcterms:created xsi:type="dcterms:W3CDTF">2015-06-05T18:19:34Z</dcterms:created>
  <dcterms:modified xsi:type="dcterms:W3CDTF">2024-02-16T12:10:52Z</dcterms:modified>
</cp:coreProperties>
</file>