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eum\Documents\Kwantitatief paper Utrecht nieuwe map\Supplements\Final\"/>
    </mc:Choice>
  </mc:AlternateContent>
  <xr:revisionPtr revIDLastSave="0" documentId="13_ncr:1_{07EBA07D-EA93-4A83-8A92-2316E9E7B7B9}" xr6:coauthVersionLast="36" xr6:coauthVersionMax="36" xr10:uidLastSave="{00000000-0000-0000-0000-000000000000}"/>
  <bookViews>
    <workbookView xWindow="28680" yWindow="-120" windowWidth="25440" windowHeight="15390" firstSheet="2" activeTab="2" xr2:uid="{903B6600-6406-442E-B76E-AF191980FECA}"/>
  </bookViews>
  <sheets>
    <sheet name="Table 1" sheetId="11" r:id="rId1"/>
    <sheet name="Table 2" sheetId="12" r:id="rId2"/>
    <sheet name="Table 1 primary model (extend.)" sheetId="9" r:id="rId3"/>
    <sheet name="Table 2 all models (extended)" sheetId="10" r:id="rId4"/>
    <sheet name="Low income" sheetId="2" r:id="rId5"/>
    <sheet name="Low wealth" sheetId="3" r:id="rId6"/>
    <sheet name="Work status" sheetId="4" r:id="rId7"/>
    <sheet name="Level of education" sheetId="5" r:id="rId8"/>
    <sheet name="Home ownership" sheetId="6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4" i="9" l="1"/>
  <c r="I94" i="9"/>
  <c r="H94" i="9"/>
  <c r="G94" i="9"/>
  <c r="F94" i="9"/>
  <c r="E94" i="9"/>
  <c r="D94" i="9"/>
  <c r="C94" i="9"/>
  <c r="B94" i="9"/>
  <c r="J94" i="6" l="1"/>
  <c r="I94" i="6"/>
  <c r="H94" i="6"/>
  <c r="G94" i="6"/>
  <c r="F94" i="6"/>
  <c r="E94" i="6"/>
  <c r="D94" i="6"/>
  <c r="C94" i="6"/>
  <c r="B94" i="6"/>
  <c r="J94" i="5"/>
  <c r="I94" i="5"/>
  <c r="H94" i="5"/>
  <c r="G94" i="5"/>
  <c r="F94" i="5"/>
  <c r="E94" i="5"/>
  <c r="D94" i="5"/>
  <c r="C94" i="5"/>
  <c r="B94" i="5"/>
  <c r="J94" i="4"/>
  <c r="I94" i="4"/>
  <c r="H94" i="4"/>
  <c r="G94" i="4"/>
  <c r="F94" i="4"/>
  <c r="E94" i="4"/>
  <c r="D94" i="4"/>
  <c r="C94" i="4"/>
  <c r="B94" i="4"/>
  <c r="J94" i="3"/>
  <c r="I94" i="3"/>
  <c r="H94" i="3"/>
  <c r="G94" i="3"/>
  <c r="F94" i="3"/>
  <c r="E94" i="3"/>
  <c r="D94" i="3"/>
  <c r="C94" i="3"/>
  <c r="B94" i="3"/>
  <c r="J94" i="2"/>
  <c r="I94" i="2"/>
  <c r="H94" i="2"/>
  <c r="G94" i="2"/>
  <c r="F94" i="2"/>
  <c r="E94" i="2"/>
  <c r="D94" i="2"/>
  <c r="C94" i="2"/>
  <c r="B94" i="2"/>
  <c r="V72" i="3" l="1"/>
  <c r="W72" i="3"/>
  <c r="V9" i="3"/>
  <c r="W9" i="3"/>
  <c r="W5" i="5"/>
  <c r="W58" i="6" l="1"/>
  <c r="V58" i="6"/>
  <c r="V76" i="5"/>
  <c r="W76" i="5"/>
  <c r="W45" i="5"/>
  <c r="W70" i="5"/>
  <c r="W18" i="5"/>
  <c r="W9" i="5"/>
  <c r="W41" i="5"/>
  <c r="V41" i="5"/>
  <c r="V5" i="5"/>
  <c r="W78" i="5"/>
  <c r="V85" i="5"/>
  <c r="W8" i="5"/>
  <c r="V8" i="5"/>
  <c r="W33" i="5"/>
  <c r="V19" i="4"/>
  <c r="W22" i="4"/>
  <c r="W64" i="4"/>
  <c r="V64" i="4"/>
  <c r="W19" i="4"/>
  <c r="W67" i="2"/>
  <c r="V67" i="2"/>
  <c r="V14" i="3"/>
  <c r="W14" i="3"/>
  <c r="V35" i="3"/>
  <c r="W35" i="3"/>
  <c r="W36" i="3"/>
  <c r="V36" i="3"/>
  <c r="W48" i="3"/>
  <c r="V48" i="3"/>
  <c r="W54" i="3"/>
  <c r="V54" i="3"/>
  <c r="W38" i="3"/>
  <c r="V29" i="3"/>
  <c r="W29" i="3"/>
  <c r="W59" i="3"/>
  <c r="V59" i="3"/>
  <c r="W9" i="6"/>
  <c r="V80" i="6"/>
  <c r="W67" i="6"/>
  <c r="W82" i="6"/>
  <c r="W22" i="6"/>
  <c r="W5" i="6"/>
  <c r="V13" i="5"/>
  <c r="W77" i="5"/>
  <c r="V77" i="5"/>
  <c r="W13" i="5"/>
  <c r="W12" i="5"/>
  <c r="W56" i="5"/>
  <c r="V46" i="5"/>
  <c r="V33" i="5"/>
  <c r="V7" i="5"/>
  <c r="W16" i="5"/>
  <c r="W17" i="6" l="1"/>
  <c r="V17" i="6"/>
  <c r="W69" i="6"/>
  <c r="V69" i="6"/>
  <c r="W16" i="6"/>
  <c r="V16" i="6"/>
  <c r="W45" i="6"/>
  <c r="V45" i="6"/>
  <c r="W84" i="6"/>
  <c r="V84" i="6"/>
  <c r="W28" i="6"/>
  <c r="V28" i="6"/>
  <c r="W39" i="6"/>
  <c r="V39" i="6"/>
  <c r="W14" i="6"/>
  <c r="V14" i="6"/>
  <c r="W50" i="6"/>
  <c r="V50" i="6"/>
  <c r="W34" i="6"/>
  <c r="V34" i="6"/>
  <c r="W38" i="6"/>
  <c r="V38" i="6"/>
  <c r="W51" i="6"/>
  <c r="V51" i="6"/>
  <c r="W80" i="6"/>
  <c r="W72" i="6"/>
  <c r="V72" i="6"/>
  <c r="W53" i="6"/>
  <c r="V53" i="6"/>
  <c r="W46" i="6"/>
  <c r="V46" i="6"/>
  <c r="W19" i="6"/>
  <c r="V19" i="6"/>
  <c r="W6" i="6"/>
  <c r="V6" i="6"/>
  <c r="W18" i="6"/>
  <c r="V18" i="6"/>
  <c r="W24" i="6"/>
  <c r="V24" i="6"/>
  <c r="W55" i="6"/>
  <c r="V55" i="6"/>
  <c r="W11" i="6"/>
  <c r="V11" i="6"/>
  <c r="V47" i="6"/>
  <c r="W47" i="6"/>
  <c r="W62" i="6"/>
  <c r="V62" i="6"/>
  <c r="W78" i="6"/>
  <c r="V78" i="6"/>
  <c r="W85" i="6"/>
  <c r="V85" i="6"/>
  <c r="W29" i="6"/>
  <c r="V29" i="6"/>
  <c r="W42" i="6"/>
  <c r="V42" i="6"/>
  <c r="W70" i="6"/>
  <c r="V70" i="6"/>
  <c r="W43" i="6"/>
  <c r="V43" i="6"/>
  <c r="W37" i="6"/>
  <c r="V37" i="6"/>
  <c r="W64" i="6"/>
  <c r="V64" i="6"/>
  <c r="W13" i="6"/>
  <c r="V13" i="6"/>
  <c r="W63" i="6"/>
  <c r="V63" i="6"/>
  <c r="W52" i="6"/>
  <c r="V52" i="6"/>
  <c r="W83" i="6"/>
  <c r="V83" i="6"/>
  <c r="W59" i="6"/>
  <c r="V59" i="6"/>
  <c r="W33" i="6"/>
  <c r="V33" i="6"/>
  <c r="W57" i="6"/>
  <c r="V57" i="6"/>
  <c r="W21" i="6"/>
  <c r="V21" i="6"/>
  <c r="V8" i="6"/>
  <c r="W8" i="6"/>
  <c r="W25" i="6"/>
  <c r="V25" i="6"/>
  <c r="W79" i="6"/>
  <c r="V79" i="6"/>
  <c r="W68" i="6"/>
  <c r="V68" i="6"/>
  <c r="W31" i="6"/>
  <c r="V31" i="6"/>
  <c r="V82" i="6"/>
  <c r="V9" i="6"/>
  <c r="V23" i="6"/>
  <c r="W23" i="6"/>
  <c r="V41" i="6"/>
  <c r="W41" i="6"/>
  <c r="W7" i="6"/>
  <c r="V7" i="6"/>
  <c r="W36" i="6"/>
  <c r="V36" i="6"/>
  <c r="W73" i="6"/>
  <c r="V73" i="6"/>
  <c r="W49" i="6"/>
  <c r="V49" i="6"/>
  <c r="W27" i="6"/>
  <c r="V27" i="6"/>
  <c r="W54" i="6"/>
  <c r="V54" i="6"/>
  <c r="W15" i="6"/>
  <c r="V15" i="6"/>
  <c r="W74" i="6"/>
  <c r="V74" i="6"/>
  <c r="W61" i="6"/>
  <c r="V61" i="6"/>
  <c r="W44" i="6"/>
  <c r="V44" i="6"/>
  <c r="V22" i="6"/>
  <c r="W32" i="6"/>
  <c r="V32" i="6"/>
  <c r="W26" i="6"/>
  <c r="V26" i="6"/>
  <c r="W75" i="6"/>
  <c r="V75" i="6"/>
  <c r="W76" i="6"/>
  <c r="V76" i="6"/>
  <c r="W40" i="6"/>
  <c r="V40" i="6"/>
  <c r="W12" i="6"/>
  <c r="V12" i="6"/>
  <c r="W81" i="6"/>
  <c r="V81" i="6"/>
  <c r="W65" i="6"/>
  <c r="V65" i="6"/>
  <c r="W77" i="6"/>
  <c r="V77" i="6"/>
  <c r="W60" i="6"/>
  <c r="V60" i="6"/>
  <c r="W66" i="6"/>
  <c r="V66" i="6"/>
  <c r="W10" i="6"/>
  <c r="V10" i="6"/>
  <c r="V71" i="6"/>
  <c r="W71" i="6"/>
  <c r="V67" i="6"/>
  <c r="V5" i="6"/>
  <c r="V35" i="6"/>
  <c r="W35" i="6"/>
  <c r="W48" i="6"/>
  <c r="V48" i="6"/>
  <c r="W30" i="6"/>
  <c r="V30" i="6"/>
  <c r="V20" i="6"/>
  <c r="W20" i="6"/>
  <c r="W56" i="6"/>
  <c r="V56" i="6"/>
  <c r="W63" i="5"/>
  <c r="V63" i="5"/>
  <c r="W27" i="5"/>
  <c r="V27" i="5"/>
  <c r="W79" i="5"/>
  <c r="V79" i="5"/>
  <c r="W37" i="5"/>
  <c r="V37" i="5"/>
  <c r="V32" i="5"/>
  <c r="W32" i="5"/>
  <c r="W49" i="5"/>
  <c r="V49" i="5"/>
  <c r="V11" i="5"/>
  <c r="W11" i="5"/>
  <c r="V28" i="5"/>
  <c r="W28" i="5"/>
  <c r="W82" i="5"/>
  <c r="V82" i="5"/>
  <c r="W53" i="5"/>
  <c r="V53" i="5"/>
  <c r="W20" i="5"/>
  <c r="V20" i="5"/>
  <c r="V68" i="5"/>
  <c r="W68" i="5"/>
  <c r="W43" i="5"/>
  <c r="V43" i="5"/>
  <c r="W36" i="5"/>
  <c r="V36" i="5"/>
  <c r="W59" i="5"/>
  <c r="V59" i="5"/>
  <c r="V56" i="5"/>
  <c r="W6" i="5"/>
  <c r="V6" i="5"/>
  <c r="V50" i="5"/>
  <c r="W50" i="5"/>
  <c r="W47" i="5"/>
  <c r="V47" i="5"/>
  <c r="V9" i="5"/>
  <c r="W80" i="5"/>
  <c r="V80" i="5"/>
  <c r="W42" i="5"/>
  <c r="V42" i="5"/>
  <c r="W31" i="5"/>
  <c r="V31" i="5"/>
  <c r="W72" i="5"/>
  <c r="V72" i="5"/>
  <c r="W66" i="5"/>
  <c r="V66" i="5"/>
  <c r="W54" i="5"/>
  <c r="V54" i="5"/>
  <c r="W64" i="5"/>
  <c r="V64" i="5"/>
  <c r="W65" i="5"/>
  <c r="V65" i="5"/>
  <c r="V16" i="5"/>
  <c r="W74" i="5"/>
  <c r="V74" i="5"/>
  <c r="W67" i="5"/>
  <c r="V67" i="5"/>
  <c r="W7" i="5"/>
  <c r="W75" i="5"/>
  <c r="V75" i="5"/>
  <c r="V70" i="5"/>
  <c r="V58" i="5"/>
  <c r="W58" i="5"/>
  <c r="W25" i="5"/>
  <c r="V25" i="5"/>
  <c r="W10" i="5"/>
  <c r="V10" i="5"/>
  <c r="W61" i="5"/>
  <c r="V61" i="5"/>
  <c r="W14" i="5"/>
  <c r="V14" i="5"/>
  <c r="V17" i="5"/>
  <c r="W17" i="5"/>
  <c r="V62" i="5"/>
  <c r="W62" i="5"/>
  <c r="W35" i="5"/>
  <c r="V35" i="5"/>
  <c r="W60" i="5"/>
  <c r="V60" i="5"/>
  <c r="V34" i="5"/>
  <c r="W34" i="5"/>
  <c r="W39" i="5"/>
  <c r="V39" i="5"/>
  <c r="W38" i="5"/>
  <c r="V38" i="5"/>
  <c r="V45" i="5"/>
  <c r="V12" i="5"/>
  <c r="V18" i="5"/>
  <c r="W85" i="5"/>
  <c r="W15" i="5"/>
  <c r="V15" i="5"/>
  <c r="V44" i="5"/>
  <c r="W44" i="5"/>
  <c r="W29" i="5"/>
  <c r="V29" i="5"/>
  <c r="W69" i="5"/>
  <c r="V69" i="5"/>
  <c r="W46" i="5"/>
  <c r="V19" i="5"/>
  <c r="W19" i="5"/>
  <c r="W23" i="5"/>
  <c r="V23" i="5"/>
  <c r="W81" i="5"/>
  <c r="V81" i="5"/>
  <c r="W40" i="5"/>
  <c r="V40" i="5"/>
  <c r="W57" i="5"/>
  <c r="V57" i="5"/>
  <c r="W84" i="5"/>
  <c r="V84" i="5"/>
  <c r="V78" i="5"/>
  <c r="W21" i="5"/>
  <c r="V21" i="5"/>
  <c r="W22" i="5"/>
  <c r="V22" i="5"/>
  <c r="W24" i="5"/>
  <c r="V24" i="5"/>
  <c r="W30" i="5"/>
  <c r="V30" i="5"/>
  <c r="W51" i="5"/>
  <c r="V51" i="5"/>
  <c r="W73" i="5"/>
  <c r="V73" i="5"/>
  <c r="W71" i="5"/>
  <c r="V71" i="5"/>
  <c r="V52" i="5"/>
  <c r="W52" i="5"/>
  <c r="W55" i="5"/>
  <c r="V55" i="5"/>
  <c r="W83" i="5"/>
  <c r="V83" i="5"/>
  <c r="W48" i="5"/>
  <c r="V48" i="5"/>
  <c r="V26" i="5"/>
  <c r="W26" i="5"/>
  <c r="W13" i="4"/>
  <c r="V13" i="4"/>
  <c r="W40" i="4"/>
  <c r="V40" i="4"/>
  <c r="V65" i="4"/>
  <c r="W65" i="4"/>
  <c r="W75" i="4"/>
  <c r="V75" i="4"/>
  <c r="W74" i="4"/>
  <c r="V74" i="4"/>
  <c r="W5" i="4"/>
  <c r="V5" i="4"/>
  <c r="W57" i="4"/>
  <c r="V57" i="4"/>
  <c r="W7" i="4"/>
  <c r="V7" i="4"/>
  <c r="W42" i="4"/>
  <c r="V42" i="4"/>
  <c r="W80" i="4"/>
  <c r="V80" i="4"/>
  <c r="W39" i="4"/>
  <c r="V39" i="4"/>
  <c r="W48" i="4"/>
  <c r="V48" i="4"/>
  <c r="W28" i="4"/>
  <c r="V28" i="4"/>
  <c r="W16" i="4"/>
  <c r="V16" i="4"/>
  <c r="W6" i="4"/>
  <c r="V6" i="4"/>
  <c r="W84" i="4"/>
  <c r="V84" i="4"/>
  <c r="W79" i="4"/>
  <c r="V79" i="4"/>
  <c r="W82" i="4"/>
  <c r="V82" i="4"/>
  <c r="W70" i="4"/>
  <c r="V70" i="4"/>
  <c r="W60" i="4"/>
  <c r="V60" i="4"/>
  <c r="W34" i="4"/>
  <c r="V34" i="4"/>
  <c r="W83" i="4"/>
  <c r="V83" i="4"/>
  <c r="W49" i="4"/>
  <c r="V49" i="4"/>
  <c r="W85" i="4"/>
  <c r="V85" i="4"/>
  <c r="W15" i="4"/>
  <c r="V15" i="4"/>
  <c r="W73" i="4"/>
  <c r="V73" i="4"/>
  <c r="W46" i="4"/>
  <c r="V46" i="4"/>
  <c r="W58" i="4"/>
  <c r="V58" i="4"/>
  <c r="W21" i="4"/>
  <c r="V21" i="4"/>
  <c r="W54" i="4"/>
  <c r="V54" i="4"/>
  <c r="W11" i="4"/>
  <c r="V11" i="4"/>
  <c r="W30" i="4"/>
  <c r="V30" i="4"/>
  <c r="V35" i="4"/>
  <c r="W35" i="4"/>
  <c r="V23" i="4"/>
  <c r="W23" i="4"/>
  <c r="W72" i="4"/>
  <c r="V72" i="4"/>
  <c r="W17" i="4"/>
  <c r="V17" i="4"/>
  <c r="W41" i="4"/>
  <c r="V41" i="4"/>
  <c r="W32" i="4"/>
  <c r="V32" i="4"/>
  <c r="W62" i="4"/>
  <c r="V62" i="4"/>
  <c r="W44" i="4"/>
  <c r="V44" i="4"/>
  <c r="W37" i="4"/>
  <c r="V37" i="4"/>
  <c r="W52" i="4"/>
  <c r="V52" i="4"/>
  <c r="W26" i="4"/>
  <c r="V26" i="4"/>
  <c r="W68" i="4"/>
  <c r="V68" i="4"/>
  <c r="W12" i="4"/>
  <c r="V12" i="4"/>
  <c r="W76" i="4"/>
  <c r="V76" i="4"/>
  <c r="W31" i="4"/>
  <c r="V31" i="4"/>
  <c r="V20" i="4"/>
  <c r="W20" i="4"/>
  <c r="W50" i="4"/>
  <c r="V50" i="4"/>
  <c r="W10" i="4"/>
  <c r="V10" i="4"/>
  <c r="W55" i="4"/>
  <c r="V55" i="4"/>
  <c r="W25" i="4"/>
  <c r="V25" i="4"/>
  <c r="V29" i="4"/>
  <c r="W29" i="4"/>
  <c r="W14" i="4"/>
  <c r="V14" i="4"/>
  <c r="W69" i="4"/>
  <c r="V69" i="4"/>
  <c r="V53" i="4"/>
  <c r="W53" i="4"/>
  <c r="W18" i="4"/>
  <c r="V18" i="4"/>
  <c r="W9" i="4"/>
  <c r="V9" i="4"/>
  <c r="W56" i="4"/>
  <c r="V56" i="4"/>
  <c r="W78" i="4"/>
  <c r="V78" i="4"/>
  <c r="W63" i="4"/>
  <c r="V63" i="4"/>
  <c r="W66" i="4"/>
  <c r="V66" i="4"/>
  <c r="W27" i="4"/>
  <c r="V27" i="4"/>
  <c r="W67" i="4"/>
  <c r="V67" i="4"/>
  <c r="W43" i="4"/>
  <c r="V43" i="4"/>
  <c r="W81" i="4"/>
  <c r="V81" i="4"/>
  <c r="W36" i="4"/>
  <c r="V36" i="4"/>
  <c r="V71" i="4"/>
  <c r="W71" i="4"/>
  <c r="W33" i="4"/>
  <c r="V33" i="4"/>
  <c r="W38" i="4"/>
  <c r="V38" i="4"/>
  <c r="V47" i="4"/>
  <c r="W47" i="4"/>
  <c r="V59" i="4"/>
  <c r="W59" i="4"/>
  <c r="W45" i="4"/>
  <c r="V45" i="4"/>
  <c r="V22" i="4"/>
  <c r="W24" i="4"/>
  <c r="V24" i="4"/>
  <c r="W77" i="4"/>
  <c r="V77" i="4"/>
  <c r="W61" i="4"/>
  <c r="V61" i="4"/>
  <c r="V8" i="4"/>
  <c r="W8" i="4"/>
  <c r="W51" i="4"/>
  <c r="V51" i="4"/>
  <c r="W55" i="2"/>
  <c r="W59" i="2"/>
  <c r="V59" i="2"/>
  <c r="V13" i="2"/>
  <c r="W13" i="2"/>
  <c r="W28" i="2"/>
  <c r="V28" i="2"/>
  <c r="W61" i="2"/>
  <c r="V61" i="2"/>
  <c r="W32" i="2"/>
  <c r="V32" i="2"/>
  <c r="W34" i="2"/>
  <c r="V34" i="2"/>
  <c r="W6" i="2"/>
  <c r="V6" i="2"/>
  <c r="W26" i="2"/>
  <c r="V26" i="2"/>
  <c r="W69" i="2"/>
  <c r="V69" i="2"/>
  <c r="W15" i="2"/>
  <c r="V15" i="2"/>
  <c r="W65" i="2"/>
  <c r="V65" i="2"/>
  <c r="W8" i="2"/>
  <c r="V8" i="2"/>
  <c r="W23" i="2"/>
  <c r="V23" i="2"/>
  <c r="W31" i="2"/>
  <c r="V31" i="2"/>
  <c r="W14" i="2"/>
  <c r="V14" i="2"/>
  <c r="W56" i="2"/>
  <c r="V56" i="2"/>
  <c r="W43" i="2"/>
  <c r="V43" i="2"/>
  <c r="W77" i="2"/>
  <c r="V77" i="2"/>
  <c r="W20" i="2"/>
  <c r="V20" i="2"/>
  <c r="W54" i="2"/>
  <c r="V54" i="2"/>
  <c r="W57" i="2"/>
  <c r="V57" i="2"/>
  <c r="W12" i="2"/>
  <c r="V12" i="2"/>
  <c r="W18" i="2"/>
  <c r="V18" i="2"/>
  <c r="W21" i="2"/>
  <c r="V21" i="2"/>
  <c r="W10" i="2"/>
  <c r="V10" i="2"/>
  <c r="W9" i="2"/>
  <c r="V9" i="2"/>
  <c r="W45" i="2"/>
  <c r="V45" i="2"/>
  <c r="W19" i="2"/>
  <c r="V19" i="2"/>
  <c r="W44" i="2"/>
  <c r="V44" i="2"/>
  <c r="W58" i="2"/>
  <c r="V58" i="2"/>
  <c r="W62" i="2"/>
  <c r="V62" i="2"/>
  <c r="W29" i="2"/>
  <c r="V29" i="2"/>
  <c r="W40" i="2"/>
  <c r="V40" i="2"/>
  <c r="W11" i="2"/>
  <c r="V11" i="2"/>
  <c r="W79" i="2"/>
  <c r="V79" i="2"/>
  <c r="W73" i="2"/>
  <c r="V73" i="2"/>
  <c r="W36" i="2"/>
  <c r="V36" i="2"/>
  <c r="W80" i="2"/>
  <c r="V80" i="2"/>
  <c r="V55" i="2"/>
  <c r="W60" i="2"/>
  <c r="V60" i="2"/>
  <c r="W84" i="2"/>
  <c r="V84" i="2"/>
  <c r="W68" i="2"/>
  <c r="V68" i="2"/>
  <c r="W37" i="2"/>
  <c r="V37" i="2"/>
  <c r="W75" i="2"/>
  <c r="V75" i="2"/>
  <c r="W52" i="2"/>
  <c r="V52" i="2"/>
  <c r="W17" i="2"/>
  <c r="V17" i="2"/>
  <c r="V85" i="2"/>
  <c r="W85" i="2"/>
  <c r="W16" i="2"/>
  <c r="V16" i="2"/>
  <c r="W48" i="2"/>
  <c r="V48" i="2"/>
  <c r="W63" i="2"/>
  <c r="V63" i="2"/>
  <c r="W33" i="2"/>
  <c r="V33" i="2"/>
  <c r="W78" i="2"/>
  <c r="V78" i="2"/>
  <c r="W53" i="2"/>
  <c r="V53" i="2"/>
  <c r="W82" i="2"/>
  <c r="V82" i="2"/>
  <c r="W41" i="2"/>
  <c r="V41" i="2"/>
  <c r="W76" i="2"/>
  <c r="V76" i="2"/>
  <c r="W38" i="2"/>
  <c r="V38" i="2"/>
  <c r="W74" i="2"/>
  <c r="V74" i="2"/>
  <c r="W71" i="2"/>
  <c r="V71" i="2"/>
  <c r="W30" i="2"/>
  <c r="V30" i="2"/>
  <c r="W24" i="2"/>
  <c r="V24" i="2"/>
  <c r="W22" i="2"/>
  <c r="V22" i="2"/>
  <c r="W50" i="2"/>
  <c r="V50" i="2"/>
  <c r="W47" i="2"/>
  <c r="V47" i="2"/>
  <c r="W83" i="2"/>
  <c r="V83" i="2"/>
  <c r="W70" i="2"/>
  <c r="V70" i="2"/>
  <c r="W49" i="2"/>
  <c r="V49" i="2"/>
  <c r="W72" i="2"/>
  <c r="V72" i="2"/>
  <c r="W25" i="2"/>
  <c r="V25" i="2"/>
  <c r="W39" i="2"/>
  <c r="V39" i="2"/>
  <c r="W46" i="2"/>
  <c r="V46" i="2"/>
  <c r="W35" i="2"/>
  <c r="V35" i="2"/>
  <c r="W64" i="2"/>
  <c r="V64" i="2"/>
  <c r="W27" i="2"/>
  <c r="V27" i="2"/>
  <c r="W5" i="2"/>
  <c r="V5" i="2"/>
  <c r="W7" i="2"/>
  <c r="V7" i="2"/>
  <c r="W42" i="2"/>
  <c r="V42" i="2"/>
  <c r="W51" i="2"/>
  <c r="V51" i="2"/>
  <c r="W66" i="2"/>
  <c r="V66" i="2"/>
  <c r="W81" i="2"/>
  <c r="V81" i="2"/>
  <c r="W21" i="3"/>
  <c r="V21" i="3"/>
  <c r="W67" i="3"/>
  <c r="V67" i="3"/>
  <c r="W33" i="3"/>
  <c r="V33" i="3"/>
  <c r="W61" i="3"/>
  <c r="V61" i="3"/>
  <c r="W78" i="3"/>
  <c r="V78" i="3"/>
  <c r="W27" i="3"/>
  <c r="V27" i="3"/>
  <c r="W70" i="3"/>
  <c r="V70" i="3"/>
  <c r="W45" i="3"/>
  <c r="V45" i="3"/>
  <c r="W51" i="3"/>
  <c r="V51" i="3"/>
  <c r="W52" i="3"/>
  <c r="V52" i="3"/>
  <c r="W31" i="3"/>
  <c r="V31" i="3"/>
  <c r="W68" i="3"/>
  <c r="V68" i="3"/>
  <c r="W26" i="3"/>
  <c r="V26" i="3"/>
  <c r="W73" i="3"/>
  <c r="V73" i="3"/>
  <c r="W56" i="3"/>
  <c r="V56" i="3"/>
  <c r="W18" i="3"/>
  <c r="V18" i="3"/>
  <c r="W64" i="3"/>
  <c r="V64" i="3"/>
  <c r="W57" i="3"/>
  <c r="V57" i="3"/>
  <c r="V23" i="3"/>
  <c r="W23" i="3"/>
  <c r="W25" i="3"/>
  <c r="V25" i="3"/>
  <c r="W34" i="3"/>
  <c r="V34" i="3"/>
  <c r="W50" i="3"/>
  <c r="V50" i="3"/>
  <c r="W30" i="3"/>
  <c r="V30" i="3"/>
  <c r="W53" i="3"/>
  <c r="V53" i="3"/>
  <c r="V65" i="3"/>
  <c r="W65" i="3"/>
  <c r="W12" i="3"/>
  <c r="V12" i="3"/>
  <c r="W43" i="3"/>
  <c r="V43" i="3"/>
  <c r="W39" i="3"/>
  <c r="V39" i="3"/>
  <c r="W5" i="3"/>
  <c r="V5" i="3"/>
  <c r="W11" i="3"/>
  <c r="V11" i="3"/>
  <c r="W40" i="3"/>
  <c r="V40" i="3"/>
  <c r="W6" i="3"/>
  <c r="V6" i="3"/>
  <c r="W49" i="3"/>
  <c r="V49" i="3"/>
  <c r="W28" i="3"/>
  <c r="V28" i="3"/>
  <c r="W16" i="3"/>
  <c r="V16" i="3"/>
  <c r="W19" i="3"/>
  <c r="V19" i="3"/>
  <c r="V20" i="3"/>
  <c r="W20" i="3"/>
  <c r="W32" i="3"/>
  <c r="V32" i="3"/>
  <c r="W81" i="3"/>
  <c r="V81" i="3"/>
  <c r="W74" i="3"/>
  <c r="V74" i="3"/>
  <c r="W80" i="3"/>
  <c r="V80" i="3"/>
  <c r="W37" i="3"/>
  <c r="V37" i="3"/>
  <c r="W79" i="3"/>
  <c r="V79" i="3"/>
  <c r="W44" i="3"/>
  <c r="V44" i="3"/>
  <c r="W66" i="3"/>
  <c r="V66" i="3"/>
  <c r="W63" i="3"/>
  <c r="V63" i="3"/>
  <c r="W69" i="3"/>
  <c r="V69" i="3"/>
  <c r="W42" i="3"/>
  <c r="V42" i="3"/>
  <c r="W82" i="3"/>
  <c r="V82" i="3"/>
  <c r="V71" i="3"/>
  <c r="W71" i="3"/>
  <c r="W13" i="3"/>
  <c r="V13" i="3"/>
  <c r="W7" i="3"/>
  <c r="V7" i="3"/>
  <c r="W76" i="3"/>
  <c r="V76" i="3"/>
  <c r="V8" i="3"/>
  <c r="W8" i="3"/>
  <c r="W22" i="3"/>
  <c r="V22" i="3"/>
  <c r="W77" i="3"/>
  <c r="V77" i="3"/>
  <c r="W15" i="3"/>
  <c r="V15" i="3"/>
  <c r="W58" i="3"/>
  <c r="V58" i="3"/>
  <c r="W46" i="3"/>
  <c r="V46" i="3"/>
  <c r="W55" i="3"/>
  <c r="V55" i="3"/>
  <c r="W60" i="3"/>
  <c r="V60" i="3"/>
  <c r="V41" i="3"/>
  <c r="W41" i="3"/>
  <c r="W10" i="3"/>
  <c r="V10" i="3"/>
  <c r="W84" i="3"/>
  <c r="V84" i="3"/>
  <c r="V38" i="3"/>
  <c r="V47" i="3"/>
  <c r="W47" i="3"/>
  <c r="W75" i="3"/>
  <c r="V75" i="3"/>
  <c r="W62" i="3"/>
  <c r="V62" i="3"/>
  <c r="W83" i="3"/>
  <c r="V83" i="3"/>
  <c r="W85" i="3"/>
  <c r="V85" i="3"/>
  <c r="W24" i="3"/>
  <c r="V24" i="3"/>
  <c r="W17" i="3"/>
  <c r="V17" i="3"/>
</calcChain>
</file>

<file path=xl/sharedStrings.xml><?xml version="1.0" encoding="utf-8"?>
<sst xmlns="http://schemas.openxmlformats.org/spreadsheetml/2006/main" count="2428" uniqueCount="92">
  <si>
    <t>Primary</t>
  </si>
  <si>
    <t>Income</t>
  </si>
  <si>
    <t>House</t>
  </si>
  <si>
    <t>+</t>
  </si>
  <si>
    <t>-</t>
  </si>
  <si>
    <t>++</t>
  </si>
  <si>
    <t>--</t>
  </si>
  <si>
    <t>Max</t>
  </si>
  <si>
    <t>Min</t>
  </si>
  <si>
    <t>Mental health</t>
  </si>
  <si>
    <t>Social contacts</t>
  </si>
  <si>
    <t>Financial wealth</t>
  </si>
  <si>
    <t>Physical capability</t>
  </si>
  <si>
    <t>BMI</t>
  </si>
  <si>
    <t>Alcohol use</t>
  </si>
  <si>
    <t>Smoking</t>
  </si>
  <si>
    <t>Leisure time</t>
  </si>
  <si>
    <t>Legend</t>
  </si>
  <si>
    <t>0.200 to 0.300</t>
  </si>
  <si>
    <t>0.300 to 0.500</t>
  </si>
  <si>
    <t>+- 0.050 or more</t>
  </si>
  <si>
    <t>Variances</t>
  </si>
  <si>
    <t>average</t>
  </si>
  <si>
    <t>Unstandardised effect coefficients</t>
  </si>
  <si>
    <t>Unstandardised</t>
  </si>
  <si>
    <t>Standardised</t>
  </si>
  <si>
    <t>Small effect</t>
  </si>
  <si>
    <t>Large effect</t>
  </si>
  <si>
    <t>Autoregression</t>
  </si>
  <si>
    <t>Decent effect</t>
  </si>
  <si>
    <t>0.050 to 0.100</t>
  </si>
  <si>
    <t>0.100 to 0.200</t>
  </si>
  <si>
    <t>0.500 or higher</t>
  </si>
  <si>
    <t>-0.100 to -0.050</t>
  </si>
  <si>
    <t>-0.200 to -0.100</t>
  </si>
  <si>
    <t>Very large effect</t>
  </si>
  <si>
    <t>Modest effect</t>
  </si>
  <si>
    <t>effect was expected</t>
  </si>
  <si>
    <t>effect unexpected</t>
  </si>
  <si>
    <t>no expectations</t>
  </si>
  <si>
    <t>self-evident</t>
  </si>
  <si>
    <t>Standardised effect coefficients</t>
  </si>
  <si>
    <r>
      <rPr>
        <b/>
        <sz val="12"/>
        <color theme="1"/>
        <rFont val="Times New Roman"/>
        <family val="1"/>
      </rPr>
      <t>Table 1</t>
    </r>
    <r>
      <rPr>
        <sz val="12"/>
        <color theme="1"/>
        <rFont val="Times New Roman"/>
        <family val="1"/>
      </rPr>
      <t xml:space="preserve"> Unstandardised and standardised effect coefficients from the primary model calculated for eight years, with comparison to expectations from CLD</t>
    </r>
  </si>
  <si>
    <t>Y (outcome)</t>
  </si>
  <si>
    <t>X (predictor)</t>
  </si>
  <si>
    <t>Education</t>
  </si>
  <si>
    <t>.050 to .100</t>
  </si>
  <si>
    <t>.100 to .200</t>
  </si>
  <si>
    <t>.200 to .300</t>
  </si>
  <si>
    <t>-.100 to -.050</t>
  </si>
  <si>
    <t>Legend standardised coefficients</t>
  </si>
  <si>
    <t>Work status</t>
  </si>
  <si>
    <t>Low income</t>
  </si>
  <si>
    <t>Low wealth</t>
  </si>
  <si>
    <r>
      <rPr>
        <b/>
        <sz val="12"/>
        <color theme="1"/>
        <rFont val="Times New Roman"/>
        <family val="1"/>
      </rPr>
      <t>Table 2</t>
    </r>
    <r>
      <rPr>
        <sz val="12"/>
        <color theme="1"/>
        <rFont val="Times New Roman"/>
        <family val="1"/>
      </rPr>
      <t xml:space="preserve"> Summary of standardised effects from all models at their peaks within eight years, with comparison to expectations from CLD</t>
    </r>
  </si>
  <si>
    <t>Decidedly positive</t>
  </si>
  <si>
    <t>Positive</t>
  </si>
  <si>
    <t>Decidedly negative</t>
  </si>
  <si>
    <t>Negative</t>
  </si>
  <si>
    <t xml:space="preserve">- - </t>
  </si>
  <si>
    <t>- -</t>
  </si>
  <si>
    <t>Sign of effect was expected</t>
  </si>
  <si>
    <t>Sign of effect was unexpected</t>
  </si>
  <si>
    <t>Sign effect unexpected</t>
  </si>
  <si>
    <t>Sign effect expected</t>
  </si>
  <si>
    <t>Sign self-evident</t>
  </si>
  <si>
    <t>.100 or higher</t>
  </si>
  <si>
    <t>-.100 or lower</t>
  </si>
  <si>
    <t>Legend for standardised coefficients</t>
  </si>
  <si>
    <t>House ownership</t>
  </si>
  <si>
    <r>
      <rPr>
        <b/>
        <sz val="12"/>
        <color theme="1"/>
        <rFont val="Times New Roman"/>
        <family val="1"/>
      </rPr>
      <t>Table 1 (extended)</t>
    </r>
    <r>
      <rPr>
        <sz val="12"/>
        <color theme="1"/>
        <rFont val="Times New Roman"/>
        <family val="1"/>
      </rPr>
      <t xml:space="preserve"> Unstandardised and standardised total effect coefficients from the primary model calculated for eight years, with comparison to expectations from CLD</t>
    </r>
  </si>
  <si>
    <t>No expectation formulated</t>
  </si>
  <si>
    <t>Decidedly positive (.100 or higher)</t>
  </si>
  <si>
    <t>Positive (.050 to .100)</t>
  </si>
  <si>
    <t>Decidedly negative (-.100 or lower)</t>
  </si>
  <si>
    <t>Negative (-.100 to -.050)</t>
  </si>
  <si>
    <t>Strongest effect (positive or negative)</t>
  </si>
  <si>
    <t>Sensitivity analyses</t>
  </si>
  <si>
    <t>X (predictor variable)</t>
  </si>
  <si>
    <t>Y (outcome variable)</t>
  </si>
  <si>
    <r>
      <rPr>
        <b/>
        <sz val="12"/>
        <color theme="1"/>
        <rFont val="Times New Roman"/>
        <family val="1"/>
      </rPr>
      <t>Table 2 (extended)</t>
    </r>
    <r>
      <rPr>
        <sz val="12"/>
        <color theme="1"/>
        <rFont val="Times New Roman"/>
        <family val="1"/>
      </rPr>
      <t xml:space="preserve"> Summary of standardised effects from all models at their strongest point within eight years, with comparison to expectations from CLD</t>
    </r>
  </si>
  <si>
    <t>Unstandardised and standardised total effect coefficients from the sensitivity analysis for the lower-income group, calculated for eight years, with comparison to expectations from CLD</t>
  </si>
  <si>
    <t>Unstandardised and standardised total effect coefficients from the sensitivity analysis for the lower-wealth group, calculated for eight years, with comparison to expectations from CLD</t>
  </si>
  <si>
    <t>Unstandardised and standardised total effect coefficients from the sensitivity analysis including work status, calculated for eight years, with comparison to expectations from CLD</t>
  </si>
  <si>
    <t>Unstandardised and standardised total effect coefficients from the sensitivity analysis including level of education, calculated for eight years, with comparison to expectations from CLD</t>
  </si>
  <si>
    <t>Unstandardised and standardised total effect coefficients from the sensitivity analysis including home ownership, calculated for eight years, with comparison to expectations from CLD</t>
  </si>
  <si>
    <t>N=6,581; df=3,154; CFI=.991; TLI=.991; RMSEA=.020; SRMR=.046 (all robust fit indices)</t>
  </si>
  <si>
    <t>N=3,961; df=3,154; CFI=.992; TLI=.992; RMSEA=.020; SRMR=.046 (all robust fit indices)</t>
  </si>
  <si>
    <t>N=4,917; df=3,154; CFI=.990; TLI=.990; RMSEA=.020; SRMR=.047 (all robust fit indices)</t>
  </si>
  <si>
    <t>N=6,554; df=3,216; CFI=.992; TLI=.992; RMSEA=.016; SRMR=.044 (all robust fit indices)</t>
  </si>
  <si>
    <t>N=6,414; df=3,216; CFI=.991; TLI=.991; RMSEA=.019; SRMR=.046 (all robust fit indices)</t>
  </si>
  <si>
    <t>N=6,485; df=3,216; CFI=.991; TLI=.992; RMSEA=.018; SRMR=.044 (all robust fit indices)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</si>
</sst>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name val="Times New Roman"/>
      <family val="1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EBEB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F4C5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rgb="FFC6EFC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C5C5"/>
        <bgColor rgb="FF000000"/>
      </patternFill>
    </fill>
    <fill>
      <patternFill patternType="solid">
        <fgColor rgb="FFFF9393"/>
        <bgColor rgb="FF000000"/>
      </patternFill>
    </fill>
    <fill>
      <patternFill patternType="solid">
        <fgColor rgb="FF95C575"/>
        <bgColor indexed="64"/>
      </patternFill>
    </fill>
    <fill>
      <patternFill patternType="solid">
        <fgColor rgb="FFC5DFB3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6AA343"/>
        <bgColor indexed="64"/>
      </patternFill>
    </fill>
    <fill>
      <patternFill patternType="solid">
        <fgColor rgb="FF5A8B39"/>
        <bgColor indexed="64"/>
      </patternFill>
    </fill>
    <fill>
      <patternFill patternType="solid">
        <fgColor rgb="FF6AA343"/>
        <bgColor rgb="FF000000"/>
      </patternFill>
    </fill>
    <fill>
      <patternFill patternType="solid">
        <fgColor rgb="FF95C575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C1C1"/>
        <bgColor rgb="FF000000"/>
      </patternFill>
    </fill>
    <fill>
      <patternFill patternType="solid">
        <fgColor rgb="FFC5DFB3"/>
        <bgColor rgb="FF000000"/>
      </patternFill>
    </fill>
    <fill>
      <patternFill patternType="solid">
        <fgColor rgb="FFF0F0F0"/>
        <bgColor indexed="64"/>
      </patternFill>
    </fill>
    <fill>
      <patternFill patternType="solid">
        <fgColor rgb="FFFFF3C1"/>
        <bgColor indexed="64"/>
      </patternFill>
    </fill>
    <fill>
      <patternFill patternType="darkGray">
        <fgColor rgb="FF95C575"/>
        <bgColor auto="1"/>
      </patternFill>
    </fill>
    <fill>
      <patternFill patternType="lightGrid">
        <fgColor rgb="FFC5DFB3"/>
        <bgColor auto="1"/>
      </patternFill>
    </fill>
    <fill>
      <patternFill patternType="darkUp">
        <fgColor rgb="FFA7CE8C"/>
        <bgColor rgb="FFFFFFFF"/>
      </patternFill>
    </fill>
    <fill>
      <patternFill patternType="darkUp">
        <fgColor rgb="FFA7CE8C"/>
        <bgColor auto="1"/>
      </patternFill>
    </fill>
    <fill>
      <patternFill patternType="darkVertical">
        <fgColor rgb="FFFFD5D5"/>
        <bgColor auto="1"/>
      </patternFill>
    </fill>
    <fill>
      <patternFill patternType="lightGrid">
        <fgColor rgb="FFFF7D7D"/>
        <bgColor auto="1"/>
      </patternFill>
    </fill>
    <fill>
      <patternFill patternType="solid">
        <fgColor theme="0" tint="-0.14996795556505021"/>
        <bgColor indexed="64"/>
      </patternFill>
    </fill>
    <fill>
      <patternFill patternType="darkGray">
        <fgColor rgb="FF95C575"/>
        <bgColor rgb="FFA6CD8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</cellStyleXfs>
  <cellXfs count="212">
    <xf numFmtId="0" fontId="0" fillId="0" borderId="0" xfId="0"/>
    <xf numFmtId="0" fontId="5" fillId="0" borderId="0" xfId="0" applyFont="1"/>
    <xf numFmtId="0" fontId="6" fillId="0" borderId="10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0" xfId="0" applyFont="1"/>
    <xf numFmtId="0" fontId="7" fillId="0" borderId="13" xfId="0" applyFont="1" applyBorder="1"/>
    <xf numFmtId="0" fontId="7" fillId="0" borderId="5" xfId="0" applyFont="1" applyBorder="1"/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3" xfId="0" applyFont="1" applyBorder="1"/>
    <xf numFmtId="0" fontId="7" fillId="0" borderId="4" xfId="0" applyFont="1" applyBorder="1"/>
    <xf numFmtId="0" fontId="6" fillId="0" borderId="0" xfId="0" applyFont="1"/>
    <xf numFmtId="0" fontId="5" fillId="24" borderId="5" xfId="0" applyFont="1" applyFill="1" applyBorder="1"/>
    <xf numFmtId="0" fontId="5" fillId="24" borderId="12" xfId="0" applyFont="1" applyFill="1" applyBorder="1" applyAlignment="1">
      <alignment horizontal="right"/>
    </xf>
    <xf numFmtId="0" fontId="5" fillId="0" borderId="0" xfId="0" applyFont="1" applyAlignment="1">
      <alignment vertical="center" wrapText="1"/>
    </xf>
    <xf numFmtId="0" fontId="5" fillId="21" borderId="0" xfId="0" applyFont="1" applyFill="1"/>
    <xf numFmtId="0" fontId="5" fillId="21" borderId="13" xfId="0" applyFont="1" applyFill="1" applyBorder="1" applyAlignment="1">
      <alignment horizontal="right"/>
    </xf>
    <xf numFmtId="0" fontId="5" fillId="20" borderId="0" xfId="0" applyFont="1" applyFill="1"/>
    <xf numFmtId="0" fontId="5" fillId="20" borderId="13" xfId="0" applyFont="1" applyFill="1" applyBorder="1" applyAlignment="1">
      <alignment horizontal="right"/>
    </xf>
    <xf numFmtId="0" fontId="7" fillId="25" borderId="0" xfId="0" applyFont="1" applyFill="1"/>
    <xf numFmtId="0" fontId="7" fillId="25" borderId="13" xfId="0" applyFont="1" applyFill="1" applyBorder="1" applyAlignment="1">
      <alignment horizontal="right"/>
    </xf>
    <xf numFmtId="0" fontId="7" fillId="26" borderId="3" xfId="0" applyFont="1" applyFill="1" applyBorder="1" applyAlignment="1">
      <alignment horizontal="left"/>
    </xf>
    <xf numFmtId="0" fontId="7" fillId="26" borderId="4" xfId="0" applyFont="1" applyFill="1" applyBorder="1" applyAlignment="1">
      <alignment horizontal="right"/>
    </xf>
    <xf numFmtId="0" fontId="5" fillId="22" borderId="5" xfId="0" applyFont="1" applyFill="1" applyBorder="1" applyAlignment="1">
      <alignment horizontal="left"/>
    </xf>
    <xf numFmtId="49" fontId="5" fillId="22" borderId="12" xfId="0" applyNumberFormat="1" applyFont="1" applyFill="1" applyBorder="1" applyAlignment="1">
      <alignment horizontal="right"/>
    </xf>
    <xf numFmtId="0" fontId="5" fillId="23" borderId="3" xfId="0" applyFont="1" applyFill="1" applyBorder="1" applyAlignment="1">
      <alignment horizontal="left"/>
    </xf>
    <xf numFmtId="49" fontId="5" fillId="23" borderId="4" xfId="0" applyNumberFormat="1" applyFont="1" applyFill="1" applyBorder="1" applyAlignment="1">
      <alignment horizontal="right"/>
    </xf>
    <xf numFmtId="0" fontId="7" fillId="33" borderId="10" xfId="3" applyFont="1" applyFill="1" applyBorder="1" applyAlignment="1"/>
    <xf numFmtId="49" fontId="7" fillId="33" borderId="9" xfId="3" applyNumberFormat="1" applyFont="1" applyFill="1" applyBorder="1" applyAlignment="1">
      <alignment horizontal="right"/>
    </xf>
    <xf numFmtId="0" fontId="6" fillId="0" borderId="9" xfId="0" applyFont="1" applyBorder="1" applyAlignment="1">
      <alignment horizontal="left" vertical="top"/>
    </xf>
    <xf numFmtId="0" fontId="10" fillId="0" borderId="10" xfId="0" applyFont="1" applyBorder="1" applyAlignment="1">
      <alignment horizontal="left"/>
    </xf>
    <xf numFmtId="49" fontId="5" fillId="0" borderId="5" xfId="0" applyNumberFormat="1" applyFont="1" applyBorder="1" applyAlignment="1">
      <alignment horizontal="center"/>
    </xf>
    <xf numFmtId="49" fontId="5" fillId="16" borderId="5" xfId="0" applyNumberFormat="1" applyFont="1" applyFill="1" applyBorder="1" applyAlignment="1">
      <alignment horizontal="center"/>
    </xf>
    <xf numFmtId="49" fontId="5" fillId="17" borderId="5" xfId="0" applyNumberFormat="1" applyFont="1" applyFill="1" applyBorder="1" applyAlignment="1">
      <alignment horizontal="center"/>
    </xf>
    <xf numFmtId="0" fontId="7" fillId="13" borderId="5" xfId="1" applyFont="1" applyFill="1" applyBorder="1" applyAlignment="1">
      <alignment horizontal="center"/>
    </xf>
    <xf numFmtId="0" fontId="5" fillId="0" borderId="5" xfId="0" applyFont="1" applyBorder="1"/>
    <xf numFmtId="0" fontId="7" fillId="15" borderId="0" xfId="2" applyFont="1" applyFill="1" applyBorder="1" applyAlignment="1">
      <alignment horizontal="center"/>
    </xf>
    <xf numFmtId="0" fontId="7" fillId="6" borderId="0" xfId="5" quotePrefix="1" applyFont="1" applyBorder="1" applyAlignment="1">
      <alignment horizontal="center"/>
    </xf>
    <xf numFmtId="0" fontId="5" fillId="12" borderId="5" xfId="6" applyFont="1" applyFill="1" applyBorder="1" applyAlignment="1">
      <alignment horizontal="center"/>
    </xf>
    <xf numFmtId="0" fontId="5" fillId="14" borderId="0" xfId="4" applyFont="1" applyFill="1" applyBorder="1" applyAlignment="1">
      <alignment horizontal="center"/>
    </xf>
    <xf numFmtId="0" fontId="7" fillId="10" borderId="0" xfId="3" applyFont="1" applyFill="1" applyBorder="1" applyAlignment="1">
      <alignment horizontal="center"/>
    </xf>
    <xf numFmtId="0" fontId="7" fillId="4" borderId="0" xfId="3" quotePrefix="1" applyFont="1" applyBorder="1" applyAlignment="1">
      <alignment horizontal="center"/>
    </xf>
    <xf numFmtId="0" fontId="6" fillId="0" borderId="10" xfId="0" applyFont="1" applyBorder="1" applyAlignment="1">
      <alignment horizontal="left" vertical="top"/>
    </xf>
    <xf numFmtId="49" fontId="5" fillId="0" borderId="0" xfId="0" applyNumberFormat="1" applyFont="1" applyAlignment="1">
      <alignment horizontal="center"/>
    </xf>
    <xf numFmtId="49" fontId="5" fillId="16" borderId="0" xfId="0" applyNumberFormat="1" applyFont="1" applyFill="1" applyAlignment="1">
      <alignment horizontal="center"/>
    </xf>
    <xf numFmtId="49" fontId="5" fillId="17" borderId="0" xfId="0" applyNumberFormat="1" applyFont="1" applyFill="1" applyAlignment="1">
      <alignment horizontal="center"/>
    </xf>
    <xf numFmtId="49" fontId="5" fillId="18" borderId="0" xfId="0" applyNumberFormat="1" applyFont="1" applyFill="1" applyAlignment="1">
      <alignment horizontal="center"/>
    </xf>
    <xf numFmtId="49" fontId="5" fillId="19" borderId="0" xfId="0" applyNumberFormat="1" applyFont="1" applyFill="1" applyAlignment="1">
      <alignment horizontal="center"/>
    </xf>
    <xf numFmtId="49" fontId="5" fillId="9" borderId="0" xfId="0" applyNumberFormat="1" applyFont="1" applyFill="1" applyAlignment="1">
      <alignment horizontal="center"/>
    </xf>
    <xf numFmtId="49" fontId="5" fillId="11" borderId="0" xfId="7" applyNumberFormat="1" applyFont="1" applyBorder="1" applyAlignment="1">
      <alignment horizontal="center"/>
    </xf>
    <xf numFmtId="49" fontId="5" fillId="17" borderId="14" xfId="0" applyNumberFormat="1" applyFont="1" applyFill="1" applyBorder="1" applyAlignment="1">
      <alignment horizontal="center"/>
    </xf>
    <xf numFmtId="49" fontId="5" fillId="18" borderId="14" xfId="0" applyNumberFormat="1" applyFont="1" applyFill="1" applyBorder="1" applyAlignment="1">
      <alignment horizontal="center"/>
    </xf>
    <xf numFmtId="49" fontId="5" fillId="0" borderId="17" xfId="0" applyNumberFormat="1" applyFont="1" applyBorder="1" applyAlignment="1">
      <alignment horizontal="center"/>
    </xf>
    <xf numFmtId="49" fontId="5" fillId="16" borderId="17" xfId="0" applyNumberFormat="1" applyFont="1" applyFill="1" applyBorder="1" applyAlignment="1">
      <alignment horizontal="center"/>
    </xf>
    <xf numFmtId="49" fontId="5" fillId="18" borderId="17" xfId="0" applyNumberFormat="1" applyFont="1" applyFill="1" applyBorder="1" applyAlignment="1">
      <alignment horizontal="center"/>
    </xf>
    <xf numFmtId="49" fontId="5" fillId="17" borderId="17" xfId="0" applyNumberFormat="1" applyFont="1" applyFill="1" applyBorder="1" applyAlignment="1">
      <alignment horizontal="center"/>
    </xf>
    <xf numFmtId="49" fontId="5" fillId="17" borderId="19" xfId="0" applyNumberFormat="1" applyFont="1" applyFill="1" applyBorder="1" applyAlignment="1">
      <alignment horizontal="center"/>
    </xf>
    <xf numFmtId="49" fontId="5" fillId="19" borderId="17" xfId="0" applyNumberFormat="1" applyFont="1" applyFill="1" applyBorder="1" applyAlignment="1">
      <alignment horizontal="center"/>
    </xf>
    <xf numFmtId="49" fontId="5" fillId="17" borderId="20" xfId="0" applyNumberFormat="1" applyFont="1" applyFill="1" applyBorder="1" applyAlignment="1">
      <alignment horizontal="center"/>
    </xf>
    <xf numFmtId="49" fontId="5" fillId="0" borderId="20" xfId="0" applyNumberFormat="1" applyFont="1" applyBorder="1" applyAlignment="1">
      <alignment horizontal="center"/>
    </xf>
    <xf numFmtId="49" fontId="5" fillId="16" borderId="20" xfId="0" applyNumberFormat="1" applyFont="1" applyFill="1" applyBorder="1" applyAlignment="1">
      <alignment horizontal="center"/>
    </xf>
    <xf numFmtId="0" fontId="8" fillId="0" borderId="3" xfId="0" applyFont="1" applyBorder="1"/>
    <xf numFmtId="0" fontId="5" fillId="0" borderId="3" xfId="0" applyFont="1" applyBorder="1"/>
    <xf numFmtId="165" fontId="5" fillId="32" borderId="3" xfId="0" applyNumberFormat="1" applyFont="1" applyFill="1" applyBorder="1"/>
    <xf numFmtId="165" fontId="5" fillId="32" borderId="16" xfId="0" applyNumberFormat="1" applyFont="1" applyFill="1" applyBorder="1"/>
    <xf numFmtId="165" fontId="5" fillId="32" borderId="5" xfId="0" applyNumberFormat="1" applyFont="1" applyFill="1" applyBorder="1"/>
    <xf numFmtId="165" fontId="5" fillId="0" borderId="0" xfId="0" applyNumberFormat="1" applyFont="1"/>
    <xf numFmtId="165" fontId="5" fillId="0" borderId="17" xfId="0" applyNumberFormat="1" applyFont="1" applyBorder="1"/>
    <xf numFmtId="165" fontId="5" fillId="35" borderId="5" xfId="0" applyNumberFormat="1" applyFont="1" applyFill="1" applyBorder="1"/>
    <xf numFmtId="165" fontId="5" fillId="35" borderId="0" xfId="0" applyNumberFormat="1" applyFont="1" applyFill="1"/>
    <xf numFmtId="165" fontId="5" fillId="32" borderId="10" xfId="0" applyNumberFormat="1" applyFont="1" applyFill="1" applyBorder="1"/>
    <xf numFmtId="165" fontId="5" fillId="32" borderId="18" xfId="0" applyNumberFormat="1" applyFont="1" applyFill="1" applyBorder="1"/>
    <xf numFmtId="165" fontId="5" fillId="35" borderId="17" xfId="0" applyNumberFormat="1" applyFont="1" applyFill="1" applyBorder="1"/>
    <xf numFmtId="165" fontId="5" fillId="34" borderId="0" xfId="0" applyNumberFormat="1" applyFont="1" applyFill="1"/>
    <xf numFmtId="165" fontId="5" fillId="0" borderId="5" xfId="0" applyNumberFormat="1" applyFont="1" applyBorder="1"/>
    <xf numFmtId="165" fontId="5" fillId="0" borderId="14" xfId="0" applyNumberFormat="1" applyFont="1" applyBorder="1"/>
    <xf numFmtId="165" fontId="5" fillId="0" borderId="19" xfId="0" applyNumberFormat="1" applyFont="1" applyBorder="1"/>
    <xf numFmtId="165" fontId="5" fillId="37" borderId="0" xfId="0" applyNumberFormat="1" applyFont="1" applyFill="1"/>
    <xf numFmtId="165" fontId="5" fillId="0" borderId="3" xfId="0" applyNumberFormat="1" applyFont="1" applyBorder="1"/>
    <xf numFmtId="165" fontId="5" fillId="0" borderId="16" xfId="0" applyNumberFormat="1" applyFont="1" applyBorder="1"/>
    <xf numFmtId="165" fontId="5" fillId="35" borderId="3" xfId="0" applyNumberFormat="1" applyFont="1" applyFill="1" applyBorder="1"/>
    <xf numFmtId="165" fontId="5" fillId="37" borderId="3" xfId="0" applyNumberFormat="1" applyFont="1" applyFill="1" applyBorder="1"/>
    <xf numFmtId="165" fontId="5" fillId="0" borderId="20" xfId="0" applyNumberFormat="1" applyFont="1" applyBorder="1"/>
    <xf numFmtId="0" fontId="6" fillId="0" borderId="18" xfId="0" applyFont="1" applyBorder="1" applyAlignment="1">
      <alignment horizontal="center" vertical="top"/>
    </xf>
    <xf numFmtId="165" fontId="5" fillId="38" borderId="5" xfId="0" applyNumberFormat="1" applyFont="1" applyFill="1" applyBorder="1"/>
    <xf numFmtId="49" fontId="9" fillId="0" borderId="0" xfId="0" applyNumberFormat="1" applyFont="1" applyAlignment="1">
      <alignment horizontal="center"/>
    </xf>
    <xf numFmtId="49" fontId="9" fillId="37" borderId="0" xfId="0" applyNumberFormat="1" applyFont="1" applyFill="1" applyAlignment="1">
      <alignment horizontal="center"/>
    </xf>
    <xf numFmtId="49" fontId="9" fillId="34" borderId="5" xfId="0" applyNumberFormat="1" applyFont="1" applyFill="1" applyBorder="1" applyAlignment="1">
      <alignment horizontal="center"/>
    </xf>
    <xf numFmtId="49" fontId="9" fillId="34" borderId="0" xfId="0" applyNumberFormat="1" applyFont="1" applyFill="1" applyAlignment="1">
      <alignment horizontal="center"/>
    </xf>
    <xf numFmtId="49" fontId="9" fillId="0" borderId="5" xfId="0" applyNumberFormat="1" applyFont="1" applyBorder="1" applyAlignment="1">
      <alignment horizontal="center"/>
    </xf>
    <xf numFmtId="49" fontId="9" fillId="37" borderId="5" xfId="0" applyNumberFormat="1" applyFont="1" applyFill="1" applyBorder="1" applyAlignment="1">
      <alignment horizontal="center"/>
    </xf>
    <xf numFmtId="49" fontId="9" fillId="38" borderId="0" xfId="0" applyNumberFormat="1" applyFont="1" applyFill="1" applyAlignment="1">
      <alignment horizontal="center"/>
    </xf>
    <xf numFmtId="49" fontId="11" fillId="34" borderId="0" xfId="1" applyNumberFormat="1" applyFont="1" applyFill="1" applyBorder="1" applyAlignment="1">
      <alignment horizontal="center"/>
    </xf>
    <xf numFmtId="49" fontId="9" fillId="37" borderId="0" xfId="6" applyNumberFormat="1" applyFont="1" applyFill="1" applyBorder="1" applyAlignment="1">
      <alignment horizontal="center"/>
    </xf>
    <xf numFmtId="49" fontId="11" fillId="39" borderId="0" xfId="2" applyNumberFormat="1" applyFont="1" applyFill="1" applyBorder="1" applyAlignment="1">
      <alignment horizontal="center"/>
    </xf>
    <xf numFmtId="49" fontId="9" fillId="38" borderId="0" xfId="4" applyNumberFormat="1" applyFont="1" applyFill="1" applyBorder="1" applyAlignment="1">
      <alignment horizontal="center"/>
    </xf>
    <xf numFmtId="49" fontId="11" fillId="39" borderId="5" xfId="2" applyNumberFormat="1" applyFont="1" applyFill="1" applyBorder="1" applyAlignment="1">
      <alignment horizontal="center"/>
    </xf>
    <xf numFmtId="49" fontId="9" fillId="38" borderId="5" xfId="0" applyNumberFormat="1" applyFont="1" applyFill="1" applyBorder="1" applyAlignment="1">
      <alignment horizontal="center"/>
    </xf>
    <xf numFmtId="49" fontId="9" fillId="39" borderId="5" xfId="0" applyNumberFormat="1" applyFont="1" applyFill="1" applyBorder="1" applyAlignment="1">
      <alignment horizontal="center"/>
    </xf>
    <xf numFmtId="165" fontId="5" fillId="29" borderId="17" xfId="0" applyNumberFormat="1" applyFont="1" applyFill="1" applyBorder="1"/>
    <xf numFmtId="165" fontId="5" fillId="29" borderId="5" xfId="0" applyNumberFormat="1" applyFont="1" applyFill="1" applyBorder="1"/>
    <xf numFmtId="165" fontId="5" fillId="31" borderId="0" xfId="0" applyNumberFormat="1" applyFont="1" applyFill="1"/>
    <xf numFmtId="165" fontId="5" fillId="29" borderId="0" xfId="0" applyNumberFormat="1" applyFont="1" applyFill="1"/>
    <xf numFmtId="165" fontId="5" fillId="29" borderId="3" xfId="0" applyNumberFormat="1" applyFont="1" applyFill="1" applyBorder="1"/>
    <xf numFmtId="165" fontId="5" fillId="31" borderId="3" xfId="0" applyNumberFormat="1" applyFont="1" applyFill="1" applyBorder="1"/>
    <xf numFmtId="165" fontId="5" fillId="8" borderId="0" xfId="0" applyNumberFormat="1" applyFont="1" applyFill="1"/>
    <xf numFmtId="165" fontId="5" fillId="28" borderId="0" xfId="0" applyNumberFormat="1" applyFont="1" applyFill="1"/>
    <xf numFmtId="165" fontId="5" fillId="8" borderId="17" xfId="0" applyNumberFormat="1" applyFont="1" applyFill="1" applyBorder="1"/>
    <xf numFmtId="165" fontId="5" fillId="30" borderId="0" xfId="0" applyNumberFormat="1" applyFont="1" applyFill="1"/>
    <xf numFmtId="165" fontId="5" fillId="28" borderId="17" xfId="0" applyNumberFormat="1" applyFont="1" applyFill="1" applyBorder="1"/>
    <xf numFmtId="165" fontId="5" fillId="30" borderId="17" xfId="0" applyNumberFormat="1" applyFont="1" applyFill="1" applyBorder="1"/>
    <xf numFmtId="165" fontId="5" fillId="27" borderId="0" xfId="0" applyNumberFormat="1" applyFont="1" applyFill="1"/>
    <xf numFmtId="165" fontId="5" fillId="31" borderId="17" xfId="0" applyNumberFormat="1" applyFont="1" applyFill="1" applyBorder="1"/>
    <xf numFmtId="49" fontId="0" fillId="0" borderId="0" xfId="0" applyNumberFormat="1"/>
    <xf numFmtId="49" fontId="5" fillId="0" borderId="0" xfId="0" applyNumberFormat="1" applyFont="1"/>
    <xf numFmtId="165" fontId="5" fillId="40" borderId="10" xfId="0" applyNumberFormat="1" applyFont="1" applyFill="1" applyBorder="1"/>
    <xf numFmtId="165" fontId="5" fillId="40" borderId="18" xfId="0" applyNumberFormat="1" applyFont="1" applyFill="1" applyBorder="1"/>
    <xf numFmtId="165" fontId="5" fillId="40" borderId="5" xfId="0" applyNumberFormat="1" applyFont="1" applyFill="1" applyBorder="1"/>
    <xf numFmtId="165" fontId="5" fillId="40" borderId="3" xfId="0" applyNumberFormat="1" applyFont="1" applyFill="1" applyBorder="1"/>
    <xf numFmtId="165" fontId="5" fillId="40" borderId="16" xfId="0" applyNumberFormat="1" applyFont="1" applyFill="1" applyBorder="1"/>
    <xf numFmtId="165" fontId="5" fillId="40" borderId="8" xfId="0" applyNumberFormat="1" applyFont="1" applyFill="1" applyBorder="1"/>
    <xf numFmtId="165" fontId="5" fillId="40" borderId="21" xfId="0" applyNumberFormat="1" applyFont="1" applyFill="1" applyBorder="1"/>
    <xf numFmtId="0" fontId="0" fillId="0" borderId="0" xfId="0" applyBorder="1"/>
    <xf numFmtId="0" fontId="6" fillId="0" borderId="1" xfId="0" applyFont="1" applyBorder="1" applyAlignment="1">
      <alignment horizontal="center" vertical="top"/>
    </xf>
    <xf numFmtId="0" fontId="10" fillId="0" borderId="1" xfId="0" applyFont="1" applyBorder="1"/>
    <xf numFmtId="0" fontId="6" fillId="0" borderId="8" xfId="0" applyFont="1" applyBorder="1" applyAlignment="1">
      <alignment horizontal="center" vertical="top"/>
    </xf>
    <xf numFmtId="164" fontId="7" fillId="0" borderId="0" xfId="0" applyNumberFormat="1" applyFont="1"/>
    <xf numFmtId="0" fontId="12" fillId="0" borderId="0" xfId="0" applyFont="1"/>
    <xf numFmtId="0" fontId="5" fillId="0" borderId="9" xfId="0" applyFont="1" applyBorder="1"/>
    <xf numFmtId="0" fontId="13" fillId="0" borderId="1" xfId="0" applyFont="1" applyBorder="1"/>
    <xf numFmtId="0" fontId="13" fillId="0" borderId="0" xfId="0" applyFont="1"/>
    <xf numFmtId="0" fontId="9" fillId="0" borderId="0" xfId="0" applyFont="1" applyBorder="1"/>
    <xf numFmtId="0" fontId="10" fillId="41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/>
    </xf>
    <xf numFmtId="164" fontId="7" fillId="0" borderId="3" xfId="0" applyNumberFormat="1" applyFont="1" applyBorder="1"/>
    <xf numFmtId="0" fontId="5" fillId="0" borderId="0" xfId="0" applyFont="1" applyBorder="1"/>
    <xf numFmtId="165" fontId="5" fillId="0" borderId="0" xfId="0" applyNumberFormat="1" applyFont="1" applyBorder="1"/>
    <xf numFmtId="164" fontId="7" fillId="0" borderId="0" xfId="0" applyNumberFormat="1" applyFont="1" applyBorder="1"/>
    <xf numFmtId="165" fontId="7" fillId="0" borderId="7" xfId="0" applyNumberFormat="1" applyFont="1" applyBorder="1"/>
    <xf numFmtId="165" fontId="7" fillId="0" borderId="0" xfId="0" applyNumberFormat="1" applyFont="1"/>
    <xf numFmtId="165" fontId="7" fillId="0" borderId="6" xfId="0" applyNumberFormat="1" applyFont="1" applyBorder="1"/>
    <xf numFmtId="165" fontId="7" fillId="0" borderId="2" xfId="0" applyNumberFormat="1" applyFont="1" applyBorder="1"/>
    <xf numFmtId="165" fontId="7" fillId="0" borderId="3" xfId="0" applyNumberFormat="1" applyFont="1" applyBorder="1"/>
    <xf numFmtId="0" fontId="7" fillId="0" borderId="0" xfId="0" applyFont="1" applyBorder="1"/>
    <xf numFmtId="0" fontId="14" fillId="0" borderId="0" xfId="0" applyFont="1"/>
    <xf numFmtId="164" fontId="7" fillId="0" borderId="0" xfId="0" applyNumberFormat="1" applyFont="1" applyFill="1"/>
    <xf numFmtId="165" fontId="7" fillId="0" borderId="7" xfId="0" applyNumberFormat="1" applyFont="1" applyFill="1" applyBorder="1"/>
    <xf numFmtId="165" fontId="7" fillId="0" borderId="0" xfId="0" applyNumberFormat="1" applyFont="1" applyFill="1"/>
    <xf numFmtId="164" fontId="7" fillId="0" borderId="0" xfId="0" applyNumberFormat="1" applyFont="1" applyFill="1" applyBorder="1"/>
    <xf numFmtId="165" fontId="7" fillId="0" borderId="6" xfId="0" applyNumberFormat="1" applyFont="1" applyFill="1" applyBorder="1"/>
    <xf numFmtId="164" fontId="7" fillId="0" borderId="3" xfId="0" applyNumberFormat="1" applyFont="1" applyFill="1" applyBorder="1"/>
    <xf numFmtId="165" fontId="7" fillId="0" borderId="2" xfId="0" applyNumberFormat="1" applyFont="1" applyFill="1" applyBorder="1"/>
    <xf numFmtId="165" fontId="7" fillId="0" borderId="3" xfId="0" applyNumberFormat="1" applyFont="1" applyFill="1" applyBorder="1"/>
    <xf numFmtId="0" fontId="7" fillId="0" borderId="0" xfId="0" applyFont="1" applyFill="1"/>
    <xf numFmtId="0" fontId="7" fillId="0" borderId="0" xfId="0" applyFont="1" applyFill="1" applyBorder="1"/>
    <xf numFmtId="0" fontId="14" fillId="0" borderId="0" xfId="0" applyFont="1" applyFill="1"/>
    <xf numFmtId="0" fontId="13" fillId="0" borderId="11" xfId="0" applyFont="1" applyBorder="1"/>
    <xf numFmtId="0" fontId="13" fillId="0" borderId="7" xfId="0" applyFont="1" applyBorder="1"/>
    <xf numFmtId="0" fontId="13" fillId="0" borderId="0" xfId="0" applyFont="1" applyBorder="1"/>
    <xf numFmtId="0" fontId="8" fillId="0" borderId="0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8" fillId="0" borderId="3" xfId="0" applyFont="1" applyBorder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49" fontId="5" fillId="0" borderId="10" xfId="0" applyNumberFormat="1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40" borderId="0" xfId="0" applyFont="1" applyFill="1" applyAlignment="1">
      <alignment horizontal="left"/>
    </xf>
    <xf numFmtId="0" fontId="5" fillId="38" borderId="10" xfId="0" applyFont="1" applyFill="1" applyBorder="1" applyAlignment="1">
      <alignment horizontal="left"/>
    </xf>
    <xf numFmtId="0" fontId="5" fillId="34" borderId="0" xfId="0" applyFont="1" applyFill="1" applyAlignment="1">
      <alignment horizontal="left"/>
    </xf>
    <xf numFmtId="0" fontId="5" fillId="36" borderId="0" xfId="0" applyFont="1" applyFill="1" applyAlignment="1">
      <alignment horizontal="left"/>
    </xf>
    <xf numFmtId="0" fontId="5" fillId="35" borderId="0" xfId="0" applyFont="1" applyFill="1" applyAlignment="1">
      <alignment horizontal="left"/>
    </xf>
    <xf numFmtId="0" fontId="8" fillId="0" borderId="10" xfId="0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left"/>
    </xf>
    <xf numFmtId="0" fontId="5" fillId="32" borderId="9" xfId="0" applyFont="1" applyFill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49" fontId="10" fillId="0" borderId="20" xfId="0" applyNumberFormat="1" applyFont="1" applyBorder="1" applyAlignment="1">
      <alignment horizontal="center"/>
    </xf>
    <xf numFmtId="49" fontId="10" fillId="0" borderId="16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left"/>
    </xf>
    <xf numFmtId="0" fontId="13" fillId="0" borderId="3" xfId="0" applyFont="1" applyBorder="1" applyAlignment="1">
      <alignment horizontal="center"/>
    </xf>
  </cellXfs>
  <cellStyles count="8">
    <cellStyle name="20% - Accent2" xfId="4" builtinId="34"/>
    <cellStyle name="20% - Accent4" xfId="7" builtinId="42"/>
    <cellStyle name="20% - Accent6" xfId="6" builtinId="50"/>
    <cellStyle name="40% - Accent4" xfId="5" builtinId="43"/>
    <cellStyle name="Bad" xfId="2" builtinId="27"/>
    <cellStyle name="Good" xfId="1" builtinId="26"/>
    <cellStyle name="Neutral" xfId="3" builtinId="28"/>
    <cellStyle name="Normal" xfId="0" builtinId="0"/>
  </cellStyles>
  <dxfs count="2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C9C9C9"/>
      <color rgb="FFFFD5D5"/>
      <color rgb="FFFF7D7D"/>
      <color rgb="FF95C575"/>
      <color rgb="FFA7CE8C"/>
      <color rgb="FFFF9393"/>
      <color rgb="FFFFC9C9"/>
      <color rgb="FFFFE1E1"/>
      <color rgb="FFAED296"/>
      <color rgb="FFB5D6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9255-F228-4B13-B724-EA3B699CDD9A}">
  <sheetPr>
    <pageSetUpPr fitToPage="1"/>
  </sheetPr>
  <dimension ref="A1:R26"/>
  <sheetViews>
    <sheetView zoomScale="115" zoomScaleNormal="115" workbookViewId="0">
      <selection activeCell="A27" sqref="A27"/>
    </sheetView>
  </sheetViews>
  <sheetFormatPr defaultRowHeight="15" x14ac:dyDescent="0.25"/>
  <cols>
    <col min="1" max="1" width="17.7109375" customWidth="1"/>
    <col min="2" max="2" width="18.140625" customWidth="1"/>
    <col min="3" max="18" width="7.42578125" customWidth="1"/>
  </cols>
  <sheetData>
    <row r="1" spans="1:18" ht="18.75" customHeight="1" x14ac:dyDescent="0.25">
      <c r="A1" s="167" t="s">
        <v>42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</row>
    <row r="2" spans="1:18" ht="18" customHeight="1" x14ac:dyDescent="0.25">
      <c r="A2" s="173"/>
      <c r="B2" s="173"/>
      <c r="C2" s="171" t="s">
        <v>23</v>
      </c>
      <c r="D2" s="171"/>
      <c r="E2" s="171"/>
      <c r="F2" s="171"/>
      <c r="G2" s="171"/>
      <c r="H2" s="171"/>
      <c r="I2" s="171"/>
      <c r="J2" s="171"/>
      <c r="K2" s="171" t="s">
        <v>41</v>
      </c>
      <c r="L2" s="172"/>
      <c r="M2" s="171"/>
      <c r="N2" s="171"/>
      <c r="O2" s="171"/>
      <c r="P2" s="171"/>
      <c r="Q2" s="171"/>
      <c r="R2" s="171"/>
    </row>
    <row r="3" spans="1:18" x14ac:dyDescent="0.25">
      <c r="A3" s="45" t="s">
        <v>44</v>
      </c>
      <c r="B3" s="32" t="s">
        <v>43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86">
        <v>1</v>
      </c>
      <c r="L3" s="2">
        <v>2</v>
      </c>
      <c r="M3" s="2">
        <v>3</v>
      </c>
      <c r="N3" s="2">
        <v>4</v>
      </c>
      <c r="O3" s="2">
        <v>5</v>
      </c>
      <c r="P3" s="2">
        <v>6</v>
      </c>
      <c r="Q3" s="2">
        <v>7</v>
      </c>
      <c r="R3" s="2">
        <v>8</v>
      </c>
    </row>
    <row r="4" spans="1:18" x14ac:dyDescent="0.25">
      <c r="A4" s="6" t="s">
        <v>9</v>
      </c>
      <c r="B4" s="7" t="s">
        <v>9</v>
      </c>
      <c r="C4" s="121">
        <v>0.83289999999999997</v>
      </c>
      <c r="D4" s="121">
        <v>0.69935173470000001</v>
      </c>
      <c r="E4" s="121">
        <v>0.59096120694323595</v>
      </c>
      <c r="F4" s="121">
        <v>0.50200672548238001</v>
      </c>
      <c r="G4" s="121">
        <v>0.42839946740101298</v>
      </c>
      <c r="H4" s="121">
        <v>0.36710172557446602</v>
      </c>
      <c r="I4" s="121">
        <v>0.31578827435183998</v>
      </c>
      <c r="J4" s="121">
        <v>0.27263979874633099</v>
      </c>
      <c r="K4" s="122">
        <v>0.83289999999999997</v>
      </c>
      <c r="L4" s="120">
        <v>0.69935173470000001</v>
      </c>
      <c r="M4" s="121">
        <v>0.59096120694323595</v>
      </c>
      <c r="N4" s="121">
        <v>0.50200672548238001</v>
      </c>
      <c r="O4" s="121">
        <v>0.42839946740101298</v>
      </c>
      <c r="P4" s="121">
        <v>0.36710172557446602</v>
      </c>
      <c r="Q4" s="121">
        <v>0.31578827435183998</v>
      </c>
      <c r="R4" s="121">
        <v>0.27263979874633099</v>
      </c>
    </row>
    <row r="5" spans="1:18" x14ac:dyDescent="0.25">
      <c r="A5" s="6" t="s">
        <v>12</v>
      </c>
      <c r="B5" s="7" t="s">
        <v>9</v>
      </c>
      <c r="C5" s="69">
        <v>4.7359999999999999E-2</v>
      </c>
      <c r="D5" s="69">
        <v>7.7346974999999998E-2</v>
      </c>
      <c r="E5" s="69">
        <v>9.6961732669638007E-2</v>
      </c>
      <c r="F5" s="69">
        <v>0.110080472690725</v>
      </c>
      <c r="G5" s="69">
        <v>0.11892928018729899</v>
      </c>
      <c r="H5" s="69">
        <v>0.12484502327543801</v>
      </c>
      <c r="I5" s="69">
        <v>0.12867182067212399</v>
      </c>
      <c r="J5" s="69">
        <v>0.13097057966414299</v>
      </c>
      <c r="K5" s="75">
        <v>5.24267037353797E-2</v>
      </c>
      <c r="L5" s="71">
        <v>8.5621768225355097E-2</v>
      </c>
      <c r="M5" s="80">
        <v>0.107334966899075</v>
      </c>
      <c r="N5" s="80">
        <v>0.121857185996773</v>
      </c>
      <c r="O5" s="80">
        <v>0.131652663383478</v>
      </c>
      <c r="P5" s="80">
        <v>0.138201289022339</v>
      </c>
      <c r="Q5" s="80">
        <v>0.14243748778440299</v>
      </c>
      <c r="R5" s="80">
        <v>0.14498217436872801</v>
      </c>
    </row>
    <row r="6" spans="1:18" x14ac:dyDescent="0.25">
      <c r="A6" s="6" t="s">
        <v>1</v>
      </c>
      <c r="B6" s="7" t="s">
        <v>9</v>
      </c>
      <c r="C6" s="69">
        <v>4.2300000000000003E-3</v>
      </c>
      <c r="D6" s="69">
        <v>1.1502163100000001E-2</v>
      </c>
      <c r="E6" s="69">
        <v>1.9017631794250998E-2</v>
      </c>
      <c r="F6" s="69">
        <v>2.5584910127091801E-2</v>
      </c>
      <c r="G6" s="69">
        <v>3.0795520489082798E-2</v>
      </c>
      <c r="H6" s="69">
        <v>3.4609115566031197E-2</v>
      </c>
      <c r="I6" s="69">
        <v>3.7146298402905502E-2</v>
      </c>
      <c r="J6" s="69">
        <v>3.85866937935204E-2</v>
      </c>
      <c r="K6" s="70">
        <v>4.8798885830294804E-3</v>
      </c>
      <c r="L6" s="69">
        <v>1.3269332007525499E-2</v>
      </c>
      <c r="M6" s="69">
        <v>2.19394620021333E-2</v>
      </c>
      <c r="N6" s="69">
        <v>2.95157235997708E-2</v>
      </c>
      <c r="O6" s="69">
        <v>3.55268815231976E-2</v>
      </c>
      <c r="P6" s="69">
        <v>3.9926389579059897E-2</v>
      </c>
      <c r="Q6" s="69">
        <v>4.2853380018473997E-2</v>
      </c>
      <c r="R6" s="69">
        <v>4.4515074822660698E-2</v>
      </c>
    </row>
    <row r="7" spans="1:18" x14ac:dyDescent="0.25">
      <c r="A7" s="6" t="s">
        <v>11</v>
      </c>
      <c r="B7" s="7" t="s">
        <v>9</v>
      </c>
      <c r="C7" s="69">
        <v>1.3699999999999999E-3</v>
      </c>
      <c r="D7" s="69">
        <v>1.5762627E-3</v>
      </c>
      <c r="E7" s="69">
        <v>1.3372595750070001E-3</v>
      </c>
      <c r="F7" s="69">
        <v>9.8871053850164005E-4</v>
      </c>
      <c r="G7" s="69">
        <v>6.7767363472510998E-4</v>
      </c>
      <c r="H7" s="69">
        <v>4.5989716873343198E-4</v>
      </c>
      <c r="I7" s="69">
        <v>3.4835035054934702E-4</v>
      </c>
      <c r="J7" s="81">
        <v>3.3716953136394401E-4</v>
      </c>
      <c r="K7" s="70">
        <v>1.16398348426045E-2</v>
      </c>
      <c r="L7" s="69">
        <v>1.33922901434729E-2</v>
      </c>
      <c r="M7" s="69">
        <v>1.13616646677175E-2</v>
      </c>
      <c r="N7" s="69">
        <v>8.4003119527749394E-3</v>
      </c>
      <c r="O7" s="69">
        <v>5.75767093823926E-3</v>
      </c>
      <c r="P7" s="69">
        <v>3.9073920355026104E-3</v>
      </c>
      <c r="Q7" s="69">
        <v>2.9596646333998398E-3</v>
      </c>
      <c r="R7" s="69">
        <v>2.8646698241129001E-3</v>
      </c>
    </row>
    <row r="8" spans="1:18" x14ac:dyDescent="0.25">
      <c r="A8" s="8" t="s">
        <v>12</v>
      </c>
      <c r="B8" s="9" t="s">
        <v>12</v>
      </c>
      <c r="C8" s="123">
        <v>0.91876000000000002</v>
      </c>
      <c r="D8" s="118">
        <v>0.86000763479999998</v>
      </c>
      <c r="E8" s="118">
        <v>0.81421466349395999</v>
      </c>
      <c r="F8" s="118">
        <v>0.77640581793268704</v>
      </c>
      <c r="G8" s="118">
        <v>0.74393081095108704</v>
      </c>
      <c r="H8" s="118">
        <v>0.71533279024561103</v>
      </c>
      <c r="I8" s="118">
        <v>0.68977273266073202</v>
      </c>
      <c r="J8" s="124">
        <v>0.66673588697443298</v>
      </c>
      <c r="K8" s="119">
        <v>0.91876000000000002</v>
      </c>
      <c r="L8" s="118">
        <v>0.86000763479999998</v>
      </c>
      <c r="M8" s="118">
        <v>0.81421466349395999</v>
      </c>
      <c r="N8" s="118">
        <v>0.77640581793268704</v>
      </c>
      <c r="O8" s="118">
        <v>0.74393081095108704</v>
      </c>
      <c r="P8" s="118">
        <v>0.71533279024561103</v>
      </c>
      <c r="Q8" s="118">
        <v>0.68977273266073202</v>
      </c>
      <c r="R8" s="118">
        <v>0.66673588697443298</v>
      </c>
    </row>
    <row r="9" spans="1:18" x14ac:dyDescent="0.25">
      <c r="A9" s="6" t="s">
        <v>9</v>
      </c>
      <c r="B9" s="7" t="s">
        <v>12</v>
      </c>
      <c r="C9" s="69">
        <v>3.8339999999999999E-2</v>
      </c>
      <c r="D9" s="69">
        <v>6.1192117099999999E-2</v>
      </c>
      <c r="E9" s="69">
        <v>7.4896369026899001E-2</v>
      </c>
      <c r="F9" s="69">
        <v>8.2940266479509001E-2</v>
      </c>
      <c r="G9" s="69">
        <v>8.7312441765495602E-2</v>
      </c>
      <c r="H9" s="69">
        <v>8.9198915253446698E-2</v>
      </c>
      <c r="I9" s="69">
        <v>8.9344242001624594E-2</v>
      </c>
      <c r="J9" s="69">
        <v>8.8241212415507406E-2</v>
      </c>
      <c r="K9" s="70">
        <v>3.4634685582466601E-2</v>
      </c>
      <c r="L9" s="72">
        <v>5.5278292537401498E-2</v>
      </c>
      <c r="M9" s="72">
        <v>6.7658116654017594E-2</v>
      </c>
      <c r="N9" s="72">
        <v>7.4924623151898406E-2</v>
      </c>
      <c r="O9" s="72">
        <v>7.8874255815997996E-2</v>
      </c>
      <c r="P9" s="72">
        <v>8.0578413774131594E-2</v>
      </c>
      <c r="Q9" s="72">
        <v>8.0709695626762404E-2</v>
      </c>
      <c r="R9" s="72">
        <v>7.9713266756044399E-2</v>
      </c>
    </row>
    <row r="10" spans="1:18" x14ac:dyDescent="0.25">
      <c r="A10" s="6" t="s">
        <v>1</v>
      </c>
      <c r="B10" s="7" t="s">
        <v>12</v>
      </c>
      <c r="C10" s="69">
        <v>1.455E-2</v>
      </c>
      <c r="D10" s="69">
        <v>1.93578113E-2</v>
      </c>
      <c r="E10" s="69">
        <v>1.9555287973614999E-2</v>
      </c>
      <c r="F10" s="69">
        <v>1.76926622762477E-2</v>
      </c>
      <c r="G10" s="69">
        <v>1.50188650741012E-2</v>
      </c>
      <c r="H10" s="69">
        <v>1.2129618479228501E-2</v>
      </c>
      <c r="I10" s="69">
        <v>9.2951649000119606E-3</v>
      </c>
      <c r="J10" s="69">
        <v>6.6256770124033604E-3</v>
      </c>
      <c r="K10" s="70">
        <v>1.51632282774294E-2</v>
      </c>
      <c r="L10" s="69">
        <v>2.0173670906756199E-2</v>
      </c>
      <c r="M10" s="69">
        <v>2.0379470486240201E-2</v>
      </c>
      <c r="N10" s="69">
        <v>1.8438342057058899E-2</v>
      </c>
      <c r="O10" s="69">
        <v>1.5651854267114001E-2</v>
      </c>
      <c r="P10" s="69">
        <v>1.26408366954411E-2</v>
      </c>
      <c r="Q10" s="69">
        <v>9.6869214608405908E-3</v>
      </c>
      <c r="R10" s="69">
        <v>6.9049246069820304E-3</v>
      </c>
    </row>
    <row r="11" spans="1:18" x14ac:dyDescent="0.25">
      <c r="A11" s="12" t="s">
        <v>11</v>
      </c>
      <c r="B11" s="13" t="s">
        <v>12</v>
      </c>
      <c r="C11" s="81">
        <v>-1.2099999999999999E-3</v>
      </c>
      <c r="D11" s="81">
        <v>-1.574309E-4</v>
      </c>
      <c r="E11" s="81">
        <v>1.928670648297E-3</v>
      </c>
      <c r="F11" s="81">
        <v>4.4373432300692196E-3</v>
      </c>
      <c r="G11" s="81">
        <v>7.0692684318701899E-3</v>
      </c>
      <c r="H11" s="81">
        <v>9.68176773994525E-3</v>
      </c>
      <c r="I11" s="81">
        <v>1.22104661851851E-2</v>
      </c>
      <c r="J11" s="81">
        <v>1.4629760436358901E-2</v>
      </c>
      <c r="K11" s="82">
        <v>-9.2868998512462501E-3</v>
      </c>
      <c r="L11" s="81">
        <v>-1.2083016543731899E-3</v>
      </c>
      <c r="M11" s="81">
        <v>1.48027860799772E-2</v>
      </c>
      <c r="N11" s="81">
        <v>3.4057158829139199E-2</v>
      </c>
      <c r="O11" s="83">
        <v>5.42575107011199E-2</v>
      </c>
      <c r="P11" s="83">
        <v>7.4308766432973794E-2</v>
      </c>
      <c r="Q11" s="83">
        <v>9.3716840164333098E-2</v>
      </c>
      <c r="R11" s="84">
        <v>0.11228522315718199</v>
      </c>
    </row>
    <row r="12" spans="1:18" x14ac:dyDescent="0.25">
      <c r="A12" s="8" t="s">
        <v>1</v>
      </c>
      <c r="B12" s="9" t="s">
        <v>1</v>
      </c>
      <c r="C12" s="118">
        <v>0.86799999999999999</v>
      </c>
      <c r="D12" s="118">
        <v>0.75545231710000005</v>
      </c>
      <c r="E12" s="118">
        <v>0.65858530771067803</v>
      </c>
      <c r="F12" s="118">
        <v>0.57470177402580302</v>
      </c>
      <c r="G12" s="118">
        <v>0.50176499065680003</v>
      </c>
      <c r="H12" s="118">
        <v>0.43816920626427802</v>
      </c>
      <c r="I12" s="118">
        <v>0.38260763221440502</v>
      </c>
      <c r="J12" s="118">
        <v>0.33399287825099599</v>
      </c>
      <c r="K12" s="119">
        <v>0.86799999999999999</v>
      </c>
      <c r="L12" s="118">
        <v>0.75545231710000005</v>
      </c>
      <c r="M12" s="118">
        <v>0.65858530771067803</v>
      </c>
      <c r="N12" s="118">
        <v>0.57470177402580302</v>
      </c>
      <c r="O12" s="118">
        <v>0.50176499065680003</v>
      </c>
      <c r="P12" s="118">
        <v>0.43816920626427802</v>
      </c>
      <c r="Q12" s="118">
        <v>0.38260763221440502</v>
      </c>
      <c r="R12" s="118">
        <v>0.33399287825099599</v>
      </c>
    </row>
    <row r="13" spans="1:18" x14ac:dyDescent="0.25">
      <c r="A13" s="6" t="s">
        <v>9</v>
      </c>
      <c r="B13" s="7" t="s">
        <v>1</v>
      </c>
      <c r="C13" s="69">
        <v>3.8000000000000002E-4</v>
      </c>
      <c r="D13" s="69">
        <v>2.8162355E-3</v>
      </c>
      <c r="E13" s="69">
        <v>5.863970591149E-3</v>
      </c>
      <c r="F13" s="69">
        <v>8.8336080578156097E-3</v>
      </c>
      <c r="G13" s="69">
        <v>1.14207772188436E-2</v>
      </c>
      <c r="H13" s="69">
        <v>1.3515755433790201E-2</v>
      </c>
      <c r="I13" s="69">
        <v>1.51050473443896E-2</v>
      </c>
      <c r="J13" s="69">
        <v>1.62205140873076E-2</v>
      </c>
      <c r="K13" s="70">
        <v>3.2939276638199603E-4</v>
      </c>
      <c r="L13" s="69">
        <v>2.44117790033733E-3</v>
      </c>
      <c r="M13" s="69">
        <v>5.0830249868453704E-3</v>
      </c>
      <c r="N13" s="69">
        <v>7.6571752507846704E-3</v>
      </c>
      <c r="O13" s="69">
        <v>9.8997931640719995E-3</v>
      </c>
      <c r="P13" s="69">
        <v>1.17157686107333E-2</v>
      </c>
      <c r="Q13" s="69">
        <v>1.3093403502893401E-2</v>
      </c>
      <c r="R13" s="69">
        <v>1.40603158088326E-2</v>
      </c>
    </row>
    <row r="14" spans="1:18" x14ac:dyDescent="0.25">
      <c r="A14" s="6" t="s">
        <v>12</v>
      </c>
      <c r="B14" s="7" t="s">
        <v>1</v>
      </c>
      <c r="C14" s="69">
        <v>4.5710000000000001E-2</v>
      </c>
      <c r="D14" s="69">
        <v>8.1502348599999996E-2</v>
      </c>
      <c r="E14" s="69">
        <v>0.110506539313177</v>
      </c>
      <c r="F14" s="69">
        <v>0.13456014328632099</v>
      </c>
      <c r="G14" s="69">
        <v>0.154811044759985</v>
      </c>
      <c r="H14" s="69">
        <v>0.17202765079665</v>
      </c>
      <c r="I14" s="69">
        <v>0.18676035082922901</v>
      </c>
      <c r="J14" s="69">
        <v>0.19942695343866401</v>
      </c>
      <c r="K14" s="70">
        <v>4.38614052252961E-2</v>
      </c>
      <c r="L14" s="72">
        <v>7.8206246745962493E-2</v>
      </c>
      <c r="M14" s="80">
        <v>0.10603745571779399</v>
      </c>
      <c r="N14" s="80">
        <v>0.12911828859888899</v>
      </c>
      <c r="O14" s="80">
        <v>0.14855020712249301</v>
      </c>
      <c r="P14" s="80">
        <v>0.16507054258472101</v>
      </c>
      <c r="Q14" s="80">
        <v>0.179207425677954</v>
      </c>
      <c r="R14" s="80">
        <v>0.19136176805118099</v>
      </c>
    </row>
    <row r="15" spans="1:18" x14ac:dyDescent="0.25">
      <c r="A15" s="6" t="s">
        <v>11</v>
      </c>
      <c r="B15" s="7" t="s">
        <v>1</v>
      </c>
      <c r="C15" s="69">
        <v>3.65E-3</v>
      </c>
      <c r="D15" s="69">
        <v>6.4211336000000001E-3</v>
      </c>
      <c r="E15" s="69">
        <v>8.6740460249499999E-3</v>
      </c>
      <c r="F15" s="69">
        <v>1.06005812795177E-2</v>
      </c>
      <c r="G15" s="69">
        <v>1.2305758976138E-2</v>
      </c>
      <c r="H15" s="69">
        <v>1.3849525027380301E-2</v>
      </c>
      <c r="I15" s="69">
        <v>1.52680804516697E-2</v>
      </c>
      <c r="J15" s="69">
        <v>1.6584830620356001E-2</v>
      </c>
      <c r="K15" s="70">
        <v>2.68812572156703E-2</v>
      </c>
      <c r="L15" s="69">
        <v>4.7289902443228102E-2</v>
      </c>
      <c r="M15" s="72">
        <v>6.3881989670477493E-2</v>
      </c>
      <c r="N15" s="72">
        <v>7.8070397811050601E-2</v>
      </c>
      <c r="O15" s="72">
        <v>9.0628567745646302E-2</v>
      </c>
      <c r="P15" s="80">
        <v>0.101997984815307</v>
      </c>
      <c r="Q15" s="80">
        <v>0.112445259674213</v>
      </c>
      <c r="R15" s="80">
        <v>0.122142766516196</v>
      </c>
    </row>
    <row r="16" spans="1:18" x14ac:dyDescent="0.25">
      <c r="A16" s="8" t="s">
        <v>11</v>
      </c>
      <c r="B16" s="9" t="s">
        <v>11</v>
      </c>
      <c r="C16" s="118">
        <v>0.91608999999999996</v>
      </c>
      <c r="D16" s="118">
        <v>0.86645029809999996</v>
      </c>
      <c r="E16" s="118">
        <v>0.83526756370990496</v>
      </c>
      <c r="F16" s="118">
        <v>0.814408654058837</v>
      </c>
      <c r="G16" s="118">
        <v>0.79964809786522195</v>
      </c>
      <c r="H16" s="118">
        <v>0.78875448561967199</v>
      </c>
      <c r="I16" s="118">
        <v>0.78051888813604997</v>
      </c>
      <c r="J16" s="118">
        <v>0.77426081259898905</v>
      </c>
      <c r="K16" s="119">
        <v>0.91608999999999996</v>
      </c>
      <c r="L16" s="120">
        <v>0.86645029809999996</v>
      </c>
      <c r="M16" s="118">
        <v>0.83526756370990496</v>
      </c>
      <c r="N16" s="118">
        <v>0.814408654058837</v>
      </c>
      <c r="O16" s="118">
        <v>0.79964809786522195</v>
      </c>
      <c r="P16" s="118">
        <v>0.78875448561967199</v>
      </c>
      <c r="Q16" s="118">
        <v>0.78051888813604997</v>
      </c>
      <c r="R16" s="118">
        <v>0.77426081259898905</v>
      </c>
    </row>
    <row r="17" spans="1:18" x14ac:dyDescent="0.25">
      <c r="A17" s="6" t="s">
        <v>9</v>
      </c>
      <c r="B17" s="7" t="s">
        <v>11</v>
      </c>
      <c r="C17" s="77">
        <v>-1.9730000000000001E-2</v>
      </c>
      <c r="D17" s="77">
        <v>-0.1116027666</v>
      </c>
      <c r="E17" s="77">
        <v>-0.221592499119454</v>
      </c>
      <c r="F17" s="77">
        <v>-0.32595791610764402</v>
      </c>
      <c r="G17" s="77">
        <v>-0.41559648557484202</v>
      </c>
      <c r="H17" s="77">
        <v>-0.48825810365786398</v>
      </c>
      <c r="I17" s="77">
        <v>-0.54471143501105102</v>
      </c>
      <c r="J17" s="77">
        <v>-0.58689004418011503</v>
      </c>
      <c r="K17" s="85">
        <v>-2.3222064887951401E-3</v>
      </c>
      <c r="L17" s="77">
        <v>-1.31355635461738E-2</v>
      </c>
      <c r="M17" s="77">
        <v>-2.6081274167436799E-2</v>
      </c>
      <c r="N17" s="77">
        <v>-3.8365006987294198E-2</v>
      </c>
      <c r="O17" s="77">
        <v>-4.89154006853703E-2</v>
      </c>
      <c r="P17" s="87">
        <v>-5.7467619691895698E-2</v>
      </c>
      <c r="Q17" s="87">
        <v>-6.4112135271341894E-2</v>
      </c>
      <c r="R17" s="87">
        <v>-6.9076526548622993E-2</v>
      </c>
    </row>
    <row r="18" spans="1:18" x14ac:dyDescent="0.25">
      <c r="A18" s="6" t="s">
        <v>12</v>
      </c>
      <c r="B18" s="7" t="s">
        <v>11</v>
      </c>
      <c r="C18" s="69">
        <v>0</v>
      </c>
      <c r="D18" s="69">
        <v>0.1877930125</v>
      </c>
      <c r="E18" s="69">
        <v>0.45647385869678903</v>
      </c>
      <c r="F18" s="69">
        <v>0.75350964683473098</v>
      </c>
      <c r="G18" s="69">
        <v>1.053685219310051</v>
      </c>
      <c r="H18" s="69">
        <v>1.34543731236096</v>
      </c>
      <c r="I18" s="69">
        <v>1.623962971205942</v>
      </c>
      <c r="J18" s="69">
        <v>1.887753444096089</v>
      </c>
      <c r="K18" s="70">
        <v>0</v>
      </c>
      <c r="L18" s="69">
        <v>2.4467750138869801E-2</v>
      </c>
      <c r="M18" s="72">
        <v>5.9474461647068898E-2</v>
      </c>
      <c r="N18" s="72">
        <v>9.8175568518451606E-2</v>
      </c>
      <c r="O18" s="80">
        <v>0.137285761210623</v>
      </c>
      <c r="P18" s="80">
        <v>0.17529844986304</v>
      </c>
      <c r="Q18" s="76">
        <v>0.21158785241939501</v>
      </c>
      <c r="R18" s="76">
        <v>0.24595739201922601</v>
      </c>
    </row>
    <row r="19" spans="1:18" x14ac:dyDescent="0.25">
      <c r="A19" s="6" t="s">
        <v>1</v>
      </c>
      <c r="B19" s="7" t="s">
        <v>11</v>
      </c>
      <c r="C19" s="69">
        <v>0.18262</v>
      </c>
      <c r="D19" s="69">
        <v>0.23870756309999999</v>
      </c>
      <c r="E19" s="69">
        <v>0.23267896286470099</v>
      </c>
      <c r="F19" s="69">
        <v>0.19720030530302601</v>
      </c>
      <c r="G19" s="69">
        <v>0.14882722663637901</v>
      </c>
      <c r="H19" s="69">
        <v>9.5928059499056001E-2</v>
      </c>
      <c r="I19" s="69">
        <v>4.2700232217476999E-2</v>
      </c>
      <c r="J19" s="69">
        <v>-8.7913905242751195E-3</v>
      </c>
      <c r="K19" s="70">
        <v>2.47965708840222E-2</v>
      </c>
      <c r="L19" s="69">
        <v>3.24122714322711E-2</v>
      </c>
      <c r="M19" s="69">
        <v>3.1593693986941902E-2</v>
      </c>
      <c r="N19" s="69">
        <v>2.6776318852246701E-2</v>
      </c>
      <c r="O19" s="69">
        <v>2.0208109050276001E-2</v>
      </c>
      <c r="P19" s="69">
        <v>1.30253363658692E-2</v>
      </c>
      <c r="Q19" s="69">
        <v>5.7979374380948204E-3</v>
      </c>
      <c r="R19" s="69">
        <v>-1.1937155749880001E-3</v>
      </c>
    </row>
    <row r="20" spans="1:18" x14ac:dyDescent="0.25">
      <c r="K20" s="168"/>
      <c r="L20" s="168"/>
      <c r="M20" s="168"/>
      <c r="N20" s="168"/>
      <c r="O20" s="168"/>
      <c r="P20" s="168"/>
      <c r="Q20" s="168"/>
      <c r="R20" s="168"/>
    </row>
    <row r="21" spans="1:18" x14ac:dyDescent="0.25">
      <c r="K21" s="169" t="s">
        <v>50</v>
      </c>
      <c r="L21" s="169"/>
      <c r="M21" s="169"/>
      <c r="N21" s="169"/>
      <c r="O21" s="169"/>
      <c r="P21" s="169"/>
      <c r="Q21" s="169"/>
      <c r="R21" s="169"/>
    </row>
    <row r="22" spans="1:18" ht="15" customHeight="1" x14ac:dyDescent="0.25">
      <c r="K22" s="178" t="s">
        <v>26</v>
      </c>
      <c r="L22" s="178"/>
      <c r="M22" s="178"/>
      <c r="N22" s="163" t="s">
        <v>46</v>
      </c>
      <c r="O22" s="163"/>
      <c r="P22" s="164" t="s">
        <v>64</v>
      </c>
      <c r="Q22" s="164"/>
      <c r="R22" s="164"/>
    </row>
    <row r="23" spans="1:18" x14ac:dyDescent="0.25">
      <c r="K23" s="177" t="s">
        <v>36</v>
      </c>
      <c r="L23" s="177"/>
      <c r="M23" s="177"/>
      <c r="N23" s="163" t="s">
        <v>47</v>
      </c>
      <c r="O23" s="163"/>
      <c r="P23" s="164"/>
      <c r="Q23" s="164"/>
      <c r="R23" s="164"/>
    </row>
    <row r="24" spans="1:18" x14ac:dyDescent="0.25">
      <c r="K24" s="176" t="s">
        <v>29</v>
      </c>
      <c r="L24" s="176"/>
      <c r="M24" s="176"/>
      <c r="N24" s="163" t="s">
        <v>48</v>
      </c>
      <c r="O24" s="163"/>
      <c r="P24" s="164"/>
      <c r="Q24" s="164"/>
      <c r="R24" s="164"/>
    </row>
    <row r="25" spans="1:18" ht="15" customHeight="1" x14ac:dyDescent="0.25">
      <c r="K25" s="175" t="s">
        <v>26</v>
      </c>
      <c r="L25" s="175"/>
      <c r="M25" s="175"/>
      <c r="N25" s="170" t="s">
        <v>49</v>
      </c>
      <c r="O25" s="170"/>
      <c r="P25" s="166" t="s">
        <v>63</v>
      </c>
      <c r="Q25" s="166"/>
      <c r="R25" s="166"/>
    </row>
    <row r="26" spans="1:18" x14ac:dyDescent="0.25">
      <c r="K26" s="174" t="s">
        <v>28</v>
      </c>
      <c r="L26" s="174"/>
      <c r="M26" s="174"/>
      <c r="N26" s="165"/>
      <c r="O26" s="165"/>
      <c r="P26" s="165" t="s">
        <v>65</v>
      </c>
      <c r="Q26" s="165"/>
      <c r="R26" s="165"/>
    </row>
  </sheetData>
  <mergeCells count="19">
    <mergeCell ref="A1:R1"/>
    <mergeCell ref="K20:R20"/>
    <mergeCell ref="K21:R21"/>
    <mergeCell ref="N26:O26"/>
    <mergeCell ref="N25:O25"/>
    <mergeCell ref="C2:J2"/>
    <mergeCell ref="K2:R2"/>
    <mergeCell ref="A2:B2"/>
    <mergeCell ref="K26:M26"/>
    <mergeCell ref="K25:M25"/>
    <mergeCell ref="K24:M24"/>
    <mergeCell ref="K23:M23"/>
    <mergeCell ref="K22:M22"/>
    <mergeCell ref="N24:O24"/>
    <mergeCell ref="N23:O23"/>
    <mergeCell ref="N22:O22"/>
    <mergeCell ref="P22:R24"/>
    <mergeCell ref="P26:R26"/>
    <mergeCell ref="P25:R25"/>
  </mergeCells>
  <pageMargins left="0.7" right="0.7" top="0.75" bottom="0.75" header="0.3" footer="0.3"/>
  <pageSetup scale="7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8C6C-9565-47CD-A99E-8CE204DD7F60}">
  <dimension ref="A1:L27"/>
  <sheetViews>
    <sheetView zoomScale="115" zoomScaleNormal="115" workbookViewId="0">
      <selection activeCell="A28" sqref="A28"/>
    </sheetView>
  </sheetViews>
  <sheetFormatPr defaultRowHeight="15" x14ac:dyDescent="0.25"/>
  <cols>
    <col min="1" max="1" width="17.7109375" customWidth="1"/>
    <col min="2" max="2" width="18.7109375" customWidth="1"/>
    <col min="3" max="3" width="10.7109375" customWidth="1"/>
    <col min="4" max="4" width="11.7109375" customWidth="1"/>
    <col min="5" max="5" width="12" customWidth="1"/>
    <col min="6" max="6" width="12.42578125" customWidth="1"/>
    <col min="7" max="7" width="11.5703125" customWidth="1"/>
    <col min="8" max="8" width="11" customWidth="1"/>
  </cols>
  <sheetData>
    <row r="1" spans="1:12" ht="15.75" x14ac:dyDescent="0.25">
      <c r="A1" s="64" t="s">
        <v>54</v>
      </c>
      <c r="B1" s="65"/>
      <c r="C1" s="65"/>
      <c r="D1" s="65"/>
      <c r="E1" s="65"/>
      <c r="F1" s="65"/>
      <c r="G1" s="65"/>
      <c r="H1" s="65"/>
      <c r="I1" s="1"/>
      <c r="J1" s="1"/>
      <c r="K1" s="1"/>
      <c r="L1" s="1"/>
    </row>
    <row r="2" spans="1:12" ht="15.75" x14ac:dyDescent="0.25">
      <c r="A2" s="179"/>
      <c r="B2" s="179"/>
      <c r="C2" s="172" t="s">
        <v>25</v>
      </c>
      <c r="D2" s="172"/>
      <c r="E2" s="172"/>
      <c r="F2" s="172"/>
      <c r="G2" s="172"/>
      <c r="H2" s="172"/>
      <c r="I2" s="1"/>
      <c r="J2" s="1"/>
      <c r="K2" s="1"/>
      <c r="L2" s="1"/>
    </row>
    <row r="3" spans="1:12" x14ac:dyDescent="0.25">
      <c r="A3" s="45" t="s">
        <v>44</v>
      </c>
      <c r="B3" s="32" t="s">
        <v>43</v>
      </c>
      <c r="C3" s="33" t="s">
        <v>0</v>
      </c>
      <c r="D3" s="33" t="s">
        <v>52</v>
      </c>
      <c r="E3" s="33" t="s">
        <v>53</v>
      </c>
      <c r="F3" s="33" t="s">
        <v>51</v>
      </c>
      <c r="G3" s="33" t="s">
        <v>45</v>
      </c>
      <c r="H3" s="33" t="s">
        <v>2</v>
      </c>
      <c r="I3" s="1"/>
      <c r="J3" s="1"/>
      <c r="K3" s="1"/>
      <c r="L3" s="1"/>
    </row>
    <row r="4" spans="1:12" ht="15.75" x14ac:dyDescent="0.25">
      <c r="A4" s="8" t="s">
        <v>12</v>
      </c>
      <c r="B4" s="9" t="s">
        <v>9</v>
      </c>
      <c r="C4" s="90" t="s">
        <v>5</v>
      </c>
      <c r="D4" s="90" t="s">
        <v>5</v>
      </c>
      <c r="E4" s="90" t="s">
        <v>5</v>
      </c>
      <c r="F4" s="90" t="s">
        <v>5</v>
      </c>
      <c r="G4" s="90" t="s">
        <v>5</v>
      </c>
      <c r="H4" s="90" t="s">
        <v>5</v>
      </c>
      <c r="I4" s="1"/>
      <c r="J4" s="1"/>
      <c r="K4" s="1"/>
      <c r="L4" s="1"/>
    </row>
    <row r="5" spans="1:12" ht="15.75" x14ac:dyDescent="0.25">
      <c r="A5" s="6" t="s">
        <v>1</v>
      </c>
      <c r="B5" s="7" t="s">
        <v>9</v>
      </c>
      <c r="C5" s="88"/>
      <c r="D5" s="89" t="s">
        <v>3</v>
      </c>
      <c r="E5" s="88"/>
      <c r="F5" s="88"/>
      <c r="G5" s="88"/>
      <c r="H5" s="88"/>
      <c r="I5" s="1"/>
      <c r="J5" s="1"/>
      <c r="K5" s="1"/>
      <c r="L5" s="1"/>
    </row>
    <row r="6" spans="1:12" ht="15.75" x14ac:dyDescent="0.25">
      <c r="A6" s="6" t="s">
        <v>11</v>
      </c>
      <c r="B6" s="7" t="s">
        <v>9</v>
      </c>
      <c r="C6" s="88"/>
      <c r="D6" s="88"/>
      <c r="E6" s="88"/>
      <c r="F6" s="88"/>
      <c r="G6" s="88"/>
      <c r="H6" s="88"/>
      <c r="I6" s="1"/>
      <c r="J6" s="1"/>
      <c r="K6" s="1"/>
      <c r="L6" s="1"/>
    </row>
    <row r="7" spans="1:12" ht="15.75" x14ac:dyDescent="0.25">
      <c r="A7" s="8" t="s">
        <v>9</v>
      </c>
      <c r="B7" s="9" t="s">
        <v>12</v>
      </c>
      <c r="C7" s="93" t="s">
        <v>3</v>
      </c>
      <c r="D7" s="90" t="s">
        <v>5</v>
      </c>
      <c r="E7" s="90" t="s">
        <v>5</v>
      </c>
      <c r="F7" s="93" t="s">
        <v>3</v>
      </c>
      <c r="G7" s="93" t="s">
        <v>3</v>
      </c>
      <c r="H7" s="90" t="s">
        <v>5</v>
      </c>
      <c r="I7" s="1"/>
      <c r="J7" s="1"/>
      <c r="K7" s="1"/>
      <c r="L7" s="1"/>
    </row>
    <row r="8" spans="1:12" ht="15.75" x14ac:dyDescent="0.25">
      <c r="A8" s="6" t="s">
        <v>1</v>
      </c>
      <c r="B8" s="7" t="s">
        <v>12</v>
      </c>
      <c r="C8" s="88"/>
      <c r="D8" s="88"/>
      <c r="E8" s="89" t="s">
        <v>3</v>
      </c>
      <c r="F8" s="89" t="s">
        <v>3</v>
      </c>
      <c r="G8" s="88"/>
      <c r="H8" s="89" t="s">
        <v>3</v>
      </c>
      <c r="I8" s="1"/>
      <c r="J8" s="1"/>
      <c r="K8" s="1"/>
      <c r="L8" s="1"/>
    </row>
    <row r="9" spans="1:12" ht="15.75" x14ac:dyDescent="0.25">
      <c r="A9" s="6" t="s">
        <v>11</v>
      </c>
      <c r="B9" s="7" t="s">
        <v>12</v>
      </c>
      <c r="C9" s="91" t="s">
        <v>5</v>
      </c>
      <c r="D9" s="89" t="s">
        <v>3</v>
      </c>
      <c r="E9" s="89" t="s">
        <v>3</v>
      </c>
      <c r="F9" s="88"/>
      <c r="G9" s="88"/>
      <c r="H9" s="88"/>
      <c r="I9" s="1"/>
      <c r="J9" s="1"/>
      <c r="K9" s="1"/>
      <c r="L9" s="1"/>
    </row>
    <row r="10" spans="1:12" ht="15.75" x14ac:dyDescent="0.25">
      <c r="A10" s="8" t="s">
        <v>9</v>
      </c>
      <c r="B10" s="9" t="s">
        <v>1</v>
      </c>
      <c r="C10" s="92"/>
      <c r="D10" s="92"/>
      <c r="E10" s="92"/>
      <c r="F10" s="92"/>
      <c r="G10" s="92"/>
      <c r="H10" s="92"/>
      <c r="I10" s="1"/>
      <c r="J10" s="1"/>
      <c r="K10" s="1"/>
      <c r="L10" s="1"/>
    </row>
    <row r="11" spans="1:12" ht="15.75" x14ac:dyDescent="0.25">
      <c r="A11" s="6" t="s">
        <v>12</v>
      </c>
      <c r="B11" s="7" t="s">
        <v>1</v>
      </c>
      <c r="C11" s="91" t="s">
        <v>5</v>
      </c>
      <c r="D11" s="91" t="s">
        <v>5</v>
      </c>
      <c r="E11" s="91" t="s">
        <v>5</v>
      </c>
      <c r="F11" s="91" t="s">
        <v>5</v>
      </c>
      <c r="G11" s="91" t="s">
        <v>5</v>
      </c>
      <c r="H11" s="91" t="s">
        <v>5</v>
      </c>
      <c r="I11" s="1"/>
      <c r="J11" s="1"/>
      <c r="K11" s="1"/>
      <c r="L11" s="1"/>
    </row>
    <row r="12" spans="1:12" ht="15.75" x14ac:dyDescent="0.25">
      <c r="A12" s="6" t="s">
        <v>11</v>
      </c>
      <c r="B12" s="7" t="s">
        <v>1</v>
      </c>
      <c r="C12" s="91" t="s">
        <v>5</v>
      </c>
      <c r="D12" s="91" t="s">
        <v>5</v>
      </c>
      <c r="E12" s="94" t="s">
        <v>4</v>
      </c>
      <c r="F12" s="91" t="s">
        <v>5</v>
      </c>
      <c r="G12" s="91" t="s">
        <v>5</v>
      </c>
      <c r="H12" s="91" t="s">
        <v>5</v>
      </c>
      <c r="I12" s="1"/>
      <c r="J12" s="1"/>
      <c r="K12" s="1"/>
      <c r="L12" s="1"/>
    </row>
    <row r="13" spans="1:12" ht="15.75" x14ac:dyDescent="0.25">
      <c r="A13" s="8" t="s">
        <v>9</v>
      </c>
      <c r="B13" s="9" t="s">
        <v>11</v>
      </c>
      <c r="C13" s="100" t="s">
        <v>4</v>
      </c>
      <c r="D13" s="100" t="s">
        <v>4</v>
      </c>
      <c r="E13" s="101" t="s">
        <v>59</v>
      </c>
      <c r="F13" s="92"/>
      <c r="G13" s="92"/>
      <c r="H13" s="92"/>
      <c r="I13" s="1"/>
      <c r="J13" s="1"/>
      <c r="K13" s="1"/>
      <c r="L13" s="1"/>
    </row>
    <row r="14" spans="1:12" ht="15.75" x14ac:dyDescent="0.25">
      <c r="A14" s="6" t="s">
        <v>12</v>
      </c>
      <c r="B14" s="7" t="s">
        <v>11</v>
      </c>
      <c r="C14" s="91" t="s">
        <v>5</v>
      </c>
      <c r="D14" s="91" t="s">
        <v>5</v>
      </c>
      <c r="E14" s="89" t="s">
        <v>3</v>
      </c>
      <c r="F14" s="89" t="s">
        <v>3</v>
      </c>
      <c r="G14" s="91" t="s">
        <v>5</v>
      </c>
      <c r="H14" s="91" t="s">
        <v>5</v>
      </c>
      <c r="I14" s="1"/>
      <c r="J14" s="1"/>
      <c r="K14" s="1"/>
      <c r="L14" s="1"/>
    </row>
    <row r="15" spans="1:12" ht="15.75" x14ac:dyDescent="0.25">
      <c r="A15" s="6" t="s">
        <v>1</v>
      </c>
      <c r="B15" s="7" t="s">
        <v>11</v>
      </c>
      <c r="C15" s="88"/>
      <c r="D15" s="88"/>
      <c r="E15" s="89" t="s">
        <v>3</v>
      </c>
      <c r="F15" s="88"/>
      <c r="G15" s="88"/>
      <c r="H15" s="88"/>
      <c r="I15" s="1"/>
      <c r="J15" s="1"/>
      <c r="K15" s="1"/>
      <c r="L15" s="1"/>
    </row>
    <row r="16" spans="1:12" x14ac:dyDescent="0.25">
      <c r="A16" s="6"/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4" t="s">
        <v>17</v>
      </c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" customHeight="1" x14ac:dyDescent="0.25">
      <c r="A18" s="95" t="s">
        <v>5</v>
      </c>
      <c r="B18" s="1" t="s">
        <v>55</v>
      </c>
      <c r="C18" s="163" t="s">
        <v>66</v>
      </c>
      <c r="D18" s="163"/>
      <c r="E18" s="164" t="s">
        <v>61</v>
      </c>
      <c r="F18" s="164"/>
      <c r="G18" s="1"/>
      <c r="H18" s="1"/>
      <c r="I18" s="1"/>
      <c r="J18" s="1"/>
      <c r="K18" s="1"/>
      <c r="L18" s="1"/>
    </row>
    <row r="19" spans="1:12" ht="15.75" x14ac:dyDescent="0.25">
      <c r="A19" s="96" t="s">
        <v>3</v>
      </c>
      <c r="B19" s="1" t="s">
        <v>56</v>
      </c>
      <c r="C19" s="163" t="s">
        <v>46</v>
      </c>
      <c r="D19" s="163"/>
      <c r="E19" s="164"/>
      <c r="F19" s="164"/>
      <c r="G19" s="1"/>
      <c r="H19" s="1"/>
      <c r="I19" s="1"/>
      <c r="J19" s="1"/>
      <c r="K19" s="1"/>
      <c r="L19" s="1"/>
    </row>
    <row r="20" spans="1:12" ht="15.75" x14ac:dyDescent="0.25">
      <c r="A20" s="95" t="s">
        <v>60</v>
      </c>
      <c r="B20" s="1" t="s">
        <v>57</v>
      </c>
      <c r="C20" s="183" t="s">
        <v>67</v>
      </c>
      <c r="D20" s="183"/>
      <c r="E20" s="164"/>
      <c r="F20" s="164"/>
      <c r="G20" s="1"/>
      <c r="H20" s="1"/>
      <c r="I20" s="1"/>
      <c r="J20" s="1"/>
      <c r="K20" s="1"/>
      <c r="L20" s="1"/>
    </row>
    <row r="21" spans="1:12" ht="15.75" x14ac:dyDescent="0.25">
      <c r="A21" s="96" t="s">
        <v>4</v>
      </c>
      <c r="B21" s="1" t="s">
        <v>58</v>
      </c>
      <c r="C21" s="182" t="s">
        <v>49</v>
      </c>
      <c r="D21" s="182"/>
      <c r="E21" s="164"/>
      <c r="F21" s="164"/>
      <c r="G21" s="1"/>
      <c r="H21" s="1"/>
      <c r="I21" s="1"/>
      <c r="J21" s="1"/>
      <c r="K21" s="1"/>
      <c r="L21" s="1"/>
    </row>
    <row r="22" spans="1:12" ht="15.75" customHeight="1" x14ac:dyDescent="0.25">
      <c r="A22" s="99" t="s">
        <v>5</v>
      </c>
      <c r="B22" s="38" t="s">
        <v>55</v>
      </c>
      <c r="C22" s="184" t="s">
        <v>66</v>
      </c>
      <c r="D22" s="184"/>
      <c r="E22" s="180" t="s">
        <v>62</v>
      </c>
      <c r="F22" s="180"/>
      <c r="G22" s="1"/>
      <c r="H22" s="1"/>
      <c r="I22" s="1"/>
      <c r="J22" s="1"/>
      <c r="K22" s="1"/>
      <c r="L22" s="1"/>
    </row>
    <row r="23" spans="1:12" ht="15.75" x14ac:dyDescent="0.25">
      <c r="A23" s="98" t="s">
        <v>3</v>
      </c>
      <c r="B23" s="1" t="s">
        <v>56</v>
      </c>
      <c r="C23" s="163" t="s">
        <v>46</v>
      </c>
      <c r="D23" s="163"/>
      <c r="E23" s="181"/>
      <c r="F23" s="181"/>
      <c r="G23" s="1"/>
      <c r="H23" s="1"/>
      <c r="I23" s="1"/>
      <c r="J23" s="1"/>
      <c r="K23" s="1"/>
      <c r="L23" s="1"/>
    </row>
    <row r="24" spans="1:12" ht="15.75" x14ac:dyDescent="0.25">
      <c r="A24" s="97" t="s">
        <v>59</v>
      </c>
      <c r="B24" s="1" t="s">
        <v>57</v>
      </c>
      <c r="C24" s="183" t="s">
        <v>67</v>
      </c>
      <c r="D24" s="183"/>
      <c r="E24" s="181"/>
      <c r="F24" s="181"/>
      <c r="G24" s="1"/>
      <c r="H24" s="1"/>
      <c r="I24" s="1"/>
      <c r="J24" s="1"/>
      <c r="K24" s="1"/>
      <c r="L24" s="1"/>
    </row>
    <row r="25" spans="1:12" ht="15.75" x14ac:dyDescent="0.25">
      <c r="A25" s="98" t="s">
        <v>4</v>
      </c>
      <c r="B25" s="1" t="s">
        <v>58</v>
      </c>
      <c r="C25" s="182" t="s">
        <v>49</v>
      </c>
      <c r="D25" s="182"/>
      <c r="E25" s="181"/>
      <c r="F25" s="18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mergeCells count="12">
    <mergeCell ref="A2:B2"/>
    <mergeCell ref="E18:F21"/>
    <mergeCell ref="E22:F25"/>
    <mergeCell ref="C25:D25"/>
    <mergeCell ref="C24:D24"/>
    <mergeCell ref="C2:H2"/>
    <mergeCell ref="C23:D23"/>
    <mergeCell ref="C22:D22"/>
    <mergeCell ref="C21:D21"/>
    <mergeCell ref="C20:D20"/>
    <mergeCell ref="C19:D19"/>
    <mergeCell ref="C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94E82-C7D3-48DE-BA3B-1CF53148D1F3}">
  <dimension ref="A1:W94"/>
  <sheetViews>
    <sheetView tabSelected="1" zoomScaleNormal="100" workbookViewId="0"/>
  </sheetViews>
  <sheetFormatPr defaultRowHeight="15" x14ac:dyDescent="0.25"/>
  <cols>
    <col min="1" max="1" width="18.42578125" customWidth="1"/>
    <col min="2" max="2" width="18" customWidth="1"/>
    <col min="3" max="18" width="8.28515625" customWidth="1"/>
    <col min="20" max="20" width="15.85546875" customWidth="1"/>
    <col min="21" max="21" width="15.5703125" customWidth="1"/>
  </cols>
  <sheetData>
    <row r="1" spans="1:23" ht="18.75" customHeight="1" x14ac:dyDescent="0.25">
      <c r="A1" s="162" t="s">
        <v>70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</row>
    <row r="2" spans="1:23" ht="18.75" customHeight="1" x14ac:dyDescent="0.25">
      <c r="A2" s="138" t="s">
        <v>86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</row>
    <row r="3" spans="1:23" ht="17.25" customHeight="1" x14ac:dyDescent="0.25">
      <c r="A3" s="1"/>
      <c r="B3" s="1"/>
      <c r="C3" s="171" t="s">
        <v>23</v>
      </c>
      <c r="D3" s="171"/>
      <c r="E3" s="171"/>
      <c r="F3" s="171"/>
      <c r="G3" s="171"/>
      <c r="H3" s="171"/>
      <c r="I3" s="171"/>
      <c r="J3" s="171"/>
      <c r="K3" s="171" t="s">
        <v>41</v>
      </c>
      <c r="L3" s="172"/>
      <c r="M3" s="171"/>
      <c r="N3" s="171"/>
      <c r="O3" s="171"/>
      <c r="P3" s="171"/>
      <c r="Q3" s="171"/>
      <c r="R3" s="171"/>
      <c r="S3" s="1"/>
      <c r="T3" s="14" t="s">
        <v>68</v>
      </c>
      <c r="U3" s="1"/>
      <c r="V3" s="1"/>
      <c r="W3" s="1"/>
    </row>
    <row r="4" spans="1:23" x14ac:dyDescent="0.25">
      <c r="A4" s="45" t="s">
        <v>44</v>
      </c>
      <c r="B4" s="32" t="s">
        <v>43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3">
        <v>1</v>
      </c>
      <c r="L4" s="4">
        <v>2</v>
      </c>
      <c r="M4" s="5">
        <v>3</v>
      </c>
      <c r="N4" s="5">
        <v>4</v>
      </c>
      <c r="O4" s="5">
        <v>5</v>
      </c>
      <c r="P4" s="5">
        <v>6</v>
      </c>
      <c r="Q4" s="5">
        <v>7</v>
      </c>
      <c r="R4" s="5">
        <v>8</v>
      </c>
      <c r="S4" s="1"/>
      <c r="T4" s="15" t="s">
        <v>26</v>
      </c>
      <c r="U4" s="16" t="s">
        <v>30</v>
      </c>
      <c r="V4" s="185" t="s">
        <v>37</v>
      </c>
      <c r="W4" s="186"/>
    </row>
    <row r="5" spans="1:23" x14ac:dyDescent="0.25">
      <c r="A5" s="6" t="s">
        <v>9</v>
      </c>
      <c r="B5" s="7" t="s">
        <v>9</v>
      </c>
      <c r="C5" s="66">
        <v>0.83289999999999997</v>
      </c>
      <c r="D5" s="66">
        <v>0.69935173470000001</v>
      </c>
      <c r="E5" s="66">
        <v>0.59096120694323595</v>
      </c>
      <c r="F5" s="66">
        <v>0.50200672548237957</v>
      </c>
      <c r="G5" s="66">
        <v>0.42839946740101259</v>
      </c>
      <c r="H5" s="66">
        <v>0.3671017255744663</v>
      </c>
      <c r="I5" s="66">
        <v>0.31578827435183981</v>
      </c>
      <c r="J5" s="66">
        <v>0.27263979874633137</v>
      </c>
      <c r="K5" s="67">
        <v>0.83289999999999997</v>
      </c>
      <c r="L5" s="68">
        <v>0.69935173470000001</v>
      </c>
      <c r="M5" s="66">
        <v>0.59096120694323595</v>
      </c>
      <c r="N5" s="66">
        <v>0.50200672548237957</v>
      </c>
      <c r="O5" s="66">
        <v>0.42839946740101259</v>
      </c>
      <c r="P5" s="66">
        <v>0.3671017255744663</v>
      </c>
      <c r="Q5" s="66">
        <v>0.31578827435183981</v>
      </c>
      <c r="R5" s="66">
        <v>0.27263979874633137</v>
      </c>
      <c r="S5" s="1"/>
      <c r="T5" s="18" t="s">
        <v>36</v>
      </c>
      <c r="U5" s="19" t="s">
        <v>31</v>
      </c>
      <c r="V5" s="187"/>
      <c r="W5" s="188"/>
    </row>
    <row r="6" spans="1:23" x14ac:dyDescent="0.25">
      <c r="A6" s="6" t="s">
        <v>12</v>
      </c>
      <c r="B6" s="7" t="s">
        <v>9</v>
      </c>
      <c r="C6" s="69">
        <v>4.7359999999999999E-2</v>
      </c>
      <c r="D6" s="69">
        <v>7.7346974999999984E-2</v>
      </c>
      <c r="E6" s="69">
        <v>9.6961732669637965E-2</v>
      </c>
      <c r="F6" s="69">
        <v>0.1100804726907247</v>
      </c>
      <c r="G6" s="69">
        <v>0.1189292801872992</v>
      </c>
      <c r="H6" s="69">
        <v>0.1248450232754383</v>
      </c>
      <c r="I6" s="69">
        <v>0.12867182067212371</v>
      </c>
      <c r="J6" s="69">
        <v>0.13097057966414319</v>
      </c>
      <c r="K6" s="102">
        <v>5.2426703735379672E-2</v>
      </c>
      <c r="L6" s="103">
        <v>8.5621768225355097E-2</v>
      </c>
      <c r="M6" s="104">
        <v>0.10733496689907504</v>
      </c>
      <c r="N6" s="104">
        <v>0.12185718599677316</v>
      </c>
      <c r="O6" s="104">
        <v>0.1316526633834775</v>
      </c>
      <c r="P6" s="104">
        <v>0.13820128902233916</v>
      </c>
      <c r="Q6" s="104">
        <v>0.14243748778440313</v>
      </c>
      <c r="R6" s="104">
        <v>0.1449821743687284</v>
      </c>
      <c r="S6" s="1"/>
      <c r="T6" s="20" t="s">
        <v>29</v>
      </c>
      <c r="U6" s="21" t="s">
        <v>18</v>
      </c>
      <c r="V6" s="187"/>
      <c r="W6" s="188"/>
    </row>
    <row r="7" spans="1:23" x14ac:dyDescent="0.25">
      <c r="A7" s="6" t="s">
        <v>1</v>
      </c>
      <c r="B7" s="7" t="s">
        <v>9</v>
      </c>
      <c r="C7" s="69">
        <v>4.2300000000000003E-3</v>
      </c>
      <c r="D7" s="69">
        <v>1.1502163100000001E-2</v>
      </c>
      <c r="E7" s="69">
        <v>1.9017631794250998E-2</v>
      </c>
      <c r="F7" s="69">
        <v>2.5584910127091791E-2</v>
      </c>
      <c r="G7" s="69">
        <v>3.0795520489082819E-2</v>
      </c>
      <c r="H7" s="69">
        <v>3.4609115566031183E-2</v>
      </c>
      <c r="I7" s="69">
        <v>3.7146298402905523E-2</v>
      </c>
      <c r="J7" s="69">
        <v>3.8586693793520407E-2</v>
      </c>
      <c r="K7" s="70">
        <v>4.8798885830294795E-3</v>
      </c>
      <c r="L7" s="69">
        <v>1.3269332007525522E-2</v>
      </c>
      <c r="M7" s="69">
        <v>2.1939462002133304E-2</v>
      </c>
      <c r="N7" s="69">
        <v>2.951572359977081E-2</v>
      </c>
      <c r="O7" s="69">
        <v>3.5526881523197551E-2</v>
      </c>
      <c r="P7" s="69">
        <v>3.9926389579059904E-2</v>
      </c>
      <c r="Q7" s="69">
        <v>4.2853380018473955E-2</v>
      </c>
      <c r="R7" s="69">
        <v>4.4515074822660684E-2</v>
      </c>
      <c r="S7" s="1"/>
      <c r="T7" s="22" t="s">
        <v>27</v>
      </c>
      <c r="U7" s="23" t="s">
        <v>19</v>
      </c>
      <c r="V7" s="187"/>
      <c r="W7" s="188"/>
    </row>
    <row r="8" spans="1:23" x14ac:dyDescent="0.25">
      <c r="A8" s="6" t="s">
        <v>11</v>
      </c>
      <c r="B8" s="7" t="s">
        <v>9</v>
      </c>
      <c r="C8" s="69">
        <v>1.3699999999999999E-3</v>
      </c>
      <c r="D8" s="69">
        <v>1.5762627E-3</v>
      </c>
      <c r="E8" s="69">
        <v>1.337259575006999E-3</v>
      </c>
      <c r="F8" s="69">
        <v>9.8871053850164026E-4</v>
      </c>
      <c r="G8" s="69">
        <v>6.7767363472511031E-4</v>
      </c>
      <c r="H8" s="69">
        <v>4.5989716873343181E-4</v>
      </c>
      <c r="I8" s="69">
        <v>3.4835035054934659E-4</v>
      </c>
      <c r="J8" s="69">
        <v>3.3716953136394401E-4</v>
      </c>
      <c r="K8" s="70">
        <v>1.1639834842604517E-2</v>
      </c>
      <c r="L8" s="69">
        <v>1.33922901434729E-2</v>
      </c>
      <c r="M8" s="69">
        <v>1.1361664667717502E-2</v>
      </c>
      <c r="N8" s="69">
        <v>8.4003119527749411E-3</v>
      </c>
      <c r="O8" s="69">
        <v>5.75767093823926E-3</v>
      </c>
      <c r="P8" s="69">
        <v>3.9073920355026052E-3</v>
      </c>
      <c r="Q8" s="69">
        <v>2.9596646333998411E-3</v>
      </c>
      <c r="R8" s="69">
        <v>2.8646698241128997E-3</v>
      </c>
      <c r="S8" s="1"/>
      <c r="T8" s="24" t="s">
        <v>35</v>
      </c>
      <c r="U8" s="25" t="s">
        <v>32</v>
      </c>
      <c r="V8" s="189"/>
      <c r="W8" s="190"/>
    </row>
    <row r="9" spans="1:23" x14ac:dyDescent="0.25">
      <c r="A9" s="8" t="s">
        <v>12</v>
      </c>
      <c r="B9" s="9" t="s">
        <v>12</v>
      </c>
      <c r="C9" s="73">
        <v>0.91876000000000002</v>
      </c>
      <c r="D9" s="73">
        <v>0.86000763479999998</v>
      </c>
      <c r="E9" s="73">
        <v>0.81421466349395999</v>
      </c>
      <c r="F9" s="73">
        <v>0.77640581793268681</v>
      </c>
      <c r="G9" s="73">
        <v>0.7439308109510866</v>
      </c>
      <c r="H9" s="73">
        <v>0.71533279024561114</v>
      </c>
      <c r="I9" s="73">
        <v>0.68977273266073236</v>
      </c>
      <c r="J9" s="73">
        <v>0.6667358869744332</v>
      </c>
      <c r="K9" s="74">
        <v>0.91876000000000002</v>
      </c>
      <c r="L9" s="68">
        <v>0.86000763479999998</v>
      </c>
      <c r="M9" s="73">
        <v>0.81421466349395999</v>
      </c>
      <c r="N9" s="73">
        <v>0.77640581793268681</v>
      </c>
      <c r="O9" s="73">
        <v>0.7439308109510866</v>
      </c>
      <c r="P9" s="73">
        <v>0.71533279024561114</v>
      </c>
      <c r="Q9" s="73">
        <v>0.68977273266073236</v>
      </c>
      <c r="R9" s="73">
        <v>0.6667358869744332</v>
      </c>
      <c r="S9" s="1"/>
      <c r="T9" s="26" t="s">
        <v>26</v>
      </c>
      <c r="U9" s="27" t="s">
        <v>33</v>
      </c>
      <c r="V9" s="185" t="s">
        <v>38</v>
      </c>
      <c r="W9" s="186"/>
    </row>
    <row r="10" spans="1:23" x14ac:dyDescent="0.25">
      <c r="A10" s="6" t="s">
        <v>9</v>
      </c>
      <c r="B10" s="7" t="s">
        <v>12</v>
      </c>
      <c r="C10" s="69">
        <v>3.8339999999999999E-2</v>
      </c>
      <c r="D10" s="69">
        <v>6.1192117099999999E-2</v>
      </c>
      <c r="E10" s="69">
        <v>7.4896369026899015E-2</v>
      </c>
      <c r="F10" s="69">
        <v>8.2940266479508973E-2</v>
      </c>
      <c r="G10" s="69">
        <v>8.7312441765495644E-2</v>
      </c>
      <c r="H10" s="69">
        <v>8.9198915253446656E-2</v>
      </c>
      <c r="I10" s="69">
        <v>8.9344242001624594E-2</v>
      </c>
      <c r="J10" s="69">
        <v>8.824121241550742E-2</v>
      </c>
      <c r="K10" s="70">
        <v>3.4634685582466559E-2</v>
      </c>
      <c r="L10" s="103">
        <v>5.5278292537401547E-2</v>
      </c>
      <c r="M10" s="105">
        <v>6.765811665401758E-2</v>
      </c>
      <c r="N10" s="105">
        <v>7.4924623151898379E-2</v>
      </c>
      <c r="O10" s="105">
        <v>7.8874255815997996E-2</v>
      </c>
      <c r="P10" s="105">
        <v>8.0578413774131594E-2</v>
      </c>
      <c r="Q10" s="105">
        <v>8.0709695626762404E-2</v>
      </c>
      <c r="R10" s="105">
        <v>7.971326675604444E-2</v>
      </c>
      <c r="S10" s="1"/>
      <c r="T10" s="28" t="s">
        <v>36</v>
      </c>
      <c r="U10" s="29" t="s">
        <v>34</v>
      </c>
      <c r="V10" s="189"/>
      <c r="W10" s="190"/>
    </row>
    <row r="11" spans="1:23" x14ac:dyDescent="0.25">
      <c r="A11" s="6" t="s">
        <v>1</v>
      </c>
      <c r="B11" s="7" t="s">
        <v>12</v>
      </c>
      <c r="C11" s="69">
        <v>1.455E-2</v>
      </c>
      <c r="D11" s="69">
        <v>1.935781130000001E-2</v>
      </c>
      <c r="E11" s="69">
        <v>1.9555287973615009E-2</v>
      </c>
      <c r="F11" s="69">
        <v>1.7692662276247651E-2</v>
      </c>
      <c r="G11" s="69">
        <v>1.50188650741012E-2</v>
      </c>
      <c r="H11" s="69">
        <v>1.2129618479228509E-2</v>
      </c>
      <c r="I11" s="69">
        <v>9.2951649000119589E-3</v>
      </c>
      <c r="J11" s="69">
        <v>6.6256770124033578E-3</v>
      </c>
      <c r="K11" s="70">
        <v>1.5163228277429405E-2</v>
      </c>
      <c r="L11" s="69">
        <v>2.0173670906756196E-2</v>
      </c>
      <c r="M11" s="69">
        <v>2.0379470486240156E-2</v>
      </c>
      <c r="N11" s="69">
        <v>1.8438342057058892E-2</v>
      </c>
      <c r="O11" s="69">
        <v>1.5651854267113966E-2</v>
      </c>
      <c r="P11" s="69">
        <v>1.26408366954411E-2</v>
      </c>
      <c r="Q11" s="69">
        <v>9.6869214608405908E-3</v>
      </c>
      <c r="R11" s="69">
        <v>6.904924606982033E-3</v>
      </c>
      <c r="S11" s="1"/>
      <c r="T11" s="30" t="s">
        <v>26</v>
      </c>
      <c r="U11" s="31" t="s">
        <v>20</v>
      </c>
      <c r="V11" s="191" t="s">
        <v>39</v>
      </c>
      <c r="W11" s="192"/>
    </row>
    <row r="12" spans="1:23" x14ac:dyDescent="0.25">
      <c r="A12" s="6" t="s">
        <v>11</v>
      </c>
      <c r="B12" s="7" t="s">
        <v>12</v>
      </c>
      <c r="C12" s="69">
        <v>-1.2099999999999999E-3</v>
      </c>
      <c r="D12" s="69">
        <v>-1.5743089999999989E-4</v>
      </c>
      <c r="E12" s="69">
        <v>1.9286706482970011E-3</v>
      </c>
      <c r="F12" s="69">
        <v>4.4373432300692248E-3</v>
      </c>
      <c r="G12" s="69">
        <v>7.0692684318701916E-3</v>
      </c>
      <c r="H12" s="69">
        <v>9.6817677399452483E-3</v>
      </c>
      <c r="I12" s="69">
        <v>1.221046618518512E-2</v>
      </c>
      <c r="J12" s="69">
        <v>1.4629760436358949E-2</v>
      </c>
      <c r="K12" s="70">
        <v>-9.2868998512462518E-3</v>
      </c>
      <c r="L12" s="69">
        <v>-1.2083016543731923E-3</v>
      </c>
      <c r="M12" s="69">
        <v>1.4802786079977218E-2</v>
      </c>
      <c r="N12" s="69">
        <v>3.4057158829139213E-2</v>
      </c>
      <c r="O12" s="105">
        <v>5.4257510701119928E-2</v>
      </c>
      <c r="P12" s="105">
        <v>7.4308766432973794E-2</v>
      </c>
      <c r="Q12" s="105">
        <v>9.3716840164333126E-2</v>
      </c>
      <c r="R12" s="104">
        <v>0.11228522315718201</v>
      </c>
      <c r="S12" s="1"/>
      <c r="T12" s="193" t="s">
        <v>28</v>
      </c>
      <c r="U12" s="194"/>
      <c r="V12" s="195" t="s">
        <v>40</v>
      </c>
      <c r="W12" s="196"/>
    </row>
    <row r="13" spans="1:23" x14ac:dyDescent="0.25">
      <c r="A13" s="8" t="s">
        <v>1</v>
      </c>
      <c r="B13" s="9" t="s">
        <v>1</v>
      </c>
      <c r="C13" s="73">
        <v>0.86799999999999999</v>
      </c>
      <c r="D13" s="73">
        <v>0.75545231710000005</v>
      </c>
      <c r="E13" s="73">
        <v>0.65858530771067791</v>
      </c>
      <c r="F13" s="73">
        <v>0.57470177402580291</v>
      </c>
      <c r="G13" s="73">
        <v>0.50176499065680036</v>
      </c>
      <c r="H13" s="73">
        <v>0.43816920626427802</v>
      </c>
      <c r="I13" s="73">
        <v>0.38260763221440508</v>
      </c>
      <c r="J13" s="73">
        <v>0.33399287825099611</v>
      </c>
      <c r="K13" s="74">
        <v>0.86799999999999999</v>
      </c>
      <c r="L13" s="73">
        <v>0.75545231710000005</v>
      </c>
      <c r="M13" s="73">
        <v>0.65858530771067791</v>
      </c>
      <c r="N13" s="73">
        <v>0.57470177402580291</v>
      </c>
      <c r="O13" s="73">
        <v>0.50176499065680036</v>
      </c>
      <c r="P13" s="73">
        <v>0.43816920626427802</v>
      </c>
      <c r="Q13" s="73">
        <v>0.38260763221440508</v>
      </c>
      <c r="R13" s="73">
        <v>0.33399287825099611</v>
      </c>
      <c r="S13" s="1"/>
    </row>
    <row r="14" spans="1:23" x14ac:dyDescent="0.25">
      <c r="A14" s="6" t="s">
        <v>9</v>
      </c>
      <c r="B14" s="7" t="s">
        <v>1</v>
      </c>
      <c r="C14" s="69">
        <v>3.8000000000000002E-4</v>
      </c>
      <c r="D14" s="69">
        <v>2.8162355E-3</v>
      </c>
      <c r="E14" s="69">
        <v>5.8639705911489991E-3</v>
      </c>
      <c r="F14" s="69">
        <v>8.8336080578156062E-3</v>
      </c>
      <c r="G14" s="69">
        <v>1.142077721884356E-2</v>
      </c>
      <c r="H14" s="69">
        <v>1.3515755433790209E-2</v>
      </c>
      <c r="I14" s="69">
        <v>1.5105047344389571E-2</v>
      </c>
      <c r="J14" s="69">
        <v>1.6220514087307639E-2</v>
      </c>
      <c r="K14" s="70">
        <v>3.293927663819963E-4</v>
      </c>
      <c r="L14" s="69">
        <v>2.4411779003373278E-3</v>
      </c>
      <c r="M14" s="69">
        <v>5.0830249868453661E-3</v>
      </c>
      <c r="N14" s="69">
        <v>7.6571752507846738E-3</v>
      </c>
      <c r="O14" s="69">
        <v>9.8997931640720047E-3</v>
      </c>
      <c r="P14" s="69">
        <v>1.1715768610733304E-2</v>
      </c>
      <c r="Q14" s="69">
        <v>1.309340350289344E-2</v>
      </c>
      <c r="R14" s="69">
        <v>1.4060315808832645E-2</v>
      </c>
      <c r="S14" s="1"/>
    </row>
    <row r="15" spans="1:23" x14ac:dyDescent="0.25">
      <c r="A15" s="6" t="s">
        <v>12</v>
      </c>
      <c r="B15" s="7" t="s">
        <v>1</v>
      </c>
      <c r="C15" s="69">
        <v>4.5710000000000001E-2</v>
      </c>
      <c r="D15" s="69">
        <v>8.150234860000001E-2</v>
      </c>
      <c r="E15" s="69">
        <v>0.110506539313177</v>
      </c>
      <c r="F15" s="69">
        <v>0.13456014328632071</v>
      </c>
      <c r="G15" s="69">
        <v>0.15481104475998481</v>
      </c>
      <c r="H15" s="69">
        <v>0.17202765079665</v>
      </c>
      <c r="I15" s="69">
        <v>0.18676035082922859</v>
      </c>
      <c r="J15" s="69">
        <v>0.19942695343866401</v>
      </c>
      <c r="K15" s="70">
        <v>4.3861405225296128E-2</v>
      </c>
      <c r="L15" s="105">
        <v>7.8206246745962521E-2</v>
      </c>
      <c r="M15" s="104">
        <v>0.10603745571779422</v>
      </c>
      <c r="N15" s="104">
        <v>0.12911828859888913</v>
      </c>
      <c r="O15" s="104">
        <v>0.14855020712249289</v>
      </c>
      <c r="P15" s="104">
        <v>0.16507054258472112</v>
      </c>
      <c r="Q15" s="104">
        <v>0.17920742567795372</v>
      </c>
      <c r="R15" s="104">
        <v>0.19136176805118146</v>
      </c>
      <c r="S15" s="1"/>
    </row>
    <row r="16" spans="1:23" x14ac:dyDescent="0.25">
      <c r="A16" s="12" t="s">
        <v>11</v>
      </c>
      <c r="B16" s="13" t="s">
        <v>1</v>
      </c>
      <c r="C16" s="81">
        <v>3.65E-3</v>
      </c>
      <c r="D16" s="81">
        <v>6.4211336000000001E-3</v>
      </c>
      <c r="E16" s="81">
        <v>8.6740460249499982E-3</v>
      </c>
      <c r="F16" s="81">
        <v>1.0600581279517719E-2</v>
      </c>
      <c r="G16" s="81">
        <v>1.2305758976138019E-2</v>
      </c>
      <c r="H16" s="81">
        <v>1.384952502738027E-2</v>
      </c>
      <c r="I16" s="81">
        <v>1.526808045166966E-2</v>
      </c>
      <c r="J16" s="81">
        <v>1.6584830620356011E-2</v>
      </c>
      <c r="K16" s="82">
        <v>2.6881257215670255E-2</v>
      </c>
      <c r="L16" s="81">
        <v>4.7289902443228143E-2</v>
      </c>
      <c r="M16" s="106">
        <v>6.3881989670477535E-2</v>
      </c>
      <c r="N16" s="106">
        <v>7.8070397811050601E-2</v>
      </c>
      <c r="O16" s="106">
        <v>9.0628567745646343E-2</v>
      </c>
      <c r="P16" s="107">
        <v>0.10199798481530731</v>
      </c>
      <c r="Q16" s="107">
        <v>0.11244525967421343</v>
      </c>
      <c r="R16" s="107">
        <v>0.12214276651619561</v>
      </c>
      <c r="S16" s="1"/>
    </row>
    <row r="17" spans="1:19" x14ac:dyDescent="0.25">
      <c r="A17" s="6" t="s">
        <v>11</v>
      </c>
      <c r="B17" s="7" t="s">
        <v>11</v>
      </c>
      <c r="C17" s="66">
        <v>0.91608999999999996</v>
      </c>
      <c r="D17" s="66">
        <v>0.86645029809999996</v>
      </c>
      <c r="E17" s="66">
        <v>0.83526756370990474</v>
      </c>
      <c r="F17" s="66">
        <v>0.81440865405883711</v>
      </c>
      <c r="G17" s="66">
        <v>0.79964809786522217</v>
      </c>
      <c r="H17" s="66">
        <v>0.78875448561967165</v>
      </c>
      <c r="I17" s="66">
        <v>0.78051888813604975</v>
      </c>
      <c r="J17" s="66">
        <v>0.77426081259898916</v>
      </c>
      <c r="K17" s="67">
        <v>0.91608999999999996</v>
      </c>
      <c r="L17" s="73">
        <v>0.86645029809999996</v>
      </c>
      <c r="M17" s="66">
        <v>0.83526756370990474</v>
      </c>
      <c r="N17" s="66">
        <v>0.81440865405883711</v>
      </c>
      <c r="O17" s="66">
        <v>0.79964809786522217</v>
      </c>
      <c r="P17" s="66">
        <v>0.78875448561967165</v>
      </c>
      <c r="Q17" s="66">
        <v>0.78051888813604975</v>
      </c>
      <c r="R17" s="66">
        <v>0.77426081259898916</v>
      </c>
      <c r="S17" s="1"/>
    </row>
    <row r="18" spans="1:19" x14ac:dyDescent="0.25">
      <c r="A18" s="6" t="s">
        <v>9</v>
      </c>
      <c r="B18" s="7" t="s">
        <v>11</v>
      </c>
      <c r="C18" s="69">
        <v>-1.9730000000000001E-2</v>
      </c>
      <c r="D18" s="69">
        <v>-0.1116027666</v>
      </c>
      <c r="E18" s="69">
        <v>-0.22159249911945411</v>
      </c>
      <c r="F18" s="69">
        <v>-0.32595791610764419</v>
      </c>
      <c r="G18" s="69">
        <v>-0.41559648557484202</v>
      </c>
      <c r="H18" s="69">
        <v>-0.48825810365786387</v>
      </c>
      <c r="I18" s="69">
        <v>-0.54471143501105102</v>
      </c>
      <c r="J18" s="69">
        <v>-0.58689004418011537</v>
      </c>
      <c r="K18" s="70">
        <v>-2.3222064887951427E-3</v>
      </c>
      <c r="L18" s="69">
        <v>-1.3135563546173838E-2</v>
      </c>
      <c r="M18" s="69">
        <v>-2.6081274167436812E-2</v>
      </c>
      <c r="N18" s="69">
        <v>-3.8365006987294177E-2</v>
      </c>
      <c r="O18" s="69">
        <v>-4.8915400685370251E-2</v>
      </c>
      <c r="P18" s="108">
        <v>-5.746761969189574E-2</v>
      </c>
      <c r="Q18" s="108">
        <v>-6.4112135271341936E-2</v>
      </c>
      <c r="R18" s="108">
        <v>-6.9076526548623007E-2</v>
      </c>
      <c r="S18" s="1"/>
    </row>
    <row r="19" spans="1:19" x14ac:dyDescent="0.25">
      <c r="A19" s="6" t="s">
        <v>12</v>
      </c>
      <c r="B19" s="7" t="s">
        <v>11</v>
      </c>
      <c r="C19" s="69">
        <v>0</v>
      </c>
      <c r="D19" s="69">
        <v>0.1877930125</v>
      </c>
      <c r="E19" s="69">
        <v>0.45647385869678903</v>
      </c>
      <c r="F19" s="69">
        <v>0.75350964683473065</v>
      </c>
      <c r="G19" s="69">
        <v>1.053685219310051</v>
      </c>
      <c r="H19" s="69">
        <v>1.34543731236096</v>
      </c>
      <c r="I19" s="69">
        <v>1.623962971205942</v>
      </c>
      <c r="J19" s="69">
        <v>1.887753444096089</v>
      </c>
      <c r="K19" s="70">
        <v>0</v>
      </c>
      <c r="L19" s="69">
        <v>2.4467750138869752E-2</v>
      </c>
      <c r="M19" s="105">
        <v>5.9474461647068856E-2</v>
      </c>
      <c r="N19" s="105">
        <v>9.8175568518451564E-2</v>
      </c>
      <c r="O19" s="104">
        <v>0.13728576121062283</v>
      </c>
      <c r="P19" s="104">
        <v>0.17529844986303963</v>
      </c>
      <c r="Q19" s="109">
        <v>0.2115878524193946</v>
      </c>
      <c r="R19" s="109">
        <v>0.24595739201922617</v>
      </c>
      <c r="S19" s="1"/>
    </row>
    <row r="20" spans="1:19" ht="15.75" thickBot="1" x14ac:dyDescent="0.3">
      <c r="A20" s="10" t="s">
        <v>1</v>
      </c>
      <c r="B20" s="11" t="s">
        <v>11</v>
      </c>
      <c r="C20" s="78">
        <v>0.18262</v>
      </c>
      <c r="D20" s="78">
        <v>0.23870756309999999</v>
      </c>
      <c r="E20" s="78">
        <v>0.23267896286470099</v>
      </c>
      <c r="F20" s="78">
        <v>0.1972003053030261</v>
      </c>
      <c r="G20" s="78">
        <v>0.14882722663637921</v>
      </c>
      <c r="H20" s="78">
        <v>9.5928059499056001E-2</v>
      </c>
      <c r="I20" s="78">
        <v>4.2700232217477027E-2</v>
      </c>
      <c r="J20" s="78">
        <v>-8.7913905242751195E-3</v>
      </c>
      <c r="K20" s="79">
        <v>2.4796570884022172E-2</v>
      </c>
      <c r="L20" s="78">
        <v>3.2412271432271086E-2</v>
      </c>
      <c r="M20" s="78">
        <v>3.1593693986941854E-2</v>
      </c>
      <c r="N20" s="78">
        <v>2.6776318852246742E-2</v>
      </c>
      <c r="O20" s="78">
        <v>2.0208109050276035E-2</v>
      </c>
      <c r="P20" s="78">
        <v>1.3025336365869229E-2</v>
      </c>
      <c r="Q20" s="78">
        <v>5.7979374380948221E-3</v>
      </c>
      <c r="R20" s="78">
        <v>-1.1937155749880016E-3</v>
      </c>
      <c r="S20" s="1"/>
    </row>
    <row r="21" spans="1:19" x14ac:dyDescent="0.25">
      <c r="A21" s="6" t="s">
        <v>9</v>
      </c>
      <c r="B21" s="7" t="s">
        <v>13</v>
      </c>
      <c r="C21" s="69">
        <v>1.3610000000000001E-2</v>
      </c>
      <c r="D21" s="69">
        <v>1.45706406E-2</v>
      </c>
      <c r="E21" s="69">
        <v>1.0436902933767001E-2</v>
      </c>
      <c r="F21" s="69">
        <v>4.7516271497254599E-3</v>
      </c>
      <c r="G21" s="69">
        <v>-9.1455616236394235E-4</v>
      </c>
      <c r="H21" s="69">
        <v>-5.9419891156998438E-3</v>
      </c>
      <c r="I21" s="69">
        <v>-1.015452169506262E-2</v>
      </c>
      <c r="J21" s="69">
        <v>-1.357041649338989E-2</v>
      </c>
      <c r="K21" s="70">
        <v>3.2579703886464885E-3</v>
      </c>
      <c r="L21" s="69">
        <v>3.4879291416906912E-3</v>
      </c>
      <c r="M21" s="69">
        <v>2.4983924105356761E-3</v>
      </c>
      <c r="N21" s="69">
        <v>1.1374475056351405E-3</v>
      </c>
      <c r="O21" s="69">
        <v>-2.1892703128110905E-4</v>
      </c>
      <c r="P21" s="69">
        <v>-1.4223971042329041E-3</v>
      </c>
      <c r="Q21" s="69">
        <v>-2.4307958114167792E-3</v>
      </c>
      <c r="R21" s="69">
        <v>-3.2484948638548256E-3</v>
      </c>
      <c r="S21" s="1"/>
    </row>
    <row r="22" spans="1:19" x14ac:dyDescent="0.25">
      <c r="A22" s="6" t="s">
        <v>9</v>
      </c>
      <c r="B22" s="7" t="s">
        <v>14</v>
      </c>
      <c r="C22" s="69">
        <v>-8.43E-3</v>
      </c>
      <c r="D22" s="69">
        <v>-1.14035145E-2</v>
      </c>
      <c r="E22" s="69">
        <v>-1.1786239444681001E-2</v>
      </c>
      <c r="F22" s="69">
        <v>-1.0984469046533919E-2</v>
      </c>
      <c r="G22" s="69">
        <v>-9.6792585881633631E-3</v>
      </c>
      <c r="H22" s="69">
        <v>-8.1943057868632679E-3</v>
      </c>
      <c r="I22" s="69">
        <v>-6.6793363389501693E-3</v>
      </c>
      <c r="J22" s="69">
        <v>-5.2008236667331793E-3</v>
      </c>
      <c r="K22" s="70">
        <v>-4.2025202326704232E-3</v>
      </c>
      <c r="L22" s="69">
        <v>-5.6848754934520221E-3</v>
      </c>
      <c r="M22" s="69">
        <v>-5.8756713799964552E-3</v>
      </c>
      <c r="N22" s="69">
        <v>-5.4759731213761317E-3</v>
      </c>
      <c r="O22" s="69">
        <v>-4.8253001250303075E-3</v>
      </c>
      <c r="P22" s="69">
        <v>-4.0850220476846043E-3</v>
      </c>
      <c r="Q22" s="69">
        <v>-3.3297800836594163E-3</v>
      </c>
      <c r="R22" s="69">
        <v>-2.5927125368917395E-3</v>
      </c>
      <c r="S22" s="1"/>
    </row>
    <row r="23" spans="1:19" x14ac:dyDescent="0.25">
      <c r="A23" s="6" t="s">
        <v>9</v>
      </c>
      <c r="B23" s="7" t="s">
        <v>15</v>
      </c>
      <c r="C23" s="69">
        <v>0.11232</v>
      </c>
      <c r="D23" s="69">
        <v>0.15414790389999999</v>
      </c>
      <c r="E23" s="69">
        <v>0.163058420580178</v>
      </c>
      <c r="F23" s="69">
        <v>0.15752573785466431</v>
      </c>
      <c r="G23" s="69">
        <v>0.1464672163886743</v>
      </c>
      <c r="H23" s="69">
        <v>0.13405149498881619</v>
      </c>
      <c r="I23" s="69">
        <v>0.12211386596280641</v>
      </c>
      <c r="J23" s="69">
        <v>0.11136420949329411</v>
      </c>
      <c r="K23" s="110">
        <v>8.4590855329298081E-2</v>
      </c>
      <c r="L23" s="111">
        <v>0.11609244157869875</v>
      </c>
      <c r="M23" s="111">
        <v>0.12280316297651066</v>
      </c>
      <c r="N23" s="111">
        <v>0.11863636842507873</v>
      </c>
      <c r="O23" s="111">
        <v>0.11030793368963092</v>
      </c>
      <c r="P23" s="111">
        <v>0.10095735950209292</v>
      </c>
      <c r="Q23" s="108">
        <v>9.1966848017815642E-2</v>
      </c>
      <c r="R23" s="108">
        <v>8.3871026835015003E-2</v>
      </c>
      <c r="S23" s="1"/>
    </row>
    <row r="24" spans="1:19" x14ac:dyDescent="0.25">
      <c r="A24" s="6" t="s">
        <v>9</v>
      </c>
      <c r="B24" s="7" t="s">
        <v>10</v>
      </c>
      <c r="C24" s="69">
        <v>3.9879999999999999E-2</v>
      </c>
      <c r="D24" s="69">
        <v>6.4315223300000002E-2</v>
      </c>
      <c r="E24" s="69">
        <v>7.8373899528452001E-2</v>
      </c>
      <c r="F24" s="69">
        <v>8.5417849140347613E-2</v>
      </c>
      <c r="G24" s="69">
        <v>8.7730237716548504E-2</v>
      </c>
      <c r="H24" s="69">
        <v>8.6888943168136182E-2</v>
      </c>
      <c r="I24" s="69">
        <v>8.3996805370133404E-2</v>
      </c>
      <c r="J24" s="69">
        <v>7.9828847718951615E-2</v>
      </c>
      <c r="K24" s="70">
        <v>4.0675965810801469E-2</v>
      </c>
      <c r="L24" s="105">
        <v>6.5598892278456916E-2</v>
      </c>
      <c r="M24" s="105">
        <v>7.9938165939781911E-2</v>
      </c>
      <c r="N24" s="105">
        <v>8.7122705899322389E-2</v>
      </c>
      <c r="O24" s="105">
        <v>8.9481247490767607E-2</v>
      </c>
      <c r="P24" s="105">
        <v>8.8623161525671484E-2</v>
      </c>
      <c r="Q24" s="105">
        <v>8.5673299484756549E-2</v>
      </c>
      <c r="R24" s="105">
        <v>8.1422153473714953E-2</v>
      </c>
      <c r="S24" s="1"/>
    </row>
    <row r="25" spans="1:19" x14ac:dyDescent="0.25">
      <c r="A25" s="12" t="s">
        <v>9</v>
      </c>
      <c r="B25" s="13" t="s">
        <v>16</v>
      </c>
      <c r="C25" s="81">
        <v>1.491E-2</v>
      </c>
      <c r="D25" s="81">
        <v>2.5547419799999999E-2</v>
      </c>
      <c r="E25" s="81">
        <v>3.271127560177E-2</v>
      </c>
      <c r="F25" s="81">
        <v>3.7120427946135043E-2</v>
      </c>
      <c r="G25" s="81">
        <v>3.9397666025574159E-2</v>
      </c>
      <c r="H25" s="81">
        <v>4.0066953088173839E-2</v>
      </c>
      <c r="I25" s="81">
        <v>3.955861020510134E-2</v>
      </c>
      <c r="J25" s="81">
        <v>3.8218729413769359E-2</v>
      </c>
      <c r="K25" s="82">
        <v>1.3524654198190269E-2</v>
      </c>
      <c r="L25" s="69">
        <v>2.3173710157679352E-2</v>
      </c>
      <c r="M25" s="81">
        <v>2.9671944392732227E-2</v>
      </c>
      <c r="N25" s="81">
        <v>3.367142532933029E-2</v>
      </c>
      <c r="O25" s="81">
        <v>3.5737076405880593E-2</v>
      </c>
      <c r="P25" s="81">
        <v>3.6344177417348279E-2</v>
      </c>
      <c r="Q25" s="81">
        <v>3.5883066638832742E-2</v>
      </c>
      <c r="R25" s="81">
        <v>3.4667679357171938E-2</v>
      </c>
      <c r="S25" s="1"/>
    </row>
    <row r="26" spans="1:19" x14ac:dyDescent="0.25">
      <c r="A26" s="6" t="s">
        <v>12</v>
      </c>
      <c r="B26" s="7" t="s">
        <v>13</v>
      </c>
      <c r="C26" s="69">
        <v>-6.7900000000000002E-2</v>
      </c>
      <c r="D26" s="69">
        <v>-0.105939113</v>
      </c>
      <c r="E26" s="69">
        <v>-0.12842865032487599</v>
      </c>
      <c r="F26" s="69">
        <v>-0.14262802288510679</v>
      </c>
      <c r="G26" s="69">
        <v>-0.1522320840285166</v>
      </c>
      <c r="H26" s="69">
        <v>-0.15913498551739461</v>
      </c>
      <c r="I26" s="69">
        <v>-0.16432168474453229</v>
      </c>
      <c r="J26" s="69">
        <v>-0.16831808385361879</v>
      </c>
      <c r="K26" s="70">
        <v>-1.7992836805477339E-2</v>
      </c>
      <c r="L26" s="77">
        <v>-2.807283021393259E-2</v>
      </c>
      <c r="M26" s="69">
        <v>-3.4032337944671691E-2</v>
      </c>
      <c r="N26" s="69">
        <v>-3.7795032984677665E-2</v>
      </c>
      <c r="O26" s="69">
        <v>-4.0340015382662922E-2</v>
      </c>
      <c r="P26" s="69">
        <v>-4.2169216855029175E-2</v>
      </c>
      <c r="Q26" s="69">
        <v>-4.3543641490566491E-2</v>
      </c>
      <c r="R26" s="69">
        <v>-4.4602648220748352E-2</v>
      </c>
      <c r="S26" s="1"/>
    </row>
    <row r="27" spans="1:19" x14ac:dyDescent="0.25">
      <c r="A27" s="6" t="s">
        <v>12</v>
      </c>
      <c r="B27" s="7" t="s">
        <v>14</v>
      </c>
      <c r="C27" s="69">
        <v>-1.324E-2</v>
      </c>
      <c r="D27" s="69">
        <v>-3.0525694900000001E-2</v>
      </c>
      <c r="E27" s="69">
        <v>-4.7865506808943997E-2</v>
      </c>
      <c r="F27" s="69">
        <v>-6.3616911122559155E-2</v>
      </c>
      <c r="G27" s="69">
        <v>-7.7259424920709904E-2</v>
      </c>
      <c r="H27" s="69">
        <v>-8.8784900328199329E-2</v>
      </c>
      <c r="I27" s="69">
        <v>-9.8398459408914909E-2</v>
      </c>
      <c r="J27" s="69">
        <v>-0.10637509232818269</v>
      </c>
      <c r="K27" s="70">
        <v>-7.3065284990692439E-3</v>
      </c>
      <c r="L27" s="69">
        <v>-1.6845684270448844E-2</v>
      </c>
      <c r="M27" s="69">
        <v>-2.6414704654225248E-2</v>
      </c>
      <c r="N27" s="69">
        <v>-3.5107158167653599E-2</v>
      </c>
      <c r="O27" s="69">
        <v>-4.2635814955050415E-2</v>
      </c>
      <c r="P27" s="69">
        <v>-4.8996178590257601E-2</v>
      </c>
      <c r="Q27" s="105">
        <v>-5.4301446218711857E-2</v>
      </c>
      <c r="R27" s="105">
        <v>-5.8703371879681943E-2</v>
      </c>
      <c r="S27" s="1"/>
    </row>
    <row r="28" spans="1:19" x14ac:dyDescent="0.25">
      <c r="A28" s="6" t="s">
        <v>12</v>
      </c>
      <c r="B28" s="7" t="s">
        <v>15</v>
      </c>
      <c r="C28" s="69">
        <v>-0.26399</v>
      </c>
      <c r="D28" s="69">
        <v>-0.39643526000000001</v>
      </c>
      <c r="E28" s="69">
        <v>-0.46337704653129203</v>
      </c>
      <c r="F28" s="69">
        <v>-0.4980640092482676</v>
      </c>
      <c r="G28" s="69">
        <v>-0.51717372239470505</v>
      </c>
      <c r="H28" s="69">
        <v>-0.52902129404072418</v>
      </c>
      <c r="I28" s="69">
        <v>-0.53771097797057521</v>
      </c>
      <c r="J28" s="69">
        <v>-0.54523415219217675</v>
      </c>
      <c r="K28" s="112">
        <v>-0.22008713482220166</v>
      </c>
      <c r="L28" s="109">
        <v>-0.3305060817299692</v>
      </c>
      <c r="M28" s="109">
        <v>-0.38631511236579447</v>
      </c>
      <c r="N28" s="109">
        <v>-0.41523345866703193</v>
      </c>
      <c r="O28" s="109">
        <v>-0.43116513037305709</v>
      </c>
      <c r="P28" s="109">
        <v>-0.44104239124723077</v>
      </c>
      <c r="Q28" s="109">
        <v>-0.44828693702029582</v>
      </c>
      <c r="R28" s="109">
        <v>-0.4545589695184985</v>
      </c>
      <c r="S28" s="1"/>
    </row>
    <row r="29" spans="1:19" x14ac:dyDescent="0.25">
      <c r="A29" s="6" t="s">
        <v>12</v>
      </c>
      <c r="B29" s="7" t="s">
        <v>10</v>
      </c>
      <c r="C29" s="69">
        <v>-2.2270000000000002E-2</v>
      </c>
      <c r="D29" s="69">
        <v>-3.5188977400000002E-2</v>
      </c>
      <c r="E29" s="69">
        <v>-4.2505905743371993E-2</v>
      </c>
      <c r="F29" s="69">
        <v>-4.6384539288534768E-2</v>
      </c>
      <c r="G29" s="69">
        <v>-4.811829074287758E-2</v>
      </c>
      <c r="H29" s="69">
        <v>-4.8508446309723313E-2</v>
      </c>
      <c r="I29" s="69">
        <v>-4.8068051754588233E-2</v>
      </c>
      <c r="J29" s="69">
        <v>-4.7134603136538757E-2</v>
      </c>
      <c r="K29" s="70">
        <v>-2.5144546090788023E-2</v>
      </c>
      <c r="L29" s="69">
        <v>-3.9731067091243737E-2</v>
      </c>
      <c r="M29" s="69">
        <v>-4.7992443021774057E-2</v>
      </c>
      <c r="N29" s="108">
        <v>-5.2371719175596333E-2</v>
      </c>
      <c r="O29" s="108">
        <v>-5.4329258167679563E-2</v>
      </c>
      <c r="P29" s="108">
        <v>-5.476977386741598E-2</v>
      </c>
      <c r="Q29" s="108">
        <v>-5.4272534478564338E-2</v>
      </c>
      <c r="R29" s="108">
        <v>-5.321859905872027E-2</v>
      </c>
      <c r="S29" s="1"/>
    </row>
    <row r="30" spans="1:19" x14ac:dyDescent="0.25">
      <c r="A30" s="12" t="s">
        <v>12</v>
      </c>
      <c r="B30" s="13" t="s">
        <v>16</v>
      </c>
      <c r="C30" s="81">
        <v>-1.337E-2</v>
      </c>
      <c r="D30" s="81">
        <v>-2.3176148399999999E-2</v>
      </c>
      <c r="E30" s="81">
        <v>-3.0240752801033999E-2</v>
      </c>
      <c r="F30" s="81">
        <v>-3.5201350082122343E-2</v>
      </c>
      <c r="G30" s="81">
        <v>-3.855635408109219E-2</v>
      </c>
      <c r="H30" s="81">
        <v>-4.0696644480131702E-2</v>
      </c>
      <c r="I30" s="81">
        <v>-4.192866901186474E-2</v>
      </c>
      <c r="J30" s="81">
        <v>-4.2492035319773427E-2</v>
      </c>
      <c r="K30" s="82">
        <v>-1.3425200879235683E-2</v>
      </c>
      <c r="L30" s="69">
        <v>-2.3271836041658688E-2</v>
      </c>
      <c r="M30" s="81">
        <v>-3.0365608159550528E-2</v>
      </c>
      <c r="N30" s="81">
        <v>-3.5346686318084665E-2</v>
      </c>
      <c r="O30" s="81">
        <v>-3.8715542162273832E-2</v>
      </c>
      <c r="P30" s="81">
        <v>-4.0864669203934639E-2</v>
      </c>
      <c r="Q30" s="81">
        <v>-4.2101780410117307E-2</v>
      </c>
      <c r="R30" s="81">
        <v>-4.2667472695253242E-2</v>
      </c>
      <c r="S30" s="1"/>
    </row>
    <row r="31" spans="1:19" x14ac:dyDescent="0.25">
      <c r="A31" s="6" t="s">
        <v>1</v>
      </c>
      <c r="B31" s="7" t="s">
        <v>13</v>
      </c>
      <c r="C31" s="69">
        <v>2.4969999999999999E-2</v>
      </c>
      <c r="D31" s="69">
        <v>3.3008783499999993E-2</v>
      </c>
      <c r="E31" s="69">
        <v>3.2764969839910993E-2</v>
      </c>
      <c r="F31" s="69">
        <v>2.8665665398317709E-2</v>
      </c>
      <c r="G31" s="69">
        <v>2.2974248564189309E-2</v>
      </c>
      <c r="H31" s="69">
        <v>1.684088261516771E-2</v>
      </c>
      <c r="I31" s="69">
        <v>1.0840401153357901E-2</v>
      </c>
      <c r="J31" s="69">
        <v>5.2488268926812829E-3</v>
      </c>
      <c r="K31" s="70">
        <v>6.8956798316145776E-3</v>
      </c>
      <c r="L31" s="77">
        <v>9.115658896559152E-3</v>
      </c>
      <c r="M31" s="69">
        <v>9.0483276615352087E-3</v>
      </c>
      <c r="N31" s="69">
        <v>7.9162695533436644E-3</v>
      </c>
      <c r="O31" s="69">
        <v>6.3445359419535604E-3</v>
      </c>
      <c r="P31" s="69">
        <v>4.6507542889868058E-3</v>
      </c>
      <c r="Q31" s="69">
        <v>2.9936698277862029E-3</v>
      </c>
      <c r="R31" s="69">
        <v>1.4495086000600136E-3</v>
      </c>
      <c r="S31" s="1"/>
    </row>
    <row r="32" spans="1:19" x14ac:dyDescent="0.25">
      <c r="A32" s="6" t="s">
        <v>1</v>
      </c>
      <c r="B32" s="7" t="s">
        <v>14</v>
      </c>
      <c r="C32" s="69">
        <v>2.87E-2</v>
      </c>
      <c r="D32" s="69">
        <v>5.3315270599999999E-2</v>
      </c>
      <c r="E32" s="69">
        <v>7.2838570136669001E-2</v>
      </c>
      <c r="F32" s="69">
        <v>8.7389710435171686E-2</v>
      </c>
      <c r="G32" s="69">
        <v>9.7544544001197303E-2</v>
      </c>
      <c r="H32" s="69">
        <v>0.10401455281396831</v>
      </c>
      <c r="I32" s="69">
        <v>0.1075008914566502</v>
      </c>
      <c r="J32" s="69">
        <v>0.10863414000852969</v>
      </c>
      <c r="K32" s="70">
        <v>1.6505689615955544E-2</v>
      </c>
      <c r="L32" s="69">
        <v>3.0662205864609052E-2</v>
      </c>
      <c r="M32" s="69">
        <v>4.189027284828805E-2</v>
      </c>
      <c r="N32" s="108">
        <v>5.0258795681922479E-2</v>
      </c>
      <c r="O32" s="108">
        <v>5.6098953554483653E-2</v>
      </c>
      <c r="P32" s="108">
        <v>5.9819927675601951E-2</v>
      </c>
      <c r="Q32" s="108">
        <v>6.1824959854424918E-2</v>
      </c>
      <c r="R32" s="108">
        <v>6.2476703716970353E-2</v>
      </c>
      <c r="S32" s="1"/>
    </row>
    <row r="33" spans="1:19" x14ac:dyDescent="0.25">
      <c r="A33" s="6" t="s">
        <v>1</v>
      </c>
      <c r="B33" s="7" t="s">
        <v>15</v>
      </c>
      <c r="C33" s="69">
        <v>0.12658</v>
      </c>
      <c r="D33" s="69">
        <v>0.17972599180000001</v>
      </c>
      <c r="E33" s="69">
        <v>0.197081245262199</v>
      </c>
      <c r="F33" s="69">
        <v>0.19749998521392981</v>
      </c>
      <c r="G33" s="69">
        <v>0.1903618565457896</v>
      </c>
      <c r="H33" s="69">
        <v>0.18027925130250211</v>
      </c>
      <c r="I33" s="69">
        <v>0.16947405269953469</v>
      </c>
      <c r="J33" s="69">
        <v>0.15897600790306909</v>
      </c>
      <c r="K33" s="113">
        <v>0.10997676783704934</v>
      </c>
      <c r="L33" s="111">
        <v>0.15615171175914075</v>
      </c>
      <c r="M33" s="111">
        <v>0.17123051315561258</v>
      </c>
      <c r="N33" s="111">
        <v>0.17159432786927664</v>
      </c>
      <c r="O33" s="111">
        <v>0.16539249251355662</v>
      </c>
      <c r="P33" s="111">
        <v>0.15663240137725035</v>
      </c>
      <c r="Q33" s="111">
        <v>0.14724449793127345</v>
      </c>
      <c r="R33" s="111">
        <v>0.13812345957352465</v>
      </c>
      <c r="S33" s="1"/>
    </row>
    <row r="34" spans="1:19" x14ac:dyDescent="0.25">
      <c r="A34" s="6" t="s">
        <v>1</v>
      </c>
      <c r="B34" s="7" t="s">
        <v>10</v>
      </c>
      <c r="C34" s="69">
        <v>3.2710000000000003E-2</v>
      </c>
      <c r="D34" s="69">
        <v>5.30210838E-2</v>
      </c>
      <c r="E34" s="69">
        <v>6.5144012191933012E-2</v>
      </c>
      <c r="F34" s="69">
        <v>7.1775911333937389E-2</v>
      </c>
      <c r="G34" s="69">
        <v>7.4692433761881005E-2</v>
      </c>
      <c r="H34" s="69">
        <v>7.5090743097315546E-2</v>
      </c>
      <c r="I34" s="69">
        <v>7.3793931769091409E-2</v>
      </c>
      <c r="J34" s="69">
        <v>7.137654233199843E-2</v>
      </c>
      <c r="K34" s="70">
        <v>3.8488661408983438E-2</v>
      </c>
      <c r="L34" s="105">
        <v>6.238797132117202E-2</v>
      </c>
      <c r="M34" s="105">
        <v>7.6652578051910683E-2</v>
      </c>
      <c r="N34" s="105">
        <v>8.4456091368178929E-2</v>
      </c>
      <c r="O34" s="105">
        <v>8.7887856706632864E-2</v>
      </c>
      <c r="P34" s="105">
        <v>8.8356532742939101E-2</v>
      </c>
      <c r="Q34" s="105">
        <v>8.683062225307811E-2</v>
      </c>
      <c r="R34" s="105">
        <v>8.3986168461029062E-2</v>
      </c>
      <c r="S34" s="1"/>
    </row>
    <row r="35" spans="1:19" x14ac:dyDescent="0.25">
      <c r="A35" s="12" t="s">
        <v>1</v>
      </c>
      <c r="B35" s="13" t="s">
        <v>16</v>
      </c>
      <c r="C35" s="81">
        <v>-5.2300000000000003E-3</v>
      </c>
      <c r="D35" s="81">
        <v>-6.4284286999999997E-3</v>
      </c>
      <c r="E35" s="81">
        <v>-5.3672377431830008E-3</v>
      </c>
      <c r="F35" s="81">
        <v>-3.1780567891794538E-3</v>
      </c>
      <c r="G35" s="81">
        <v>-5.6294922764308481E-4</v>
      </c>
      <c r="H35" s="81">
        <v>2.060449265554298E-3</v>
      </c>
      <c r="I35" s="81">
        <v>4.459887830456046E-3</v>
      </c>
      <c r="J35" s="81">
        <v>6.5215263282846058E-3</v>
      </c>
      <c r="K35" s="82">
        <v>-5.4729282447469876E-3</v>
      </c>
      <c r="L35" s="81">
        <v>-6.7270227536466842E-3</v>
      </c>
      <c r="M35" s="81">
        <v>-5.6165405432004444E-3</v>
      </c>
      <c r="N35" s="81">
        <v>-3.3256743336348288E-3</v>
      </c>
      <c r="O35" s="81">
        <v>-5.8909765359968264E-4</v>
      </c>
      <c r="P35" s="81">
        <v>2.156155063541167E-3</v>
      </c>
      <c r="Q35" s="81">
        <v>4.6670451387583666E-3</v>
      </c>
      <c r="R35" s="81">
        <v>6.8244446732179604E-3</v>
      </c>
      <c r="S35" s="1"/>
    </row>
    <row r="36" spans="1:19" x14ac:dyDescent="0.25">
      <c r="A36" s="6" t="s">
        <v>11</v>
      </c>
      <c r="B36" s="7" t="s">
        <v>13</v>
      </c>
      <c r="C36" s="69">
        <v>-7.3299999999999997E-3</v>
      </c>
      <c r="D36" s="69">
        <v>-1.06115493E-2</v>
      </c>
      <c r="E36" s="69">
        <v>-1.1857417066751001E-2</v>
      </c>
      <c r="F36" s="69">
        <v>-1.2092406467194131E-2</v>
      </c>
      <c r="G36" s="69">
        <v>-1.183912958831451E-2</v>
      </c>
      <c r="H36" s="69">
        <v>-1.136448401485415E-2</v>
      </c>
      <c r="I36" s="69">
        <v>-1.0804825491430751E-2</v>
      </c>
      <c r="J36" s="69">
        <v>-1.022962440909452E-2</v>
      </c>
      <c r="K36" s="70">
        <v>-1.4907994819864571E-2</v>
      </c>
      <c r="L36" s="69">
        <v>-2.1582117598245229E-2</v>
      </c>
      <c r="M36" s="69">
        <v>-2.4116004394010598E-2</v>
      </c>
      <c r="N36" s="69">
        <v>-2.4593933556975027E-2</v>
      </c>
      <c r="O36" s="69">
        <v>-2.4078810719549537E-2</v>
      </c>
      <c r="P36" s="69">
        <v>-2.3113460958237301E-2</v>
      </c>
      <c r="Q36" s="69">
        <v>-2.1975209066274259E-2</v>
      </c>
      <c r="R36" s="69">
        <v>-2.0805346207358976E-2</v>
      </c>
      <c r="S36" s="1"/>
    </row>
    <row r="37" spans="1:19" x14ac:dyDescent="0.25">
      <c r="A37" s="6" t="s">
        <v>11</v>
      </c>
      <c r="B37" s="7" t="s">
        <v>14</v>
      </c>
      <c r="C37" s="69">
        <v>-7.2999999999999996E-4</v>
      </c>
      <c r="D37" s="69">
        <v>-2.4116717E-3</v>
      </c>
      <c r="E37" s="69">
        <v>-4.399473949074E-3</v>
      </c>
      <c r="F37" s="69">
        <v>-6.3922118456278681E-3</v>
      </c>
      <c r="G37" s="69">
        <v>-8.259429961500437E-3</v>
      </c>
      <c r="H37" s="69">
        <v>-9.9539879604116279E-3</v>
      </c>
      <c r="I37" s="69">
        <v>-1.146822177714624E-2</v>
      </c>
      <c r="J37" s="69">
        <v>-1.2812122378598381E-2</v>
      </c>
      <c r="K37" s="70">
        <v>-3.0919420772719062E-3</v>
      </c>
      <c r="L37" s="69">
        <v>-1.0214724939446397E-2</v>
      </c>
      <c r="M37" s="69">
        <v>-1.8634135097265071E-2</v>
      </c>
      <c r="N37" s="69">
        <v>-2.7074450373058518E-2</v>
      </c>
      <c r="O37" s="69">
        <v>-3.4983121961977372E-2</v>
      </c>
      <c r="P37" s="69">
        <v>-4.2160485221170788E-2</v>
      </c>
      <c r="Q37" s="69">
        <v>-4.8574078718143093E-2</v>
      </c>
      <c r="R37" s="105">
        <v>-5.4266219563760758E-2</v>
      </c>
      <c r="S37" s="1"/>
    </row>
    <row r="38" spans="1:19" x14ac:dyDescent="0.25">
      <c r="A38" s="6" t="s">
        <v>11</v>
      </c>
      <c r="B38" s="7" t="s">
        <v>15</v>
      </c>
      <c r="C38" s="69">
        <v>-3.909E-2</v>
      </c>
      <c r="D38" s="69">
        <v>-5.9369684800000003E-2</v>
      </c>
      <c r="E38" s="69">
        <v>-7.010045833607001E-2</v>
      </c>
      <c r="F38" s="69">
        <v>-7.5980293269262783E-2</v>
      </c>
      <c r="G38" s="69">
        <v>-7.9394387218088031E-2</v>
      </c>
      <c r="H38" s="69">
        <v>-8.1555386610931771E-2</v>
      </c>
      <c r="I38" s="69">
        <v>-8.3081125074938492E-2</v>
      </c>
      <c r="J38" s="69">
        <v>-8.4287422620007255E-2</v>
      </c>
      <c r="K38" s="112">
        <v>-0.25012565731480235</v>
      </c>
      <c r="L38" s="109">
        <v>-0.37988952251656771</v>
      </c>
      <c r="M38" s="109">
        <v>-0.44855265334813066</v>
      </c>
      <c r="N38" s="109">
        <v>-0.48617602448057834</v>
      </c>
      <c r="O38" s="114">
        <v>-0.50802182885725788</v>
      </c>
      <c r="P38" s="114">
        <v>-0.52184944189363369</v>
      </c>
      <c r="Q38" s="114">
        <v>-0.53161220311645685</v>
      </c>
      <c r="R38" s="114">
        <v>-0.53933095385520224</v>
      </c>
      <c r="S38" s="1"/>
    </row>
    <row r="39" spans="1:19" x14ac:dyDescent="0.25">
      <c r="A39" s="6" t="s">
        <v>11</v>
      </c>
      <c r="B39" s="7" t="s">
        <v>10</v>
      </c>
      <c r="C39" s="69">
        <v>-1.9400000000000001E-3</v>
      </c>
      <c r="D39" s="69">
        <v>-3.0854443999999998E-3</v>
      </c>
      <c r="E39" s="69">
        <v>-3.811179011723999E-3</v>
      </c>
      <c r="F39" s="69">
        <v>-4.308163767358395E-3</v>
      </c>
      <c r="G39" s="69">
        <v>-4.6742557087897504E-3</v>
      </c>
      <c r="H39" s="69">
        <v>-4.9602073998004561E-3</v>
      </c>
      <c r="I39" s="69">
        <v>-5.1929538425619388E-3</v>
      </c>
      <c r="J39" s="69">
        <v>-5.387384007777535E-3</v>
      </c>
      <c r="K39" s="70">
        <v>-1.6811664130278514E-2</v>
      </c>
      <c r="L39" s="69">
        <v>-2.6737863373942631E-2</v>
      </c>
      <c r="M39" s="69">
        <v>-3.302693891003642E-2</v>
      </c>
      <c r="N39" s="69">
        <v>-3.7333712512919934E-2</v>
      </c>
      <c r="O39" s="69">
        <v>-4.0506194348046497E-2</v>
      </c>
      <c r="P39" s="69">
        <v>-4.2984196299983179E-2</v>
      </c>
      <c r="Q39" s="69">
        <v>-4.5001131878964179E-2</v>
      </c>
      <c r="R39" s="69">
        <v>-4.668602602040705E-2</v>
      </c>
      <c r="S39" s="1"/>
    </row>
    <row r="40" spans="1:19" x14ac:dyDescent="0.25">
      <c r="A40" s="6" t="s">
        <v>11</v>
      </c>
      <c r="B40" s="7" t="s">
        <v>16</v>
      </c>
      <c r="C40" s="69">
        <v>0</v>
      </c>
      <c r="D40" s="69">
        <v>-1.082941E-4</v>
      </c>
      <c r="E40" s="69">
        <v>-2.8837757463799998E-4</v>
      </c>
      <c r="F40" s="69">
        <v>-5.1222881527670724E-4</v>
      </c>
      <c r="G40" s="69">
        <v>-7.5927995467124187E-4</v>
      </c>
      <c r="H40" s="69">
        <v>-1.014978621584763E-3</v>
      </c>
      <c r="I40" s="69">
        <v>-1.269398779434771E-3</v>
      </c>
      <c r="J40" s="69">
        <v>-1.516061281450435E-3</v>
      </c>
      <c r="K40" s="70">
        <v>0</v>
      </c>
      <c r="L40" s="69">
        <v>-8.346022932126879E-4</v>
      </c>
      <c r="M40" s="69">
        <v>-2.2224718161376091E-3</v>
      </c>
      <c r="N40" s="69">
        <v>-3.9476512929103079E-3</v>
      </c>
      <c r="O40" s="69">
        <v>-5.8516280329126355E-3</v>
      </c>
      <c r="P40" s="69">
        <v>-7.8222496436693798E-3</v>
      </c>
      <c r="Q40" s="69">
        <v>-9.7830180251523118E-3</v>
      </c>
      <c r="R40" s="69">
        <v>-1.1683999609854086E-2</v>
      </c>
      <c r="S40" s="1"/>
    </row>
    <row r="41" spans="1:19" x14ac:dyDescent="0.25">
      <c r="A41" s="8" t="s">
        <v>13</v>
      </c>
      <c r="B41" s="9" t="s">
        <v>13</v>
      </c>
      <c r="C41" s="73">
        <v>0.93837000000000004</v>
      </c>
      <c r="D41" s="73">
        <v>0.88319923050000004</v>
      </c>
      <c r="E41" s="73">
        <v>0.83278495535633212</v>
      </c>
      <c r="F41" s="73">
        <v>0.78615459599338677</v>
      </c>
      <c r="G41" s="73">
        <v>0.74271544916207444</v>
      </c>
      <c r="H41" s="73">
        <v>0.70207620998190112</v>
      </c>
      <c r="I41" s="73">
        <v>0.66395562505353523</v>
      </c>
      <c r="J41" s="73">
        <v>0.6281353800416819</v>
      </c>
      <c r="K41" s="74">
        <v>0.93837000000000004</v>
      </c>
      <c r="L41" s="68">
        <v>0.88319923050000004</v>
      </c>
      <c r="M41" s="73">
        <v>0.83278495535633212</v>
      </c>
      <c r="N41" s="73">
        <v>0.78615459599338677</v>
      </c>
      <c r="O41" s="73">
        <v>0.74271544916207444</v>
      </c>
      <c r="P41" s="73">
        <v>0.70207620998190112</v>
      </c>
      <c r="Q41" s="73">
        <v>0.66395562505353523</v>
      </c>
      <c r="R41" s="73">
        <v>0.6281353800416819</v>
      </c>
      <c r="S41" s="1"/>
    </row>
    <row r="42" spans="1:19" x14ac:dyDescent="0.25">
      <c r="A42" s="6" t="s">
        <v>13</v>
      </c>
      <c r="B42" s="7" t="s">
        <v>9</v>
      </c>
      <c r="C42" s="69">
        <v>1.4599999999999999E-3</v>
      </c>
      <c r="D42" s="69">
        <v>1.8633166E-3</v>
      </c>
      <c r="E42" s="69">
        <v>1.7693168040089999E-3</v>
      </c>
      <c r="F42" s="69">
        <v>1.455725539790817E-3</v>
      </c>
      <c r="G42" s="69">
        <v>1.058884832449166E-3</v>
      </c>
      <c r="H42" s="69">
        <v>6.4446986678029484E-4</v>
      </c>
      <c r="I42" s="69">
        <v>2.4306423194435381E-4</v>
      </c>
      <c r="J42" s="69">
        <v>-1.3200170819348519E-4</v>
      </c>
      <c r="K42" s="70">
        <v>6.0990732356702489E-3</v>
      </c>
      <c r="L42" s="77">
        <v>7.7839071264658131E-3</v>
      </c>
      <c r="M42" s="69">
        <v>7.3912279210636405E-3</v>
      </c>
      <c r="N42" s="69">
        <v>6.0812169028902725E-3</v>
      </c>
      <c r="O42" s="69">
        <v>4.4234357131834826E-3</v>
      </c>
      <c r="P42" s="69">
        <v>2.6922389833394979E-3</v>
      </c>
      <c r="Q42" s="69">
        <v>1.0153880490414752E-3</v>
      </c>
      <c r="R42" s="69">
        <v>-5.5143019555180803E-4</v>
      </c>
      <c r="S42" s="1"/>
    </row>
    <row r="43" spans="1:19" x14ac:dyDescent="0.25">
      <c r="A43" s="6" t="s">
        <v>13</v>
      </c>
      <c r="B43" s="7" t="s">
        <v>12</v>
      </c>
      <c r="C43" s="69">
        <v>-5.7499999999999999E-3</v>
      </c>
      <c r="D43" s="69">
        <v>-9.3649990000000023E-3</v>
      </c>
      <c r="E43" s="69">
        <v>-1.1779903909208999E-2</v>
      </c>
      <c r="F43" s="69">
        <v>-1.3480435759209141E-2</v>
      </c>
      <c r="G43" s="69">
        <v>-1.472374854172784E-2</v>
      </c>
      <c r="H43" s="69">
        <v>-1.565023855162867E-2</v>
      </c>
      <c r="I43" s="69">
        <v>-1.6340244475471871E-2</v>
      </c>
      <c r="J43" s="69">
        <v>-1.6842834833989979E-2</v>
      </c>
      <c r="K43" s="70">
        <v>-2.1698912974142448E-2</v>
      </c>
      <c r="L43" s="69">
        <v>-3.5340921444161934E-2</v>
      </c>
      <c r="M43" s="69">
        <v>-4.4454106046902003E-2</v>
      </c>
      <c r="N43" s="105">
        <v>-5.0871443894364703E-2</v>
      </c>
      <c r="O43" s="105">
        <v>-5.5563363175671163E-2</v>
      </c>
      <c r="P43" s="105">
        <v>-5.9059680757627769E-2</v>
      </c>
      <c r="Q43" s="105">
        <v>-6.1663572669474094E-2</v>
      </c>
      <c r="R43" s="105">
        <v>-6.3560209965322356E-2</v>
      </c>
      <c r="S43" s="1"/>
    </row>
    <row r="44" spans="1:19" x14ac:dyDescent="0.25">
      <c r="A44" s="6" t="s">
        <v>13</v>
      </c>
      <c r="B44" s="7" t="s">
        <v>1</v>
      </c>
      <c r="C44" s="69">
        <v>0</v>
      </c>
      <c r="D44" s="69">
        <v>-3.624702E-4</v>
      </c>
      <c r="E44" s="69">
        <v>-8.6155378267600011E-4</v>
      </c>
      <c r="F44" s="69">
        <v>-1.3869186430655999E-3</v>
      </c>
      <c r="G44" s="69">
        <v>-1.8862978973655099E-3</v>
      </c>
      <c r="H44" s="69">
        <v>-2.3365033163036762E-3</v>
      </c>
      <c r="I44" s="69">
        <v>-2.728816856536375E-3</v>
      </c>
      <c r="J44" s="69">
        <v>-3.0616368527943238E-3</v>
      </c>
      <c r="K44" s="70">
        <v>0</v>
      </c>
      <c r="L44" s="69">
        <v>-1.3125436671964506E-3</v>
      </c>
      <c r="M44" s="69">
        <v>-3.1197791194987369E-3</v>
      </c>
      <c r="N44" s="69">
        <v>-5.0221819114300917E-3</v>
      </c>
      <c r="O44" s="69">
        <v>-6.8304880225549033E-3</v>
      </c>
      <c r="P44" s="69">
        <v>-8.4607303750705454E-3</v>
      </c>
      <c r="Q44" s="69">
        <v>-9.8813399942553736E-3</v>
      </c>
      <c r="R44" s="69">
        <v>-1.1086517077515507E-2</v>
      </c>
      <c r="S44" s="1"/>
    </row>
    <row r="45" spans="1:19" x14ac:dyDescent="0.25">
      <c r="A45" s="6" t="s">
        <v>13</v>
      </c>
      <c r="B45" s="7" t="s">
        <v>11</v>
      </c>
      <c r="C45" s="69">
        <v>-2.7449999999999999E-2</v>
      </c>
      <c r="D45" s="69">
        <v>-3.3520564399999987E-2</v>
      </c>
      <c r="E45" s="69">
        <v>-2.9317572352193989E-2</v>
      </c>
      <c r="F45" s="69">
        <v>-2.044811657275691E-2</v>
      </c>
      <c r="G45" s="69">
        <v>-9.730031141133931E-3</v>
      </c>
      <c r="H45" s="69">
        <v>1.4342911474688499E-3</v>
      </c>
      <c r="I45" s="69">
        <v>1.236097626200707E-2</v>
      </c>
      <c r="J45" s="69">
        <v>2.2730863498262241E-2</v>
      </c>
      <c r="K45" s="70">
        <v>-1.3496684324835834E-2</v>
      </c>
      <c r="L45" s="69">
        <v>-1.6481474539057558E-2</v>
      </c>
      <c r="M45" s="69">
        <v>-1.441493694747166E-2</v>
      </c>
      <c r="N45" s="69">
        <v>-1.0053980853185575E-2</v>
      </c>
      <c r="O45" s="69">
        <v>-4.7840859301532552E-3</v>
      </c>
      <c r="P45" s="69">
        <v>7.0521584143146197E-4</v>
      </c>
      <c r="Q45" s="69">
        <v>6.0776755757777296E-3</v>
      </c>
      <c r="R45" s="69">
        <v>1.1176367543423644E-2</v>
      </c>
      <c r="S45" s="1"/>
    </row>
    <row r="46" spans="1:19" x14ac:dyDescent="0.25">
      <c r="A46" s="6" t="s">
        <v>13</v>
      </c>
      <c r="B46" s="7" t="s">
        <v>14</v>
      </c>
      <c r="C46" s="69">
        <v>-1.059E-2</v>
      </c>
      <c r="D46" s="69">
        <v>-1.9839985000000001E-2</v>
      </c>
      <c r="E46" s="69">
        <v>-2.7601801145173001E-2</v>
      </c>
      <c r="F46" s="69">
        <v>-3.3928200238613412E-2</v>
      </c>
      <c r="G46" s="69">
        <v>-3.8954895357156828E-2</v>
      </c>
      <c r="H46" s="69">
        <v>-4.2843529872252289E-2</v>
      </c>
      <c r="I46" s="69">
        <v>-4.5755110955247279E-2</v>
      </c>
      <c r="J46" s="69">
        <v>-4.7838540886655651E-2</v>
      </c>
      <c r="K46" s="70">
        <v>-2.2054092457771509E-2</v>
      </c>
      <c r="L46" s="69">
        <v>-4.131755085465532E-2</v>
      </c>
      <c r="M46" s="108">
        <v>-5.7481838947749657E-2</v>
      </c>
      <c r="N46" s="108">
        <v>-7.065681444647455E-2</v>
      </c>
      <c r="O46" s="108">
        <v>-8.1125105183149263E-2</v>
      </c>
      <c r="P46" s="108">
        <v>-8.9223339850797681E-2</v>
      </c>
      <c r="Q46" s="108">
        <v>-9.5286822230653212E-2</v>
      </c>
      <c r="R46" s="108">
        <v>-9.9625647191613431E-2</v>
      </c>
      <c r="S46" s="1"/>
    </row>
    <row r="47" spans="1:19" x14ac:dyDescent="0.25">
      <c r="A47" s="6" t="s">
        <v>13</v>
      </c>
      <c r="B47" s="7" t="s">
        <v>15</v>
      </c>
      <c r="C47" s="69">
        <v>-2.579E-2</v>
      </c>
      <c r="D47" s="69">
        <v>-3.8103669799999997E-2</v>
      </c>
      <c r="E47" s="69">
        <v>-4.3599765008705001E-2</v>
      </c>
      <c r="F47" s="69">
        <v>-4.5655755749133532E-2</v>
      </c>
      <c r="G47" s="69">
        <v>-4.5985766224112247E-2</v>
      </c>
      <c r="H47" s="69">
        <v>-4.5460424262185231E-2</v>
      </c>
      <c r="I47" s="69">
        <v>-4.4522376315950962E-2</v>
      </c>
      <c r="J47" s="69">
        <v>-4.3396935679276737E-2</v>
      </c>
      <c r="K47" s="110">
        <v>-8.1138814140337093E-2</v>
      </c>
      <c r="L47" s="111">
        <v>-0.11987927809100331</v>
      </c>
      <c r="M47" s="111">
        <v>-0.13717073399006158</v>
      </c>
      <c r="N47" s="111">
        <v>-0.14363915781952588</v>
      </c>
      <c r="O47" s="111">
        <v>-0.14467741522912891</v>
      </c>
      <c r="P47" s="111">
        <v>-0.14302461864871341</v>
      </c>
      <c r="Q47" s="111">
        <v>-0.14007339344653322</v>
      </c>
      <c r="R47" s="111">
        <v>-0.13653260559678165</v>
      </c>
      <c r="S47" s="1"/>
    </row>
    <row r="48" spans="1:19" x14ac:dyDescent="0.25">
      <c r="A48" s="6" t="s">
        <v>13</v>
      </c>
      <c r="B48" s="7" t="s">
        <v>10</v>
      </c>
      <c r="C48" s="69">
        <v>0</v>
      </c>
      <c r="D48" s="69">
        <v>2.395303E-4</v>
      </c>
      <c r="E48" s="69">
        <v>5.2819055884300008E-4</v>
      </c>
      <c r="F48" s="69">
        <v>7.8683831052369453E-4</v>
      </c>
      <c r="G48" s="69">
        <v>9.884286675978936E-4</v>
      </c>
      <c r="H48" s="69">
        <v>1.129176226393244E-3</v>
      </c>
      <c r="I48" s="69">
        <v>1.2147581138743631E-3</v>
      </c>
      <c r="J48" s="69">
        <v>1.253910965092327E-3</v>
      </c>
      <c r="K48" s="70">
        <v>0</v>
      </c>
      <c r="L48" s="69">
        <v>1.0205967355515551E-3</v>
      </c>
      <c r="M48" s="69">
        <v>2.2505276372313545E-3</v>
      </c>
      <c r="N48" s="69">
        <v>3.3525804924361699E-3</v>
      </c>
      <c r="O48" s="69">
        <v>4.2115217635346489E-3</v>
      </c>
      <c r="P48" s="69">
        <v>4.8112225072125259E-3</v>
      </c>
      <c r="Q48" s="69">
        <v>5.175871969036649E-3</v>
      </c>
      <c r="R48" s="69">
        <v>5.3426954236918209E-3</v>
      </c>
      <c r="S48" s="1"/>
    </row>
    <row r="49" spans="1:19" x14ac:dyDescent="0.25">
      <c r="A49" s="6" t="s">
        <v>13</v>
      </c>
      <c r="B49" s="7" t="s">
        <v>16</v>
      </c>
      <c r="C49" s="69">
        <v>0</v>
      </c>
      <c r="D49" s="69">
        <v>9.8646099999999997E-5</v>
      </c>
      <c r="E49" s="69">
        <v>2.4357729399700001E-4</v>
      </c>
      <c r="F49" s="69">
        <v>4.0327383406643782E-4</v>
      </c>
      <c r="G49" s="69">
        <v>5.5928621818327232E-4</v>
      </c>
      <c r="H49" s="69">
        <v>7.0137608735637807E-4</v>
      </c>
      <c r="I49" s="69">
        <v>8.2444023215832974E-4</v>
      </c>
      <c r="J49" s="69">
        <v>9.2654680834840437E-4</v>
      </c>
      <c r="K49" s="70">
        <v>0</v>
      </c>
      <c r="L49" s="69">
        <v>3.7380012198079328E-4</v>
      </c>
      <c r="M49" s="69">
        <v>9.2298856424967782E-4</v>
      </c>
      <c r="N49" s="69">
        <v>1.5281274005327797E-3</v>
      </c>
      <c r="O49" s="69">
        <v>2.119305847662338E-3</v>
      </c>
      <c r="P49" s="69">
        <v>2.6577276446633534E-3</v>
      </c>
      <c r="Q49" s="69">
        <v>3.1240551765012218E-3</v>
      </c>
      <c r="R49" s="69">
        <v>3.510968096879129E-3</v>
      </c>
      <c r="S49" s="1"/>
    </row>
    <row r="50" spans="1:19" x14ac:dyDescent="0.25">
      <c r="A50" s="8" t="s">
        <v>14</v>
      </c>
      <c r="B50" s="9" t="s">
        <v>14</v>
      </c>
      <c r="C50" s="73">
        <v>0.86199000000000003</v>
      </c>
      <c r="D50" s="73">
        <v>0.74447841240000001</v>
      </c>
      <c r="E50" s="73">
        <v>0.64402133401932304</v>
      </c>
      <c r="F50" s="73">
        <v>0.55792847029777926</v>
      </c>
      <c r="G50" s="73">
        <v>0.48402634070974032</v>
      </c>
      <c r="H50" s="73">
        <v>0.42051895609383111</v>
      </c>
      <c r="I50" s="73">
        <v>0.36590065554685619</v>
      </c>
      <c r="J50" s="73">
        <v>0.31889774997142151</v>
      </c>
      <c r="K50" s="74">
        <v>0.86199000000000003</v>
      </c>
      <c r="L50" s="68">
        <v>0.74447841240000001</v>
      </c>
      <c r="M50" s="73">
        <v>0.64402133401932304</v>
      </c>
      <c r="N50" s="73">
        <v>0.55792847029777926</v>
      </c>
      <c r="O50" s="73">
        <v>0.48402634070974032</v>
      </c>
      <c r="P50" s="73">
        <v>0.42051895609383111</v>
      </c>
      <c r="Q50" s="73">
        <v>0.36590065554685619</v>
      </c>
      <c r="R50" s="73">
        <v>0.31889774997142151</v>
      </c>
      <c r="S50" s="1"/>
    </row>
    <row r="51" spans="1:19" x14ac:dyDescent="0.25">
      <c r="A51" s="6" t="s">
        <v>14</v>
      </c>
      <c r="B51" s="7" t="s">
        <v>9</v>
      </c>
      <c r="C51" s="69">
        <v>-4.2700000000000004E-3</v>
      </c>
      <c r="D51" s="69">
        <v>-6.5033251000000004E-3</v>
      </c>
      <c r="E51" s="69">
        <v>-7.6186648954590002E-3</v>
      </c>
      <c r="F51" s="69">
        <v>-8.1056579710166929E-3</v>
      </c>
      <c r="G51" s="69">
        <v>-8.2315900874237284E-3</v>
      </c>
      <c r="H51" s="69">
        <v>-8.14697614010906E-3</v>
      </c>
      <c r="I51" s="69">
        <v>-7.9397928612194458E-3</v>
      </c>
      <c r="J51" s="69">
        <v>-7.6635839663021007E-3</v>
      </c>
      <c r="K51" s="70">
        <v>-8.5653603093129842E-3</v>
      </c>
      <c r="L51" s="77">
        <v>-1.3045274634683581E-2</v>
      </c>
      <c r="M51" s="69">
        <v>-1.5282578432206245E-2</v>
      </c>
      <c r="N51" s="69">
        <v>-1.6259456924077934E-2</v>
      </c>
      <c r="O51" s="69">
        <v>-1.6512069090715079E-2</v>
      </c>
      <c r="P51" s="69">
        <v>-1.6342338658409842E-2</v>
      </c>
      <c r="Q51" s="69">
        <v>-1.5926741601324498E-2</v>
      </c>
      <c r="R51" s="69">
        <v>-1.5372683356452314E-2</v>
      </c>
      <c r="S51" s="1"/>
    </row>
    <row r="52" spans="1:19" x14ac:dyDescent="0.25">
      <c r="A52" s="6" t="s">
        <v>14</v>
      </c>
      <c r="B52" s="7" t="s">
        <v>12</v>
      </c>
      <c r="C52" s="69">
        <v>2.4299999999999999E-3</v>
      </c>
      <c r="D52" s="69">
        <v>2.5011079000000001E-3</v>
      </c>
      <c r="E52" s="69">
        <v>1.484144937651E-3</v>
      </c>
      <c r="F52" s="69">
        <v>9.5799762647639196E-6</v>
      </c>
      <c r="G52" s="69">
        <v>-1.614855194745399E-3</v>
      </c>
      <c r="H52" s="69">
        <v>-3.2434896126150481E-3</v>
      </c>
      <c r="I52" s="69">
        <v>-4.8114997925102539E-3</v>
      </c>
      <c r="J52" s="69">
        <v>-6.2939223610976166E-3</v>
      </c>
      <c r="K52" s="70">
        <v>4.4033496898148606E-3</v>
      </c>
      <c r="L52" s="69">
        <v>4.5322027554150195E-3</v>
      </c>
      <c r="M52" s="69">
        <v>2.6893864818295582E-3</v>
      </c>
      <c r="N52" s="69">
        <v>1.7359664820527546E-5</v>
      </c>
      <c r="O52" s="69">
        <v>-2.9262436711432385E-3</v>
      </c>
      <c r="P52" s="69">
        <v>-5.8774563702165411E-3</v>
      </c>
      <c r="Q52" s="69">
        <v>-8.7188132176519734E-3</v>
      </c>
      <c r="R52" s="69">
        <v>-1.1405078632287246E-2</v>
      </c>
      <c r="S52" s="1"/>
    </row>
    <row r="53" spans="1:19" x14ac:dyDescent="0.25">
      <c r="A53" s="6" t="s">
        <v>14</v>
      </c>
      <c r="B53" s="7" t="s">
        <v>1</v>
      </c>
      <c r="C53" s="69">
        <v>0</v>
      </c>
      <c r="D53" s="69">
        <v>9.4779700000000003E-5</v>
      </c>
      <c r="E53" s="69">
        <v>7.7416194162999987E-5</v>
      </c>
      <c r="F53" s="69">
        <v>-1.173617511689448E-4</v>
      </c>
      <c r="G53" s="69">
        <v>-4.912813000150151E-4</v>
      </c>
      <c r="H53" s="69">
        <v>-1.02045715694567E-3</v>
      </c>
      <c r="I53" s="69">
        <v>-1.6733058721263099E-3</v>
      </c>
      <c r="J53" s="69">
        <v>-2.4185808339785529E-3</v>
      </c>
      <c r="K53" s="70">
        <v>0</v>
      </c>
      <c r="L53" s="69">
        <v>1.6480240773281523E-4</v>
      </c>
      <c r="M53" s="69">
        <v>1.3461084172637722E-4</v>
      </c>
      <c r="N53" s="69">
        <v>-2.040679509260068E-4</v>
      </c>
      <c r="O53" s="69">
        <v>-8.5423715327841349E-4</v>
      </c>
      <c r="P53" s="69">
        <v>-1.7743651483685824E-3</v>
      </c>
      <c r="Q53" s="69">
        <v>-2.9095348117779874E-3</v>
      </c>
      <c r="R53" s="69">
        <v>-4.2054147115479978E-3</v>
      </c>
      <c r="S53" s="1"/>
    </row>
    <row r="54" spans="1:19" x14ac:dyDescent="0.25">
      <c r="A54" s="6" t="s">
        <v>14</v>
      </c>
      <c r="B54" s="7" t="s">
        <v>11</v>
      </c>
      <c r="C54" s="69">
        <v>-4.0200000000000001E-3</v>
      </c>
      <c r="D54" s="69">
        <v>-3.1316192E-2</v>
      </c>
      <c r="E54" s="69">
        <v>-6.719090050818699E-2</v>
      </c>
      <c r="F54" s="69">
        <v>-0.10466231221275581</v>
      </c>
      <c r="G54" s="69">
        <v>-0.14058979490776119</v>
      </c>
      <c r="H54" s="69">
        <v>-0.17372101529835909</v>
      </c>
      <c r="I54" s="69">
        <v>-0.2037111165719955</v>
      </c>
      <c r="J54" s="69">
        <v>-0.23063307191949689</v>
      </c>
      <c r="K54" s="70">
        <v>-9.4911221706626124E-4</v>
      </c>
      <c r="L54" s="69">
        <v>-7.3936767211922171E-3</v>
      </c>
      <c r="M54" s="69">
        <v>-1.5863608096518392E-2</v>
      </c>
      <c r="N54" s="69">
        <v>-2.4710517210828332E-2</v>
      </c>
      <c r="O54" s="69">
        <v>-3.3192908443232881E-2</v>
      </c>
      <c r="P54" s="69">
        <v>-4.1015108950454598E-2</v>
      </c>
      <c r="Q54" s="69">
        <v>-4.8095698878281155E-2</v>
      </c>
      <c r="R54" s="105">
        <v>-5.4451907019481632E-2</v>
      </c>
      <c r="S54" s="1"/>
    </row>
    <row r="55" spans="1:19" x14ac:dyDescent="0.25">
      <c r="A55" s="6" t="s">
        <v>14</v>
      </c>
      <c r="B55" s="7" t="s">
        <v>13</v>
      </c>
      <c r="C55" s="69">
        <v>-2.0670000000000001E-2</v>
      </c>
      <c r="D55" s="69">
        <v>-4.0022699300000013E-2</v>
      </c>
      <c r="E55" s="69">
        <v>-5.6849400578042997E-2</v>
      </c>
      <c r="F55" s="69">
        <v>-7.0831314067188317E-2</v>
      </c>
      <c r="G55" s="69">
        <v>-8.205692644790194E-2</v>
      </c>
      <c r="H55" s="69">
        <v>-9.0783949937292746E-2</v>
      </c>
      <c r="I55" s="69">
        <v>-9.7324183419034524E-2</v>
      </c>
      <c r="J55" s="69">
        <v>-0.10198981571294501</v>
      </c>
      <c r="K55" s="70">
        <v>-9.9253823488377E-3</v>
      </c>
      <c r="L55" s="69">
        <v>-1.9218219312291202E-2</v>
      </c>
      <c r="M55" s="69">
        <v>-2.7298114999482908E-2</v>
      </c>
      <c r="N55" s="69">
        <v>-3.4011991987781827E-2</v>
      </c>
      <c r="O55" s="69">
        <v>-3.9402340075756138E-2</v>
      </c>
      <c r="P55" s="69">
        <v>-4.3592908285697674E-2</v>
      </c>
      <c r="Q55" s="69">
        <v>-4.6733417137026029E-2</v>
      </c>
      <c r="R55" s="69">
        <v>-4.8973774389863292E-2</v>
      </c>
      <c r="S55" s="1"/>
    </row>
    <row r="56" spans="1:19" x14ac:dyDescent="0.25">
      <c r="A56" s="6" t="s">
        <v>14</v>
      </c>
      <c r="B56" s="7" t="s">
        <v>15</v>
      </c>
      <c r="C56" s="69">
        <v>3.6850000000000001E-2</v>
      </c>
      <c r="D56" s="69">
        <v>5.4577693500000003E-2</v>
      </c>
      <c r="E56" s="69">
        <v>6.2740022107793988E-2</v>
      </c>
      <c r="F56" s="69">
        <v>6.616643815225523E-2</v>
      </c>
      <c r="G56" s="69">
        <v>6.7292543716818518E-2</v>
      </c>
      <c r="H56" s="69">
        <v>6.7342257684262982E-2</v>
      </c>
      <c r="I56" s="69">
        <v>6.6926652469450773E-2</v>
      </c>
      <c r="J56" s="69">
        <v>6.6347267665109122E-2</v>
      </c>
      <c r="K56" s="102">
        <v>5.5670045381412292E-2</v>
      </c>
      <c r="L56" s="105">
        <v>8.2451632943224176E-2</v>
      </c>
      <c r="M56" s="105">
        <v>9.4782628981592981E-2</v>
      </c>
      <c r="N56" s="105">
        <v>9.9958985472522605E-2</v>
      </c>
      <c r="O56" s="104">
        <v>0.10166021607994456</v>
      </c>
      <c r="P56" s="104">
        <v>0.10173531998289499</v>
      </c>
      <c r="Q56" s="104">
        <v>0.10110745672185437</v>
      </c>
      <c r="R56" s="104">
        <v>0.10023216829984621</v>
      </c>
      <c r="S56" s="1"/>
    </row>
    <row r="57" spans="1:19" x14ac:dyDescent="0.25">
      <c r="A57" s="6" t="s">
        <v>14</v>
      </c>
      <c r="B57" s="7" t="s">
        <v>10</v>
      </c>
      <c r="C57" s="69">
        <v>0</v>
      </c>
      <c r="D57" s="69">
        <v>-2.166049E-4</v>
      </c>
      <c r="E57" s="69">
        <v>-4.2536679353199992E-4</v>
      </c>
      <c r="F57" s="69">
        <v>-5.4764675196431682E-4</v>
      </c>
      <c r="G57" s="69">
        <v>-5.6924824753319236E-4</v>
      </c>
      <c r="H57" s="69">
        <v>-5.0171362843824685E-4</v>
      </c>
      <c r="I57" s="69">
        <v>-3.6454168235476603E-4</v>
      </c>
      <c r="J57" s="69">
        <v>-1.775093008248041E-4</v>
      </c>
      <c r="K57" s="70">
        <v>0</v>
      </c>
      <c r="L57" s="69">
        <v>-4.4316837651295571E-4</v>
      </c>
      <c r="M57" s="69">
        <v>-8.7029015184835628E-4</v>
      </c>
      <c r="N57" s="69">
        <v>-1.1204719836468131E-3</v>
      </c>
      <c r="O57" s="69">
        <v>-1.1646681201216132E-3</v>
      </c>
      <c r="P57" s="69">
        <v>-1.0264939259887571E-3</v>
      </c>
      <c r="Q57" s="69">
        <v>-7.4584344832671489E-4</v>
      </c>
      <c r="R57" s="69">
        <v>-3.6317972798620115E-4</v>
      </c>
      <c r="S57" s="1"/>
    </row>
    <row r="58" spans="1:19" x14ac:dyDescent="0.25">
      <c r="A58" s="6" t="s">
        <v>14</v>
      </c>
      <c r="B58" s="7" t="s">
        <v>16</v>
      </c>
      <c r="C58" s="69">
        <v>0</v>
      </c>
      <c r="D58" s="69">
        <v>-9.6154800000000003E-5</v>
      </c>
      <c r="E58" s="69">
        <v>-2.1625531514E-4</v>
      </c>
      <c r="F58" s="69">
        <v>-3.2180217637153418E-4</v>
      </c>
      <c r="G58" s="69">
        <v>-3.9453302853392091E-4</v>
      </c>
      <c r="H58" s="69">
        <v>-4.2807443586394657E-4</v>
      </c>
      <c r="I58" s="69">
        <v>-4.2276509763846022E-4</v>
      </c>
      <c r="J58" s="69">
        <v>-3.824642941330879E-4</v>
      </c>
      <c r="K58" s="70">
        <v>0</v>
      </c>
      <c r="L58" s="69">
        <v>-1.7495939039364675E-4</v>
      </c>
      <c r="M58" s="69">
        <v>-3.9348943689010185E-4</v>
      </c>
      <c r="N58" s="69">
        <v>-5.8553824255588296E-4</v>
      </c>
      <c r="O58" s="69">
        <v>-7.1787636355599553E-4</v>
      </c>
      <c r="P58" s="69">
        <v>-7.789069535983677E-4</v>
      </c>
      <c r="Q58" s="69">
        <v>-7.6924629620711126E-4</v>
      </c>
      <c r="R58" s="69">
        <v>-6.9591658189566683E-4</v>
      </c>
      <c r="S58" s="1"/>
    </row>
    <row r="59" spans="1:19" x14ac:dyDescent="0.25">
      <c r="A59" s="8" t="s">
        <v>15</v>
      </c>
      <c r="B59" s="9" t="s">
        <v>15</v>
      </c>
      <c r="C59" s="73">
        <v>0.63078000000000001</v>
      </c>
      <c r="D59" s="73">
        <v>0.44205905919999999</v>
      </c>
      <c r="E59" s="73">
        <v>0.34530315303298098</v>
      </c>
      <c r="F59" s="73">
        <v>0.29556366042854021</v>
      </c>
      <c r="G59" s="73">
        <v>0.2699922350266552</v>
      </c>
      <c r="H59" s="73">
        <v>0.25695255828056479</v>
      </c>
      <c r="I59" s="73">
        <v>0.2505010243105823</v>
      </c>
      <c r="J59" s="73">
        <v>0.2475879384579012</v>
      </c>
      <c r="K59" s="74">
        <v>0.63078000000000001</v>
      </c>
      <c r="L59" s="68">
        <v>0.44205905919999999</v>
      </c>
      <c r="M59" s="73">
        <v>0.34530315303298098</v>
      </c>
      <c r="N59" s="73">
        <v>0.29556366042854021</v>
      </c>
      <c r="O59" s="73">
        <v>0.2699922350266552</v>
      </c>
      <c r="P59" s="73">
        <v>0.25695255828056479</v>
      </c>
      <c r="Q59" s="73">
        <v>0.2505010243105823</v>
      </c>
      <c r="R59" s="73">
        <v>0.2475879384579012</v>
      </c>
      <c r="S59" s="1"/>
    </row>
    <row r="60" spans="1:19" x14ac:dyDescent="0.25">
      <c r="A60" s="6" t="s">
        <v>15</v>
      </c>
      <c r="B60" s="7" t="s">
        <v>9</v>
      </c>
      <c r="C60" s="69">
        <v>1.7760000000000001E-2</v>
      </c>
      <c r="D60" s="69">
        <v>2.25309741E-2</v>
      </c>
      <c r="E60" s="69">
        <v>2.1473266955517E-2</v>
      </c>
      <c r="F60" s="69">
        <v>1.8060886281044831E-2</v>
      </c>
      <c r="G60" s="69">
        <v>1.3933546045992619E-2</v>
      </c>
      <c r="H60" s="69">
        <v>9.8274095577062324E-3</v>
      </c>
      <c r="I60" s="69">
        <v>6.0408682624977514E-3</v>
      </c>
      <c r="J60" s="69">
        <v>2.6660979843439788E-3</v>
      </c>
      <c r="K60" s="70">
        <v>2.358178306903937E-2</v>
      </c>
      <c r="L60" s="77">
        <v>2.9916697272541919E-2</v>
      </c>
      <c r="M60" s="69">
        <v>2.8512270446428678E-2</v>
      </c>
      <c r="N60" s="69">
        <v>2.3981300805979076E-2</v>
      </c>
      <c r="O60" s="69">
        <v>1.8501005644091732E-2</v>
      </c>
      <c r="P60" s="69">
        <v>1.3048864882907235E-2</v>
      </c>
      <c r="Q60" s="69">
        <v>8.0210836100713251E-3</v>
      </c>
      <c r="R60" s="69">
        <v>3.5400531704731317E-3</v>
      </c>
      <c r="S60" s="1"/>
    </row>
    <row r="61" spans="1:19" x14ac:dyDescent="0.25">
      <c r="A61" s="6" t="s">
        <v>15</v>
      </c>
      <c r="B61" s="7" t="s">
        <v>12</v>
      </c>
      <c r="C61" s="69">
        <v>-4.8469999999999999E-2</v>
      </c>
      <c r="D61" s="69">
        <v>-7.3121320900000009E-2</v>
      </c>
      <c r="E61" s="69">
        <v>-8.5867289359123009E-2</v>
      </c>
      <c r="F61" s="69">
        <v>-9.2711715754484794E-2</v>
      </c>
      <c r="G61" s="69">
        <v>-9.6671635029317027E-2</v>
      </c>
      <c r="H61" s="69">
        <v>-9.925626100527575E-2</v>
      </c>
      <c r="I61" s="69">
        <v>-0.1012149867357912</v>
      </c>
      <c r="J61" s="69">
        <v>-0.10291540538691669</v>
      </c>
      <c r="K61" s="102">
        <v>-5.8138769948261518E-2</v>
      </c>
      <c r="L61" s="105">
        <v>-8.7707523295195114E-2</v>
      </c>
      <c r="M61" s="104">
        <v>-0.10299605079700551</v>
      </c>
      <c r="N61" s="104">
        <v>-0.11120579974744388</v>
      </c>
      <c r="O61" s="104">
        <v>-0.11595564162351479</v>
      </c>
      <c r="P61" s="104">
        <v>-0.11905584742129828</v>
      </c>
      <c r="Q61" s="104">
        <v>-0.12140529872392213</v>
      </c>
      <c r="R61" s="104">
        <v>-0.12344491598766297</v>
      </c>
      <c r="S61" s="1"/>
    </row>
    <row r="62" spans="1:19" x14ac:dyDescent="0.25">
      <c r="A62" s="6" t="s">
        <v>15</v>
      </c>
      <c r="B62" s="7" t="s">
        <v>1</v>
      </c>
      <c r="C62" s="69">
        <v>0</v>
      </c>
      <c r="D62" s="69">
        <v>-4.6672359000000004E-3</v>
      </c>
      <c r="E62" s="69">
        <v>-1.1140410424692999E-2</v>
      </c>
      <c r="F62" s="69">
        <v>-1.8057844165869408E-2</v>
      </c>
      <c r="G62" s="69">
        <v>-2.4801148864111229E-2</v>
      </c>
      <c r="H62" s="69">
        <v>-3.1115803421498379E-2</v>
      </c>
      <c r="I62" s="69">
        <v>-3.6921681590984308E-2</v>
      </c>
      <c r="J62" s="69">
        <v>-4.221910925112371E-2</v>
      </c>
      <c r="K62" s="70">
        <v>0</v>
      </c>
      <c r="L62" s="69">
        <v>-5.3718501810977627E-3</v>
      </c>
      <c r="M62" s="69">
        <v>-1.2822282190062534E-2</v>
      </c>
      <c r="N62" s="69">
        <v>-2.0784043389077623E-2</v>
      </c>
      <c r="O62" s="69">
        <v>-2.8545387220969151E-2</v>
      </c>
      <c r="P62" s="69">
        <v>-3.5813367446196245E-2</v>
      </c>
      <c r="Q62" s="69">
        <v>-4.2495761129400587E-2</v>
      </c>
      <c r="R62" s="69">
        <v>-4.8592943347139386E-2</v>
      </c>
      <c r="S62" s="1"/>
    </row>
    <row r="63" spans="1:19" x14ac:dyDescent="0.25">
      <c r="A63" s="6" t="s">
        <v>15</v>
      </c>
      <c r="B63" s="7" t="s">
        <v>11</v>
      </c>
      <c r="C63" s="69">
        <v>-0.67354000000000003</v>
      </c>
      <c r="D63" s="69">
        <v>-1.040414569</v>
      </c>
      <c r="E63" s="69">
        <v>-1.249608628113513</v>
      </c>
      <c r="F63" s="69">
        <v>-1.377029495992355</v>
      </c>
      <c r="G63" s="69">
        <v>-1.4614818033219821</v>
      </c>
      <c r="H63" s="69">
        <v>-1.5229083727655319</v>
      </c>
      <c r="I63" s="69">
        <v>-1.571644154233039</v>
      </c>
      <c r="J63" s="69">
        <v>-1.6131148027658471</v>
      </c>
      <c r="K63" s="115">
        <v>-0.10526180673605721</v>
      </c>
      <c r="L63" s="104">
        <v>-0.16259749575000187</v>
      </c>
      <c r="M63" s="104">
        <v>-0.19529064629894913</v>
      </c>
      <c r="N63" s="109">
        <v>-0.21520416408379242</v>
      </c>
      <c r="O63" s="109">
        <v>-0.22840249299157117</v>
      </c>
      <c r="P63" s="109">
        <v>-0.2380023262326941</v>
      </c>
      <c r="Q63" s="109">
        <v>-0.24561882474794702</v>
      </c>
      <c r="R63" s="109">
        <v>-0.25209991776555457</v>
      </c>
      <c r="S63" s="1"/>
    </row>
    <row r="64" spans="1:19" x14ac:dyDescent="0.25">
      <c r="A64" s="6" t="s">
        <v>15</v>
      </c>
      <c r="B64" s="7" t="s">
        <v>13</v>
      </c>
      <c r="C64" s="69">
        <v>-7.0980000000000001E-2</v>
      </c>
      <c r="D64" s="69">
        <v>-0.1035960831</v>
      </c>
      <c r="E64" s="69">
        <v>-0.116826427584731</v>
      </c>
      <c r="F64" s="69">
        <v>-0.1202974889118307</v>
      </c>
      <c r="G64" s="69">
        <v>-0.1188967724790963</v>
      </c>
      <c r="H64" s="69">
        <v>-0.1151091087304781</v>
      </c>
      <c r="I64" s="69">
        <v>-0.1102000974192419</v>
      </c>
      <c r="J64" s="69">
        <v>-0.1048157533829992</v>
      </c>
      <c r="K64" s="70">
        <v>-2.2561017429141277E-2</v>
      </c>
      <c r="L64" s="69">
        <v>-3.2928050667932772E-2</v>
      </c>
      <c r="M64" s="69">
        <v>-3.7133320215883732E-2</v>
      </c>
      <c r="N64" s="69">
        <v>-3.8236598253335335E-2</v>
      </c>
      <c r="O64" s="69">
        <v>-3.7791380053107025E-2</v>
      </c>
      <c r="P64" s="69">
        <v>-3.6587469827010916E-2</v>
      </c>
      <c r="Q64" s="69">
        <v>-3.50271388922032E-2</v>
      </c>
      <c r="R64" s="69">
        <v>-3.3315723287157213E-2</v>
      </c>
      <c r="S64" s="1"/>
    </row>
    <row r="65" spans="1:19" x14ac:dyDescent="0.25">
      <c r="A65" s="6" t="s">
        <v>15</v>
      </c>
      <c r="B65" s="7" t="s">
        <v>14</v>
      </c>
      <c r="C65" s="69">
        <v>3.3270000000000001E-2</v>
      </c>
      <c r="D65" s="69">
        <v>5.1399846300000003E-2</v>
      </c>
      <c r="E65" s="69">
        <v>6.1500445336063012E-2</v>
      </c>
      <c r="F65" s="69">
        <v>6.7252955723340377E-2</v>
      </c>
      <c r="G65" s="69">
        <v>7.0586161149260737E-2</v>
      </c>
      <c r="H65" s="69">
        <v>7.2528830707244779E-2</v>
      </c>
      <c r="I65" s="69">
        <v>7.3643717552078894E-2</v>
      </c>
      <c r="J65" s="69">
        <v>7.4249251153097107E-2</v>
      </c>
      <c r="K65" s="70">
        <v>2.202260644122539E-2</v>
      </c>
      <c r="L65" s="69">
        <v>3.4023402050026304E-2</v>
      </c>
      <c r="M65" s="69">
        <v>4.0709350874547981E-2</v>
      </c>
      <c r="N65" s="69">
        <v>4.45171438504443E-2</v>
      </c>
      <c r="O65" s="69">
        <v>4.672351208858079E-2</v>
      </c>
      <c r="P65" s="69">
        <v>4.8009434755272459E-2</v>
      </c>
      <c r="Q65" s="69">
        <v>4.8747418350411659E-2</v>
      </c>
      <c r="R65" s="69">
        <v>4.9148242762259035E-2</v>
      </c>
      <c r="S65" s="1"/>
    </row>
    <row r="66" spans="1:19" x14ac:dyDescent="0.25">
      <c r="A66" s="6" t="s">
        <v>15</v>
      </c>
      <c r="B66" s="7" t="s">
        <v>10</v>
      </c>
      <c r="C66" s="69">
        <v>0</v>
      </c>
      <c r="D66" s="69">
        <v>3.0943632999999998E-3</v>
      </c>
      <c r="E66" s="69">
        <v>6.8536724982189998E-3</v>
      </c>
      <c r="F66" s="69">
        <v>1.0290679837902231E-2</v>
      </c>
      <c r="G66" s="69">
        <v>1.3084085281347571E-2</v>
      </c>
      <c r="H66" s="69">
        <v>1.5202762521998319E-2</v>
      </c>
      <c r="I66" s="69">
        <v>1.672800771801855E-2</v>
      </c>
      <c r="J66" s="69">
        <v>1.7772644738714628E-2</v>
      </c>
      <c r="K66" s="70">
        <v>0</v>
      </c>
      <c r="L66" s="69">
        <v>4.1907109230926477E-3</v>
      </c>
      <c r="M66" s="69">
        <v>9.2819612362860029E-3</v>
      </c>
      <c r="N66" s="69">
        <v>1.3936716610730924E-2</v>
      </c>
      <c r="O66" s="69">
        <v>1.7719838878395115E-2</v>
      </c>
      <c r="P66" s="69">
        <v>2.0589173534381656E-2</v>
      </c>
      <c r="Q66" s="69">
        <v>2.26548203520506E-2</v>
      </c>
      <c r="R66" s="69">
        <v>2.4069577233796845E-2</v>
      </c>
      <c r="S66" s="1"/>
    </row>
    <row r="67" spans="1:19" x14ac:dyDescent="0.25">
      <c r="A67" s="6" t="s">
        <v>15</v>
      </c>
      <c r="B67" s="7" t="s">
        <v>16</v>
      </c>
      <c r="C67" s="69">
        <v>0</v>
      </c>
      <c r="D67" s="69">
        <v>9.1284549999999997E-4</v>
      </c>
      <c r="E67" s="69">
        <v>2.2156142108260002E-3</v>
      </c>
      <c r="F67" s="69">
        <v>3.6140365758174421E-3</v>
      </c>
      <c r="G67" s="69">
        <v>4.9508060911895111E-3</v>
      </c>
      <c r="H67" s="69">
        <v>6.1499796681685516E-3</v>
      </c>
      <c r="I67" s="69">
        <v>7.1830426095057624E-3</v>
      </c>
      <c r="J67" s="69">
        <v>8.0481698128951947E-3</v>
      </c>
      <c r="K67" s="70">
        <v>0</v>
      </c>
      <c r="L67" s="69">
        <v>1.099460126812577E-3</v>
      </c>
      <c r="M67" s="69">
        <v>2.6685561589584461E-3</v>
      </c>
      <c r="N67" s="69">
        <v>4.3528604916752466E-3</v>
      </c>
      <c r="O67" s="69">
        <v>5.9629081732272314E-3</v>
      </c>
      <c r="P67" s="69">
        <v>7.407230934324994E-3</v>
      </c>
      <c r="Q67" s="69">
        <v>8.651484767517998E-3</v>
      </c>
      <c r="R67" s="69">
        <v>9.6934714615944384E-3</v>
      </c>
      <c r="S67" s="1"/>
    </row>
    <row r="68" spans="1:19" x14ac:dyDescent="0.25">
      <c r="A68" s="8" t="s">
        <v>10</v>
      </c>
      <c r="B68" s="9" t="s">
        <v>10</v>
      </c>
      <c r="C68" s="73">
        <v>0.77793999999999996</v>
      </c>
      <c r="D68" s="73">
        <v>0.61149248909999998</v>
      </c>
      <c r="E68" s="73">
        <v>0.485510124907088</v>
      </c>
      <c r="F68" s="73">
        <v>0.3892213236236447</v>
      </c>
      <c r="G68" s="73">
        <v>0.31490871323505298</v>
      </c>
      <c r="H68" s="73">
        <v>0.25700264555847202</v>
      </c>
      <c r="I68" s="73">
        <v>0.21145404940121709</v>
      </c>
      <c r="J68" s="73">
        <v>0.175297351189873</v>
      </c>
      <c r="K68" s="74">
        <v>0.77793999999999996</v>
      </c>
      <c r="L68" s="68">
        <v>0.61149248909999998</v>
      </c>
      <c r="M68" s="73">
        <v>0.485510124907088</v>
      </c>
      <c r="N68" s="73">
        <v>0.3892213236236447</v>
      </c>
      <c r="O68" s="73">
        <v>0.31490871323505298</v>
      </c>
      <c r="P68" s="73">
        <v>0.25700264555847202</v>
      </c>
      <c r="Q68" s="73">
        <v>0.21145404940121709</v>
      </c>
      <c r="R68" s="73">
        <v>0.175297351189873</v>
      </c>
      <c r="S68" s="1"/>
    </row>
    <row r="69" spans="1:19" x14ac:dyDescent="0.25">
      <c r="A69" s="6" t="s">
        <v>10</v>
      </c>
      <c r="B69" s="7" t="s">
        <v>9</v>
      </c>
      <c r="C69" s="69">
        <v>3.9260000000000003E-2</v>
      </c>
      <c r="D69" s="69">
        <v>6.3709996399999996E-2</v>
      </c>
      <c r="E69" s="69">
        <v>7.7963725003427006E-2</v>
      </c>
      <c r="F69" s="69">
        <v>8.5184321544308397E-2</v>
      </c>
      <c r="G69" s="69">
        <v>8.7579630105111883E-2</v>
      </c>
      <c r="H69" s="69">
        <v>8.6709738811060991E-2</v>
      </c>
      <c r="I69" s="69">
        <v>8.3684850967867735E-2</v>
      </c>
      <c r="J69" s="69">
        <v>7.929686185388711E-2</v>
      </c>
      <c r="K69" s="70">
        <v>3.8491742452596733E-2</v>
      </c>
      <c r="L69" s="103">
        <v>6.2463290195737764E-2</v>
      </c>
      <c r="M69" s="105">
        <v>7.6438095350916668E-2</v>
      </c>
      <c r="N69" s="105">
        <v>8.3517395972559999E-2</v>
      </c>
      <c r="O69" s="105">
        <v>8.5865832045329937E-2</v>
      </c>
      <c r="P69" s="105">
        <v>8.5012963180012488E-2</v>
      </c>
      <c r="Q69" s="105">
        <v>8.2047267718774963E-2</v>
      </c>
      <c r="R69" s="105">
        <v>7.7745144772770364E-2</v>
      </c>
      <c r="S69" s="1"/>
    </row>
    <row r="70" spans="1:19" x14ac:dyDescent="0.25">
      <c r="A70" s="6" t="s">
        <v>10</v>
      </c>
      <c r="B70" s="7" t="s">
        <v>12</v>
      </c>
      <c r="C70" s="69">
        <v>-1.136E-2</v>
      </c>
      <c r="D70" s="69">
        <v>-1.7463649500000001E-2</v>
      </c>
      <c r="E70" s="69">
        <v>-2.0570433572080001E-2</v>
      </c>
      <c r="F70" s="69">
        <v>-2.1959670089822841E-2</v>
      </c>
      <c r="G70" s="69">
        <v>-2.2372611497871078E-2</v>
      </c>
      <c r="H70" s="69">
        <v>-2.2248140439479119E-2</v>
      </c>
      <c r="I70" s="69">
        <v>-2.1850666757273499E-2</v>
      </c>
      <c r="J70" s="69">
        <v>-2.1341074265261259E-2</v>
      </c>
      <c r="K70" s="70">
        <v>-1.0061315049655423E-2</v>
      </c>
      <c r="L70" s="69">
        <v>-1.5467190100022661E-2</v>
      </c>
      <c r="M70" s="69">
        <v>-1.8218803950414232E-2</v>
      </c>
      <c r="N70" s="69">
        <v>-1.9449221757060091E-2</v>
      </c>
      <c r="O70" s="69">
        <v>-1.9814955348910587E-2</v>
      </c>
      <c r="P70" s="69">
        <v>-1.9704713928748126E-2</v>
      </c>
      <c r="Q70" s="69">
        <v>-1.9352679779045891E-2</v>
      </c>
      <c r="R70" s="69">
        <v>-1.8901344338106266E-2</v>
      </c>
      <c r="S70" s="1"/>
    </row>
    <row r="71" spans="1:19" x14ac:dyDescent="0.25">
      <c r="A71" s="6" t="s">
        <v>10</v>
      </c>
      <c r="B71" s="7" t="s">
        <v>1</v>
      </c>
      <c r="C71" s="69">
        <v>1.856E-2</v>
      </c>
      <c r="D71" s="69">
        <v>2.8846176099999999E-2</v>
      </c>
      <c r="E71" s="69">
        <v>3.3773176634097998E-2</v>
      </c>
      <c r="F71" s="69">
        <v>3.5260922292873087E-2</v>
      </c>
      <c r="G71" s="69">
        <v>3.4580998779569813E-2</v>
      </c>
      <c r="H71" s="69">
        <v>3.257727824100505E-2</v>
      </c>
      <c r="I71" s="69">
        <v>2.9808877727687959E-2</v>
      </c>
      <c r="J71" s="69">
        <v>2.6644123726935719E-2</v>
      </c>
      <c r="K71" s="70">
        <v>1.5773414241377084E-2</v>
      </c>
      <c r="L71" s="69">
        <v>2.4515230867726903E-2</v>
      </c>
      <c r="M71" s="69">
        <v>2.8702494897458256E-2</v>
      </c>
      <c r="N71" s="69">
        <v>2.996687143634133E-2</v>
      </c>
      <c r="O71" s="69">
        <v>2.9389031176223605E-2</v>
      </c>
      <c r="P71" s="69">
        <v>2.7686147874567506E-2</v>
      </c>
      <c r="Q71" s="69">
        <v>2.5333393128738228E-2</v>
      </c>
      <c r="R71" s="69">
        <v>2.2643793138117509E-2</v>
      </c>
      <c r="S71" s="1"/>
    </row>
    <row r="72" spans="1:19" x14ac:dyDescent="0.25">
      <c r="A72" s="6" t="s">
        <v>10</v>
      </c>
      <c r="B72" s="7" t="s">
        <v>11</v>
      </c>
      <c r="C72" s="69">
        <v>-2.9409999999999999E-2</v>
      </c>
      <c r="D72" s="69">
        <v>-4.7206594900000003E-2</v>
      </c>
      <c r="E72" s="69">
        <v>-6.3855702330561995E-2</v>
      </c>
      <c r="F72" s="69">
        <v>-8.2799325313782909E-2</v>
      </c>
      <c r="G72" s="69">
        <v>-0.1044799996374416</v>
      </c>
      <c r="H72" s="69">
        <v>-0.12822446343286151</v>
      </c>
      <c r="I72" s="69">
        <v>-0.1530851710821001</v>
      </c>
      <c r="J72" s="69">
        <v>-0.1781845259259382</v>
      </c>
      <c r="K72" s="70">
        <v>-3.3937984697922216E-3</v>
      </c>
      <c r="L72" s="69">
        <v>-5.4474556115512171E-3</v>
      </c>
      <c r="M72" s="69">
        <v>-7.3686972069693605E-3</v>
      </c>
      <c r="N72" s="69">
        <v>-9.5547168837043454E-3</v>
      </c>
      <c r="O72" s="69">
        <v>-1.2056581533268997E-2</v>
      </c>
      <c r="P72" s="69">
        <v>-1.4796599380767564E-2</v>
      </c>
      <c r="Q72" s="69">
        <v>-1.7665427384097647E-2</v>
      </c>
      <c r="R72" s="69">
        <v>-2.0561794336215623E-2</v>
      </c>
      <c r="S72" s="1"/>
    </row>
    <row r="73" spans="1:19" x14ac:dyDescent="0.25">
      <c r="A73" s="6" t="s">
        <v>10</v>
      </c>
      <c r="B73" s="7" t="s">
        <v>13</v>
      </c>
      <c r="C73" s="69">
        <v>0</v>
      </c>
      <c r="D73" s="69">
        <v>5.0773876000000003E-3</v>
      </c>
      <c r="E73" s="69">
        <v>1.1941249633732999E-2</v>
      </c>
      <c r="F73" s="69">
        <v>1.8937513182263551E-2</v>
      </c>
      <c r="G73" s="69">
        <v>2.5284447135723059E-2</v>
      </c>
      <c r="H73" s="69">
        <v>3.0662929771747671E-2</v>
      </c>
      <c r="I73" s="69">
        <v>3.4995135592667093E-2</v>
      </c>
      <c r="J73" s="69">
        <v>3.8324339078374209E-2</v>
      </c>
      <c r="K73" s="70">
        <v>0</v>
      </c>
      <c r="L73" s="69">
        <v>1.1916441946946091E-3</v>
      </c>
      <c r="M73" s="69">
        <v>2.8025673681948285E-3</v>
      </c>
      <c r="N73" s="69">
        <v>4.4445646902349931E-3</v>
      </c>
      <c r="O73" s="69">
        <v>5.9341667445965956E-3</v>
      </c>
      <c r="P73" s="69">
        <v>7.1964768367952861E-3</v>
      </c>
      <c r="Q73" s="69">
        <v>8.2132296087760615E-3</v>
      </c>
      <c r="R73" s="69">
        <v>8.994581421802891E-3</v>
      </c>
      <c r="S73" s="1"/>
    </row>
    <row r="74" spans="1:19" x14ac:dyDescent="0.25">
      <c r="A74" s="6" t="s">
        <v>10</v>
      </c>
      <c r="B74" s="7" t="s">
        <v>14</v>
      </c>
      <c r="C74" s="69">
        <v>0</v>
      </c>
      <c r="D74" s="69">
        <v>-6.0954010000000003E-4</v>
      </c>
      <c r="E74" s="69">
        <v>-1.205220519367E-3</v>
      </c>
      <c r="F74" s="69">
        <v>-1.558412371955374E-3</v>
      </c>
      <c r="G74" s="69">
        <v>-1.621243608976019E-3</v>
      </c>
      <c r="H74" s="69">
        <v>-1.4217327825964529E-3</v>
      </c>
      <c r="I74" s="69">
        <v>-1.013734365112016E-3</v>
      </c>
      <c r="J74" s="69">
        <v>-4.5417316675345202E-4</v>
      </c>
      <c r="K74" s="70">
        <v>0</v>
      </c>
      <c r="L74" s="69">
        <v>-2.9792146597948924E-4</v>
      </c>
      <c r="M74" s="69">
        <v>-5.8906881427223253E-4</v>
      </c>
      <c r="N74" s="69">
        <v>-7.6169639774892263E-4</v>
      </c>
      <c r="O74" s="69">
        <v>-7.9240606597664922E-4</v>
      </c>
      <c r="P74" s="69">
        <v>-6.948922881730565E-4</v>
      </c>
      <c r="Q74" s="69">
        <v>-4.9547721006043511E-4</v>
      </c>
      <c r="R74" s="69">
        <v>-2.2198364906219533E-4</v>
      </c>
      <c r="S74" s="1"/>
    </row>
    <row r="75" spans="1:19" x14ac:dyDescent="0.25">
      <c r="A75" s="6" t="s">
        <v>10</v>
      </c>
      <c r="B75" s="7" t="s">
        <v>15</v>
      </c>
      <c r="C75" s="69">
        <v>0</v>
      </c>
      <c r="D75" s="69">
        <v>9.650778300000001E-3</v>
      </c>
      <c r="E75" s="69">
        <v>2.1274747006716999E-2</v>
      </c>
      <c r="F75" s="69">
        <v>3.1811710705977707E-2</v>
      </c>
      <c r="G75" s="69">
        <v>4.0308831738780811E-2</v>
      </c>
      <c r="H75" s="69">
        <v>4.6714481573769943E-2</v>
      </c>
      <c r="I75" s="69">
        <v>5.1313837095956799E-2</v>
      </c>
      <c r="J75" s="69">
        <v>5.4476288666086718E-2</v>
      </c>
      <c r="K75" s="70">
        <v>0</v>
      </c>
      <c r="L75" s="69">
        <v>7.1260019447769926E-3</v>
      </c>
      <c r="M75" s="69">
        <v>1.5708980543517805E-2</v>
      </c>
      <c r="N75" s="69">
        <v>2.3489329597124846E-2</v>
      </c>
      <c r="O75" s="69">
        <v>2.9763486885015334E-2</v>
      </c>
      <c r="P75" s="69">
        <v>3.4493330609815541E-2</v>
      </c>
      <c r="Q75" s="69">
        <v>3.7889431460647882E-2</v>
      </c>
      <c r="R75" s="69">
        <v>4.0224542198712278E-2</v>
      </c>
      <c r="S75" s="1"/>
    </row>
    <row r="76" spans="1:19" x14ac:dyDescent="0.25">
      <c r="A76" s="6" t="s">
        <v>10</v>
      </c>
      <c r="B76" s="7" t="s">
        <v>16</v>
      </c>
      <c r="C76" s="69">
        <v>6.4850000000000005E-2</v>
      </c>
      <c r="D76" s="69">
        <v>9.9182350000000002E-2</v>
      </c>
      <c r="E76" s="69">
        <v>0.114241458217271</v>
      </c>
      <c r="F76" s="69">
        <v>0.11746762913701631</v>
      </c>
      <c r="G76" s="69">
        <v>0.11373428100473949</v>
      </c>
      <c r="H76" s="69">
        <v>0.1061912483233846</v>
      </c>
      <c r="I76" s="69">
        <v>9.6837971999237243E-2</v>
      </c>
      <c r="J76" s="69">
        <v>8.6911819250263131E-2</v>
      </c>
      <c r="K76" s="102">
        <v>5.7673430247459516E-2</v>
      </c>
      <c r="L76" s="105">
        <v>8.8206420115714973E-2</v>
      </c>
      <c r="M76" s="104">
        <v>0.10159902500943468</v>
      </c>
      <c r="N76" s="104">
        <v>0.10446817448524522</v>
      </c>
      <c r="O76" s="104">
        <v>0.10114797412909488</v>
      </c>
      <c r="P76" s="105">
        <v>9.4439684704230892E-2</v>
      </c>
      <c r="Q76" s="105">
        <v>8.6121480700130246E-2</v>
      </c>
      <c r="R76" s="105">
        <v>7.7293797150498986E-2</v>
      </c>
      <c r="S76" s="1"/>
    </row>
    <row r="77" spans="1:19" x14ac:dyDescent="0.25">
      <c r="A77" s="8" t="s">
        <v>16</v>
      </c>
      <c r="B77" s="9" t="s">
        <v>16</v>
      </c>
      <c r="C77" s="73">
        <v>0.74160000000000004</v>
      </c>
      <c r="D77" s="73">
        <v>0.55410015140000013</v>
      </c>
      <c r="E77" s="73">
        <v>0.41723954121157508</v>
      </c>
      <c r="F77" s="73">
        <v>0.31670313554881641</v>
      </c>
      <c r="G77" s="73">
        <v>0.24234644752861201</v>
      </c>
      <c r="H77" s="73">
        <v>0.18695632011376909</v>
      </c>
      <c r="I77" s="73">
        <v>0.14538470409117971</v>
      </c>
      <c r="J77" s="73">
        <v>0.1139421987698874</v>
      </c>
      <c r="K77" s="74">
        <v>0.74160000000000004</v>
      </c>
      <c r="L77" s="68">
        <v>0.55410015140000013</v>
      </c>
      <c r="M77" s="73">
        <v>0.41723954121157508</v>
      </c>
      <c r="N77" s="73">
        <v>0.31670313554881641</v>
      </c>
      <c r="O77" s="73">
        <v>0.24234644752861201</v>
      </c>
      <c r="P77" s="73">
        <v>0.18695632011376909</v>
      </c>
      <c r="Q77" s="73">
        <v>0.14538470409117971</v>
      </c>
      <c r="R77" s="73">
        <v>0.1139421987698874</v>
      </c>
      <c r="S77" s="1"/>
    </row>
    <row r="78" spans="1:19" x14ac:dyDescent="0.25">
      <c r="A78" s="6" t="s">
        <v>16</v>
      </c>
      <c r="B78" s="7" t="s">
        <v>9</v>
      </c>
      <c r="C78" s="69">
        <v>1.4930000000000001E-2</v>
      </c>
      <c r="D78" s="69">
        <v>2.55383296E-2</v>
      </c>
      <c r="E78" s="69">
        <v>3.2689763634197011E-2</v>
      </c>
      <c r="F78" s="69">
        <v>3.7120912494055962E-2</v>
      </c>
      <c r="G78" s="69">
        <v>3.9452280974157053E-2</v>
      </c>
      <c r="H78" s="69">
        <v>4.019865638200916E-2</v>
      </c>
      <c r="I78" s="69">
        <v>3.9780151259489978E-2</v>
      </c>
      <c r="J78" s="69">
        <v>3.8533966210541878E-2</v>
      </c>
      <c r="K78" s="70">
        <v>1.6459296980013503E-2</v>
      </c>
      <c r="L78" s="77">
        <v>2.8154249916936998E-2</v>
      </c>
      <c r="M78" s="69">
        <v>3.603821352054213E-2</v>
      </c>
      <c r="N78" s="69">
        <v>4.0923250027378483E-2</v>
      </c>
      <c r="O78" s="69">
        <v>4.3493423247996467E-2</v>
      </c>
      <c r="P78" s="69">
        <v>4.4316250742733009E-2</v>
      </c>
      <c r="Q78" s="69">
        <v>4.3854877661741704E-2</v>
      </c>
      <c r="R78" s="69">
        <v>4.2481044452586353E-2</v>
      </c>
      <c r="S78" s="1"/>
    </row>
    <row r="79" spans="1:19" x14ac:dyDescent="0.25">
      <c r="A79" s="6" t="s">
        <v>16</v>
      </c>
      <c r="B79" s="7" t="s">
        <v>12</v>
      </c>
      <c r="C79" s="69">
        <v>0</v>
      </c>
      <c r="D79" s="69">
        <v>2.8698710000000008E-4</v>
      </c>
      <c r="E79" s="69">
        <v>7.0495283751000005E-4</v>
      </c>
      <c r="F79" s="69">
        <v>1.1805078501878599E-3</v>
      </c>
      <c r="G79" s="69">
        <v>1.676693086687291E-3</v>
      </c>
      <c r="H79" s="69">
        <v>2.1726718706556389E-3</v>
      </c>
      <c r="I79" s="69">
        <v>2.6551778549929479E-3</v>
      </c>
      <c r="J79" s="69">
        <v>3.115081512151824E-3</v>
      </c>
      <c r="K79" s="70">
        <v>0</v>
      </c>
      <c r="L79" s="69">
        <v>2.8580708486340722E-4</v>
      </c>
      <c r="M79" s="69">
        <v>7.0205425768238446E-4</v>
      </c>
      <c r="N79" s="69">
        <v>1.1756539137841387E-3</v>
      </c>
      <c r="O79" s="69">
        <v>1.6697989676773715E-3</v>
      </c>
      <c r="P79" s="69">
        <v>2.1637384179177869E-3</v>
      </c>
      <c r="Q79" s="69">
        <v>2.6442604651198912E-3</v>
      </c>
      <c r="R79" s="69">
        <v>3.1022731199416521E-3</v>
      </c>
      <c r="S79" s="1"/>
    </row>
    <row r="80" spans="1:19" x14ac:dyDescent="0.25">
      <c r="A80" s="6" t="s">
        <v>16</v>
      </c>
      <c r="B80" s="7" t="s">
        <v>1</v>
      </c>
      <c r="C80" s="69">
        <v>-1.6820000000000002E-2</v>
      </c>
      <c r="D80" s="69">
        <v>-2.5974800199999998E-2</v>
      </c>
      <c r="E80" s="69">
        <v>-3.0157094127746E-2</v>
      </c>
      <c r="F80" s="69">
        <v>-3.1191814403290941E-2</v>
      </c>
      <c r="G80" s="69">
        <v>-3.0304333844469619E-2</v>
      </c>
      <c r="H80" s="69">
        <v>-2.8308257357130519E-2</v>
      </c>
      <c r="I80" s="69">
        <v>-2.5736077003520461E-2</v>
      </c>
      <c r="J80" s="69">
        <v>-2.2929599683055302E-2</v>
      </c>
      <c r="K80" s="70">
        <v>-1.6073406422683106E-2</v>
      </c>
      <c r="L80" s="69">
        <v>-2.4821850199916194E-2</v>
      </c>
      <c r="M80" s="69">
        <v>-2.8818503593482252E-2</v>
      </c>
      <c r="N80" s="69">
        <v>-2.9807295479488464E-2</v>
      </c>
      <c r="O80" s="69">
        <v>-2.8959207743806833E-2</v>
      </c>
      <c r="P80" s="69">
        <v>-2.7051731606365512E-2</v>
      </c>
      <c r="Q80" s="69">
        <v>-2.4593723270098261E-2</v>
      </c>
      <c r="R80" s="69">
        <v>-2.1911817765468109E-2</v>
      </c>
      <c r="S80" s="1"/>
    </row>
    <row r="81" spans="1:19" x14ac:dyDescent="0.25">
      <c r="A81" s="6" t="s">
        <v>16</v>
      </c>
      <c r="B81" s="7" t="s">
        <v>11</v>
      </c>
      <c r="C81" s="69">
        <v>0</v>
      </c>
      <c r="D81" s="69">
        <v>6.7068657E-3</v>
      </c>
      <c r="E81" s="69">
        <v>1.5551916814483001E-2</v>
      </c>
      <c r="F81" s="69">
        <v>2.4388677271203949E-2</v>
      </c>
      <c r="G81" s="69">
        <v>3.2325471580034577E-2</v>
      </c>
      <c r="H81" s="69">
        <v>3.9102446517509423E-2</v>
      </c>
      <c r="I81" s="69">
        <v>4.4760008438379677E-2</v>
      </c>
      <c r="J81" s="69">
        <v>4.9464296096467408E-2</v>
      </c>
      <c r="K81" s="70">
        <v>0</v>
      </c>
      <c r="L81" s="69">
        <v>8.7025160451755196E-4</v>
      </c>
      <c r="M81" s="69">
        <v>2.0179441734053697E-3</v>
      </c>
      <c r="N81" s="69">
        <v>3.1645609852193682E-3</v>
      </c>
      <c r="O81" s="69">
        <v>4.194402388184337E-3</v>
      </c>
      <c r="P81" s="69">
        <v>5.0737510402846355E-3</v>
      </c>
      <c r="Q81" s="69">
        <v>5.8078498816099867E-3</v>
      </c>
      <c r="R81" s="69">
        <v>6.418256301789679E-3</v>
      </c>
      <c r="S81" s="1"/>
    </row>
    <row r="82" spans="1:19" x14ac:dyDescent="0.25">
      <c r="A82" s="6" t="s">
        <v>16</v>
      </c>
      <c r="B82" s="7" t="s">
        <v>13</v>
      </c>
      <c r="C82" s="69">
        <v>4.7690000000000003E-2</v>
      </c>
      <c r="D82" s="69">
        <v>8.1589920800000021E-2</v>
      </c>
      <c r="E82" s="69">
        <v>0.105202632061143</v>
      </c>
      <c r="F82" s="69">
        <v>0.1211676558958668</v>
      </c>
      <c r="G82" s="69">
        <v>0.1314588298043185</v>
      </c>
      <c r="H82" s="69">
        <v>0.13754709031648599</v>
      </c>
      <c r="I82" s="69">
        <v>0.1405277982321626</v>
      </c>
      <c r="J82" s="69">
        <v>0.14121749241513781</v>
      </c>
      <c r="K82" s="70">
        <v>1.2585422615891295E-2</v>
      </c>
      <c r="L82" s="69">
        <v>2.1531634188825744E-2</v>
      </c>
      <c r="M82" s="69">
        <v>2.7763044344592151E-2</v>
      </c>
      <c r="N82" s="69">
        <v>3.1976224718523294E-2</v>
      </c>
      <c r="O82" s="69">
        <v>3.4692072335455536E-2</v>
      </c>
      <c r="P82" s="69">
        <v>3.6298768320804052E-2</v>
      </c>
      <c r="Q82" s="69">
        <v>3.7085379115799282E-2</v>
      </c>
      <c r="R82" s="69">
        <v>3.726738986791639E-2</v>
      </c>
      <c r="S82" s="1"/>
    </row>
    <row r="83" spans="1:19" x14ac:dyDescent="0.25">
      <c r="A83" s="6" t="s">
        <v>16</v>
      </c>
      <c r="B83" s="7" t="s">
        <v>14</v>
      </c>
      <c r="C83" s="69">
        <v>-1.516E-2</v>
      </c>
      <c r="D83" s="69">
        <v>-2.6068827999999999E-2</v>
      </c>
      <c r="E83" s="69">
        <v>-3.3664146622193997E-2</v>
      </c>
      <c r="F83" s="69">
        <v>-3.87089918269716E-2</v>
      </c>
      <c r="G83" s="69">
        <v>-4.1811850056863067E-2</v>
      </c>
      <c r="H83" s="69">
        <v>-4.3451911686938821E-2</v>
      </c>
      <c r="I83" s="69">
        <v>-4.4003413367426351E-2</v>
      </c>
      <c r="J83" s="69">
        <v>-4.3756848081591582E-2</v>
      </c>
      <c r="K83" s="70">
        <v>-8.3316863685924999E-3</v>
      </c>
      <c r="L83" s="69">
        <v>-1.4326998607703329E-2</v>
      </c>
      <c r="M83" s="69">
        <v>-1.8501260654514046E-2</v>
      </c>
      <c r="N83" s="69">
        <v>-2.1273824508360011E-2</v>
      </c>
      <c r="O83" s="69">
        <v>-2.2979104298443243E-2</v>
      </c>
      <c r="P83" s="69">
        <v>-2.3880455164337289E-2</v>
      </c>
      <c r="Q83" s="69">
        <v>-2.4183551406657462E-2</v>
      </c>
      <c r="R83" s="69">
        <v>-2.4048043185618036E-2</v>
      </c>
      <c r="S83" s="1"/>
    </row>
    <row r="84" spans="1:19" x14ac:dyDescent="0.25">
      <c r="A84" s="6" t="s">
        <v>16</v>
      </c>
      <c r="B84" s="7" t="s">
        <v>15</v>
      </c>
      <c r="C84" s="69">
        <v>-1.9380000000000001E-2</v>
      </c>
      <c r="D84" s="69">
        <v>-2.8837433499999999E-2</v>
      </c>
      <c r="E84" s="69">
        <v>-3.2750735739880008E-2</v>
      </c>
      <c r="F84" s="69">
        <v>-3.3637906733716062E-2</v>
      </c>
      <c r="G84" s="69">
        <v>-3.2951000408546441E-2</v>
      </c>
      <c r="H84" s="69">
        <v>-3.1523471357089973E-2</v>
      </c>
      <c r="I84" s="69">
        <v>-2.9826355564298059E-2</v>
      </c>
      <c r="J84" s="69">
        <v>-2.8117336996567689E-2</v>
      </c>
      <c r="K84" s="70">
        <v>-1.609057514553754E-2</v>
      </c>
      <c r="L84" s="69">
        <v>-2.3942770419824125E-2</v>
      </c>
      <c r="M84" s="69">
        <v>-2.7191856269049595E-2</v>
      </c>
      <c r="N84" s="69">
        <v>-2.7928445099971177E-2</v>
      </c>
      <c r="O84" s="69">
        <v>-2.7358129421793321E-2</v>
      </c>
      <c r="P84" s="69">
        <v>-2.6172899108331083E-2</v>
      </c>
      <c r="Q84" s="69">
        <v>-2.4763839810364272E-2</v>
      </c>
      <c r="R84" s="69">
        <v>-2.334489803073659E-2</v>
      </c>
      <c r="S84" s="1"/>
    </row>
    <row r="85" spans="1:19" x14ac:dyDescent="0.25">
      <c r="A85" s="6" t="s">
        <v>16</v>
      </c>
      <c r="B85" s="7" t="s">
        <v>10</v>
      </c>
      <c r="C85" s="69">
        <v>5.8889999999999998E-2</v>
      </c>
      <c r="D85" s="69">
        <v>8.9530936799999988E-2</v>
      </c>
      <c r="E85" s="69">
        <v>0.10243008523786901</v>
      </c>
      <c r="F85" s="69">
        <v>0.1045270562983992</v>
      </c>
      <c r="G85" s="69">
        <v>0.1003529196266479</v>
      </c>
      <c r="H85" s="69">
        <v>9.2822383424605442E-2</v>
      </c>
      <c r="I85" s="69">
        <v>8.3773017822396739E-2</v>
      </c>
      <c r="J85" s="69">
        <v>7.4330726834927044E-2</v>
      </c>
      <c r="K85" s="102">
        <v>6.6217953113136108E-2</v>
      </c>
      <c r="L85" s="104">
        <v>0.10067168237727206</v>
      </c>
      <c r="M85" s="104">
        <v>0.11517593108602046</v>
      </c>
      <c r="N85" s="104">
        <v>0.11753383788455658</v>
      </c>
      <c r="O85" s="104">
        <v>0.11284029421979432</v>
      </c>
      <c r="P85" s="104">
        <v>0.10437269881915547</v>
      </c>
      <c r="Q85" s="105">
        <v>9.4197279101874393E-2</v>
      </c>
      <c r="R85" s="105">
        <v>8.3580040489395949E-2</v>
      </c>
      <c r="S85" s="1"/>
    </row>
    <row r="86" spans="1: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30" t="s">
        <v>21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131"/>
      <c r="B88" s="132" t="s">
        <v>9</v>
      </c>
      <c r="C88" s="132" t="s">
        <v>12</v>
      </c>
      <c r="D88" s="132" t="s">
        <v>1</v>
      </c>
      <c r="E88" s="132" t="s">
        <v>11</v>
      </c>
      <c r="F88" s="132" t="s">
        <v>10</v>
      </c>
      <c r="G88" s="132" t="s">
        <v>13</v>
      </c>
      <c r="H88" s="132" t="s">
        <v>14</v>
      </c>
      <c r="I88" s="132" t="s">
        <v>15</v>
      </c>
      <c r="J88" s="132" t="s">
        <v>16</v>
      </c>
    </row>
    <row r="89" spans="1:19" x14ac:dyDescent="0.25">
      <c r="A89" s="1">
        <v>1</v>
      </c>
      <c r="B89" s="69">
        <v>0.79900000000000004</v>
      </c>
      <c r="C89" s="69">
        <v>1.014</v>
      </c>
      <c r="D89" s="69">
        <v>1.109</v>
      </c>
      <c r="E89" s="69">
        <v>56.554000000000002</v>
      </c>
      <c r="F89" s="69">
        <v>0.90700000000000003</v>
      </c>
      <c r="G89" s="69">
        <v>14.538</v>
      </c>
      <c r="H89" s="69">
        <v>3.7869999999999999</v>
      </c>
      <c r="I89" s="69">
        <v>1</v>
      </c>
      <c r="J89" s="69">
        <v>1.246</v>
      </c>
    </row>
    <row r="90" spans="1:19" x14ac:dyDescent="0.25">
      <c r="A90" s="1">
        <v>2</v>
      </c>
      <c r="B90" s="69">
        <v>0.80200000000000005</v>
      </c>
      <c r="C90" s="69">
        <v>1.0129999999999999</v>
      </c>
      <c r="D90" s="69">
        <v>1.0660000000000001</v>
      </c>
      <c r="E90" s="69">
        <v>57.268000000000001</v>
      </c>
      <c r="F90" s="69">
        <v>0.81299999999999994</v>
      </c>
      <c r="G90" s="69">
        <v>13.448</v>
      </c>
      <c r="H90" s="69">
        <v>3.37</v>
      </c>
      <c r="I90" s="69">
        <v>1.3979999999999999</v>
      </c>
      <c r="J90" s="69">
        <v>1.0780000000000001</v>
      </c>
    </row>
    <row r="91" spans="1:19" x14ac:dyDescent="0.25">
      <c r="A91" s="1">
        <v>3</v>
      </c>
      <c r="B91" s="69">
        <v>0.79100000000000004</v>
      </c>
      <c r="C91" s="69">
        <v>1.004</v>
      </c>
      <c r="D91" s="69">
        <v>1.0409999999999999</v>
      </c>
      <c r="E91" s="69">
        <v>59.966000000000001</v>
      </c>
      <c r="F91" s="69">
        <v>0.70099999999999996</v>
      </c>
      <c r="G91" s="69">
        <v>14.593</v>
      </c>
      <c r="H91" s="69">
        <v>3.2509999999999999</v>
      </c>
      <c r="I91" s="69">
        <v>1.4970000000000001</v>
      </c>
      <c r="J91" s="69">
        <v>0.92500000000000004</v>
      </c>
    </row>
    <row r="92" spans="1:19" x14ac:dyDescent="0.25">
      <c r="A92" s="1">
        <v>4</v>
      </c>
      <c r="B92" s="69">
        <v>0.82299999999999995</v>
      </c>
      <c r="C92" s="69">
        <v>0.98899999999999999</v>
      </c>
      <c r="D92" s="69">
        <v>1.1020000000000001</v>
      </c>
      <c r="E92" s="69">
        <v>59.262</v>
      </c>
      <c r="F92" s="69">
        <v>0.71699999999999997</v>
      </c>
      <c r="G92" s="69">
        <v>14.036</v>
      </c>
      <c r="H92" s="69">
        <v>3.01</v>
      </c>
      <c r="I92" s="69">
        <v>1.5740000000000001</v>
      </c>
      <c r="J92" s="69">
        <v>0.81200000000000006</v>
      </c>
    </row>
    <row r="93" spans="1:19" x14ac:dyDescent="0.25">
      <c r="A93" s="1">
        <v>5</v>
      </c>
      <c r="B93" s="69">
        <v>0.86199999999999999</v>
      </c>
      <c r="C93" s="69">
        <v>0.97599999999999998</v>
      </c>
      <c r="D93" s="69">
        <v>1.1080000000000001</v>
      </c>
      <c r="E93" s="69">
        <v>61.252000000000002</v>
      </c>
      <c r="F93" s="69">
        <v>0.78100000000000003</v>
      </c>
      <c r="G93" s="69">
        <v>14.532999999999999</v>
      </c>
      <c r="H93" s="69">
        <v>2.9870000000000001</v>
      </c>
      <c r="I93" s="69">
        <v>1.7190000000000001</v>
      </c>
      <c r="J93" s="69">
        <v>0.89400000000000002</v>
      </c>
    </row>
    <row r="94" spans="1:19" x14ac:dyDescent="0.25">
      <c r="A94" s="133" t="s">
        <v>22</v>
      </c>
      <c r="B94" s="69">
        <f>AVERAGE(B89:B93)</f>
        <v>0.81540000000000001</v>
      </c>
      <c r="C94" s="69">
        <f t="shared" ref="C94:J94" si="0">AVERAGE(C89:C93)</f>
        <v>0.99920000000000009</v>
      </c>
      <c r="D94" s="69">
        <f t="shared" si="0"/>
        <v>1.0851999999999999</v>
      </c>
      <c r="E94" s="69">
        <f t="shared" si="0"/>
        <v>58.860400000000006</v>
      </c>
      <c r="F94" s="69">
        <f t="shared" si="0"/>
        <v>0.78380000000000005</v>
      </c>
      <c r="G94" s="69">
        <f t="shared" si="0"/>
        <v>14.2296</v>
      </c>
      <c r="H94" s="69">
        <f t="shared" si="0"/>
        <v>3.2810000000000001</v>
      </c>
      <c r="I94" s="69">
        <f t="shared" si="0"/>
        <v>1.4376</v>
      </c>
      <c r="J94" s="69">
        <f t="shared" si="0"/>
        <v>0.99099999999999999</v>
      </c>
    </row>
  </sheetData>
  <mergeCells count="7">
    <mergeCell ref="T12:U12"/>
    <mergeCell ref="V12:W12"/>
    <mergeCell ref="K3:R3"/>
    <mergeCell ref="C3:J3"/>
    <mergeCell ref="V4:W8"/>
    <mergeCell ref="V9:W10"/>
    <mergeCell ref="V11:W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44EF-FFB3-4CF8-A6BD-C5F2678CEA02}">
  <dimension ref="A1:I94"/>
  <sheetViews>
    <sheetView zoomScaleNormal="100" workbookViewId="0"/>
  </sheetViews>
  <sheetFormatPr defaultRowHeight="15" x14ac:dyDescent="0.25"/>
  <cols>
    <col min="1" max="1" width="17.5703125" customWidth="1"/>
    <col min="2" max="2" width="16.85546875" customWidth="1"/>
    <col min="3" max="8" width="14.140625" customWidth="1"/>
  </cols>
  <sheetData>
    <row r="1" spans="1:9" ht="19.5" customHeight="1" x14ac:dyDescent="0.25">
      <c r="A1" s="64" t="s">
        <v>80</v>
      </c>
      <c r="B1" s="65"/>
      <c r="C1" s="65"/>
      <c r="D1" s="65"/>
      <c r="E1" s="65"/>
      <c r="F1" s="65"/>
      <c r="G1" s="65"/>
      <c r="H1" s="65"/>
      <c r="I1" s="1"/>
    </row>
    <row r="2" spans="1:9" ht="19.5" customHeight="1" x14ac:dyDescent="0.25">
      <c r="A2" s="205" t="s">
        <v>78</v>
      </c>
      <c r="B2" s="205" t="s">
        <v>79</v>
      </c>
      <c r="C2" s="208" t="s">
        <v>0</v>
      </c>
      <c r="D2" s="207" t="s">
        <v>77</v>
      </c>
      <c r="E2" s="207"/>
      <c r="F2" s="207"/>
      <c r="G2" s="207"/>
      <c r="H2" s="207"/>
      <c r="I2" s="1"/>
    </row>
    <row r="3" spans="1:9" x14ac:dyDescent="0.25">
      <c r="A3" s="206"/>
      <c r="B3" s="206"/>
      <c r="C3" s="209"/>
      <c r="D3" s="33" t="s">
        <v>52</v>
      </c>
      <c r="E3" s="33" t="s">
        <v>53</v>
      </c>
      <c r="F3" s="33" t="s">
        <v>51</v>
      </c>
      <c r="G3" s="33" t="s">
        <v>45</v>
      </c>
      <c r="H3" s="33" t="s">
        <v>69</v>
      </c>
      <c r="I3" s="1"/>
    </row>
    <row r="4" spans="1:9" x14ac:dyDescent="0.25">
      <c r="A4" s="6" t="s">
        <v>9</v>
      </c>
      <c r="B4" s="7" t="s">
        <v>1</v>
      </c>
      <c r="C4" s="55"/>
      <c r="D4" s="46"/>
      <c r="E4" s="46"/>
      <c r="F4" s="46"/>
      <c r="G4" s="46"/>
      <c r="H4" s="46"/>
      <c r="I4" s="1"/>
    </row>
    <row r="5" spans="1:9" x14ac:dyDescent="0.25">
      <c r="A5" s="6" t="s">
        <v>9</v>
      </c>
      <c r="B5" s="7" t="s">
        <v>12</v>
      </c>
      <c r="C5" s="56" t="s">
        <v>3</v>
      </c>
      <c r="D5" s="48" t="s">
        <v>5</v>
      </c>
      <c r="E5" s="48" t="s">
        <v>5</v>
      </c>
      <c r="F5" s="47" t="s">
        <v>3</v>
      </c>
      <c r="G5" s="47" t="s">
        <v>3</v>
      </c>
      <c r="H5" s="48" t="s">
        <v>5</v>
      </c>
      <c r="I5" s="1"/>
    </row>
    <row r="6" spans="1:9" x14ac:dyDescent="0.25">
      <c r="A6" s="6" t="s">
        <v>9</v>
      </c>
      <c r="B6" s="7" t="s">
        <v>11</v>
      </c>
      <c r="C6" s="57" t="s">
        <v>4</v>
      </c>
      <c r="D6" s="49" t="s">
        <v>4</v>
      </c>
      <c r="E6" s="50" t="s">
        <v>6</v>
      </c>
      <c r="F6" s="46"/>
      <c r="G6" s="46"/>
      <c r="H6" s="46"/>
      <c r="I6" s="1"/>
    </row>
    <row r="7" spans="1:9" x14ac:dyDescent="0.25">
      <c r="A7" s="8" t="s">
        <v>12</v>
      </c>
      <c r="B7" s="9" t="s">
        <v>9</v>
      </c>
      <c r="C7" s="61" t="s">
        <v>5</v>
      </c>
      <c r="D7" s="36" t="s">
        <v>5</v>
      </c>
      <c r="E7" s="36" t="s">
        <v>5</v>
      </c>
      <c r="F7" s="36" t="s">
        <v>5</v>
      </c>
      <c r="G7" s="36" t="s">
        <v>5</v>
      </c>
      <c r="H7" s="36" t="s">
        <v>5</v>
      </c>
      <c r="I7" s="1"/>
    </row>
    <row r="8" spans="1:9" x14ac:dyDescent="0.25">
      <c r="A8" s="6" t="s">
        <v>12</v>
      </c>
      <c r="B8" s="7" t="s">
        <v>1</v>
      </c>
      <c r="C8" s="58" t="s">
        <v>5</v>
      </c>
      <c r="D8" s="48" t="s">
        <v>5</v>
      </c>
      <c r="E8" s="48" t="s">
        <v>5</v>
      </c>
      <c r="F8" s="48" t="s">
        <v>5</v>
      </c>
      <c r="G8" s="48" t="s">
        <v>5</v>
      </c>
      <c r="H8" s="48" t="s">
        <v>5</v>
      </c>
      <c r="I8" s="1"/>
    </row>
    <row r="9" spans="1:9" x14ac:dyDescent="0.25">
      <c r="A9" s="6" t="s">
        <v>12</v>
      </c>
      <c r="B9" s="7" t="s">
        <v>11</v>
      </c>
      <c r="C9" s="58" t="s">
        <v>5</v>
      </c>
      <c r="D9" s="48" t="s">
        <v>5</v>
      </c>
      <c r="E9" s="47" t="s">
        <v>3</v>
      </c>
      <c r="F9" s="47" t="s">
        <v>3</v>
      </c>
      <c r="G9" s="48" t="s">
        <v>5</v>
      </c>
      <c r="H9" s="48" t="s">
        <v>5</v>
      </c>
      <c r="I9" s="1"/>
    </row>
    <row r="10" spans="1:9" x14ac:dyDescent="0.25">
      <c r="A10" s="8" t="s">
        <v>1</v>
      </c>
      <c r="B10" s="9" t="s">
        <v>9</v>
      </c>
      <c r="C10" s="62"/>
      <c r="D10" s="35" t="s">
        <v>3</v>
      </c>
      <c r="E10" s="34"/>
      <c r="F10" s="34"/>
      <c r="G10" s="34"/>
      <c r="H10" s="34"/>
      <c r="I10" s="1"/>
    </row>
    <row r="11" spans="1:9" x14ac:dyDescent="0.25">
      <c r="A11" s="6" t="s">
        <v>1</v>
      </c>
      <c r="B11" s="7" t="s">
        <v>12</v>
      </c>
      <c r="C11" s="55"/>
      <c r="D11" s="46"/>
      <c r="E11" s="47" t="s">
        <v>3</v>
      </c>
      <c r="F11" s="47" t="s">
        <v>3</v>
      </c>
      <c r="G11" s="46"/>
      <c r="H11" s="47" t="s">
        <v>3</v>
      </c>
      <c r="I11" s="1"/>
    </row>
    <row r="12" spans="1:9" x14ac:dyDescent="0.25">
      <c r="A12" s="6" t="s">
        <v>1</v>
      </c>
      <c r="B12" s="7" t="s">
        <v>11</v>
      </c>
      <c r="C12" s="55"/>
      <c r="D12" s="46"/>
      <c r="E12" s="47" t="s">
        <v>3</v>
      </c>
      <c r="F12" s="46"/>
      <c r="G12" s="46"/>
      <c r="H12" s="46"/>
      <c r="I12" s="1"/>
    </row>
    <row r="13" spans="1:9" x14ac:dyDescent="0.25">
      <c r="A13" s="8" t="s">
        <v>11</v>
      </c>
      <c r="B13" s="9" t="s">
        <v>9</v>
      </c>
      <c r="C13" s="62"/>
      <c r="D13" s="34"/>
      <c r="E13" s="34"/>
      <c r="F13" s="34"/>
      <c r="G13" s="34"/>
      <c r="H13" s="34"/>
      <c r="I13" s="1"/>
    </row>
    <row r="14" spans="1:9" x14ac:dyDescent="0.25">
      <c r="A14" s="6" t="s">
        <v>11</v>
      </c>
      <c r="B14" s="7" t="s">
        <v>12</v>
      </c>
      <c r="C14" s="58" t="s">
        <v>5</v>
      </c>
      <c r="D14" s="47" t="s">
        <v>3</v>
      </c>
      <c r="E14" s="47" t="s">
        <v>3</v>
      </c>
      <c r="F14" s="46"/>
      <c r="G14" s="46"/>
      <c r="H14" s="46"/>
      <c r="I14" s="1"/>
    </row>
    <row r="15" spans="1:9" ht="15.75" thickBot="1" x14ac:dyDescent="0.3">
      <c r="A15" s="10" t="s">
        <v>11</v>
      </c>
      <c r="B15" s="11" t="s">
        <v>1</v>
      </c>
      <c r="C15" s="59" t="s">
        <v>5</v>
      </c>
      <c r="D15" s="53" t="s">
        <v>5</v>
      </c>
      <c r="E15" s="54" t="s">
        <v>4</v>
      </c>
      <c r="F15" s="53" t="s">
        <v>5</v>
      </c>
      <c r="G15" s="53" t="s">
        <v>5</v>
      </c>
      <c r="H15" s="53" t="s">
        <v>5</v>
      </c>
      <c r="I15" s="1"/>
    </row>
    <row r="16" spans="1:9" x14ac:dyDescent="0.25">
      <c r="A16" s="6" t="s">
        <v>9</v>
      </c>
      <c r="B16" s="7" t="s">
        <v>13</v>
      </c>
      <c r="C16" s="55"/>
      <c r="D16" s="46"/>
      <c r="E16" s="46"/>
      <c r="F16" s="46"/>
      <c r="G16" s="46"/>
      <c r="H16" s="46"/>
      <c r="I16" s="1"/>
    </row>
    <row r="17" spans="1:9" x14ac:dyDescent="0.25">
      <c r="A17" s="6" t="s">
        <v>9</v>
      </c>
      <c r="B17" s="7" t="s">
        <v>14</v>
      </c>
      <c r="C17" s="55"/>
      <c r="D17" s="46"/>
      <c r="E17" s="46"/>
      <c r="F17" s="46"/>
      <c r="G17" s="46"/>
      <c r="H17" s="46"/>
      <c r="I17" s="1"/>
    </row>
    <row r="18" spans="1:9" x14ac:dyDescent="0.25">
      <c r="A18" s="6" t="s">
        <v>9</v>
      </c>
      <c r="B18" s="7" t="s">
        <v>15</v>
      </c>
      <c r="C18" s="60" t="s">
        <v>5</v>
      </c>
      <c r="D18" s="49" t="s">
        <v>3</v>
      </c>
      <c r="E18" s="50" t="s">
        <v>5</v>
      </c>
      <c r="F18" s="46"/>
      <c r="G18" s="46"/>
      <c r="H18" s="46"/>
      <c r="I18" s="1"/>
    </row>
    <row r="19" spans="1:9" x14ac:dyDescent="0.25">
      <c r="A19" s="6" t="s">
        <v>9</v>
      </c>
      <c r="B19" s="7" t="s">
        <v>10</v>
      </c>
      <c r="C19" s="56" t="s">
        <v>3</v>
      </c>
      <c r="D19" s="47" t="s">
        <v>3</v>
      </c>
      <c r="E19" s="46"/>
      <c r="F19" s="48" t="s">
        <v>5</v>
      </c>
      <c r="G19" s="47" t="s">
        <v>3</v>
      </c>
      <c r="H19" s="47" t="s">
        <v>3</v>
      </c>
      <c r="I19" s="1"/>
    </row>
    <row r="20" spans="1:9" x14ac:dyDescent="0.25">
      <c r="A20" s="6" t="s">
        <v>9</v>
      </c>
      <c r="B20" s="7" t="s">
        <v>16</v>
      </c>
      <c r="C20" s="55"/>
      <c r="D20" s="46"/>
      <c r="E20" s="46"/>
      <c r="F20" s="47" t="s">
        <v>3</v>
      </c>
      <c r="G20" s="46"/>
      <c r="H20" s="46"/>
      <c r="I20" s="1"/>
    </row>
    <row r="21" spans="1:9" x14ac:dyDescent="0.25">
      <c r="A21" s="8" t="s">
        <v>12</v>
      </c>
      <c r="B21" s="9" t="s">
        <v>13</v>
      </c>
      <c r="C21" s="62"/>
      <c r="D21" s="35" t="s">
        <v>4</v>
      </c>
      <c r="E21" s="34"/>
      <c r="F21" s="34"/>
      <c r="G21" s="35" t="s">
        <v>4</v>
      </c>
      <c r="H21" s="34"/>
      <c r="I21" s="1"/>
    </row>
    <row r="22" spans="1:9" x14ac:dyDescent="0.25">
      <c r="A22" s="6" t="s">
        <v>12</v>
      </c>
      <c r="B22" s="7" t="s">
        <v>14</v>
      </c>
      <c r="C22" s="56" t="s">
        <v>4</v>
      </c>
      <c r="D22" s="47" t="s">
        <v>4</v>
      </c>
      <c r="E22" s="47" t="s">
        <v>4</v>
      </c>
      <c r="F22" s="46"/>
      <c r="G22" s="46"/>
      <c r="H22" s="46"/>
      <c r="I22" s="1"/>
    </row>
    <row r="23" spans="1:9" x14ac:dyDescent="0.25">
      <c r="A23" s="6" t="s">
        <v>12</v>
      </c>
      <c r="B23" s="7" t="s">
        <v>15</v>
      </c>
      <c r="C23" s="58" t="s">
        <v>6</v>
      </c>
      <c r="D23" s="48" t="s">
        <v>6</v>
      </c>
      <c r="E23" s="48" t="s">
        <v>6</v>
      </c>
      <c r="F23" s="48" t="s">
        <v>6</v>
      </c>
      <c r="G23" s="48" t="s">
        <v>6</v>
      </c>
      <c r="H23" s="48" t="s">
        <v>6</v>
      </c>
      <c r="I23" s="1"/>
    </row>
    <row r="24" spans="1:9" x14ac:dyDescent="0.25">
      <c r="A24" s="6" t="s">
        <v>12</v>
      </c>
      <c r="B24" s="7" t="s">
        <v>10</v>
      </c>
      <c r="C24" s="57" t="s">
        <v>4</v>
      </c>
      <c r="D24" s="49" t="s">
        <v>4</v>
      </c>
      <c r="E24" s="46"/>
      <c r="F24" s="49" t="s">
        <v>4</v>
      </c>
      <c r="G24" s="46"/>
      <c r="H24" s="49" t="s">
        <v>4</v>
      </c>
      <c r="I24" s="1"/>
    </row>
    <row r="25" spans="1:9" x14ac:dyDescent="0.25">
      <c r="A25" s="6" t="s">
        <v>12</v>
      </c>
      <c r="B25" s="7" t="s">
        <v>16</v>
      </c>
      <c r="C25" s="55"/>
      <c r="D25" s="49" t="s">
        <v>4</v>
      </c>
      <c r="E25" s="49" t="s">
        <v>4</v>
      </c>
      <c r="F25" s="46"/>
      <c r="G25" s="46"/>
      <c r="H25" s="46"/>
      <c r="I25" s="1"/>
    </row>
    <row r="26" spans="1:9" x14ac:dyDescent="0.25">
      <c r="A26" s="8" t="s">
        <v>1</v>
      </c>
      <c r="B26" s="9" t="s">
        <v>13</v>
      </c>
      <c r="C26" s="62"/>
      <c r="D26" s="34"/>
      <c r="E26" s="34"/>
      <c r="F26" s="34"/>
      <c r="G26" s="34"/>
      <c r="H26" s="34"/>
      <c r="I26" s="1"/>
    </row>
    <row r="27" spans="1:9" x14ac:dyDescent="0.25">
      <c r="A27" s="6" t="s">
        <v>1</v>
      </c>
      <c r="B27" s="7" t="s">
        <v>14</v>
      </c>
      <c r="C27" s="57" t="s">
        <v>3</v>
      </c>
      <c r="D27" s="46"/>
      <c r="E27" s="49" t="s">
        <v>3</v>
      </c>
      <c r="F27" s="46"/>
      <c r="G27" s="49" t="s">
        <v>3</v>
      </c>
      <c r="H27" s="46"/>
      <c r="I27" s="1"/>
    </row>
    <row r="28" spans="1:9" x14ac:dyDescent="0.25">
      <c r="A28" s="6" t="s">
        <v>1</v>
      </c>
      <c r="B28" s="7" t="s">
        <v>15</v>
      </c>
      <c r="C28" s="60" t="s">
        <v>5</v>
      </c>
      <c r="D28" s="49" t="s">
        <v>3</v>
      </c>
      <c r="E28" s="46"/>
      <c r="F28" s="50" t="s">
        <v>5</v>
      </c>
      <c r="G28" s="50" t="s">
        <v>5</v>
      </c>
      <c r="H28" s="50" t="s">
        <v>5</v>
      </c>
      <c r="I28" s="1"/>
    </row>
    <row r="29" spans="1:9" x14ac:dyDescent="0.25">
      <c r="A29" s="6" t="s">
        <v>1</v>
      </c>
      <c r="B29" s="7" t="s">
        <v>10</v>
      </c>
      <c r="C29" s="56" t="s">
        <v>3</v>
      </c>
      <c r="D29" s="48" t="s">
        <v>5</v>
      </c>
      <c r="E29" s="46"/>
      <c r="F29" s="47" t="s">
        <v>3</v>
      </c>
      <c r="G29" s="47" t="s">
        <v>3</v>
      </c>
      <c r="H29" s="47" t="s">
        <v>3</v>
      </c>
      <c r="I29" s="1"/>
    </row>
    <row r="30" spans="1:9" x14ac:dyDescent="0.25">
      <c r="A30" s="6" t="s">
        <v>1</v>
      </c>
      <c r="B30" s="7" t="s">
        <v>16</v>
      </c>
      <c r="C30" s="55"/>
      <c r="D30" s="46"/>
      <c r="E30" s="46"/>
      <c r="F30" s="46"/>
      <c r="G30" s="46"/>
      <c r="H30" s="46"/>
      <c r="I30" s="1"/>
    </row>
    <row r="31" spans="1:9" x14ac:dyDescent="0.25">
      <c r="A31" s="8" t="s">
        <v>11</v>
      </c>
      <c r="B31" s="9" t="s">
        <v>13</v>
      </c>
      <c r="C31" s="62"/>
      <c r="D31" s="34"/>
      <c r="E31" s="36" t="s">
        <v>6</v>
      </c>
      <c r="F31" s="35" t="s">
        <v>4</v>
      </c>
      <c r="G31" s="34"/>
      <c r="H31" s="35" t="s">
        <v>4</v>
      </c>
      <c r="I31" s="1"/>
    </row>
    <row r="32" spans="1:9" x14ac:dyDescent="0.25">
      <c r="A32" s="6" t="s">
        <v>11</v>
      </c>
      <c r="B32" s="7" t="s">
        <v>14</v>
      </c>
      <c r="C32" s="56" t="s">
        <v>4</v>
      </c>
      <c r="D32" s="47" t="s">
        <v>4</v>
      </c>
      <c r="E32" s="47" t="s">
        <v>4</v>
      </c>
      <c r="F32" s="46"/>
      <c r="G32" s="46"/>
      <c r="H32" s="46"/>
      <c r="I32" s="1"/>
    </row>
    <row r="33" spans="1:9" x14ac:dyDescent="0.25">
      <c r="A33" s="6" t="s">
        <v>11</v>
      </c>
      <c r="B33" s="7" t="s">
        <v>15</v>
      </c>
      <c r="C33" s="58" t="s">
        <v>6</v>
      </c>
      <c r="D33" s="48" t="s">
        <v>6</v>
      </c>
      <c r="E33" s="48" t="s">
        <v>6</v>
      </c>
      <c r="F33" s="48" t="s">
        <v>6</v>
      </c>
      <c r="G33" s="48" t="s">
        <v>6</v>
      </c>
      <c r="H33" s="48" t="s">
        <v>6</v>
      </c>
      <c r="I33" s="1"/>
    </row>
    <row r="34" spans="1:9" x14ac:dyDescent="0.25">
      <c r="A34" s="6" t="s">
        <v>11</v>
      </c>
      <c r="B34" s="7" t="s">
        <v>10</v>
      </c>
      <c r="C34" s="55"/>
      <c r="D34" s="46"/>
      <c r="E34" s="48" t="s">
        <v>5</v>
      </c>
      <c r="F34" s="46"/>
      <c r="G34" s="46"/>
      <c r="H34" s="49" t="s">
        <v>4</v>
      </c>
      <c r="I34" s="1"/>
    </row>
    <row r="35" spans="1:9" x14ac:dyDescent="0.25">
      <c r="A35" s="6" t="s">
        <v>11</v>
      </c>
      <c r="B35" s="7" t="s">
        <v>16</v>
      </c>
      <c r="C35" s="55"/>
      <c r="D35" s="46"/>
      <c r="E35" s="46"/>
      <c r="F35" s="46"/>
      <c r="G35" s="46"/>
      <c r="H35" s="46"/>
      <c r="I35" s="1"/>
    </row>
    <row r="36" spans="1:9" x14ac:dyDescent="0.25">
      <c r="A36" s="8" t="s">
        <v>13</v>
      </c>
      <c r="B36" s="9" t="s">
        <v>9</v>
      </c>
      <c r="C36" s="62"/>
      <c r="D36" s="34"/>
      <c r="E36" s="34"/>
      <c r="F36" s="34"/>
      <c r="G36" s="34"/>
      <c r="H36" s="34"/>
      <c r="I36" s="1"/>
    </row>
    <row r="37" spans="1:9" x14ac:dyDescent="0.25">
      <c r="A37" s="6" t="s">
        <v>13</v>
      </c>
      <c r="B37" s="7" t="s">
        <v>12</v>
      </c>
      <c r="C37" s="56" t="s">
        <v>4</v>
      </c>
      <c r="D37" s="47" t="s">
        <v>4</v>
      </c>
      <c r="E37" s="47" t="s">
        <v>4</v>
      </c>
      <c r="F37" s="47" t="s">
        <v>4</v>
      </c>
      <c r="G37" s="47" t="s">
        <v>4</v>
      </c>
      <c r="H37" s="47" t="s">
        <v>4</v>
      </c>
      <c r="I37" s="1"/>
    </row>
    <row r="38" spans="1:9" x14ac:dyDescent="0.25">
      <c r="A38" s="6" t="s">
        <v>13</v>
      </c>
      <c r="B38" s="7" t="s">
        <v>1</v>
      </c>
      <c r="C38" s="55"/>
      <c r="D38" s="46"/>
      <c r="E38" s="49" t="s">
        <v>3</v>
      </c>
      <c r="F38" s="49" t="s">
        <v>3</v>
      </c>
      <c r="G38" s="46"/>
      <c r="H38" s="46"/>
      <c r="I38" s="1"/>
    </row>
    <row r="39" spans="1:9" x14ac:dyDescent="0.25">
      <c r="A39" s="6" t="s">
        <v>13</v>
      </c>
      <c r="B39" s="7" t="s">
        <v>11</v>
      </c>
      <c r="C39" s="55"/>
      <c r="D39" s="46"/>
      <c r="E39" s="48" t="s">
        <v>6</v>
      </c>
      <c r="F39" s="46"/>
      <c r="G39" s="46"/>
      <c r="H39" s="46"/>
      <c r="I39" s="1"/>
    </row>
    <row r="40" spans="1:9" x14ac:dyDescent="0.25">
      <c r="A40" s="6" t="s">
        <v>13</v>
      </c>
      <c r="B40" s="7" t="s">
        <v>14</v>
      </c>
      <c r="C40" s="57" t="s">
        <v>4</v>
      </c>
      <c r="D40" s="50" t="s">
        <v>6</v>
      </c>
      <c r="E40" s="49" t="s">
        <v>4</v>
      </c>
      <c r="F40" s="49" t="s">
        <v>4</v>
      </c>
      <c r="G40" s="49" t="s">
        <v>4</v>
      </c>
      <c r="H40" s="49" t="s">
        <v>4</v>
      </c>
      <c r="I40" s="1"/>
    </row>
    <row r="41" spans="1:9" x14ac:dyDescent="0.25">
      <c r="A41" s="6" t="s">
        <v>13</v>
      </c>
      <c r="B41" s="7" t="s">
        <v>15</v>
      </c>
      <c r="C41" s="60" t="s">
        <v>6</v>
      </c>
      <c r="D41" s="50" t="s">
        <v>6</v>
      </c>
      <c r="E41" s="48" t="s">
        <v>5</v>
      </c>
      <c r="F41" s="49" t="s">
        <v>4</v>
      </c>
      <c r="G41" s="49" t="s">
        <v>4</v>
      </c>
      <c r="H41" s="49" t="s">
        <v>4</v>
      </c>
      <c r="I41" s="1"/>
    </row>
    <row r="42" spans="1:9" x14ac:dyDescent="0.25">
      <c r="A42" s="6" t="s">
        <v>13</v>
      </c>
      <c r="B42" s="7" t="s">
        <v>10</v>
      </c>
      <c r="C42" s="55"/>
      <c r="D42" s="46"/>
      <c r="E42" s="51" t="s">
        <v>6</v>
      </c>
      <c r="F42" s="46"/>
      <c r="G42" s="46"/>
      <c r="H42" s="46"/>
      <c r="I42" s="1"/>
    </row>
    <row r="43" spans="1:9" x14ac:dyDescent="0.25">
      <c r="A43" s="6" t="s">
        <v>13</v>
      </c>
      <c r="B43" s="7" t="s">
        <v>16</v>
      </c>
      <c r="C43" s="55"/>
      <c r="D43" s="46"/>
      <c r="E43" s="46"/>
      <c r="F43" s="46"/>
      <c r="G43" s="46"/>
      <c r="H43" s="46"/>
      <c r="I43" s="1"/>
    </row>
    <row r="44" spans="1:9" x14ac:dyDescent="0.25">
      <c r="A44" s="8" t="s">
        <v>14</v>
      </c>
      <c r="B44" s="9" t="s">
        <v>9</v>
      </c>
      <c r="C44" s="62"/>
      <c r="D44" s="34"/>
      <c r="E44" s="34"/>
      <c r="F44" s="34"/>
      <c r="G44" s="34"/>
      <c r="H44" s="34"/>
      <c r="I44" s="1"/>
    </row>
    <row r="45" spans="1:9" x14ac:dyDescent="0.25">
      <c r="A45" s="6" t="s">
        <v>14</v>
      </c>
      <c r="B45" s="7" t="s">
        <v>12</v>
      </c>
      <c r="C45" s="55"/>
      <c r="D45" s="46"/>
      <c r="E45" s="46"/>
      <c r="F45" s="46"/>
      <c r="G45" s="46"/>
      <c r="H45" s="46"/>
      <c r="I45" s="1"/>
    </row>
    <row r="46" spans="1:9" x14ac:dyDescent="0.25">
      <c r="A46" s="6" t="s">
        <v>14</v>
      </c>
      <c r="B46" s="7" t="s">
        <v>1</v>
      </c>
      <c r="C46" s="55"/>
      <c r="D46" s="46"/>
      <c r="E46" s="49" t="s">
        <v>3</v>
      </c>
      <c r="F46" s="46"/>
      <c r="G46" s="46"/>
      <c r="H46" s="46"/>
      <c r="I46" s="1"/>
    </row>
    <row r="47" spans="1:9" x14ac:dyDescent="0.25">
      <c r="A47" s="6" t="s">
        <v>14</v>
      </c>
      <c r="B47" s="7" t="s">
        <v>11</v>
      </c>
      <c r="C47" s="56" t="s">
        <v>4</v>
      </c>
      <c r="D47" s="46"/>
      <c r="E47" s="48" t="s">
        <v>6</v>
      </c>
      <c r="F47" s="46"/>
      <c r="G47" s="46"/>
      <c r="H47" s="46"/>
      <c r="I47" s="1"/>
    </row>
    <row r="48" spans="1:9" x14ac:dyDescent="0.25">
      <c r="A48" s="6" t="s">
        <v>14</v>
      </c>
      <c r="B48" s="7" t="s">
        <v>13</v>
      </c>
      <c r="C48" s="55"/>
      <c r="D48" s="46"/>
      <c r="E48" s="46"/>
      <c r="F48" s="49" t="s">
        <v>4</v>
      </c>
      <c r="G48" s="46"/>
      <c r="H48" s="49" t="s">
        <v>4</v>
      </c>
      <c r="I48" s="1"/>
    </row>
    <row r="49" spans="1:9" x14ac:dyDescent="0.25">
      <c r="A49" s="6" t="s">
        <v>14</v>
      </c>
      <c r="B49" s="7" t="s">
        <v>15</v>
      </c>
      <c r="C49" s="58" t="s">
        <v>5</v>
      </c>
      <c r="D49" s="48" t="s">
        <v>5</v>
      </c>
      <c r="E49" s="48" t="s">
        <v>5</v>
      </c>
      <c r="F49" s="47" t="s">
        <v>3</v>
      </c>
      <c r="G49" s="47" t="s">
        <v>3</v>
      </c>
      <c r="H49" s="47" t="s">
        <v>3</v>
      </c>
      <c r="I49" s="1"/>
    </row>
    <row r="50" spans="1:9" x14ac:dyDescent="0.25">
      <c r="A50" s="6" t="s">
        <v>14</v>
      </c>
      <c r="B50" s="7" t="s">
        <v>10</v>
      </c>
      <c r="C50" s="55"/>
      <c r="D50" s="46"/>
      <c r="E50" s="51" t="s">
        <v>6</v>
      </c>
      <c r="F50" s="46"/>
      <c r="G50" s="46"/>
      <c r="H50" s="46"/>
      <c r="I50" s="1"/>
    </row>
    <row r="51" spans="1:9" x14ac:dyDescent="0.25">
      <c r="A51" s="6" t="s">
        <v>14</v>
      </c>
      <c r="B51" s="7" t="s">
        <v>16</v>
      </c>
      <c r="C51" s="55"/>
      <c r="D51" s="46"/>
      <c r="E51" s="46"/>
      <c r="F51" s="46"/>
      <c r="G51" s="46"/>
      <c r="H51" s="46"/>
      <c r="I51" s="1"/>
    </row>
    <row r="52" spans="1:9" x14ac:dyDescent="0.25">
      <c r="A52" s="8" t="s">
        <v>15</v>
      </c>
      <c r="B52" s="9" t="s">
        <v>9</v>
      </c>
      <c r="C52" s="62"/>
      <c r="D52" s="34"/>
      <c r="E52" s="34"/>
      <c r="F52" s="34"/>
      <c r="G52" s="34"/>
      <c r="H52" s="34"/>
      <c r="I52" s="1"/>
    </row>
    <row r="53" spans="1:9" x14ac:dyDescent="0.25">
      <c r="A53" s="6" t="s">
        <v>15</v>
      </c>
      <c r="B53" s="7" t="s">
        <v>12</v>
      </c>
      <c r="C53" s="58" t="s">
        <v>6</v>
      </c>
      <c r="D53" s="47" t="s">
        <v>4</v>
      </c>
      <c r="E53" s="47" t="s">
        <v>4</v>
      </c>
      <c r="F53" s="46"/>
      <c r="G53" s="46"/>
      <c r="H53" s="46"/>
      <c r="I53" s="1"/>
    </row>
    <row r="54" spans="1:9" x14ac:dyDescent="0.25">
      <c r="A54" s="6" t="s">
        <v>15</v>
      </c>
      <c r="B54" s="7" t="s">
        <v>1</v>
      </c>
      <c r="C54" s="55"/>
      <c r="D54" s="47" t="s">
        <v>4</v>
      </c>
      <c r="E54" s="46"/>
      <c r="F54" s="46"/>
      <c r="G54" s="46"/>
      <c r="H54" s="46"/>
      <c r="I54" s="1"/>
    </row>
    <row r="55" spans="1:9" x14ac:dyDescent="0.25">
      <c r="A55" s="6" t="s">
        <v>15</v>
      </c>
      <c r="B55" s="7" t="s">
        <v>11</v>
      </c>
      <c r="C55" s="58" t="s">
        <v>6</v>
      </c>
      <c r="D55" s="48" t="s">
        <v>6</v>
      </c>
      <c r="E55" s="48" t="s">
        <v>6</v>
      </c>
      <c r="F55" s="48" t="s">
        <v>6</v>
      </c>
      <c r="G55" s="48" t="s">
        <v>6</v>
      </c>
      <c r="H55" s="48" t="s">
        <v>6</v>
      </c>
      <c r="I55" s="1"/>
    </row>
    <row r="56" spans="1:9" x14ac:dyDescent="0.25">
      <c r="A56" s="6" t="s">
        <v>15</v>
      </c>
      <c r="B56" s="7" t="s">
        <v>13</v>
      </c>
      <c r="C56" s="55"/>
      <c r="D56" s="49" t="s">
        <v>4</v>
      </c>
      <c r="E56" s="46"/>
      <c r="F56" s="46"/>
      <c r="G56" s="46"/>
      <c r="H56" s="46"/>
      <c r="I56" s="1"/>
    </row>
    <row r="57" spans="1:9" x14ac:dyDescent="0.25">
      <c r="A57" s="6" t="s">
        <v>15</v>
      </c>
      <c r="B57" s="7" t="s">
        <v>14</v>
      </c>
      <c r="C57" s="55"/>
      <c r="D57" s="46"/>
      <c r="E57" s="46"/>
      <c r="F57" s="46"/>
      <c r="G57" s="46"/>
      <c r="H57" s="46"/>
      <c r="I57" s="1"/>
    </row>
    <row r="58" spans="1:9" x14ac:dyDescent="0.25">
      <c r="A58" s="6" t="s">
        <v>15</v>
      </c>
      <c r="B58" s="7" t="s">
        <v>10</v>
      </c>
      <c r="C58" s="55"/>
      <c r="D58" s="46"/>
      <c r="E58" s="52" t="s">
        <v>4</v>
      </c>
      <c r="F58" s="46"/>
      <c r="G58" s="46"/>
      <c r="H58" s="46"/>
      <c r="I58" s="1"/>
    </row>
    <row r="59" spans="1:9" x14ac:dyDescent="0.25">
      <c r="A59" s="6" t="s">
        <v>15</v>
      </c>
      <c r="B59" s="7" t="s">
        <v>16</v>
      </c>
      <c r="C59" s="55"/>
      <c r="D59" s="46"/>
      <c r="E59" s="46"/>
      <c r="F59" s="46"/>
      <c r="G59" s="46"/>
      <c r="H59" s="46"/>
      <c r="I59" s="1"/>
    </row>
    <row r="60" spans="1:9" x14ac:dyDescent="0.25">
      <c r="A60" s="8" t="s">
        <v>10</v>
      </c>
      <c r="B60" s="9" t="s">
        <v>9</v>
      </c>
      <c r="C60" s="63" t="s">
        <v>3</v>
      </c>
      <c r="D60" s="35" t="s">
        <v>3</v>
      </c>
      <c r="E60" s="35" t="s">
        <v>3</v>
      </c>
      <c r="F60" s="35" t="s">
        <v>3</v>
      </c>
      <c r="G60" s="35" t="s">
        <v>3</v>
      </c>
      <c r="H60" s="35" t="s">
        <v>3</v>
      </c>
      <c r="I60" s="1"/>
    </row>
    <row r="61" spans="1:9" x14ac:dyDescent="0.25">
      <c r="A61" s="6" t="s">
        <v>10</v>
      </c>
      <c r="B61" s="7" t="s">
        <v>12</v>
      </c>
      <c r="C61" s="55"/>
      <c r="D61" s="46"/>
      <c r="E61" s="46"/>
      <c r="F61" s="46"/>
      <c r="G61" s="46"/>
      <c r="H61" s="46"/>
      <c r="I61" s="1"/>
    </row>
    <row r="62" spans="1:9" x14ac:dyDescent="0.25">
      <c r="A62" s="6" t="s">
        <v>10</v>
      </c>
      <c r="B62" s="7" t="s">
        <v>1</v>
      </c>
      <c r="C62" s="55"/>
      <c r="D62" s="46"/>
      <c r="E62" s="46"/>
      <c r="F62" s="46"/>
      <c r="G62" s="46"/>
      <c r="H62" s="46"/>
      <c r="I62" s="1"/>
    </row>
    <row r="63" spans="1:9" x14ac:dyDescent="0.25">
      <c r="A63" s="6" t="s">
        <v>10</v>
      </c>
      <c r="B63" s="7" t="s">
        <v>11</v>
      </c>
      <c r="C63" s="55"/>
      <c r="D63" s="46"/>
      <c r="E63" s="48" t="s">
        <v>5</v>
      </c>
      <c r="F63" s="46"/>
      <c r="G63" s="46"/>
      <c r="H63" s="46"/>
      <c r="I63" s="1"/>
    </row>
    <row r="64" spans="1:9" x14ac:dyDescent="0.25">
      <c r="A64" s="6" t="s">
        <v>10</v>
      </c>
      <c r="B64" s="7" t="s">
        <v>13</v>
      </c>
      <c r="C64" s="55"/>
      <c r="D64" s="46"/>
      <c r="E64" s="51" t="s">
        <v>6</v>
      </c>
      <c r="F64" s="46"/>
      <c r="G64" s="46"/>
      <c r="H64" s="46"/>
      <c r="I64" s="1"/>
    </row>
    <row r="65" spans="1:9" x14ac:dyDescent="0.25">
      <c r="A65" s="6" t="s">
        <v>10</v>
      </c>
      <c r="B65" s="7" t="s">
        <v>14</v>
      </c>
      <c r="C65" s="55"/>
      <c r="D65" s="46"/>
      <c r="E65" s="52" t="s">
        <v>4</v>
      </c>
      <c r="F65" s="46"/>
      <c r="G65" s="46"/>
      <c r="H65" s="46"/>
      <c r="I65" s="1"/>
    </row>
    <row r="66" spans="1:9" x14ac:dyDescent="0.25">
      <c r="A66" s="6" t="s">
        <v>10</v>
      </c>
      <c r="B66" s="7" t="s">
        <v>15</v>
      </c>
      <c r="C66" s="55"/>
      <c r="D66" s="46"/>
      <c r="E66" s="51" t="s">
        <v>6</v>
      </c>
      <c r="F66" s="46"/>
      <c r="G66" s="46"/>
      <c r="H66" s="46"/>
      <c r="I66" s="1"/>
    </row>
    <row r="67" spans="1:9" x14ac:dyDescent="0.25">
      <c r="A67" s="6" t="s">
        <v>10</v>
      </c>
      <c r="B67" s="7" t="s">
        <v>16</v>
      </c>
      <c r="C67" s="58" t="s">
        <v>5</v>
      </c>
      <c r="D67" s="47" t="s">
        <v>3</v>
      </c>
      <c r="E67" s="47" t="s">
        <v>3</v>
      </c>
      <c r="F67" s="48" t="s">
        <v>5</v>
      </c>
      <c r="G67" s="48" t="s">
        <v>5</v>
      </c>
      <c r="H67" s="48" t="s">
        <v>5</v>
      </c>
      <c r="I67" s="1"/>
    </row>
    <row r="68" spans="1:9" x14ac:dyDescent="0.25">
      <c r="A68" s="8" t="s">
        <v>16</v>
      </c>
      <c r="B68" s="9" t="s">
        <v>9</v>
      </c>
      <c r="C68" s="62"/>
      <c r="D68" s="34"/>
      <c r="E68" s="34"/>
      <c r="F68" s="34"/>
      <c r="G68" s="34"/>
      <c r="H68" s="34"/>
      <c r="I68" s="1"/>
    </row>
    <row r="69" spans="1:9" x14ac:dyDescent="0.25">
      <c r="A69" s="6" t="s">
        <v>16</v>
      </c>
      <c r="B69" s="7" t="s">
        <v>12</v>
      </c>
      <c r="C69" s="55"/>
      <c r="D69" s="46"/>
      <c r="E69" s="46"/>
      <c r="F69" s="46"/>
      <c r="G69" s="46"/>
      <c r="H69" s="46"/>
      <c r="I69" s="1"/>
    </row>
    <row r="70" spans="1:9" x14ac:dyDescent="0.25">
      <c r="A70" s="6" t="s">
        <v>16</v>
      </c>
      <c r="B70" s="7" t="s">
        <v>1</v>
      </c>
      <c r="C70" s="55"/>
      <c r="D70" s="46"/>
      <c r="E70" s="46"/>
      <c r="F70" s="46"/>
      <c r="G70" s="46"/>
      <c r="H70" s="46"/>
      <c r="I70" s="1"/>
    </row>
    <row r="71" spans="1:9" x14ac:dyDescent="0.25">
      <c r="A71" s="6" t="s">
        <v>16</v>
      </c>
      <c r="B71" s="7" t="s">
        <v>11</v>
      </c>
      <c r="C71" s="55"/>
      <c r="D71" s="46"/>
      <c r="E71" s="46"/>
      <c r="F71" s="46"/>
      <c r="G71" s="46"/>
      <c r="H71" s="46"/>
      <c r="I71" s="1"/>
    </row>
    <row r="72" spans="1:9" x14ac:dyDescent="0.25">
      <c r="A72" s="6" t="s">
        <v>16</v>
      </c>
      <c r="B72" s="7" t="s">
        <v>13</v>
      </c>
      <c r="C72" s="55"/>
      <c r="D72" s="46"/>
      <c r="E72" s="46"/>
      <c r="F72" s="46"/>
      <c r="G72" s="46"/>
      <c r="H72" s="46"/>
      <c r="I72" s="1"/>
    </row>
    <row r="73" spans="1:9" x14ac:dyDescent="0.25">
      <c r="A73" s="6" t="s">
        <v>16</v>
      </c>
      <c r="B73" s="7" t="s">
        <v>14</v>
      </c>
      <c r="C73" s="55"/>
      <c r="D73" s="46"/>
      <c r="E73" s="46"/>
      <c r="F73" s="46"/>
      <c r="G73" s="46"/>
      <c r="H73" s="46"/>
      <c r="I73" s="1"/>
    </row>
    <row r="74" spans="1:9" x14ac:dyDescent="0.25">
      <c r="A74" s="6" t="s">
        <v>16</v>
      </c>
      <c r="B74" s="7" t="s">
        <v>15</v>
      </c>
      <c r="C74" s="55"/>
      <c r="D74" s="46"/>
      <c r="E74" s="46"/>
      <c r="F74" s="46"/>
      <c r="G74" s="46"/>
      <c r="H74" s="46"/>
      <c r="I74" s="1"/>
    </row>
    <row r="75" spans="1:9" x14ac:dyDescent="0.25">
      <c r="A75" s="6" t="s">
        <v>16</v>
      </c>
      <c r="B75" s="7" t="s">
        <v>10</v>
      </c>
      <c r="C75" s="58" t="s">
        <v>5</v>
      </c>
      <c r="D75" s="48" t="s">
        <v>5</v>
      </c>
      <c r="E75" s="48" t="s">
        <v>5</v>
      </c>
      <c r="F75" s="48" t="s">
        <v>5</v>
      </c>
      <c r="G75" s="48" t="s">
        <v>5</v>
      </c>
      <c r="H75" s="48" t="s">
        <v>5</v>
      </c>
      <c r="I75" s="1"/>
    </row>
    <row r="76" spans="1:9" x14ac:dyDescent="0.25">
      <c r="A76" s="6"/>
      <c r="B76" s="6"/>
      <c r="C76" s="1"/>
      <c r="D76" s="1"/>
      <c r="E76" s="1"/>
      <c r="F76" s="1"/>
      <c r="G76" s="1"/>
      <c r="H76" s="1"/>
      <c r="I76" s="1"/>
    </row>
    <row r="77" spans="1:9" x14ac:dyDescent="0.25">
      <c r="A77" s="14" t="s">
        <v>17</v>
      </c>
      <c r="B77" s="6"/>
    </row>
    <row r="78" spans="1:9" x14ac:dyDescent="0.25">
      <c r="A78" s="135" t="s">
        <v>5</v>
      </c>
      <c r="B78" s="199" t="s">
        <v>72</v>
      </c>
      <c r="C78" s="200"/>
      <c r="D78" s="163" t="s">
        <v>61</v>
      </c>
      <c r="E78" s="163"/>
      <c r="F78" s="1"/>
    </row>
    <row r="79" spans="1:9" x14ac:dyDescent="0.25">
      <c r="A79" s="39" t="s">
        <v>5</v>
      </c>
      <c r="B79" s="199"/>
      <c r="C79" s="200"/>
      <c r="D79" s="163" t="s">
        <v>62</v>
      </c>
      <c r="E79" s="163"/>
      <c r="F79" s="1"/>
    </row>
    <row r="80" spans="1:9" x14ac:dyDescent="0.25">
      <c r="A80" s="40" t="s">
        <v>5</v>
      </c>
      <c r="B80" s="201"/>
      <c r="C80" s="202"/>
      <c r="D80" s="210" t="s">
        <v>71</v>
      </c>
      <c r="E80" s="210"/>
      <c r="F80" s="117"/>
    </row>
    <row r="81" spans="1:9" x14ac:dyDescent="0.25">
      <c r="A81" s="41" t="s">
        <v>3</v>
      </c>
      <c r="B81" s="197" t="s">
        <v>73</v>
      </c>
      <c r="C81" s="198"/>
      <c r="D81" s="184" t="s">
        <v>61</v>
      </c>
      <c r="E81" s="184"/>
      <c r="F81" s="1"/>
    </row>
    <row r="82" spans="1:9" x14ac:dyDescent="0.25">
      <c r="A82" s="42" t="s">
        <v>3</v>
      </c>
      <c r="B82" s="199"/>
      <c r="C82" s="200"/>
      <c r="D82" s="163" t="s">
        <v>62</v>
      </c>
      <c r="E82" s="163"/>
      <c r="F82" s="1"/>
    </row>
    <row r="83" spans="1:9" x14ac:dyDescent="0.25">
      <c r="A83" s="43" t="s">
        <v>3</v>
      </c>
      <c r="B83" s="201"/>
      <c r="C83" s="202"/>
      <c r="D83" s="204" t="s">
        <v>71</v>
      </c>
      <c r="E83" s="204"/>
      <c r="F83" s="1"/>
    </row>
    <row r="84" spans="1:9" x14ac:dyDescent="0.25">
      <c r="A84" s="37" t="s">
        <v>6</v>
      </c>
      <c r="B84" s="197" t="s">
        <v>74</v>
      </c>
      <c r="C84" s="198"/>
      <c r="D84" s="203" t="s">
        <v>61</v>
      </c>
      <c r="E84" s="203"/>
      <c r="F84" s="117"/>
    </row>
    <row r="85" spans="1:9" x14ac:dyDescent="0.25">
      <c r="A85" s="39" t="s">
        <v>6</v>
      </c>
      <c r="B85" s="199"/>
      <c r="C85" s="200"/>
      <c r="D85" s="182" t="s">
        <v>62</v>
      </c>
      <c r="E85" s="182"/>
      <c r="F85" s="117"/>
    </row>
    <row r="86" spans="1:9" x14ac:dyDescent="0.25">
      <c r="A86" s="44" t="s">
        <v>6</v>
      </c>
      <c r="B86" s="201"/>
      <c r="C86" s="202"/>
      <c r="D86" s="204" t="s">
        <v>71</v>
      </c>
      <c r="E86" s="204"/>
      <c r="F86" s="1"/>
    </row>
    <row r="87" spans="1:9" x14ac:dyDescent="0.25">
      <c r="A87" s="41" t="s">
        <v>4</v>
      </c>
      <c r="B87" s="197" t="s">
        <v>75</v>
      </c>
      <c r="C87" s="198"/>
      <c r="D87" s="203" t="s">
        <v>61</v>
      </c>
      <c r="E87" s="203"/>
      <c r="F87" s="117"/>
    </row>
    <row r="88" spans="1:9" ht="15.75" customHeight="1" x14ac:dyDescent="0.25">
      <c r="A88" s="42" t="s">
        <v>4</v>
      </c>
      <c r="B88" s="199"/>
      <c r="C88" s="200"/>
      <c r="D88" s="164" t="s">
        <v>62</v>
      </c>
      <c r="E88" s="164"/>
      <c r="F88" s="17"/>
    </row>
    <row r="89" spans="1:9" x14ac:dyDescent="0.25">
      <c r="A89" s="43" t="s">
        <v>4</v>
      </c>
      <c r="B89" s="199"/>
      <c r="C89" s="200"/>
      <c r="D89" s="163" t="s">
        <v>71</v>
      </c>
      <c r="E89" s="163"/>
      <c r="F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/>
      <c r="C93" s="1"/>
      <c r="D93" s="116"/>
      <c r="E93" s="116"/>
      <c r="F93" s="1"/>
      <c r="G93" s="1"/>
      <c r="H93" s="1"/>
      <c r="I93" s="1"/>
    </row>
    <row r="94" spans="1:9" x14ac:dyDescent="0.25">
      <c r="D94" s="136"/>
    </row>
  </sheetData>
  <mergeCells count="20">
    <mergeCell ref="A2:A3"/>
    <mergeCell ref="B2:B3"/>
    <mergeCell ref="D2:H2"/>
    <mergeCell ref="C2:C3"/>
    <mergeCell ref="B78:C80"/>
    <mergeCell ref="D79:E79"/>
    <mergeCell ref="D78:E78"/>
    <mergeCell ref="D80:E80"/>
    <mergeCell ref="B87:C89"/>
    <mergeCell ref="B84:C86"/>
    <mergeCell ref="B81:C83"/>
    <mergeCell ref="D84:E84"/>
    <mergeCell ref="D83:E83"/>
    <mergeCell ref="D82:E82"/>
    <mergeCell ref="D81:E81"/>
    <mergeCell ref="D88:E88"/>
    <mergeCell ref="D89:E89"/>
    <mergeCell ref="D87:E87"/>
    <mergeCell ref="D86:E86"/>
    <mergeCell ref="D85:E85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99046-C08F-42E6-A8F1-5CEC2CD7440A}">
  <dimension ref="A1:X177"/>
  <sheetViews>
    <sheetView workbookViewId="0"/>
  </sheetViews>
  <sheetFormatPr defaultRowHeight="15" x14ac:dyDescent="0.25"/>
  <cols>
    <col min="1" max="2" width="17.28515625" customWidth="1"/>
    <col min="12" max="13" width="17.42578125" customWidth="1"/>
  </cols>
  <sheetData>
    <row r="1" spans="1:24" ht="21" customHeight="1" x14ac:dyDescent="0.25">
      <c r="A1" s="134" t="s">
        <v>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25">
      <c r="A2" s="138" t="s">
        <v>87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9.5" customHeight="1" x14ac:dyDescent="0.25">
      <c r="A3" s="1"/>
      <c r="B3" s="1"/>
      <c r="C3" s="211" t="s">
        <v>24</v>
      </c>
      <c r="D3" s="211"/>
      <c r="E3" s="211"/>
      <c r="F3" s="211"/>
      <c r="G3" s="211"/>
      <c r="H3" s="211"/>
      <c r="I3" s="211"/>
      <c r="J3" s="211"/>
      <c r="K3" s="1"/>
      <c r="L3" s="1"/>
      <c r="M3" s="1"/>
      <c r="N3" s="211" t="s">
        <v>25</v>
      </c>
      <c r="O3" s="211"/>
      <c r="P3" s="211"/>
      <c r="Q3" s="211"/>
      <c r="R3" s="211"/>
      <c r="S3" s="211"/>
      <c r="T3" s="211"/>
      <c r="U3" s="211"/>
      <c r="V3" s="1"/>
      <c r="W3" s="1"/>
      <c r="X3" s="1"/>
    </row>
    <row r="4" spans="1:24" x14ac:dyDescent="0.25">
      <c r="A4" s="45" t="s">
        <v>44</v>
      </c>
      <c r="B4" s="32" t="s">
        <v>43</v>
      </c>
      <c r="C4" s="126">
        <v>1</v>
      </c>
      <c r="D4" s="126">
        <v>2</v>
      </c>
      <c r="E4" s="126">
        <v>3</v>
      </c>
      <c r="F4" s="126">
        <v>4</v>
      </c>
      <c r="G4" s="126">
        <v>5</v>
      </c>
      <c r="H4" s="126">
        <v>6</v>
      </c>
      <c r="I4" s="126">
        <v>7</v>
      </c>
      <c r="J4" s="126">
        <v>8</v>
      </c>
      <c r="K4" s="1"/>
      <c r="L4" s="45" t="s">
        <v>44</v>
      </c>
      <c r="M4" s="32" t="s">
        <v>43</v>
      </c>
      <c r="N4" s="126">
        <v>1</v>
      </c>
      <c r="O4" s="126">
        <v>2</v>
      </c>
      <c r="P4" s="126">
        <v>3</v>
      </c>
      <c r="Q4" s="126">
        <v>4</v>
      </c>
      <c r="R4" s="126">
        <v>5</v>
      </c>
      <c r="S4" s="126">
        <v>6</v>
      </c>
      <c r="T4" s="126">
        <v>7</v>
      </c>
      <c r="U4" s="128">
        <v>8</v>
      </c>
      <c r="V4" s="127" t="s">
        <v>7</v>
      </c>
      <c r="W4" s="127" t="s">
        <v>8</v>
      </c>
      <c r="X4" s="127" t="s">
        <v>76</v>
      </c>
    </row>
    <row r="5" spans="1:24" x14ac:dyDescent="0.25">
      <c r="A5" s="6" t="s">
        <v>9</v>
      </c>
      <c r="B5" s="6" t="s">
        <v>9</v>
      </c>
      <c r="C5" s="141">
        <v>0.84258</v>
      </c>
      <c r="D5" s="142">
        <v>0.71369923690000003</v>
      </c>
      <c r="E5" s="142">
        <v>0.60742893823042099</v>
      </c>
      <c r="F5" s="142">
        <v>0.51930855483062799</v>
      </c>
      <c r="G5" s="142">
        <v>0.44589323449151402</v>
      </c>
      <c r="H5" s="142">
        <v>0.38447346905900498</v>
      </c>
      <c r="I5" s="142">
        <v>0.33289091536943799</v>
      </c>
      <c r="J5" s="142">
        <v>0.28941080884155201</v>
      </c>
      <c r="K5" s="129"/>
      <c r="L5" s="129" t="s">
        <v>9</v>
      </c>
      <c r="M5" s="129" t="s">
        <v>9</v>
      </c>
      <c r="N5" s="141">
        <v>0.84258</v>
      </c>
      <c r="O5" s="142">
        <v>0.71369923690000003</v>
      </c>
      <c r="P5" s="142">
        <v>0.60742893823042099</v>
      </c>
      <c r="Q5" s="142">
        <v>0.51930855483062799</v>
      </c>
      <c r="R5" s="142">
        <v>0.44589323449151402</v>
      </c>
      <c r="S5" s="142">
        <v>0.38447346905900498</v>
      </c>
      <c r="T5" s="142">
        <v>0.33289091536943799</v>
      </c>
      <c r="U5" s="142">
        <v>0.28941080884155201</v>
      </c>
      <c r="V5" s="141">
        <f>MAX(N5:U5)</f>
        <v>0.84258</v>
      </c>
      <c r="W5" s="142">
        <f>MIN(N5:U5)</f>
        <v>0.28941080884155201</v>
      </c>
      <c r="X5" s="69">
        <v>0.84258</v>
      </c>
    </row>
    <row r="6" spans="1:24" x14ac:dyDescent="0.25">
      <c r="A6" s="6" t="s">
        <v>9</v>
      </c>
      <c r="B6" s="6" t="s">
        <v>1</v>
      </c>
      <c r="C6" s="143">
        <v>2.14E-3</v>
      </c>
      <c r="D6" s="142">
        <v>4.9582966999999999E-3</v>
      </c>
      <c r="E6" s="142">
        <v>7.9172211943219998E-3</v>
      </c>
      <c r="F6" s="142">
        <v>1.0753510230820201E-2</v>
      </c>
      <c r="G6" s="142">
        <v>1.3343483401161E-2</v>
      </c>
      <c r="H6" s="142">
        <v>1.5635400311442602E-2</v>
      </c>
      <c r="I6" s="142">
        <v>1.7615058440624502E-2</v>
      </c>
      <c r="J6" s="142">
        <v>1.9287978908905001E-2</v>
      </c>
      <c r="K6" s="129"/>
      <c r="L6" s="129" t="s">
        <v>9</v>
      </c>
      <c r="M6" s="129" t="s">
        <v>1</v>
      </c>
      <c r="N6" s="143">
        <v>3.2292509914180799E-3</v>
      </c>
      <c r="O6" s="142">
        <v>7.4820488477663604E-3</v>
      </c>
      <c r="P6" s="142">
        <v>1.19470534537573E-2</v>
      </c>
      <c r="Q6" s="142">
        <v>1.62270016701405E-2</v>
      </c>
      <c r="R6" s="142">
        <v>2.0135260281387901E-2</v>
      </c>
      <c r="S6" s="142">
        <v>2.3593753250908699E-2</v>
      </c>
      <c r="T6" s="142">
        <v>2.65810490342402E-2</v>
      </c>
      <c r="U6" s="142">
        <v>2.9105478978519901E-2</v>
      </c>
      <c r="V6" s="143">
        <f t="shared" ref="V6:V60" si="0">MAX(N6:U6)</f>
        <v>2.9105478978519901E-2</v>
      </c>
      <c r="W6" s="142">
        <f t="shared" ref="W6:W60" si="1">MIN(N6:U6)</f>
        <v>3.2292509914180799E-3</v>
      </c>
      <c r="X6" s="69">
        <v>2.9105478978519901E-2</v>
      </c>
    </row>
    <row r="7" spans="1:24" x14ac:dyDescent="0.25">
      <c r="A7" s="6" t="s">
        <v>9</v>
      </c>
      <c r="B7" s="6" t="s">
        <v>10</v>
      </c>
      <c r="C7" s="143">
        <v>3.6229999999999998E-2</v>
      </c>
      <c r="D7" s="142">
        <v>5.8683130399999998E-2</v>
      </c>
      <c r="E7" s="142">
        <v>7.1584284111739005E-2</v>
      </c>
      <c r="F7" s="142">
        <v>7.7893452818963704E-2</v>
      </c>
      <c r="G7" s="142">
        <v>7.9708558740617302E-2</v>
      </c>
      <c r="H7" s="142">
        <v>7.8525030297379894E-2</v>
      </c>
      <c r="I7" s="142">
        <v>7.5409576596712893E-2</v>
      </c>
      <c r="J7" s="142">
        <v>7.1120200033862296E-2</v>
      </c>
      <c r="K7" s="129"/>
      <c r="L7" s="129" t="s">
        <v>9</v>
      </c>
      <c r="M7" s="129" t="s">
        <v>10</v>
      </c>
      <c r="N7" s="143">
        <v>3.5303813212517E-2</v>
      </c>
      <c r="O7" s="142">
        <v>5.7182949885933802E-2</v>
      </c>
      <c r="P7" s="142">
        <v>6.9754297411884797E-2</v>
      </c>
      <c r="Q7" s="142">
        <v>7.5902177996099995E-2</v>
      </c>
      <c r="R7" s="142">
        <v>7.7670882396292995E-2</v>
      </c>
      <c r="S7" s="142">
        <v>7.6517609774384196E-2</v>
      </c>
      <c r="T7" s="142">
        <v>7.3481799795897002E-2</v>
      </c>
      <c r="U7" s="142">
        <v>6.9302077218667393E-2</v>
      </c>
      <c r="V7" s="143">
        <f t="shared" si="0"/>
        <v>7.7670882396292995E-2</v>
      </c>
      <c r="W7" s="142">
        <f t="shared" si="1"/>
        <v>3.5303813212517E-2</v>
      </c>
      <c r="X7" s="69">
        <v>7.7670882396292995E-2</v>
      </c>
    </row>
    <row r="8" spans="1:24" x14ac:dyDescent="0.25">
      <c r="A8" s="6" t="s">
        <v>9</v>
      </c>
      <c r="B8" s="6" t="s">
        <v>12</v>
      </c>
      <c r="C8" s="143">
        <v>4.5229999999999999E-2</v>
      </c>
      <c r="D8" s="142">
        <v>7.7189833400000005E-2</v>
      </c>
      <c r="E8" s="142">
        <v>9.9901636614767003E-2</v>
      </c>
      <c r="F8" s="142">
        <v>0.115900517565747</v>
      </c>
      <c r="G8" s="142">
        <v>0.126883040330907</v>
      </c>
      <c r="H8" s="142">
        <v>0.13404580345308501</v>
      </c>
      <c r="I8" s="142">
        <v>0.138268595741734</v>
      </c>
      <c r="J8" s="142">
        <v>0.14021819187225301</v>
      </c>
      <c r="K8" s="129"/>
      <c r="L8" s="129" t="s">
        <v>9</v>
      </c>
      <c r="M8" s="129" t="s">
        <v>12</v>
      </c>
      <c r="N8" s="143">
        <v>4.0586783446778102E-2</v>
      </c>
      <c r="O8" s="142">
        <v>6.9265687651971705E-2</v>
      </c>
      <c r="P8" s="142">
        <v>8.9645944975951103E-2</v>
      </c>
      <c r="Q8" s="142">
        <v>0.104002414499458</v>
      </c>
      <c r="R8" s="142">
        <v>0.113857494604894</v>
      </c>
      <c r="S8" s="142">
        <v>0.120284943548524</v>
      </c>
      <c r="T8" s="142">
        <v>0.124074232873311</v>
      </c>
      <c r="U8" s="142">
        <v>0.12582368757059301</v>
      </c>
      <c r="V8" s="143">
        <f t="shared" si="0"/>
        <v>0.12582368757059301</v>
      </c>
      <c r="W8" s="142">
        <f t="shared" si="1"/>
        <v>4.0586783446778102E-2</v>
      </c>
      <c r="X8" s="69">
        <v>0.12582368757059301</v>
      </c>
    </row>
    <row r="9" spans="1:24" x14ac:dyDescent="0.25">
      <c r="A9" s="6" t="s">
        <v>9</v>
      </c>
      <c r="B9" s="6" t="s">
        <v>11</v>
      </c>
      <c r="C9" s="143">
        <v>-6.6930000000000003E-2</v>
      </c>
      <c r="D9" s="142">
        <v>-0.14922484929999999</v>
      </c>
      <c r="E9" s="142">
        <v>-0.22650834645843401</v>
      </c>
      <c r="F9" s="142">
        <v>-0.29137740767157599</v>
      </c>
      <c r="G9" s="142">
        <v>-0.34224117535441401</v>
      </c>
      <c r="H9" s="142">
        <v>-0.37994221762068697</v>
      </c>
      <c r="I9" s="142">
        <v>-0.40619324660582601</v>
      </c>
      <c r="J9" s="142">
        <v>-0.42287926156545302</v>
      </c>
      <c r="K9" s="140"/>
      <c r="L9" s="129" t="s">
        <v>9</v>
      </c>
      <c r="M9" s="129" t="s">
        <v>11</v>
      </c>
      <c r="N9" s="143">
        <v>-1.2306166264732001E-2</v>
      </c>
      <c r="O9" s="142">
        <v>-2.7437409327885399E-2</v>
      </c>
      <c r="P9" s="142">
        <v>-4.16472340036904E-2</v>
      </c>
      <c r="Q9" s="142">
        <v>-5.3574463239100499E-2</v>
      </c>
      <c r="R9" s="142">
        <v>-6.2926592059595193E-2</v>
      </c>
      <c r="S9" s="142">
        <v>-6.9858540281355894E-2</v>
      </c>
      <c r="T9" s="142">
        <v>-7.4685217814770097E-2</v>
      </c>
      <c r="U9" s="142">
        <v>-7.7753212352181994E-2</v>
      </c>
      <c r="V9" s="143">
        <f t="shared" si="0"/>
        <v>-1.2306166264732001E-2</v>
      </c>
      <c r="W9" s="142">
        <f t="shared" si="1"/>
        <v>-7.7753212352181994E-2</v>
      </c>
      <c r="X9" s="69">
        <v>-7.7753212352181994E-2</v>
      </c>
    </row>
    <row r="10" spans="1:24" x14ac:dyDescent="0.25">
      <c r="A10" s="6" t="s">
        <v>9</v>
      </c>
      <c r="B10" s="6" t="s">
        <v>13</v>
      </c>
      <c r="C10" s="143">
        <v>2.375E-2</v>
      </c>
      <c r="D10" s="142">
        <v>3.2622790700000001E-2</v>
      </c>
      <c r="E10" s="142">
        <v>3.4372427056570003E-2</v>
      </c>
      <c r="F10" s="142">
        <v>3.2758590277825503E-2</v>
      </c>
      <c r="G10" s="142">
        <v>2.96048704704087E-2</v>
      </c>
      <c r="H10" s="142">
        <v>2.5797029247363601E-2</v>
      </c>
      <c r="I10" s="142">
        <v>2.17668315728194E-2</v>
      </c>
      <c r="J10" s="142">
        <v>1.7726296423849201E-2</v>
      </c>
      <c r="K10" s="140"/>
      <c r="L10" s="129" t="s">
        <v>9</v>
      </c>
      <c r="M10" s="129" t="s">
        <v>13</v>
      </c>
      <c r="N10" s="143">
        <v>5.4221754101435897E-3</v>
      </c>
      <c r="O10" s="142">
        <v>7.4478523597389899E-3</v>
      </c>
      <c r="P10" s="142">
        <v>7.8472980536037108E-3</v>
      </c>
      <c r="Q10" s="142">
        <v>7.4788556915955503E-3</v>
      </c>
      <c r="R10" s="142">
        <v>6.7588547656899497E-3</v>
      </c>
      <c r="S10" s="142">
        <v>5.8895165322025104E-3</v>
      </c>
      <c r="T10" s="142">
        <v>4.9694138488790996E-3</v>
      </c>
      <c r="U10" s="142">
        <v>4.0469510982025902E-3</v>
      </c>
      <c r="V10" s="143">
        <f t="shared" si="0"/>
        <v>7.8472980536037108E-3</v>
      </c>
      <c r="W10" s="142">
        <f t="shared" si="1"/>
        <v>4.0469510982025902E-3</v>
      </c>
      <c r="X10" s="69">
        <v>7.8472980536037108E-3</v>
      </c>
    </row>
    <row r="11" spans="1:24" x14ac:dyDescent="0.25">
      <c r="A11" s="6" t="s">
        <v>9</v>
      </c>
      <c r="B11" s="6" t="s">
        <v>14</v>
      </c>
      <c r="C11" s="143">
        <v>-6.8599999999999998E-3</v>
      </c>
      <c r="D11" s="142">
        <v>-1.16178714E-2</v>
      </c>
      <c r="E11" s="142">
        <v>-1.5033006592227E-2</v>
      </c>
      <c r="F11" s="142">
        <v>-1.74860164010734E-2</v>
      </c>
      <c r="G11" s="142">
        <v>-1.9185940435820201E-2</v>
      </c>
      <c r="H11" s="142">
        <v>-2.0265518208061901E-2</v>
      </c>
      <c r="I11" s="142">
        <v>-2.08236356548092E-2</v>
      </c>
      <c r="J11" s="142">
        <v>-2.094328757441E-2</v>
      </c>
      <c r="K11" s="140"/>
      <c r="L11" s="129" t="s">
        <v>9</v>
      </c>
      <c r="M11" s="129" t="s">
        <v>14</v>
      </c>
      <c r="N11" s="143">
        <v>-3.4482310760828101E-3</v>
      </c>
      <c r="O11" s="142">
        <v>-5.8398112535588496E-3</v>
      </c>
      <c r="P11" s="142">
        <v>-7.5564548831304496E-3</v>
      </c>
      <c r="Q11" s="142">
        <v>-8.7894788849963695E-3</v>
      </c>
      <c r="R11" s="142">
        <v>-9.6439586056368699E-3</v>
      </c>
      <c r="S11" s="142">
        <v>-1.01866165682159E-2</v>
      </c>
      <c r="T11" s="142">
        <v>-1.0467158539641299E-2</v>
      </c>
      <c r="U11" s="142">
        <v>-1.05273024853381E-2</v>
      </c>
      <c r="V11" s="143">
        <f t="shared" si="0"/>
        <v>-3.4482310760828101E-3</v>
      </c>
      <c r="W11" s="142">
        <f t="shared" si="1"/>
        <v>-1.05273024853381E-2</v>
      </c>
      <c r="X11" s="69">
        <v>-1.05273024853381E-2</v>
      </c>
    </row>
    <row r="12" spans="1:24" x14ac:dyDescent="0.25">
      <c r="A12" s="6" t="s">
        <v>9</v>
      </c>
      <c r="B12" s="6" t="s">
        <v>15</v>
      </c>
      <c r="C12" s="143">
        <v>6.4369999999999997E-2</v>
      </c>
      <c r="D12" s="142">
        <v>8.8701838599999999E-2</v>
      </c>
      <c r="E12" s="142">
        <v>9.4724306114814E-2</v>
      </c>
      <c r="F12" s="142">
        <v>9.2757294853566902E-2</v>
      </c>
      <c r="G12" s="142">
        <v>8.7632601044336997E-2</v>
      </c>
      <c r="H12" s="142">
        <v>8.1556337272459797E-2</v>
      </c>
      <c r="I12" s="142">
        <v>7.5489668191763698E-2</v>
      </c>
      <c r="J12" s="142">
        <v>6.9812426483767495E-2</v>
      </c>
      <c r="K12" s="140"/>
      <c r="L12" s="129" t="s">
        <v>9</v>
      </c>
      <c r="M12" s="129" t="s">
        <v>15</v>
      </c>
      <c r="N12" s="143">
        <v>4.9375556640198097E-2</v>
      </c>
      <c r="O12" s="142">
        <v>6.8039500635140804E-2</v>
      </c>
      <c r="P12" s="142">
        <v>7.2659085626463601E-2</v>
      </c>
      <c r="Q12" s="142">
        <v>7.1150272888517205E-2</v>
      </c>
      <c r="R12" s="142">
        <v>6.7219332863019204E-2</v>
      </c>
      <c r="S12" s="142">
        <v>6.2558482994616096E-2</v>
      </c>
      <c r="T12" s="142">
        <v>5.7904992815786697E-2</v>
      </c>
      <c r="U12" s="142">
        <v>5.3550216219340203E-2</v>
      </c>
      <c r="V12" s="143">
        <f t="shared" si="0"/>
        <v>7.2659085626463601E-2</v>
      </c>
      <c r="W12" s="142">
        <f t="shared" si="1"/>
        <v>4.9375556640198097E-2</v>
      </c>
      <c r="X12" s="69">
        <v>7.2659085626463601E-2</v>
      </c>
    </row>
    <row r="13" spans="1:24" x14ac:dyDescent="0.25">
      <c r="A13" s="12" t="s">
        <v>9</v>
      </c>
      <c r="B13" s="12" t="s">
        <v>16</v>
      </c>
      <c r="C13" s="144">
        <v>1.4970000000000001E-2</v>
      </c>
      <c r="D13" s="145">
        <v>2.4819381500000001E-2</v>
      </c>
      <c r="E13" s="145">
        <v>3.0777466567383002E-2</v>
      </c>
      <c r="F13" s="145">
        <v>3.3837763174473401E-2</v>
      </c>
      <c r="G13" s="145">
        <v>3.4790754633125802E-2</v>
      </c>
      <c r="H13" s="145">
        <v>3.4256009976628102E-2</v>
      </c>
      <c r="I13" s="145">
        <v>3.2711930940737301E-2</v>
      </c>
      <c r="J13" s="145">
        <v>3.0522221717204801E-2</v>
      </c>
      <c r="K13" s="140"/>
      <c r="L13" s="137" t="s">
        <v>9</v>
      </c>
      <c r="M13" s="137" t="s">
        <v>16</v>
      </c>
      <c r="N13" s="144">
        <v>1.3702201092912101E-2</v>
      </c>
      <c r="O13" s="145">
        <v>2.2717445311603399E-2</v>
      </c>
      <c r="P13" s="145">
        <v>2.81709442910262E-2</v>
      </c>
      <c r="Q13" s="145">
        <v>3.0972066503071001E-2</v>
      </c>
      <c r="R13" s="145">
        <v>3.1844349776703702E-2</v>
      </c>
      <c r="S13" s="145">
        <v>3.1354892273918702E-2</v>
      </c>
      <c r="T13" s="145">
        <v>2.99415802196016E-2</v>
      </c>
      <c r="U13" s="145">
        <v>2.7937315950006002E-2</v>
      </c>
      <c r="V13" s="144">
        <f t="shared" si="0"/>
        <v>3.1844349776703702E-2</v>
      </c>
      <c r="W13" s="145">
        <f t="shared" si="1"/>
        <v>1.3702201092912101E-2</v>
      </c>
      <c r="X13" s="81">
        <v>3.1844349776703702E-2</v>
      </c>
    </row>
    <row r="14" spans="1:24" x14ac:dyDescent="0.25">
      <c r="A14" s="6" t="s">
        <v>12</v>
      </c>
      <c r="B14" s="6" t="s">
        <v>9</v>
      </c>
      <c r="C14" s="143">
        <v>3.6749999999999998E-2</v>
      </c>
      <c r="D14" s="142">
        <v>6.2597227699999994E-2</v>
      </c>
      <c r="E14" s="142">
        <v>8.1212247218551997E-2</v>
      </c>
      <c r="F14" s="142">
        <v>9.4786212086864302E-2</v>
      </c>
      <c r="G14" s="142">
        <v>0.104703670781994</v>
      </c>
      <c r="H14" s="142">
        <v>0.111889016732586</v>
      </c>
      <c r="I14" s="142">
        <v>0.116989967209383</v>
      </c>
      <c r="J14" s="142">
        <v>0.120478432079211</v>
      </c>
      <c r="K14" s="140"/>
      <c r="L14" s="129" t="s">
        <v>12</v>
      </c>
      <c r="M14" s="129" t="s">
        <v>9</v>
      </c>
      <c r="N14" s="143">
        <v>4.0954280158211197E-2</v>
      </c>
      <c r="O14" s="142">
        <v>6.9758487084439103E-2</v>
      </c>
      <c r="P14" s="142">
        <v>9.0503105438543799E-2</v>
      </c>
      <c r="Q14" s="142">
        <v>0.105629961494995</v>
      </c>
      <c r="R14" s="142">
        <v>0.116681999096569</v>
      </c>
      <c r="S14" s="142">
        <v>0.124689364296411</v>
      </c>
      <c r="T14" s="142">
        <v>0.13037387463382399</v>
      </c>
      <c r="U14" s="142">
        <v>0.134261427493715</v>
      </c>
      <c r="V14" s="143">
        <f t="shared" ref="V14:V22" si="2">MAX(N14:U14)</f>
        <v>0.134261427493715</v>
      </c>
      <c r="W14" s="142">
        <f t="shared" ref="W14:W22" si="3">MIN(N14:U14)</f>
        <v>4.0954280158211197E-2</v>
      </c>
      <c r="X14" s="69">
        <v>0.134261427493715</v>
      </c>
    </row>
    <row r="15" spans="1:24" x14ac:dyDescent="0.25">
      <c r="A15" s="6" t="s">
        <v>12</v>
      </c>
      <c r="B15" s="6" t="s">
        <v>1</v>
      </c>
      <c r="C15" s="143">
        <v>3.6159999999999998E-2</v>
      </c>
      <c r="D15" s="142">
        <v>6.4972332199999996E-2</v>
      </c>
      <c r="E15" s="142">
        <v>8.8354775185678996E-2</v>
      </c>
      <c r="F15" s="142">
        <v>0.10752445386008901</v>
      </c>
      <c r="G15" s="142">
        <v>0.123316103113893</v>
      </c>
      <c r="H15" s="142">
        <v>0.13634298957643301</v>
      </c>
      <c r="I15" s="142">
        <v>0.14708039186744001</v>
      </c>
      <c r="J15" s="142">
        <v>0.15591062639644601</v>
      </c>
      <c r="K15" s="140"/>
      <c r="L15" s="129" t="s">
        <v>12</v>
      </c>
      <c r="M15" s="129" t="s">
        <v>1</v>
      </c>
      <c r="N15" s="143">
        <v>6.0807675718766899E-2</v>
      </c>
      <c r="O15" s="142">
        <v>0.109259306059447</v>
      </c>
      <c r="P15" s="142">
        <v>0.14857988157343299</v>
      </c>
      <c r="Q15" s="142">
        <v>0.18081615382084601</v>
      </c>
      <c r="R15" s="142">
        <v>0.20737183653350799</v>
      </c>
      <c r="S15" s="142">
        <v>0.22927821616954999</v>
      </c>
      <c r="T15" s="142">
        <v>0.24733453465886199</v>
      </c>
      <c r="U15" s="142">
        <v>0.262183706057105</v>
      </c>
      <c r="V15" s="143">
        <f t="shared" si="2"/>
        <v>0.262183706057105</v>
      </c>
      <c r="W15" s="142">
        <f t="shared" si="3"/>
        <v>6.0807675718766899E-2</v>
      </c>
      <c r="X15" s="69">
        <v>0.262183706057105</v>
      </c>
    </row>
    <row r="16" spans="1:24" x14ac:dyDescent="0.25">
      <c r="A16" s="6" t="s">
        <v>12</v>
      </c>
      <c r="B16" s="6" t="s">
        <v>10</v>
      </c>
      <c r="C16" s="143">
        <v>-2.3630000000000002E-2</v>
      </c>
      <c r="D16" s="142">
        <v>-3.7241422099999998E-2</v>
      </c>
      <c r="E16" s="142">
        <v>-4.4349894564422003E-2</v>
      </c>
      <c r="F16" s="142">
        <v>-4.7195239159232703E-2</v>
      </c>
      <c r="G16" s="142">
        <v>-4.7253758265420602E-2</v>
      </c>
      <c r="H16" s="142">
        <v>-4.5523801386609497E-2</v>
      </c>
      <c r="I16" s="142">
        <v>-4.2691899413745099E-2</v>
      </c>
      <c r="J16" s="142">
        <v>-3.92339692797068E-2</v>
      </c>
      <c r="K16" s="140"/>
      <c r="L16" s="129" t="s">
        <v>12</v>
      </c>
      <c r="M16" s="129" t="s">
        <v>10</v>
      </c>
      <c r="N16" s="143">
        <v>-2.5660136228615901E-2</v>
      </c>
      <c r="O16" s="142">
        <v>-4.0440963370012198E-2</v>
      </c>
      <c r="P16" s="142">
        <v>-4.8160149650775398E-2</v>
      </c>
      <c r="Q16" s="142">
        <v>-5.1249947785358498E-2</v>
      </c>
      <c r="R16" s="142">
        <v>-5.1313494473329599E-2</v>
      </c>
      <c r="S16" s="142">
        <v>-4.9434910927839797E-2</v>
      </c>
      <c r="T16" s="142">
        <v>-4.6359710318030802E-2</v>
      </c>
      <c r="U16" s="142">
        <v>-4.2604697270698599E-2</v>
      </c>
      <c r="V16" s="143">
        <f t="shared" si="2"/>
        <v>-2.5660136228615901E-2</v>
      </c>
      <c r="W16" s="142">
        <f t="shared" si="3"/>
        <v>-5.1313494473329599E-2</v>
      </c>
      <c r="X16" s="69">
        <v>-5.1313494473329599E-2</v>
      </c>
    </row>
    <row r="17" spans="1:24" x14ac:dyDescent="0.25">
      <c r="A17" s="6" t="s">
        <v>12</v>
      </c>
      <c r="B17" s="6" t="s">
        <v>12</v>
      </c>
      <c r="C17" s="143">
        <v>0.92435</v>
      </c>
      <c r="D17" s="142">
        <v>0.86484619389999995</v>
      </c>
      <c r="E17" s="142">
        <v>0.81546500917825504</v>
      </c>
      <c r="F17" s="142">
        <v>0.77298743936730596</v>
      </c>
      <c r="G17" s="142">
        <v>0.73560569656530495</v>
      </c>
      <c r="H17" s="142">
        <v>0.70223707797758705</v>
      </c>
      <c r="I17" s="142">
        <v>0.67218319037623397</v>
      </c>
      <c r="J17" s="142">
        <v>0.64495843631919603</v>
      </c>
      <c r="K17" s="140"/>
      <c r="L17" s="129" t="s">
        <v>12</v>
      </c>
      <c r="M17" s="129" t="s">
        <v>12</v>
      </c>
      <c r="N17" s="143">
        <v>0.92435</v>
      </c>
      <c r="O17" s="142">
        <v>0.86484619389999995</v>
      </c>
      <c r="P17" s="142">
        <v>0.81546500917825504</v>
      </c>
      <c r="Q17" s="142">
        <v>0.77298743936730596</v>
      </c>
      <c r="R17" s="142">
        <v>0.73560569656530495</v>
      </c>
      <c r="S17" s="142">
        <v>0.70223707797758705</v>
      </c>
      <c r="T17" s="142">
        <v>0.67218319037623397</v>
      </c>
      <c r="U17" s="142">
        <v>0.64495843631919603</v>
      </c>
      <c r="V17" s="143">
        <f t="shared" si="2"/>
        <v>0.92435</v>
      </c>
      <c r="W17" s="142">
        <f t="shared" si="3"/>
        <v>0.64495843631919603</v>
      </c>
      <c r="X17" s="69">
        <v>0.92435</v>
      </c>
    </row>
    <row r="18" spans="1:24" x14ac:dyDescent="0.25">
      <c r="A18" s="6" t="s">
        <v>12</v>
      </c>
      <c r="B18" s="6" t="s">
        <v>11</v>
      </c>
      <c r="C18" s="143">
        <v>0</v>
      </c>
      <c r="D18" s="142">
        <v>0.10931774430000001</v>
      </c>
      <c r="E18" s="142">
        <v>0.26353777593115102</v>
      </c>
      <c r="F18" s="142">
        <v>0.43243170946840398</v>
      </c>
      <c r="G18" s="142">
        <v>0.60219611409659801</v>
      </c>
      <c r="H18" s="142">
        <v>0.76686533825721304</v>
      </c>
      <c r="I18" s="142">
        <v>0.92416966218858199</v>
      </c>
      <c r="J18" s="142">
        <v>1.073545212795975</v>
      </c>
      <c r="K18" s="140"/>
      <c r="L18" s="129" t="s">
        <v>12</v>
      </c>
      <c r="M18" s="129" t="s">
        <v>11</v>
      </c>
      <c r="N18" s="143">
        <v>0</v>
      </c>
      <c r="O18" s="142">
        <v>2.2399306300553899E-2</v>
      </c>
      <c r="P18" s="142">
        <v>5.3999132552981097E-2</v>
      </c>
      <c r="Q18" s="142">
        <v>8.8605654795375299E-2</v>
      </c>
      <c r="R18" s="142">
        <v>0.123390537364509</v>
      </c>
      <c r="S18" s="142">
        <v>0.15713141277194501</v>
      </c>
      <c r="T18" s="142">
        <v>0.18936321335201101</v>
      </c>
      <c r="U18" s="142">
        <v>0.21997040098924101</v>
      </c>
      <c r="V18" s="143">
        <f t="shared" si="2"/>
        <v>0.21997040098924101</v>
      </c>
      <c r="W18" s="142">
        <f t="shared" si="3"/>
        <v>0</v>
      </c>
      <c r="X18" s="69">
        <v>0.21997040098924101</v>
      </c>
    </row>
    <row r="19" spans="1:24" x14ac:dyDescent="0.25">
      <c r="A19" s="6" t="s">
        <v>12</v>
      </c>
      <c r="B19" s="6" t="s">
        <v>13</v>
      </c>
      <c r="C19" s="143">
        <v>-0.10643</v>
      </c>
      <c r="D19" s="142">
        <v>-0.17079641570000001</v>
      </c>
      <c r="E19" s="142">
        <v>-0.212506025685547</v>
      </c>
      <c r="F19" s="142">
        <v>-0.24128833796784999</v>
      </c>
      <c r="G19" s="142">
        <v>-0.26213301244138498</v>
      </c>
      <c r="H19" s="142">
        <v>-0.27769266413019</v>
      </c>
      <c r="I19" s="142">
        <v>-0.28945441353676798</v>
      </c>
      <c r="J19" s="142">
        <v>-0.298312973546288</v>
      </c>
      <c r="K19" s="140"/>
      <c r="L19" s="129" t="s">
        <v>12</v>
      </c>
      <c r="M19" s="129" t="s">
        <v>13</v>
      </c>
      <c r="N19" s="143">
        <v>-2.70779613964423E-2</v>
      </c>
      <c r="O19" s="142">
        <v>-4.3454089551586202E-2</v>
      </c>
      <c r="P19" s="142">
        <v>-5.4065864512117097E-2</v>
      </c>
      <c r="Q19" s="142">
        <v>-6.1388671435734003E-2</v>
      </c>
      <c r="R19" s="142">
        <v>-6.6691981505411793E-2</v>
      </c>
      <c r="S19" s="142">
        <v>-7.0650674052358503E-2</v>
      </c>
      <c r="T19" s="142">
        <v>-7.36431028448601E-2</v>
      </c>
      <c r="U19" s="142">
        <v>-7.5896901078119999E-2</v>
      </c>
      <c r="V19" s="143">
        <f t="shared" si="2"/>
        <v>-2.70779613964423E-2</v>
      </c>
      <c r="W19" s="142">
        <f t="shared" si="3"/>
        <v>-7.5896901078119999E-2</v>
      </c>
      <c r="X19" s="69">
        <v>-7.5896901078119999E-2</v>
      </c>
    </row>
    <row r="20" spans="1:24" x14ac:dyDescent="0.25">
      <c r="A20" s="6" t="s">
        <v>12</v>
      </c>
      <c r="B20" s="6" t="s">
        <v>14</v>
      </c>
      <c r="C20" s="143">
        <v>-2.3470000000000001E-2</v>
      </c>
      <c r="D20" s="142">
        <v>-4.3600370899999998E-2</v>
      </c>
      <c r="E20" s="142">
        <v>-5.9916761482616002E-2</v>
      </c>
      <c r="F20" s="142">
        <v>-7.2691160029792798E-2</v>
      </c>
      <c r="G20" s="142">
        <v>-8.2456076238450804E-2</v>
      </c>
      <c r="H20" s="142">
        <v>-8.9787978254562695E-2</v>
      </c>
      <c r="I20" s="142">
        <v>-9.5217956481404006E-2</v>
      </c>
      <c r="J20" s="142">
        <v>-9.9201270470407305E-2</v>
      </c>
      <c r="K20" s="140"/>
      <c r="L20" s="129" t="s">
        <v>12</v>
      </c>
      <c r="M20" s="129" t="s">
        <v>14</v>
      </c>
      <c r="N20" s="143">
        <v>-1.3147018946658E-2</v>
      </c>
      <c r="O20" s="142">
        <v>-2.4423302185923101E-2</v>
      </c>
      <c r="P20" s="142">
        <v>-3.3563135851484502E-2</v>
      </c>
      <c r="Q20" s="142">
        <v>-4.0718877638101197E-2</v>
      </c>
      <c r="R20" s="142">
        <v>-4.6188819623944999E-2</v>
      </c>
      <c r="S20" s="142">
        <v>-5.0295877771403999E-2</v>
      </c>
      <c r="T20" s="142">
        <v>-5.3337549123266902E-2</v>
      </c>
      <c r="U20" s="142">
        <v>-5.5568853106390599E-2</v>
      </c>
      <c r="V20" s="143">
        <f t="shared" si="2"/>
        <v>-1.3147018946658E-2</v>
      </c>
      <c r="W20" s="142">
        <f t="shared" si="3"/>
        <v>-5.5568853106390599E-2</v>
      </c>
      <c r="X20" s="69">
        <v>-5.5568853106390599E-2</v>
      </c>
    </row>
    <row r="21" spans="1:24" x14ac:dyDescent="0.25">
      <c r="A21" s="6" t="s">
        <v>12</v>
      </c>
      <c r="B21" s="6" t="s">
        <v>15</v>
      </c>
      <c r="C21" s="143">
        <v>-0.20424</v>
      </c>
      <c r="D21" s="142">
        <v>-0.3064232214</v>
      </c>
      <c r="E21" s="142">
        <v>-0.35983455178309698</v>
      </c>
      <c r="F21" s="142">
        <v>-0.39018278416909502</v>
      </c>
      <c r="G21" s="142">
        <v>-0.40982424544600998</v>
      </c>
      <c r="H21" s="142">
        <v>-0.424659149339497</v>
      </c>
      <c r="I21" s="142">
        <v>-0.437473477063899</v>
      </c>
      <c r="J21" s="142">
        <v>-0.449556970289264</v>
      </c>
      <c r="K21" s="140"/>
      <c r="L21" s="129" t="s">
        <v>12</v>
      </c>
      <c r="M21" s="129" t="s">
        <v>15</v>
      </c>
      <c r="N21" s="143">
        <v>-0.17458673807847999</v>
      </c>
      <c r="O21" s="142">
        <v>-0.26193414950903798</v>
      </c>
      <c r="P21" s="142">
        <v>-0.30759077871006102</v>
      </c>
      <c r="Q21" s="142">
        <v>-0.33353280230347498</v>
      </c>
      <c r="R21" s="142">
        <v>-0.35032255286865099</v>
      </c>
      <c r="S21" s="142">
        <v>-0.36300360202881399</v>
      </c>
      <c r="T21" s="142">
        <v>-0.37395743907382001</v>
      </c>
      <c r="U21" s="142">
        <v>-0.38428655025091402</v>
      </c>
      <c r="V21" s="143">
        <f t="shared" si="2"/>
        <v>-0.17458673807847999</v>
      </c>
      <c r="W21" s="142">
        <f t="shared" si="3"/>
        <v>-0.38428655025091402</v>
      </c>
      <c r="X21" s="69">
        <v>-0.38428655025091402</v>
      </c>
    </row>
    <row r="22" spans="1:24" x14ac:dyDescent="0.25">
      <c r="A22" s="12" t="s">
        <v>12</v>
      </c>
      <c r="B22" s="12" t="s">
        <v>16</v>
      </c>
      <c r="C22" s="144">
        <v>-1.5959999999999998E-2</v>
      </c>
      <c r="D22" s="145">
        <v>-2.8050217999999998E-2</v>
      </c>
      <c r="E22" s="145">
        <v>-3.7001691424955997E-2</v>
      </c>
      <c r="F22" s="145">
        <v>-4.3436820171728299E-2</v>
      </c>
      <c r="G22" s="145">
        <v>-4.7879158264003699E-2</v>
      </c>
      <c r="H22" s="145">
        <v>-5.0763665583436E-2</v>
      </c>
      <c r="I22" s="145">
        <v>-5.2447436591552703E-2</v>
      </c>
      <c r="J22" s="145">
        <v>-5.3220410174388402E-2</v>
      </c>
      <c r="K22" s="140"/>
      <c r="L22" s="137" t="s">
        <v>12</v>
      </c>
      <c r="M22" s="137" t="s">
        <v>16</v>
      </c>
      <c r="N22" s="144">
        <v>-1.6279586776634599E-2</v>
      </c>
      <c r="O22" s="145">
        <v>-2.8611902132488699E-2</v>
      </c>
      <c r="P22" s="145">
        <v>-3.7742621957069497E-2</v>
      </c>
      <c r="Q22" s="145">
        <v>-4.43066092284915E-2</v>
      </c>
      <c r="R22" s="145">
        <v>-4.8837901738788998E-2</v>
      </c>
      <c r="S22" s="145">
        <v>-5.1780169108120798E-2</v>
      </c>
      <c r="T22" s="145">
        <v>-5.3497656341116903E-2</v>
      </c>
      <c r="U22" s="145">
        <v>-5.4286108127947701E-2</v>
      </c>
      <c r="V22" s="144">
        <f t="shared" si="2"/>
        <v>-1.6279586776634599E-2</v>
      </c>
      <c r="W22" s="145">
        <f t="shared" si="3"/>
        <v>-5.4286108127947701E-2</v>
      </c>
      <c r="X22" s="81">
        <v>-5.4286108127947701E-2</v>
      </c>
    </row>
    <row r="23" spans="1:24" x14ac:dyDescent="0.25">
      <c r="A23" s="6" t="s">
        <v>1</v>
      </c>
      <c r="B23" s="6" t="s">
        <v>9</v>
      </c>
      <c r="C23" s="143">
        <v>1.9460000000000002E-2</v>
      </c>
      <c r="D23" s="142">
        <v>3.6849928499999997E-2</v>
      </c>
      <c r="E23" s="142">
        <v>5.1263929820017998E-2</v>
      </c>
      <c r="F23" s="142">
        <v>6.2555836696983905E-2</v>
      </c>
      <c r="G23" s="142">
        <v>7.0927844409884103E-2</v>
      </c>
      <c r="H23" s="142">
        <v>7.6724817152099695E-2</v>
      </c>
      <c r="I23" s="142">
        <v>8.0332160570786001E-2</v>
      </c>
      <c r="J23" s="142">
        <v>8.2126306139663902E-2</v>
      </c>
      <c r="K23" s="140"/>
      <c r="L23" s="129" t="s">
        <v>1</v>
      </c>
      <c r="M23" s="129" t="s">
        <v>9</v>
      </c>
      <c r="N23" s="143">
        <v>1.28959935634215E-2</v>
      </c>
      <c r="O23" s="142">
        <v>2.4420166533840802E-2</v>
      </c>
      <c r="P23" s="142">
        <v>3.3972215261800699E-2</v>
      </c>
      <c r="Q23" s="142">
        <v>4.1455275816996297E-2</v>
      </c>
      <c r="R23" s="142">
        <v>4.7003341468510998E-2</v>
      </c>
      <c r="S23" s="142">
        <v>5.0844951086750599E-2</v>
      </c>
      <c r="T23" s="142">
        <v>5.3235510054295797E-2</v>
      </c>
      <c r="U23" s="142">
        <v>5.4424476637445297E-2</v>
      </c>
      <c r="V23" s="143">
        <f t="shared" si="0"/>
        <v>5.4424476637445297E-2</v>
      </c>
      <c r="W23" s="142">
        <f t="shared" si="1"/>
        <v>1.28959935634215E-2</v>
      </c>
      <c r="X23" s="69">
        <v>5.4424476637445297E-2</v>
      </c>
    </row>
    <row r="24" spans="1:24" x14ac:dyDescent="0.25">
      <c r="A24" s="6" t="s">
        <v>1</v>
      </c>
      <c r="B24" s="6" t="s">
        <v>1</v>
      </c>
      <c r="C24" s="143">
        <v>0.86660999999999999</v>
      </c>
      <c r="D24" s="142">
        <v>0.75266018170000004</v>
      </c>
      <c r="E24" s="142">
        <v>0.65477525084061505</v>
      </c>
      <c r="F24" s="142">
        <v>0.57038448904027095</v>
      </c>
      <c r="G24" s="142">
        <v>0.49745061417035702</v>
      </c>
      <c r="H24" s="142">
        <v>0.43431282293429702</v>
      </c>
      <c r="I24" s="142">
        <v>0.37959068000475499</v>
      </c>
      <c r="J24" s="142">
        <v>0.33212159164425298</v>
      </c>
      <c r="K24" s="140"/>
      <c r="L24" s="129" t="s">
        <v>1</v>
      </c>
      <c r="M24" s="129" t="s">
        <v>1</v>
      </c>
      <c r="N24" s="143">
        <v>0.86660999999999999</v>
      </c>
      <c r="O24" s="142">
        <v>0.75266018170000004</v>
      </c>
      <c r="P24" s="142">
        <v>0.65477525084061505</v>
      </c>
      <c r="Q24" s="142">
        <v>0.57038448904027095</v>
      </c>
      <c r="R24" s="142">
        <v>0.49745061417035702</v>
      </c>
      <c r="S24" s="142">
        <v>0.43431282293429702</v>
      </c>
      <c r="T24" s="142">
        <v>0.37959068000475499</v>
      </c>
      <c r="U24" s="142">
        <v>0.33212159164425298</v>
      </c>
      <c r="V24" s="143">
        <f t="shared" si="0"/>
        <v>0.86660999999999999</v>
      </c>
      <c r="W24" s="142">
        <f t="shared" si="1"/>
        <v>0.33212159164425298</v>
      </c>
      <c r="X24" s="69">
        <v>0.86660999999999999</v>
      </c>
    </row>
    <row r="25" spans="1:24" x14ac:dyDescent="0.25">
      <c r="A25" s="6" t="s">
        <v>1</v>
      </c>
      <c r="B25" s="6" t="s">
        <v>10</v>
      </c>
      <c r="C25" s="143">
        <v>7.0660000000000001E-2</v>
      </c>
      <c r="D25" s="142">
        <v>0.1143767206</v>
      </c>
      <c r="E25" s="142">
        <v>0.13973269592412099</v>
      </c>
      <c r="F25" s="142">
        <v>0.15259306500695599</v>
      </c>
      <c r="G25" s="142">
        <v>0.15700557669207599</v>
      </c>
      <c r="H25" s="142">
        <v>0.15578277293742701</v>
      </c>
      <c r="I25" s="142">
        <v>0.15088686506457499</v>
      </c>
      <c r="J25" s="142">
        <v>0.14368876411912501</v>
      </c>
      <c r="K25" s="140"/>
      <c r="L25" s="129" t="s">
        <v>1</v>
      </c>
      <c r="M25" s="129" t="s">
        <v>10</v>
      </c>
      <c r="N25" s="143">
        <v>4.5628783205545899E-2</v>
      </c>
      <c r="O25" s="142">
        <v>7.3858910104991501E-2</v>
      </c>
      <c r="P25" s="142">
        <v>9.0232562822646301E-2</v>
      </c>
      <c r="Q25" s="142">
        <v>9.8537162211607604E-2</v>
      </c>
      <c r="R25" s="142">
        <v>0.101386547140453</v>
      </c>
      <c r="S25" s="142">
        <v>0.10059692008945099</v>
      </c>
      <c r="T25" s="142">
        <v>9.7435381468949506E-2</v>
      </c>
      <c r="U25" s="142">
        <v>9.2787198797967596E-2</v>
      </c>
      <c r="V25" s="143">
        <f t="shared" si="0"/>
        <v>0.101386547140453</v>
      </c>
      <c r="W25" s="142">
        <f t="shared" si="1"/>
        <v>4.5628783205545899E-2</v>
      </c>
      <c r="X25" s="69">
        <v>0.101386547140453</v>
      </c>
    </row>
    <row r="26" spans="1:24" x14ac:dyDescent="0.25">
      <c r="A26" s="6" t="s">
        <v>1</v>
      </c>
      <c r="B26" s="6" t="s">
        <v>12</v>
      </c>
      <c r="C26" s="143">
        <v>1.8280000000000001E-2</v>
      </c>
      <c r="D26" s="142">
        <v>2.8809549800000001E-2</v>
      </c>
      <c r="E26" s="142">
        <v>3.5163420765514999E-2</v>
      </c>
      <c r="F26" s="142">
        <v>3.9182373107766497E-2</v>
      </c>
      <c r="G26" s="142">
        <v>4.1833238532876897E-2</v>
      </c>
      <c r="H26" s="142">
        <v>4.3636768536086203E-2</v>
      </c>
      <c r="I26" s="142">
        <v>4.4882397887192102E-2</v>
      </c>
      <c r="J26" s="142">
        <v>4.5737310998528603E-2</v>
      </c>
      <c r="K26" s="140"/>
      <c r="L26" s="129" t="s">
        <v>1</v>
      </c>
      <c r="M26" s="129" t="s">
        <v>12</v>
      </c>
      <c r="N26" s="143">
        <v>1.08704171338027E-2</v>
      </c>
      <c r="O26" s="142">
        <v>1.7131937842618201E-2</v>
      </c>
      <c r="P26" s="142">
        <v>2.0910341989746499E-2</v>
      </c>
      <c r="Q26" s="142">
        <v>2.3300259298343201E-2</v>
      </c>
      <c r="R26" s="142">
        <v>2.48766276209102E-2</v>
      </c>
      <c r="S26" s="142">
        <v>2.5949117962716199E-2</v>
      </c>
      <c r="T26" s="142">
        <v>2.66898461159235E-2</v>
      </c>
      <c r="U26" s="142">
        <v>2.71982302588877E-2</v>
      </c>
      <c r="V26" s="143">
        <f t="shared" si="0"/>
        <v>2.71982302588877E-2</v>
      </c>
      <c r="W26" s="142">
        <f t="shared" si="1"/>
        <v>1.08704171338027E-2</v>
      </c>
      <c r="X26" s="69">
        <v>2.71982302588877E-2</v>
      </c>
    </row>
    <row r="27" spans="1:24" x14ac:dyDescent="0.25">
      <c r="A27" s="6" t="s">
        <v>1</v>
      </c>
      <c r="B27" s="6" t="s">
        <v>11</v>
      </c>
      <c r="C27" s="143">
        <v>0.13747999999999999</v>
      </c>
      <c r="D27" s="142">
        <v>0.19881263239999999</v>
      </c>
      <c r="E27" s="142">
        <v>0.22333694652986399</v>
      </c>
      <c r="F27" s="142">
        <v>0.23015197774248899</v>
      </c>
      <c r="G27" s="142">
        <v>0.228577014513974</v>
      </c>
      <c r="H27" s="142">
        <v>0.223200814247169</v>
      </c>
      <c r="I27" s="142">
        <v>0.21631612670952899</v>
      </c>
      <c r="J27" s="142">
        <v>0.20909260276259001</v>
      </c>
      <c r="K27" s="140"/>
      <c r="L27" s="129" t="s">
        <v>1</v>
      </c>
      <c r="M27" s="129" t="s">
        <v>11</v>
      </c>
      <c r="N27" s="143">
        <v>1.6751490239824401E-2</v>
      </c>
      <c r="O27" s="142">
        <v>2.4224671742816398E-2</v>
      </c>
      <c r="P27" s="142">
        <v>2.7212879546022702E-2</v>
      </c>
      <c r="Q27" s="142">
        <v>2.8043268903328401E-2</v>
      </c>
      <c r="R27" s="142">
        <v>2.7851364763449502E-2</v>
      </c>
      <c r="S27" s="142">
        <v>2.7196292270747099E-2</v>
      </c>
      <c r="T27" s="142">
        <v>2.63574155171028E-2</v>
      </c>
      <c r="U27" s="142">
        <v>2.5477252650545502E-2</v>
      </c>
      <c r="V27" s="143">
        <f t="shared" si="0"/>
        <v>2.8043268903328401E-2</v>
      </c>
      <c r="W27" s="142">
        <f t="shared" si="1"/>
        <v>1.6751490239824401E-2</v>
      </c>
      <c r="X27" s="69">
        <v>2.8043268903328401E-2</v>
      </c>
    </row>
    <row r="28" spans="1:24" x14ac:dyDescent="0.25">
      <c r="A28" s="6" t="s">
        <v>1</v>
      </c>
      <c r="B28" s="6" t="s">
        <v>13</v>
      </c>
      <c r="C28" s="143">
        <v>8.3129999999999996E-2</v>
      </c>
      <c r="D28" s="142">
        <v>0.1336091086</v>
      </c>
      <c r="E28" s="142">
        <v>0.164975044513444</v>
      </c>
      <c r="F28" s="142">
        <v>0.18450048664983301</v>
      </c>
      <c r="G28" s="142">
        <v>0.19626671903395501</v>
      </c>
      <c r="H28" s="142">
        <v>0.20269074367564599</v>
      </c>
      <c r="I28" s="142">
        <v>0.20529263368425901</v>
      </c>
      <c r="J28" s="142">
        <v>0.20508754547791</v>
      </c>
      <c r="K28" s="140"/>
      <c r="L28" s="129" t="s">
        <v>1</v>
      </c>
      <c r="M28" s="129" t="s">
        <v>13</v>
      </c>
      <c r="N28" s="143">
        <v>1.25770764683891E-2</v>
      </c>
      <c r="O28" s="142">
        <v>2.02142665191327E-2</v>
      </c>
      <c r="P28" s="142">
        <v>2.4959746784812699E-2</v>
      </c>
      <c r="Q28" s="142">
        <v>2.7913830495007199E-2</v>
      </c>
      <c r="R28" s="142">
        <v>2.9693991741728602E-2</v>
      </c>
      <c r="S28" s="142">
        <v>3.0665908608724399E-2</v>
      </c>
      <c r="T28" s="142">
        <v>3.1059559151256001E-2</v>
      </c>
      <c r="U28" s="142">
        <v>3.1028530520749501E-2</v>
      </c>
      <c r="V28" s="143">
        <f t="shared" si="0"/>
        <v>3.1059559151256001E-2</v>
      </c>
      <c r="W28" s="142">
        <f t="shared" si="1"/>
        <v>1.25770764683891E-2</v>
      </c>
      <c r="X28" s="69">
        <v>3.1059559151256001E-2</v>
      </c>
    </row>
    <row r="29" spans="1:24" x14ac:dyDescent="0.25">
      <c r="A29" s="6" t="s">
        <v>1</v>
      </c>
      <c r="B29" s="6" t="s">
        <v>14</v>
      </c>
      <c r="C29" s="143">
        <v>4.8309999999999999E-2</v>
      </c>
      <c r="D29" s="142">
        <v>8.4105886899999996E-2</v>
      </c>
      <c r="E29" s="142">
        <v>0.109131379168745</v>
      </c>
      <c r="F29" s="142">
        <v>0.125287155032343</v>
      </c>
      <c r="G29" s="142">
        <v>0.13435878279646499</v>
      </c>
      <c r="H29" s="142">
        <v>0.137913164490195</v>
      </c>
      <c r="I29" s="142">
        <v>0.13727400569786899</v>
      </c>
      <c r="J29" s="142">
        <v>0.13353262089534401</v>
      </c>
      <c r="K29" s="140"/>
      <c r="L29" s="129" t="s">
        <v>1</v>
      </c>
      <c r="M29" s="129" t="s">
        <v>14</v>
      </c>
      <c r="N29" s="143">
        <v>1.6092416154384899E-2</v>
      </c>
      <c r="O29" s="142">
        <v>2.8016289236771599E-2</v>
      </c>
      <c r="P29" s="142">
        <v>3.6352464688168502E-2</v>
      </c>
      <c r="Q29" s="142">
        <v>4.17340723986631E-2</v>
      </c>
      <c r="R29" s="142">
        <v>4.4755898297605803E-2</v>
      </c>
      <c r="S29" s="142">
        <v>4.5939888970075803E-2</v>
      </c>
      <c r="T29" s="142">
        <v>4.5726980477530897E-2</v>
      </c>
      <c r="U29" s="142">
        <v>4.4480697694754698E-2</v>
      </c>
      <c r="V29" s="143">
        <f t="shared" si="0"/>
        <v>4.5939888970075803E-2</v>
      </c>
      <c r="W29" s="142">
        <f t="shared" si="1"/>
        <v>1.6092416154384899E-2</v>
      </c>
      <c r="X29" s="69">
        <v>4.5939888970075803E-2</v>
      </c>
    </row>
    <row r="30" spans="1:24" x14ac:dyDescent="0.25">
      <c r="A30" s="6" t="s">
        <v>1</v>
      </c>
      <c r="B30" s="6" t="s">
        <v>15</v>
      </c>
      <c r="C30" s="143">
        <v>8.022E-2</v>
      </c>
      <c r="D30" s="142">
        <v>0.1051292241</v>
      </c>
      <c r="E30" s="142">
        <v>0.105285545369516</v>
      </c>
      <c r="F30" s="142">
        <v>9.5138858874757495E-2</v>
      </c>
      <c r="G30" s="142">
        <v>8.1405680232109798E-2</v>
      </c>
      <c r="H30" s="142">
        <v>6.7111672857770102E-2</v>
      </c>
      <c r="I30" s="142">
        <v>5.3537981287947602E-2</v>
      </c>
      <c r="J30" s="142">
        <v>4.1154603560630401E-2</v>
      </c>
      <c r="K30" s="140"/>
      <c r="L30" s="129" t="s">
        <v>1</v>
      </c>
      <c r="M30" s="129" t="s">
        <v>15</v>
      </c>
      <c r="N30" s="143">
        <v>4.07777374214277E-2</v>
      </c>
      <c r="O30" s="142">
        <v>5.3439689549591503E-2</v>
      </c>
      <c r="P30" s="142">
        <v>5.3519151375591302E-2</v>
      </c>
      <c r="Q30" s="142">
        <v>4.8361348862741599E-2</v>
      </c>
      <c r="R30" s="142">
        <v>4.1380446934899999E-2</v>
      </c>
      <c r="S30" s="142">
        <v>3.4114462399737103E-2</v>
      </c>
      <c r="T30" s="142">
        <v>2.7214631551149799E-2</v>
      </c>
      <c r="U30" s="142">
        <v>2.0919865590605099E-2</v>
      </c>
      <c r="V30" s="143">
        <f t="shared" si="0"/>
        <v>5.3519151375591302E-2</v>
      </c>
      <c r="W30" s="142">
        <f t="shared" si="1"/>
        <v>2.0919865590605099E-2</v>
      </c>
      <c r="X30" s="69">
        <v>5.3519151375591302E-2</v>
      </c>
    </row>
    <row r="31" spans="1:24" x14ac:dyDescent="0.25">
      <c r="A31" s="12" t="s">
        <v>1</v>
      </c>
      <c r="B31" s="12" t="s">
        <v>16</v>
      </c>
      <c r="C31" s="144">
        <v>-2.3040000000000001E-2</v>
      </c>
      <c r="D31" s="145">
        <v>-3.3020941999999998E-2</v>
      </c>
      <c r="E31" s="145">
        <v>-3.5240849876733003E-2</v>
      </c>
      <c r="F31" s="145">
        <v>-3.3113823463922797E-2</v>
      </c>
      <c r="G31" s="145">
        <v>-2.8798584207477398E-2</v>
      </c>
      <c r="H31" s="145">
        <v>-2.3624471807952001E-2</v>
      </c>
      <c r="I31" s="145">
        <v>-1.8378733175805999E-2</v>
      </c>
      <c r="J31" s="145">
        <v>-1.34991909878357E-2</v>
      </c>
      <c r="K31" s="140"/>
      <c r="L31" s="137" t="s">
        <v>1</v>
      </c>
      <c r="M31" s="137" t="s">
        <v>16</v>
      </c>
      <c r="N31" s="144">
        <v>-1.3975359328313E-2</v>
      </c>
      <c r="O31" s="145">
        <v>-2.0029493481310001E-2</v>
      </c>
      <c r="P31" s="145">
        <v>-2.1376021704100599E-2</v>
      </c>
      <c r="Q31" s="145">
        <v>-2.00858325365731E-2</v>
      </c>
      <c r="R31" s="145">
        <v>-1.7468340383948601E-2</v>
      </c>
      <c r="S31" s="145">
        <v>-1.43298820511167E-2</v>
      </c>
      <c r="T31" s="145">
        <v>-1.1147977436244599E-2</v>
      </c>
      <c r="U31" s="145">
        <v>-8.1881963843979094E-3</v>
      </c>
      <c r="V31" s="144">
        <f t="shared" si="0"/>
        <v>-8.1881963843979094E-3</v>
      </c>
      <c r="W31" s="145">
        <f t="shared" si="1"/>
        <v>-2.1376021704100599E-2</v>
      </c>
      <c r="X31" s="81">
        <v>-2.1376021704100599E-2</v>
      </c>
    </row>
    <row r="32" spans="1:24" x14ac:dyDescent="0.25">
      <c r="A32" s="6" t="s">
        <v>11</v>
      </c>
      <c r="B32" s="6" t="s">
        <v>9</v>
      </c>
      <c r="C32" s="143">
        <v>8.4999999999999995E-4</v>
      </c>
      <c r="D32" s="142">
        <v>6.7275709999999999E-4</v>
      </c>
      <c r="E32" s="142">
        <v>1.7942639441199999E-4</v>
      </c>
      <c r="F32" s="142">
        <v>-3.2096296506948602E-4</v>
      </c>
      <c r="G32" s="142">
        <v>-7.0773835487508599E-4</v>
      </c>
      <c r="H32" s="142">
        <v>-9.4612551195378701E-4</v>
      </c>
      <c r="I32" s="142">
        <v>-1.0385630058839101E-3</v>
      </c>
      <c r="J32" s="142">
        <v>-1.0019138580205499E-3</v>
      </c>
      <c r="K32" s="140"/>
      <c r="L32" s="129" t="s">
        <v>11</v>
      </c>
      <c r="M32" s="129" t="s">
        <v>9</v>
      </c>
      <c r="N32" s="143">
        <v>4.6229263262143197E-3</v>
      </c>
      <c r="O32" s="142">
        <v>3.6589488338089398E-3</v>
      </c>
      <c r="P32" s="142">
        <v>9.7585294393523405E-4</v>
      </c>
      <c r="Q32" s="142">
        <v>-1.7456331070112201E-3</v>
      </c>
      <c r="R32" s="142">
        <v>-3.8492026739101702E-3</v>
      </c>
      <c r="S32" s="142">
        <v>-5.1457276907225496E-3</v>
      </c>
      <c r="T32" s="142">
        <v>-5.6484708956858901E-3</v>
      </c>
      <c r="U32" s="142">
        <v>-5.4491458245202002E-3</v>
      </c>
      <c r="V32" s="143">
        <f t="shared" ref="V32:V40" si="4">MAX(N32:U32)</f>
        <v>4.6229263262143197E-3</v>
      </c>
      <c r="W32" s="142">
        <f t="shared" ref="W32:W40" si="5">MIN(N32:U32)</f>
        <v>-5.6484708956858901E-3</v>
      </c>
      <c r="X32" s="69">
        <v>-5.6484708956858901E-3</v>
      </c>
    </row>
    <row r="33" spans="1:24" x14ac:dyDescent="0.25">
      <c r="A33" s="6" t="s">
        <v>11</v>
      </c>
      <c r="B33" s="6" t="s">
        <v>1</v>
      </c>
      <c r="C33" s="143">
        <v>3.65E-3</v>
      </c>
      <c r="D33" s="142">
        <v>6.3588341000000003E-3</v>
      </c>
      <c r="E33" s="142">
        <v>8.5507100046729994E-3</v>
      </c>
      <c r="F33" s="142">
        <v>1.04378221595507E-2</v>
      </c>
      <c r="G33" s="142">
        <v>1.21287171249821E-2</v>
      </c>
      <c r="H33" s="142">
        <v>1.3680999796736801E-2</v>
      </c>
      <c r="I33" s="142">
        <v>1.5127004786431201E-2</v>
      </c>
      <c r="J33" s="142">
        <v>1.6486330198273301E-2</v>
      </c>
      <c r="K33" s="140"/>
      <c r="L33" s="129" t="s">
        <v>11</v>
      </c>
      <c r="M33" s="129" t="s">
        <v>1</v>
      </c>
      <c r="N33" s="143">
        <v>2.9955663216579598E-2</v>
      </c>
      <c r="O33" s="142">
        <v>5.2187148698548597E-2</v>
      </c>
      <c r="P33" s="142">
        <v>7.0175942236334901E-2</v>
      </c>
      <c r="Q33" s="142">
        <v>8.5663530226315704E-2</v>
      </c>
      <c r="R33" s="142">
        <v>9.9540757656199005E-2</v>
      </c>
      <c r="S33" s="142">
        <v>0.11228038969236701</v>
      </c>
      <c r="T33" s="142">
        <v>0.124147797495321</v>
      </c>
      <c r="U33" s="142">
        <v>0.135303823314192</v>
      </c>
      <c r="V33" s="143">
        <f t="shared" si="4"/>
        <v>0.135303823314192</v>
      </c>
      <c r="W33" s="142">
        <f t="shared" si="5"/>
        <v>2.9955663216579598E-2</v>
      </c>
      <c r="X33" s="69">
        <v>0.135303823314192</v>
      </c>
    </row>
    <row r="34" spans="1:24" x14ac:dyDescent="0.25">
      <c r="A34" s="6" t="s">
        <v>11</v>
      </c>
      <c r="B34" s="6" t="s">
        <v>10</v>
      </c>
      <c r="C34" s="143">
        <v>-1.75E-3</v>
      </c>
      <c r="D34" s="142">
        <v>-2.5826318E-3</v>
      </c>
      <c r="E34" s="142">
        <v>-2.9814708025289998E-3</v>
      </c>
      <c r="F34" s="142">
        <v>-3.1759955910313502E-3</v>
      </c>
      <c r="G34" s="142">
        <v>-3.2738205816822399E-3</v>
      </c>
      <c r="H34" s="142">
        <v>-3.32457747064671E-3</v>
      </c>
      <c r="I34" s="142">
        <v>-3.3506605101942099E-3</v>
      </c>
      <c r="J34" s="142">
        <v>-3.3619301818936399E-3</v>
      </c>
      <c r="K34" s="140"/>
      <c r="L34" s="129" t="s">
        <v>11</v>
      </c>
      <c r="M34" s="129" t="s">
        <v>10</v>
      </c>
      <c r="N34" s="143">
        <v>-9.2744759186511594E-3</v>
      </c>
      <c r="O34" s="142">
        <v>-1.36871751061958E-2</v>
      </c>
      <c r="P34" s="142">
        <v>-1.5800902377266699E-2</v>
      </c>
      <c r="Q34" s="142">
        <v>-1.6831825501007199E-2</v>
      </c>
      <c r="R34" s="142">
        <v>-1.7350268655312199E-2</v>
      </c>
      <c r="S34" s="142">
        <v>-1.7619264966401701E-2</v>
      </c>
      <c r="T34" s="142">
        <v>-1.7757497264783699E-2</v>
      </c>
      <c r="U34" s="142">
        <v>-1.78172231498052E-2</v>
      </c>
      <c r="V34" s="143">
        <f t="shared" si="4"/>
        <v>-9.2744759186511594E-3</v>
      </c>
      <c r="W34" s="142">
        <f t="shared" si="5"/>
        <v>-1.78172231498052E-2</v>
      </c>
      <c r="X34" s="69">
        <v>-1.78172231498052E-2</v>
      </c>
    </row>
    <row r="35" spans="1:24" x14ac:dyDescent="0.25">
      <c r="A35" s="6" t="s">
        <v>11</v>
      </c>
      <c r="B35" s="6" t="s">
        <v>12</v>
      </c>
      <c r="C35" s="143">
        <v>-2.2399999999999998E-3</v>
      </c>
      <c r="D35" s="142">
        <v>-1.2445778E-3</v>
      </c>
      <c r="E35" s="142">
        <v>1.178456818481E-3</v>
      </c>
      <c r="F35" s="142">
        <v>4.1687905596992803E-3</v>
      </c>
      <c r="G35" s="142">
        <v>7.3233872005494102E-3</v>
      </c>
      <c r="H35" s="142">
        <v>1.04590280109944E-2</v>
      </c>
      <c r="I35" s="142">
        <v>1.34974339610063E-2</v>
      </c>
      <c r="J35" s="142">
        <v>1.6409809883312299E-2</v>
      </c>
      <c r="K35" s="140"/>
      <c r="L35" s="129" t="s">
        <v>11</v>
      </c>
      <c r="M35" s="129" t="s">
        <v>12</v>
      </c>
      <c r="N35" s="143">
        <v>-1.09321129836036E-2</v>
      </c>
      <c r="O35" s="142">
        <v>-6.0740469314664496E-3</v>
      </c>
      <c r="P35" s="142">
        <v>5.7513495919341096E-3</v>
      </c>
      <c r="Q35" s="142">
        <v>2.0345397055184299E-2</v>
      </c>
      <c r="R35" s="142">
        <v>3.57411144192335E-2</v>
      </c>
      <c r="S35" s="142">
        <v>5.1044319604850799E-2</v>
      </c>
      <c r="T35" s="142">
        <v>6.5872979040379503E-2</v>
      </c>
      <c r="U35" s="142">
        <v>8.0086560573136498E-2</v>
      </c>
      <c r="V35" s="143">
        <f t="shared" si="4"/>
        <v>8.0086560573136498E-2</v>
      </c>
      <c r="W35" s="142">
        <f t="shared" si="5"/>
        <v>-1.09321129836036E-2</v>
      </c>
      <c r="X35" s="69">
        <v>8.0086560573136498E-2</v>
      </c>
    </row>
    <row r="36" spans="1:24" x14ac:dyDescent="0.25">
      <c r="A36" s="6" t="s">
        <v>11</v>
      </c>
      <c r="B36" s="6" t="s">
        <v>11</v>
      </c>
      <c r="C36" s="143">
        <v>0.89837999999999996</v>
      </c>
      <c r="D36" s="142">
        <v>0.84610546499999995</v>
      </c>
      <c r="E36" s="142">
        <v>0.81853328087009602</v>
      </c>
      <c r="F36" s="142">
        <v>0.80361965968910298</v>
      </c>
      <c r="G36" s="142">
        <v>0.79544810172946401</v>
      </c>
      <c r="H36" s="142">
        <v>0.79108637142110305</v>
      </c>
      <c r="I36" s="142">
        <v>0.78905941993228301</v>
      </c>
      <c r="J36" s="142">
        <v>0.78860683619073302</v>
      </c>
      <c r="K36" s="140"/>
      <c r="L36" s="129" t="s">
        <v>11</v>
      </c>
      <c r="M36" s="129" t="s">
        <v>11</v>
      </c>
      <c r="N36" s="143">
        <v>0.89837999999999996</v>
      </c>
      <c r="O36" s="142">
        <v>0.84610546499999995</v>
      </c>
      <c r="P36" s="142">
        <v>0.81853328087009602</v>
      </c>
      <c r="Q36" s="142">
        <v>0.80361965968910298</v>
      </c>
      <c r="R36" s="142">
        <v>0.79544810172946401</v>
      </c>
      <c r="S36" s="142">
        <v>0.79108637142110305</v>
      </c>
      <c r="T36" s="142">
        <v>0.78905941993228301</v>
      </c>
      <c r="U36" s="142">
        <v>0.78860683619073302</v>
      </c>
      <c r="V36" s="143">
        <f t="shared" si="4"/>
        <v>0.89837999999999996</v>
      </c>
      <c r="W36" s="142">
        <f t="shared" si="5"/>
        <v>0.78860683619073302</v>
      </c>
      <c r="X36" s="69">
        <v>0.89837999999999996</v>
      </c>
    </row>
    <row r="37" spans="1:24" x14ac:dyDescent="0.25">
      <c r="A37" s="6" t="s">
        <v>11</v>
      </c>
      <c r="B37" s="6" t="s">
        <v>13</v>
      </c>
      <c r="C37" s="143">
        <v>-2.2880000000000001E-2</v>
      </c>
      <c r="D37" s="142">
        <v>-3.2801455200000003E-2</v>
      </c>
      <c r="E37" s="142">
        <v>-3.6493799000133997E-2</v>
      </c>
      <c r="F37" s="142">
        <v>-3.7226356620789602E-2</v>
      </c>
      <c r="G37" s="142">
        <v>-3.65875449823935E-2</v>
      </c>
      <c r="H37" s="142">
        <v>-3.5348731738337101E-2</v>
      </c>
      <c r="I37" s="142">
        <v>-3.3883787603813997E-2</v>
      </c>
      <c r="J37" s="142">
        <v>-3.2372945934202702E-2</v>
      </c>
      <c r="K37" s="140"/>
      <c r="L37" s="129" t="s">
        <v>11</v>
      </c>
      <c r="M37" s="129" t="s">
        <v>13</v>
      </c>
      <c r="N37" s="143">
        <v>-2.8409527838065201E-2</v>
      </c>
      <c r="O37" s="142">
        <v>-4.0728752387825501E-2</v>
      </c>
      <c r="P37" s="142">
        <v>-4.5313443995238699E-2</v>
      </c>
      <c r="Q37" s="142">
        <v>-4.6223042601751002E-2</v>
      </c>
      <c r="R37" s="142">
        <v>-4.5429846053486503E-2</v>
      </c>
      <c r="S37" s="142">
        <v>-4.3891642410864802E-2</v>
      </c>
      <c r="T37" s="142">
        <v>-4.2072657656889903E-2</v>
      </c>
      <c r="U37" s="142">
        <v>-4.0196683073335203E-2</v>
      </c>
      <c r="V37" s="143">
        <f t="shared" si="4"/>
        <v>-2.8409527838065201E-2</v>
      </c>
      <c r="W37" s="142">
        <f t="shared" si="5"/>
        <v>-4.6223042601751002E-2</v>
      </c>
      <c r="X37" s="69">
        <v>-4.6223042601751002E-2</v>
      </c>
    </row>
    <row r="38" spans="1:24" x14ac:dyDescent="0.25">
      <c r="A38" s="6" t="s">
        <v>11</v>
      </c>
      <c r="B38" s="6" t="s">
        <v>14</v>
      </c>
      <c r="C38" s="143">
        <v>-2.4499999999999999E-3</v>
      </c>
      <c r="D38" s="142">
        <v>-5.6242119000000004E-3</v>
      </c>
      <c r="E38" s="142">
        <v>-8.8860069545699995E-3</v>
      </c>
      <c r="F38" s="142">
        <v>-1.1965492160738E-2</v>
      </c>
      <c r="G38" s="142">
        <v>-1.47652428540946E-2</v>
      </c>
      <c r="H38" s="142">
        <v>-1.7266746669493301E-2</v>
      </c>
      <c r="I38" s="142">
        <v>-1.94856434155702E-2</v>
      </c>
      <c r="J38" s="142">
        <v>-2.1450570438051798E-2</v>
      </c>
      <c r="K38" s="140"/>
      <c r="L38" s="129" t="s">
        <v>11</v>
      </c>
      <c r="M38" s="129" t="s">
        <v>14</v>
      </c>
      <c r="N38" s="143">
        <v>-6.6978647985267096E-3</v>
      </c>
      <c r="O38" s="142">
        <v>-1.5375596287536699E-2</v>
      </c>
      <c r="P38" s="142">
        <v>-2.4292764563460401E-2</v>
      </c>
      <c r="Q38" s="142">
        <v>-3.2711530098144703E-2</v>
      </c>
      <c r="R38" s="142">
        <v>-4.0365551164954501E-2</v>
      </c>
      <c r="S38" s="142">
        <v>-4.7204218245990803E-2</v>
      </c>
      <c r="T38" s="142">
        <v>-5.3270287799914801E-2</v>
      </c>
      <c r="U38" s="142">
        <v>-5.8642049242997797E-2</v>
      </c>
      <c r="V38" s="143">
        <f t="shared" si="4"/>
        <v>-6.6978647985267096E-3</v>
      </c>
      <c r="W38" s="142">
        <f t="shared" si="5"/>
        <v>-5.8642049242997797E-2</v>
      </c>
      <c r="X38" s="69">
        <v>-5.8642049242997797E-2</v>
      </c>
    </row>
    <row r="39" spans="1:24" x14ac:dyDescent="0.25">
      <c r="A39" s="6" t="s">
        <v>11</v>
      </c>
      <c r="B39" s="6" t="s">
        <v>15</v>
      </c>
      <c r="C39" s="143">
        <v>-7.4630000000000002E-2</v>
      </c>
      <c r="D39" s="142">
        <v>-0.11149989439999999</v>
      </c>
      <c r="E39" s="142">
        <v>-0.130065139323921</v>
      </c>
      <c r="F39" s="142">
        <v>-0.139769154391651</v>
      </c>
      <c r="G39" s="142">
        <v>-0.14519609473706199</v>
      </c>
      <c r="H39" s="142">
        <v>-0.148571569990986</v>
      </c>
      <c r="I39" s="142">
        <v>-0.150976311672116</v>
      </c>
      <c r="J39" s="142">
        <v>-0.15293522413999799</v>
      </c>
      <c r="K39" s="140"/>
      <c r="L39" s="129" t="s">
        <v>11</v>
      </c>
      <c r="M39" s="129" t="s">
        <v>15</v>
      </c>
      <c r="N39" s="143">
        <v>-0.311343629427554</v>
      </c>
      <c r="O39" s="142">
        <v>-0.46515853950536001</v>
      </c>
      <c r="P39" s="142">
        <v>-0.54260957442194802</v>
      </c>
      <c r="Q39" s="142">
        <v>-0.58309306994930898</v>
      </c>
      <c r="R39" s="142">
        <v>-0.60573333932927698</v>
      </c>
      <c r="S39" s="142">
        <v>-0.61981524629161799</v>
      </c>
      <c r="T39" s="142">
        <v>-0.62984741837842795</v>
      </c>
      <c r="U39" s="142">
        <v>-0.63801966703823598</v>
      </c>
      <c r="V39" s="143">
        <f t="shared" si="4"/>
        <v>-0.311343629427554</v>
      </c>
      <c r="W39" s="142">
        <f t="shared" si="5"/>
        <v>-0.63801966703823598</v>
      </c>
      <c r="X39" s="69">
        <v>-0.63801966703823598</v>
      </c>
    </row>
    <row r="40" spans="1:24" x14ac:dyDescent="0.25">
      <c r="A40" s="12" t="s">
        <v>11</v>
      </c>
      <c r="B40" s="12" t="s">
        <v>16</v>
      </c>
      <c r="C40" s="144">
        <v>0</v>
      </c>
      <c r="D40" s="145">
        <v>-1.3139860000000001E-4</v>
      </c>
      <c r="E40" s="145">
        <v>-3.5442210041500001E-4</v>
      </c>
      <c r="F40" s="145">
        <v>-6.3660109221547103E-4</v>
      </c>
      <c r="G40" s="145">
        <v>-9.53180948317971E-4</v>
      </c>
      <c r="H40" s="145">
        <v>-1.2861330979519899E-3</v>
      </c>
      <c r="I40" s="145">
        <v>-1.6228158160526301E-3</v>
      </c>
      <c r="J40" s="145">
        <v>-1.9547025658434199E-3</v>
      </c>
      <c r="K40" s="140"/>
      <c r="L40" s="137" t="s">
        <v>11</v>
      </c>
      <c r="M40" s="137" t="s">
        <v>16</v>
      </c>
      <c r="N40" s="144">
        <v>0</v>
      </c>
      <c r="O40" s="145">
        <v>-6.5411983900243598E-4</v>
      </c>
      <c r="P40" s="145">
        <v>-1.7643607105582899E-3</v>
      </c>
      <c r="Q40" s="145">
        <v>-3.1690855454225499E-3</v>
      </c>
      <c r="R40" s="145">
        <v>-4.7450624927049502E-3</v>
      </c>
      <c r="S40" s="145">
        <v>-6.4025429111730196E-3</v>
      </c>
      <c r="T40" s="145">
        <v>-8.0785945993865297E-3</v>
      </c>
      <c r="U40" s="145">
        <v>-9.7307713146650293E-3</v>
      </c>
      <c r="V40" s="144">
        <f t="shared" si="4"/>
        <v>0</v>
      </c>
      <c r="W40" s="145">
        <f t="shared" si="5"/>
        <v>-9.7307713146650293E-3</v>
      </c>
      <c r="X40" s="81">
        <v>-9.7307713146650293E-3</v>
      </c>
    </row>
    <row r="41" spans="1:24" x14ac:dyDescent="0.25">
      <c r="A41" s="6" t="s">
        <v>13</v>
      </c>
      <c r="B41" s="6" t="s">
        <v>9</v>
      </c>
      <c r="C41" s="143">
        <v>5.6999999999999998E-4</v>
      </c>
      <c r="D41" s="142">
        <v>4.4379439999999999E-4</v>
      </c>
      <c r="E41" s="142">
        <v>1.49749859530001E-5</v>
      </c>
      <c r="F41" s="142">
        <v>-5.2854718097974603E-4</v>
      </c>
      <c r="G41" s="142">
        <v>-1.0981441433298999E-3</v>
      </c>
      <c r="H41" s="142">
        <v>-1.6529789191580299E-3</v>
      </c>
      <c r="I41" s="142">
        <v>-2.1751192670719502E-3</v>
      </c>
      <c r="J41" s="142">
        <v>-2.65753454404314E-3</v>
      </c>
      <c r="K41" s="140"/>
      <c r="L41" s="129" t="s">
        <v>13</v>
      </c>
      <c r="M41" s="129" t="s">
        <v>9</v>
      </c>
      <c r="N41" s="143">
        <v>2.49669163684277E-3</v>
      </c>
      <c r="O41" s="142">
        <v>1.9438908192239499E-3</v>
      </c>
      <c r="P41" s="142">
        <v>6.5592845948584801E-5</v>
      </c>
      <c r="Q41" s="142">
        <v>-2.3151216253139502E-3</v>
      </c>
      <c r="R41" s="142">
        <v>-4.8100478924554702E-3</v>
      </c>
      <c r="S41" s="142">
        <v>-7.24031340936712E-3</v>
      </c>
      <c r="T41" s="142">
        <v>-9.5273720758493E-3</v>
      </c>
      <c r="U41" s="142">
        <v>-1.16404285451461E-2</v>
      </c>
      <c r="V41" s="143">
        <f t="shared" si="0"/>
        <v>2.49669163684277E-3</v>
      </c>
      <c r="W41" s="142">
        <f t="shared" si="1"/>
        <v>-1.16404285451461E-2</v>
      </c>
      <c r="X41" s="69">
        <v>-1.16404285451461E-2</v>
      </c>
    </row>
    <row r="42" spans="1:24" x14ac:dyDescent="0.25">
      <c r="A42" s="6" t="s">
        <v>13</v>
      </c>
      <c r="B42" s="6" t="s">
        <v>1</v>
      </c>
      <c r="C42" s="143">
        <v>0</v>
      </c>
      <c r="D42" s="142">
        <v>-3.6368289999999997E-4</v>
      </c>
      <c r="E42" s="142">
        <v>-8.8368961653200004E-4</v>
      </c>
      <c r="F42" s="142">
        <v>-1.45755822752404E-3</v>
      </c>
      <c r="G42" s="142">
        <v>-2.03445610791408E-3</v>
      </c>
      <c r="H42" s="142">
        <v>-2.5892015999143198E-3</v>
      </c>
      <c r="I42" s="142">
        <v>-3.10954188179613E-3</v>
      </c>
      <c r="J42" s="142">
        <v>-3.5898781089308E-3</v>
      </c>
      <c r="K42" s="140"/>
      <c r="L42" s="129" t="s">
        <v>13</v>
      </c>
      <c r="M42" s="129" t="s">
        <v>1</v>
      </c>
      <c r="N42" s="143">
        <v>0</v>
      </c>
      <c r="O42" s="142">
        <v>-2.4038145552336201E-3</v>
      </c>
      <c r="P42" s="142">
        <v>-5.8408739111144303E-3</v>
      </c>
      <c r="Q42" s="142">
        <v>-9.6339412230346897E-3</v>
      </c>
      <c r="R42" s="142">
        <v>-1.34470309277335E-2</v>
      </c>
      <c r="S42" s="142">
        <v>-1.7113701227933001E-2</v>
      </c>
      <c r="T42" s="142">
        <v>-2.0552965332079402E-2</v>
      </c>
      <c r="U42" s="142">
        <v>-2.37278168694827E-2</v>
      </c>
      <c r="V42" s="143">
        <f t="shared" si="0"/>
        <v>0</v>
      </c>
      <c r="W42" s="142">
        <f t="shared" si="1"/>
        <v>-2.37278168694827E-2</v>
      </c>
      <c r="X42" s="69">
        <v>-2.37278168694827E-2</v>
      </c>
    </row>
    <row r="43" spans="1:24" x14ac:dyDescent="0.25">
      <c r="A43" s="6" t="s">
        <v>13</v>
      </c>
      <c r="B43" s="6" t="s">
        <v>10</v>
      </c>
      <c r="C43" s="143">
        <v>0</v>
      </c>
      <c r="D43" s="142">
        <v>2.3726420000000001E-4</v>
      </c>
      <c r="E43" s="142">
        <v>5.2321343640099999E-4</v>
      </c>
      <c r="F43" s="142">
        <v>7.8110671296593005E-4</v>
      </c>
      <c r="G43" s="142">
        <v>9.8505878815523295E-4</v>
      </c>
      <c r="H43" s="142">
        <v>1.1313369137825201E-3</v>
      </c>
      <c r="I43" s="142">
        <v>1.2250654682464E-3</v>
      </c>
      <c r="J43" s="142">
        <v>1.27422930215165E-3</v>
      </c>
      <c r="K43" s="140"/>
      <c r="L43" s="129" t="s">
        <v>13</v>
      </c>
      <c r="M43" s="129" t="s">
        <v>10</v>
      </c>
      <c r="N43" s="143">
        <v>0</v>
      </c>
      <c r="O43" s="142">
        <v>1.01268772860399E-3</v>
      </c>
      <c r="P43" s="142">
        <v>2.2331722463145298E-3</v>
      </c>
      <c r="Q43" s="142">
        <v>3.33390870999839E-3</v>
      </c>
      <c r="R43" s="142">
        <v>4.2044140949975802E-3</v>
      </c>
      <c r="S43" s="142">
        <v>4.8287563378894499E-3</v>
      </c>
      <c r="T43" s="142">
        <v>5.22880723863791E-3</v>
      </c>
      <c r="U43" s="142">
        <v>5.4386476245325199E-3</v>
      </c>
      <c r="V43" s="143">
        <f t="shared" si="0"/>
        <v>5.4386476245325199E-3</v>
      </c>
      <c r="W43" s="142">
        <f t="shared" si="1"/>
        <v>0</v>
      </c>
      <c r="X43" s="69">
        <v>5.4386476245325199E-3</v>
      </c>
    </row>
    <row r="44" spans="1:24" x14ac:dyDescent="0.25">
      <c r="A44" s="6" t="s">
        <v>13</v>
      </c>
      <c r="B44" s="6" t="s">
        <v>12</v>
      </c>
      <c r="C44" s="143">
        <v>-6.62E-3</v>
      </c>
      <c r="D44" s="142">
        <v>-1.1044257300000001E-2</v>
      </c>
      <c r="E44" s="142">
        <v>-1.4230634686137E-2</v>
      </c>
      <c r="F44" s="142">
        <v>-1.6662952730844598E-2</v>
      </c>
      <c r="G44" s="142">
        <v>-1.8592960624315199E-2</v>
      </c>
      <c r="H44" s="142">
        <v>-2.0157971644509599E-2</v>
      </c>
      <c r="I44" s="142">
        <v>-2.1438142909012501E-2</v>
      </c>
      <c r="J44" s="142">
        <v>-2.2484447555140001E-2</v>
      </c>
      <c r="K44" s="140"/>
      <c r="L44" s="129" t="s">
        <v>13</v>
      </c>
      <c r="M44" s="129" t="s">
        <v>12</v>
      </c>
      <c r="N44" s="143">
        <v>-2.6019927781290399E-2</v>
      </c>
      <c r="O44" s="142">
        <v>-4.3409482982475801E-2</v>
      </c>
      <c r="P44" s="142">
        <v>-5.5933547857282703E-2</v>
      </c>
      <c r="Q44" s="142">
        <v>-6.5493780465201198E-2</v>
      </c>
      <c r="R44" s="142">
        <v>-7.3079681674480201E-2</v>
      </c>
      <c r="S44" s="142">
        <v>-7.9230961692966798E-2</v>
      </c>
      <c r="T44" s="142">
        <v>-8.4262678286629603E-2</v>
      </c>
      <c r="U44" s="142">
        <v>-8.8375181508603698E-2</v>
      </c>
      <c r="V44" s="143">
        <f t="shared" si="0"/>
        <v>-2.6019927781290399E-2</v>
      </c>
      <c r="W44" s="142">
        <f t="shared" si="1"/>
        <v>-8.8375181508603698E-2</v>
      </c>
      <c r="X44" s="69">
        <v>-8.8375181508603698E-2</v>
      </c>
    </row>
    <row r="45" spans="1:24" x14ac:dyDescent="0.25">
      <c r="A45" s="6" t="s">
        <v>13</v>
      </c>
      <c r="B45" s="6" t="s">
        <v>11</v>
      </c>
      <c r="C45" s="143">
        <v>-3.4389999999999997E-2</v>
      </c>
      <c r="D45" s="142">
        <v>-4.6389840500000001E-2</v>
      </c>
      <c r="E45" s="142">
        <v>-4.7954705803905998E-2</v>
      </c>
      <c r="F45" s="142">
        <v>-4.4861816624119498E-2</v>
      </c>
      <c r="G45" s="142">
        <v>-3.9890012284732199E-2</v>
      </c>
      <c r="H45" s="142">
        <v>-3.4363274234926001E-2</v>
      </c>
      <c r="I45" s="142">
        <v>-2.8900128015010601E-2</v>
      </c>
      <c r="J45" s="142">
        <v>-2.3777553684871899E-2</v>
      </c>
      <c r="K45" s="140"/>
      <c r="L45" s="129" t="s">
        <v>13</v>
      </c>
      <c r="M45" s="129" t="s">
        <v>11</v>
      </c>
      <c r="N45" s="143">
        <v>-2.7696454671299699E-2</v>
      </c>
      <c r="O45" s="142">
        <v>-3.7360689578862301E-2</v>
      </c>
      <c r="P45" s="142">
        <v>-3.8620975154794901E-2</v>
      </c>
      <c r="Q45" s="142">
        <v>-3.6130074748534101E-2</v>
      </c>
      <c r="R45" s="142">
        <v>-3.2125964439711399E-2</v>
      </c>
      <c r="S45" s="142">
        <v>-2.76749307125638E-2</v>
      </c>
      <c r="T45" s="142">
        <v>-2.3275111531331799E-2</v>
      </c>
      <c r="U45" s="142">
        <v>-1.91495765579369E-2</v>
      </c>
      <c r="V45" s="143">
        <f t="shared" si="0"/>
        <v>-1.91495765579369E-2</v>
      </c>
      <c r="W45" s="142">
        <f t="shared" si="1"/>
        <v>-3.8620975154794901E-2</v>
      </c>
      <c r="X45" s="69">
        <v>-3.8620975154794901E-2</v>
      </c>
    </row>
    <row r="46" spans="1:24" x14ac:dyDescent="0.25">
      <c r="A46" s="6" t="s">
        <v>13</v>
      </c>
      <c r="B46" s="6" t="s">
        <v>13</v>
      </c>
      <c r="C46" s="143">
        <v>0.93191000000000002</v>
      </c>
      <c r="D46" s="142">
        <v>0.87392528020000004</v>
      </c>
      <c r="E46" s="142">
        <v>0.82244227951911897</v>
      </c>
      <c r="F46" s="142">
        <v>0.77558602121634901</v>
      </c>
      <c r="G46" s="142">
        <v>0.73233295360428297</v>
      </c>
      <c r="H46" s="142">
        <v>0.69208380957535298</v>
      </c>
      <c r="I46" s="142">
        <v>0.65445503260110904</v>
      </c>
      <c r="J46" s="142">
        <v>0.61917642887084001</v>
      </c>
      <c r="K46" s="140"/>
      <c r="L46" s="129" t="s">
        <v>13</v>
      </c>
      <c r="M46" s="129" t="s">
        <v>13</v>
      </c>
      <c r="N46" s="143">
        <v>0.93191000000000002</v>
      </c>
      <c r="O46" s="142">
        <v>0.87392528020000004</v>
      </c>
      <c r="P46" s="142">
        <v>0.82244227951911897</v>
      </c>
      <c r="Q46" s="142">
        <v>0.77558602121634901</v>
      </c>
      <c r="R46" s="142">
        <v>0.73233295360428297</v>
      </c>
      <c r="S46" s="142">
        <v>0.69208380957535298</v>
      </c>
      <c r="T46" s="142">
        <v>0.65445503260110904</v>
      </c>
      <c r="U46" s="142">
        <v>0.61917642887084001</v>
      </c>
      <c r="V46" s="143">
        <f t="shared" si="0"/>
        <v>0.93191000000000002</v>
      </c>
      <c r="W46" s="142">
        <f t="shared" si="1"/>
        <v>0.61917642887084001</v>
      </c>
      <c r="X46" s="69">
        <v>0.93191000000000002</v>
      </c>
    </row>
    <row r="47" spans="1:24" x14ac:dyDescent="0.25">
      <c r="A47" s="6" t="s">
        <v>13</v>
      </c>
      <c r="B47" s="6" t="s">
        <v>14</v>
      </c>
      <c r="C47" s="143">
        <v>-1.1310000000000001E-2</v>
      </c>
      <c r="D47" s="142">
        <v>-2.0802871399999999E-2</v>
      </c>
      <c r="E47" s="142">
        <v>-2.8528079444150999E-2</v>
      </c>
      <c r="F47" s="142">
        <v>-3.4657288210017803E-2</v>
      </c>
      <c r="G47" s="142">
        <v>-3.9398297870334199E-2</v>
      </c>
      <c r="H47" s="142">
        <v>-4.2956884932791498E-2</v>
      </c>
      <c r="I47" s="142">
        <v>-4.55213202577388E-2</v>
      </c>
      <c r="J47" s="142">
        <v>-4.7257415996768498E-2</v>
      </c>
      <c r="K47" s="140"/>
      <c r="L47" s="129" t="s">
        <v>13</v>
      </c>
      <c r="M47" s="129" t="s">
        <v>14</v>
      </c>
      <c r="N47" s="143">
        <v>-2.4901465190755701E-2</v>
      </c>
      <c r="O47" s="142">
        <v>-4.5802120073816698E-2</v>
      </c>
      <c r="P47" s="142">
        <v>-6.2810873318977806E-2</v>
      </c>
      <c r="Q47" s="142">
        <v>-7.6305681341091697E-2</v>
      </c>
      <c r="R47" s="142">
        <v>-8.6744062156777199E-2</v>
      </c>
      <c r="S47" s="142">
        <v>-9.45790782367113E-2</v>
      </c>
      <c r="T47" s="142">
        <v>-0.10022524949914501</v>
      </c>
      <c r="U47" s="142">
        <v>-0.104047648050273</v>
      </c>
      <c r="V47" s="143">
        <f t="shared" si="0"/>
        <v>-2.4901465190755701E-2</v>
      </c>
      <c r="W47" s="142">
        <f t="shared" si="1"/>
        <v>-0.104047648050273</v>
      </c>
      <c r="X47" s="69">
        <v>-0.104047648050273</v>
      </c>
    </row>
    <row r="48" spans="1:24" x14ac:dyDescent="0.25">
      <c r="A48" s="6" t="s">
        <v>13</v>
      </c>
      <c r="B48" s="6" t="s">
        <v>15</v>
      </c>
      <c r="C48" s="143">
        <v>-3.279E-2</v>
      </c>
      <c r="D48" s="142">
        <v>-4.7155245999999998E-2</v>
      </c>
      <c r="E48" s="142">
        <v>-5.2646969024867998E-2</v>
      </c>
      <c r="F48" s="142">
        <v>-5.3896484678445197E-2</v>
      </c>
      <c r="G48" s="142">
        <v>-5.31476971010022E-2</v>
      </c>
      <c r="H48" s="142">
        <v>-5.1486149117750603E-2</v>
      </c>
      <c r="I48" s="142">
        <v>-4.9435484411809102E-2</v>
      </c>
      <c r="J48" s="142">
        <v>-4.7246901924080799E-2</v>
      </c>
      <c r="K48" s="140"/>
      <c r="L48" s="129" t="s">
        <v>13</v>
      </c>
      <c r="M48" s="129" t="s">
        <v>15</v>
      </c>
      <c r="N48" s="143">
        <v>-0.110169140974094</v>
      </c>
      <c r="O48" s="142">
        <v>-0.158434063563345</v>
      </c>
      <c r="P48" s="142">
        <v>-0.17688537213661101</v>
      </c>
      <c r="Q48" s="142">
        <v>-0.18108354432899501</v>
      </c>
      <c r="R48" s="142">
        <v>-0.17856773816312199</v>
      </c>
      <c r="S48" s="142">
        <v>-0.172985203426859</v>
      </c>
      <c r="T48" s="142">
        <v>-0.166095298910864</v>
      </c>
      <c r="U48" s="142">
        <v>-0.158742012768017</v>
      </c>
      <c r="V48" s="143">
        <f t="shared" si="0"/>
        <v>-0.110169140974094</v>
      </c>
      <c r="W48" s="142">
        <f t="shared" si="1"/>
        <v>-0.18108354432899501</v>
      </c>
      <c r="X48" s="69">
        <v>-0.18108354432899501</v>
      </c>
    </row>
    <row r="49" spans="1:24" x14ac:dyDescent="0.25">
      <c r="A49" s="12" t="s">
        <v>13</v>
      </c>
      <c r="B49" s="12" t="s">
        <v>16</v>
      </c>
      <c r="C49" s="144">
        <v>0</v>
      </c>
      <c r="D49" s="145">
        <v>1.1418810000000001E-4</v>
      </c>
      <c r="E49" s="145">
        <v>2.8813669675999999E-4</v>
      </c>
      <c r="F49" s="145">
        <v>4.8795413810406602E-4</v>
      </c>
      <c r="G49" s="145">
        <v>6.9272376435418001E-4</v>
      </c>
      <c r="H49" s="145">
        <v>8.8984075695749498E-4</v>
      </c>
      <c r="I49" s="145">
        <v>1.0720662559046399E-3</v>
      </c>
      <c r="J49" s="145">
        <v>1.2356298030949701E-3</v>
      </c>
      <c r="K49" s="140"/>
      <c r="L49" s="137" t="s">
        <v>13</v>
      </c>
      <c r="M49" s="137" t="s">
        <v>16</v>
      </c>
      <c r="N49" s="144">
        <v>0</v>
      </c>
      <c r="O49" s="145">
        <v>4.5780384311229602E-4</v>
      </c>
      <c r="P49" s="145">
        <v>1.1551999474411999E-3</v>
      </c>
      <c r="Q49" s="145">
        <v>1.95630963022057E-3</v>
      </c>
      <c r="R49" s="145">
        <v>2.7772736523031701E-3</v>
      </c>
      <c r="S49" s="145">
        <v>3.5675566744091201E-3</v>
      </c>
      <c r="T49" s="145">
        <v>4.2981366011358097E-3</v>
      </c>
      <c r="U49" s="145">
        <v>4.9538968817325604E-3</v>
      </c>
      <c r="V49" s="144">
        <f t="shared" si="0"/>
        <v>4.9538968817325604E-3</v>
      </c>
      <c r="W49" s="145">
        <f t="shared" si="1"/>
        <v>0</v>
      </c>
      <c r="X49" s="81">
        <v>4.9538968817325604E-3</v>
      </c>
    </row>
    <row r="50" spans="1:24" x14ac:dyDescent="0.25">
      <c r="A50" s="6" t="s">
        <v>14</v>
      </c>
      <c r="B50" s="6" t="s">
        <v>9</v>
      </c>
      <c r="C50" s="143">
        <v>-2.2000000000000001E-3</v>
      </c>
      <c r="D50" s="142">
        <v>-3.4990416999999998E-3</v>
      </c>
      <c r="E50" s="142">
        <v>-4.2884447572799998E-3</v>
      </c>
      <c r="F50" s="142">
        <v>-4.7728740974785503E-3</v>
      </c>
      <c r="G50" s="142">
        <v>-5.0641600488599498E-3</v>
      </c>
      <c r="H50" s="142">
        <v>-5.22703526642439E-3</v>
      </c>
      <c r="I50" s="142">
        <v>-5.3015622955063599E-3</v>
      </c>
      <c r="J50" s="142">
        <v>-5.3142524505732196E-3</v>
      </c>
      <c r="K50" s="140"/>
      <c r="L50" s="129" t="s">
        <v>14</v>
      </c>
      <c r="M50" s="129" t="s">
        <v>9</v>
      </c>
      <c r="N50" s="143">
        <v>-4.3767368447779603E-3</v>
      </c>
      <c r="O50" s="142">
        <v>-6.9610839680929702E-3</v>
      </c>
      <c r="P50" s="142">
        <v>-8.5315428072646696E-3</v>
      </c>
      <c r="Q50" s="142">
        <v>-9.49527905360034E-3</v>
      </c>
      <c r="R50" s="142">
        <v>-1.00747708516809E-2</v>
      </c>
      <c r="S50" s="142">
        <v>-1.0398799017960699E-2</v>
      </c>
      <c r="T50" s="142">
        <v>-1.05470650152856E-2</v>
      </c>
      <c r="U50" s="142">
        <v>-1.05723111376706E-2</v>
      </c>
      <c r="V50" s="143">
        <f t="shared" si="0"/>
        <v>-4.3767368447779603E-3</v>
      </c>
      <c r="W50" s="142">
        <f t="shared" si="1"/>
        <v>-1.05723111376706E-2</v>
      </c>
      <c r="X50" s="69">
        <v>-1.05723111376706E-2</v>
      </c>
    </row>
    <row r="51" spans="1:24" x14ac:dyDescent="0.25">
      <c r="A51" s="6" t="s">
        <v>14</v>
      </c>
      <c r="B51" s="6" t="s">
        <v>1</v>
      </c>
      <c r="C51" s="143">
        <v>0</v>
      </c>
      <c r="D51" s="142">
        <v>-6.5571299999999993E-5</v>
      </c>
      <c r="E51" s="142">
        <v>-2.7027686734199999E-4</v>
      </c>
      <c r="F51" s="142">
        <v>-6.1882962840564804E-4</v>
      </c>
      <c r="G51" s="142">
        <v>-1.08936583426334E-3</v>
      </c>
      <c r="H51" s="142">
        <v>-1.6525996507119199E-3</v>
      </c>
      <c r="I51" s="142">
        <v>-2.2800209877185699E-3</v>
      </c>
      <c r="J51" s="142">
        <v>-2.9469869470224201E-3</v>
      </c>
      <c r="K51" s="140"/>
      <c r="L51" s="129" t="s">
        <v>14</v>
      </c>
      <c r="M51" s="129" t="s">
        <v>1</v>
      </c>
      <c r="N51" s="143">
        <v>0</v>
      </c>
      <c r="O51" s="142">
        <v>-1.9684735173449E-4</v>
      </c>
      <c r="P51" s="142">
        <v>-8.1138067373022504E-4</v>
      </c>
      <c r="Q51" s="142">
        <v>-1.8577483369475701E-3</v>
      </c>
      <c r="R51" s="142">
        <v>-3.27031459716023E-3</v>
      </c>
      <c r="S51" s="142">
        <v>-4.96116234877126E-3</v>
      </c>
      <c r="T51" s="142">
        <v>-6.8447032975014503E-3</v>
      </c>
      <c r="U51" s="142">
        <v>-8.8469585949565305E-3</v>
      </c>
      <c r="V51" s="143">
        <f t="shared" si="0"/>
        <v>0</v>
      </c>
      <c r="W51" s="142">
        <f t="shared" si="1"/>
        <v>-8.8469585949565305E-3</v>
      </c>
      <c r="X51" s="69">
        <v>-8.8469585949565305E-3</v>
      </c>
    </row>
    <row r="52" spans="1:24" x14ac:dyDescent="0.25">
      <c r="A52" s="6" t="s">
        <v>14</v>
      </c>
      <c r="B52" s="6" t="s">
        <v>10</v>
      </c>
      <c r="C52" s="143">
        <v>0</v>
      </c>
      <c r="D52" s="142">
        <v>-3.8694099999999999E-5</v>
      </c>
      <c r="E52" s="142">
        <v>-3.4826002259000002E-5</v>
      </c>
      <c r="F52" s="142">
        <v>2.3753377477482399E-5</v>
      </c>
      <c r="G52" s="142">
        <v>1.2486123808307299E-4</v>
      </c>
      <c r="H52" s="142">
        <v>2.5092884651883401E-4</v>
      </c>
      <c r="I52" s="142">
        <v>3.8621986543914898E-4</v>
      </c>
      <c r="J52" s="142">
        <v>5.1893230993968703E-4</v>
      </c>
      <c r="K52" s="140"/>
      <c r="L52" s="129" t="s">
        <v>14</v>
      </c>
      <c r="M52" s="129" t="s">
        <v>10</v>
      </c>
      <c r="N52" s="143">
        <v>0</v>
      </c>
      <c r="O52" s="142">
        <v>-7.5011143582943702E-5</v>
      </c>
      <c r="P52" s="142">
        <v>-6.7512573127938595E-5</v>
      </c>
      <c r="Q52" s="142">
        <v>4.6047537183790202E-5</v>
      </c>
      <c r="R52" s="142">
        <v>2.42051999084963E-4</v>
      </c>
      <c r="S52" s="142">
        <v>4.86442629117275E-4</v>
      </c>
      <c r="T52" s="142">
        <v>7.4871346745476004E-4</v>
      </c>
      <c r="U52" s="142">
        <v>1.0059855639674899E-3</v>
      </c>
      <c r="V52" s="143">
        <f t="shared" si="0"/>
        <v>1.0059855639674899E-3</v>
      </c>
      <c r="W52" s="142">
        <f t="shared" si="1"/>
        <v>-7.5011143582943702E-5</v>
      </c>
      <c r="X52" s="69">
        <v>1.0059855639674899E-3</v>
      </c>
    </row>
    <row r="53" spans="1:24" x14ac:dyDescent="0.25">
      <c r="A53" s="6" t="s">
        <v>14</v>
      </c>
      <c r="B53" s="6" t="s">
        <v>12</v>
      </c>
      <c r="C53" s="143">
        <v>-1.8799999999999999E-3</v>
      </c>
      <c r="D53" s="142">
        <v>-4.4399108000000003E-3</v>
      </c>
      <c r="E53" s="142">
        <v>-7.0309741037340003E-3</v>
      </c>
      <c r="F53" s="142">
        <v>-9.3909101297632996E-3</v>
      </c>
      <c r="G53" s="142">
        <v>-1.14362402480126E-2</v>
      </c>
      <c r="H53" s="142">
        <v>-1.31629721631295E-2</v>
      </c>
      <c r="I53" s="142">
        <v>-1.45996135871165E-2</v>
      </c>
      <c r="J53" s="142">
        <v>-1.5785370978964701E-2</v>
      </c>
      <c r="K53" s="140"/>
      <c r="L53" s="129" t="s">
        <v>14</v>
      </c>
      <c r="M53" s="129" t="s">
        <v>12</v>
      </c>
      <c r="N53" s="143">
        <v>-3.3561676741339398E-3</v>
      </c>
      <c r="O53" s="142">
        <v>-7.9261090973394496E-3</v>
      </c>
      <c r="P53" s="142">
        <v>-1.25516638322473E-2</v>
      </c>
      <c r="Q53" s="142">
        <v>-1.6764611174578999E-2</v>
      </c>
      <c r="R53" s="142">
        <v>-2.0415925443622002E-2</v>
      </c>
      <c r="S53" s="142">
        <v>-2.3498479611393699E-2</v>
      </c>
      <c r="T53" s="142">
        <v>-2.6063165519110101E-2</v>
      </c>
      <c r="U53" s="142">
        <v>-2.8179974363730501E-2</v>
      </c>
      <c r="V53" s="143">
        <f t="shared" si="0"/>
        <v>-3.3561676741339398E-3</v>
      </c>
      <c r="W53" s="142">
        <f t="shared" si="1"/>
        <v>-2.8179974363730501E-2</v>
      </c>
      <c r="X53" s="69">
        <v>-2.8179974363730501E-2</v>
      </c>
    </row>
    <row r="54" spans="1:24" x14ac:dyDescent="0.25">
      <c r="A54" s="6" t="s">
        <v>14</v>
      </c>
      <c r="B54" s="6" t="s">
        <v>11</v>
      </c>
      <c r="C54" s="143">
        <v>1.9499999999999999E-3</v>
      </c>
      <c r="D54" s="142">
        <v>-1.24270887E-2</v>
      </c>
      <c r="E54" s="142">
        <v>-3.3128123449294999E-2</v>
      </c>
      <c r="F54" s="142">
        <v>-5.5504649808752797E-2</v>
      </c>
      <c r="G54" s="142">
        <v>-7.7479757096636098E-2</v>
      </c>
      <c r="H54" s="142">
        <v>-9.8200895848376601E-2</v>
      </c>
      <c r="I54" s="142">
        <v>-0.11738918932094999</v>
      </c>
      <c r="J54" s="142">
        <v>-0.135026390363742</v>
      </c>
      <c r="K54" s="140"/>
      <c r="L54" s="129" t="s">
        <v>14</v>
      </c>
      <c r="M54" s="129" t="s">
        <v>11</v>
      </c>
      <c r="N54" s="143">
        <v>7.1328701664012098E-4</v>
      </c>
      <c r="O54" s="142">
        <v>-4.5456825765872602E-3</v>
      </c>
      <c r="P54" s="142">
        <v>-1.2117877098478599E-2</v>
      </c>
      <c r="Q54" s="142">
        <v>-2.03029467034564E-2</v>
      </c>
      <c r="R54" s="142">
        <v>-2.8341181943313198E-2</v>
      </c>
      <c r="S54" s="142">
        <v>-3.5920730272346602E-2</v>
      </c>
      <c r="T54" s="142">
        <v>-4.29395818648938E-2</v>
      </c>
      <c r="U54" s="142">
        <v>-4.9391062128327202E-2</v>
      </c>
      <c r="V54" s="143">
        <f t="shared" si="0"/>
        <v>7.1328701664012098E-4</v>
      </c>
      <c r="W54" s="142">
        <f t="shared" si="1"/>
        <v>-4.9391062128327202E-2</v>
      </c>
      <c r="X54" s="69">
        <v>-4.9391062128327202E-2</v>
      </c>
    </row>
    <row r="55" spans="1:24" x14ac:dyDescent="0.25">
      <c r="A55" s="6" t="s">
        <v>14</v>
      </c>
      <c r="B55" s="6" t="s">
        <v>13</v>
      </c>
      <c r="C55" s="143">
        <v>-2.1839999999999998E-2</v>
      </c>
      <c r="D55" s="142">
        <v>-4.2741553600000003E-2</v>
      </c>
      <c r="E55" s="142">
        <v>-6.0889284845072E-2</v>
      </c>
      <c r="F55" s="142">
        <v>-7.5788956318030204E-2</v>
      </c>
      <c r="G55" s="142">
        <v>-8.7526689339066294E-2</v>
      </c>
      <c r="H55" s="142">
        <v>-9.6418873584681E-2</v>
      </c>
      <c r="I55" s="142">
        <v>-0.10285020758107601</v>
      </c>
      <c r="J55" s="142">
        <v>-0.107201805881723</v>
      </c>
      <c r="K55" s="140"/>
      <c r="L55" s="129" t="s">
        <v>14</v>
      </c>
      <c r="M55" s="129" t="s">
        <v>13</v>
      </c>
      <c r="N55" s="143">
        <v>-9.9195126916346698E-3</v>
      </c>
      <c r="O55" s="142">
        <v>-1.94127922800084E-2</v>
      </c>
      <c r="P55" s="142">
        <v>-2.76553129031708E-2</v>
      </c>
      <c r="Q55" s="142">
        <v>-3.4422596798646801E-2</v>
      </c>
      <c r="R55" s="142">
        <v>-3.9753759421045497E-2</v>
      </c>
      <c r="S55" s="142">
        <v>-4.3792501842324298E-2</v>
      </c>
      <c r="T55" s="142">
        <v>-4.6713550340556E-2</v>
      </c>
      <c r="U55" s="142">
        <v>-4.8690003388731903E-2</v>
      </c>
      <c r="V55" s="143">
        <f t="shared" si="0"/>
        <v>-9.9195126916346698E-3</v>
      </c>
      <c r="W55" s="142">
        <f t="shared" si="1"/>
        <v>-4.8690003388731903E-2</v>
      </c>
      <c r="X55" s="69">
        <v>-4.8690003388731903E-2</v>
      </c>
    </row>
    <row r="56" spans="1:24" x14ac:dyDescent="0.25">
      <c r="A56" s="6" t="s">
        <v>14</v>
      </c>
      <c r="B56" s="6" t="s">
        <v>14</v>
      </c>
      <c r="C56" s="143">
        <v>0.85824999999999996</v>
      </c>
      <c r="D56" s="142">
        <v>0.73769291000000003</v>
      </c>
      <c r="E56" s="142">
        <v>0.63496012190893503</v>
      </c>
      <c r="F56" s="142">
        <v>0.54730296558268898</v>
      </c>
      <c r="G56" s="142">
        <v>0.47243981953495601</v>
      </c>
      <c r="H56" s="142">
        <v>0.40845697046625501</v>
      </c>
      <c r="I56" s="142">
        <v>0.35373930867974901</v>
      </c>
      <c r="J56" s="142">
        <v>0.306918692422183</v>
      </c>
      <c r="K56" s="140"/>
      <c r="L56" s="129" t="s">
        <v>14</v>
      </c>
      <c r="M56" s="129" t="s">
        <v>14</v>
      </c>
      <c r="N56" s="143">
        <v>0.85824999999999996</v>
      </c>
      <c r="O56" s="142">
        <v>0.73769291000000003</v>
      </c>
      <c r="P56" s="142">
        <v>0.63496012190893503</v>
      </c>
      <c r="Q56" s="142">
        <v>0.54730296558268898</v>
      </c>
      <c r="R56" s="142">
        <v>0.47243981953495601</v>
      </c>
      <c r="S56" s="142">
        <v>0.40845697046625501</v>
      </c>
      <c r="T56" s="142">
        <v>0.35373930867974901</v>
      </c>
      <c r="U56" s="142">
        <v>0.306918692422183</v>
      </c>
      <c r="V56" s="143">
        <f t="shared" si="0"/>
        <v>0.85824999999999996</v>
      </c>
      <c r="W56" s="142">
        <f t="shared" si="1"/>
        <v>0.306918692422183</v>
      </c>
      <c r="X56" s="69">
        <v>0.85824999999999996</v>
      </c>
    </row>
    <row r="57" spans="1:24" x14ac:dyDescent="0.25">
      <c r="A57" s="6" t="s">
        <v>14</v>
      </c>
      <c r="B57" s="6" t="s">
        <v>15</v>
      </c>
      <c r="C57" s="143">
        <v>3.3059999999999999E-2</v>
      </c>
      <c r="D57" s="142">
        <v>4.9532161900000003E-2</v>
      </c>
      <c r="E57" s="142">
        <v>5.7875972617616997E-2</v>
      </c>
      <c r="F57" s="142">
        <v>6.2216346855917599E-2</v>
      </c>
      <c r="G57" s="142">
        <v>6.4570648459910604E-2</v>
      </c>
      <c r="H57" s="142">
        <v>6.5930285847465603E-2</v>
      </c>
      <c r="I57" s="142">
        <v>6.6786252532577403E-2</v>
      </c>
      <c r="J57" s="142">
        <v>6.7384677076122695E-2</v>
      </c>
      <c r="K57" s="140"/>
      <c r="L57" s="129" t="s">
        <v>14</v>
      </c>
      <c r="M57" s="129" t="s">
        <v>15</v>
      </c>
      <c r="N57" s="143">
        <v>5.04497593625753E-2</v>
      </c>
      <c r="O57" s="142">
        <v>7.5586377754480294E-2</v>
      </c>
      <c r="P57" s="142">
        <v>8.8319083225462003E-2</v>
      </c>
      <c r="Q57" s="142">
        <v>9.4942520486979903E-2</v>
      </c>
      <c r="R57" s="142">
        <v>9.85351989318793E-2</v>
      </c>
      <c r="S57" s="142">
        <v>0.100610013784345</v>
      </c>
      <c r="T57" s="142">
        <v>0.101916224107584</v>
      </c>
      <c r="U57" s="142">
        <v>0.102829423569729</v>
      </c>
      <c r="V57" s="143">
        <f t="shared" si="0"/>
        <v>0.102829423569729</v>
      </c>
      <c r="W57" s="142">
        <f t="shared" si="1"/>
        <v>5.04497593625753E-2</v>
      </c>
      <c r="X57" s="69">
        <v>0.102829423569729</v>
      </c>
    </row>
    <row r="58" spans="1:24" x14ac:dyDescent="0.25">
      <c r="A58" s="12" t="s">
        <v>14</v>
      </c>
      <c r="B58" s="12" t="s">
        <v>16</v>
      </c>
      <c r="C58" s="144">
        <v>0</v>
      </c>
      <c r="D58" s="145">
        <v>-2.9291999999999998E-6</v>
      </c>
      <c r="E58" s="145">
        <v>1.5722093714E-5</v>
      </c>
      <c r="F58" s="145">
        <v>6.3884100664473502E-5</v>
      </c>
      <c r="G58" s="145">
        <v>1.4090461862958001E-4</v>
      </c>
      <c r="H58" s="145">
        <v>2.4212773282249699E-4</v>
      </c>
      <c r="I58" s="145">
        <v>3.6146499904704998E-4</v>
      </c>
      <c r="J58" s="145">
        <v>4.9278206667930399E-4</v>
      </c>
      <c r="K58" s="140"/>
      <c r="L58" s="137" t="s">
        <v>14</v>
      </c>
      <c r="M58" s="137" t="s">
        <v>16</v>
      </c>
      <c r="N58" s="144">
        <v>0</v>
      </c>
      <c r="O58" s="145">
        <v>-5.3339054899058947E-6</v>
      </c>
      <c r="P58" s="145">
        <v>2.8629032491437698E-5</v>
      </c>
      <c r="Q58" s="145">
        <v>1.1632928965312601E-4</v>
      </c>
      <c r="R58" s="145">
        <v>2.5657924309074501E-4</v>
      </c>
      <c r="S58" s="145">
        <v>4.40900738549906E-4</v>
      </c>
      <c r="T58" s="145">
        <v>6.5820706774064204E-4</v>
      </c>
      <c r="U58" s="145">
        <v>8.9732792939639205E-4</v>
      </c>
      <c r="V58" s="144">
        <f t="shared" si="0"/>
        <v>8.9732792939639205E-4</v>
      </c>
      <c r="W58" s="145">
        <f t="shared" si="1"/>
        <v>-5.3339054899058947E-6</v>
      </c>
      <c r="X58" s="81">
        <v>8.9732792939639205E-4</v>
      </c>
    </row>
    <row r="59" spans="1:24" x14ac:dyDescent="0.25">
      <c r="A59" s="6" t="s">
        <v>15</v>
      </c>
      <c r="B59" s="6" t="s">
        <v>9</v>
      </c>
      <c r="C59" s="143">
        <v>9.7599999999999996E-3</v>
      </c>
      <c r="D59" s="142">
        <v>1.24261792E-2</v>
      </c>
      <c r="E59" s="142">
        <v>1.1998895237717E-2</v>
      </c>
      <c r="F59" s="142">
        <v>1.034236091957E-2</v>
      </c>
      <c r="G59" s="142">
        <v>8.3026235378953605E-3</v>
      </c>
      <c r="H59" s="142">
        <v>6.2455411507364497E-3</v>
      </c>
      <c r="I59" s="142">
        <v>4.3144323889938102E-3</v>
      </c>
      <c r="J59" s="142">
        <v>2.5525407851439202E-3</v>
      </c>
      <c r="K59" s="140"/>
      <c r="L59" s="129" t="s">
        <v>15</v>
      </c>
      <c r="M59" s="129" t="s">
        <v>9</v>
      </c>
      <c r="N59" s="143">
        <v>1.27239314905976E-2</v>
      </c>
      <c r="O59" s="142">
        <v>1.6199780003144301E-2</v>
      </c>
      <c r="P59" s="142">
        <v>1.5642737804054101E-2</v>
      </c>
      <c r="Q59" s="142">
        <v>1.3483144650782999E-2</v>
      </c>
      <c r="R59" s="142">
        <v>1.0823976750860999E-2</v>
      </c>
      <c r="S59" s="142">
        <v>8.1421964880817998E-3</v>
      </c>
      <c r="T59" s="142">
        <v>5.6246457108988096E-3</v>
      </c>
      <c r="U59" s="142">
        <v>3.32770021282042E-3</v>
      </c>
      <c r="V59" s="143">
        <f t="shared" si="0"/>
        <v>1.6199780003144301E-2</v>
      </c>
      <c r="W59" s="142">
        <f t="shared" si="1"/>
        <v>3.32770021282042E-3</v>
      </c>
      <c r="X59" s="69">
        <v>1.6199780003144301E-2</v>
      </c>
    </row>
    <row r="60" spans="1:24" x14ac:dyDescent="0.25">
      <c r="A60" s="6" t="s">
        <v>15</v>
      </c>
      <c r="B60" s="6" t="s">
        <v>1</v>
      </c>
      <c r="C60" s="143">
        <v>0</v>
      </c>
      <c r="D60" s="142">
        <v>-3.0637211999999998E-3</v>
      </c>
      <c r="E60" s="142">
        <v>-7.2387570709909997E-3</v>
      </c>
      <c r="F60" s="142">
        <v>-1.16345564071287E-2</v>
      </c>
      <c r="G60" s="142">
        <v>-1.5866455109173901E-2</v>
      </c>
      <c r="H60" s="142">
        <v>-1.9787681456502299E-2</v>
      </c>
      <c r="I60" s="142">
        <v>-2.3360699427246299E-2</v>
      </c>
      <c r="J60" s="142">
        <v>-2.65958668746549E-2</v>
      </c>
      <c r="K60" s="140"/>
      <c r="L60" s="129" t="s">
        <v>15</v>
      </c>
      <c r="M60" s="129" t="s">
        <v>1</v>
      </c>
      <c r="N60" s="143">
        <v>0</v>
      </c>
      <c r="O60" s="142">
        <v>-6.0271052345060496E-3</v>
      </c>
      <c r="P60" s="142">
        <v>-1.42404441480796E-2</v>
      </c>
      <c r="Q60" s="142">
        <v>-2.2888079967120199E-2</v>
      </c>
      <c r="R60" s="142">
        <v>-3.1213282279587799E-2</v>
      </c>
      <c r="S60" s="142">
        <v>-3.8927314432273701E-2</v>
      </c>
      <c r="T60" s="142">
        <v>-4.5956333689788298E-2</v>
      </c>
      <c r="U60" s="142">
        <v>-5.2320716537933798E-2</v>
      </c>
      <c r="V60" s="143">
        <f t="shared" si="0"/>
        <v>0</v>
      </c>
      <c r="W60" s="142">
        <f t="shared" si="1"/>
        <v>-5.2320716537933798E-2</v>
      </c>
      <c r="X60" s="69">
        <v>-5.2320716537933798E-2</v>
      </c>
    </row>
    <row r="61" spans="1:24" x14ac:dyDescent="0.25">
      <c r="A61" s="6" t="s">
        <v>15</v>
      </c>
      <c r="B61" s="6" t="s">
        <v>10</v>
      </c>
      <c r="C61" s="143">
        <v>0</v>
      </c>
      <c r="D61" s="142">
        <v>2.0474956000000001E-3</v>
      </c>
      <c r="E61" s="142">
        <v>4.3857007470329999E-3</v>
      </c>
      <c r="F61" s="142">
        <v>6.3631582111032302E-3</v>
      </c>
      <c r="G61" s="142">
        <v>7.8096214970355404E-3</v>
      </c>
      <c r="H61" s="142">
        <v>8.74839162814702E-3</v>
      </c>
      <c r="I61" s="142">
        <v>9.2676535348712903E-3</v>
      </c>
      <c r="J61" s="142">
        <v>9.4659258690277404E-3</v>
      </c>
      <c r="K61" s="140"/>
      <c r="L61" s="129" t="s">
        <v>15</v>
      </c>
      <c r="M61" s="129" t="s">
        <v>10</v>
      </c>
      <c r="N61" s="143">
        <v>0</v>
      </c>
      <c r="O61" s="142">
        <v>2.60104439089424E-3</v>
      </c>
      <c r="P61" s="142">
        <v>5.5713928411913896E-3</v>
      </c>
      <c r="Q61" s="142">
        <v>8.0834640002951305E-3</v>
      </c>
      <c r="R61" s="142">
        <v>9.9209845383166594E-3</v>
      </c>
      <c r="S61" s="142">
        <v>1.11135550053138E-2</v>
      </c>
      <c r="T61" s="142">
        <v>1.1773201487528501E-2</v>
      </c>
      <c r="U61" s="142">
        <v>1.2025077556335299E-2</v>
      </c>
      <c r="V61" s="143">
        <f t="shared" ref="V61:V85" si="6">MAX(N61:U61)</f>
        <v>1.2025077556335299E-2</v>
      </c>
      <c r="W61" s="142">
        <f t="shared" ref="W61:W85" si="7">MIN(N61:U61)</f>
        <v>0</v>
      </c>
      <c r="X61" s="69">
        <v>1.2025077556335299E-2</v>
      </c>
    </row>
    <row r="62" spans="1:24" x14ac:dyDescent="0.25">
      <c r="A62" s="6" t="s">
        <v>15</v>
      </c>
      <c r="B62" s="6" t="s">
        <v>12</v>
      </c>
      <c r="C62" s="143">
        <v>-3.4160000000000003E-2</v>
      </c>
      <c r="D62" s="142">
        <v>-5.0316752399999998E-2</v>
      </c>
      <c r="E62" s="142">
        <v>-5.7979849962712E-2</v>
      </c>
      <c r="F62" s="142">
        <v>-6.1716337983094303E-2</v>
      </c>
      <c r="G62" s="142">
        <v>-6.3705034394375207E-2</v>
      </c>
      <c r="H62" s="142">
        <v>-6.4973728350075102E-2</v>
      </c>
      <c r="I62" s="142">
        <v>-6.5997772130660604E-2</v>
      </c>
      <c r="J62" s="142">
        <v>-6.6989197863068603E-2</v>
      </c>
      <c r="K62" s="140"/>
      <c r="L62" s="129" t="s">
        <v>15</v>
      </c>
      <c r="M62" s="129" t="s">
        <v>12</v>
      </c>
      <c r="N62" s="143">
        <v>-3.9962018173819003E-2</v>
      </c>
      <c r="O62" s="142">
        <v>-5.8862967618745703E-2</v>
      </c>
      <c r="P62" s="142">
        <v>-6.7827629330362904E-2</v>
      </c>
      <c r="Q62" s="142">
        <v>-7.2198753515865702E-2</v>
      </c>
      <c r="R62" s="142">
        <v>-7.4525226646129594E-2</v>
      </c>
      <c r="S62" s="142">
        <v>-7.6009406122555107E-2</v>
      </c>
      <c r="T62" s="142">
        <v>-7.7207382005767697E-2</v>
      </c>
      <c r="U62" s="142">
        <v>-7.8367199720535893E-2</v>
      </c>
      <c r="V62" s="143">
        <f t="shared" si="6"/>
        <v>-3.9962018173819003E-2</v>
      </c>
      <c r="W62" s="142">
        <f t="shared" si="7"/>
        <v>-7.8367199720535893E-2</v>
      </c>
      <c r="X62" s="69">
        <v>-7.8367199720535893E-2</v>
      </c>
    </row>
    <row r="63" spans="1:24" x14ac:dyDescent="0.25">
      <c r="A63" s="6" t="s">
        <v>15</v>
      </c>
      <c r="B63" s="6" t="s">
        <v>11</v>
      </c>
      <c r="C63" s="143">
        <v>-0.50668000000000002</v>
      </c>
      <c r="D63" s="142">
        <v>-0.76371481109999995</v>
      </c>
      <c r="E63" s="142">
        <v>-0.89893453945273205</v>
      </c>
      <c r="F63" s="142">
        <v>-0.97452481829447801</v>
      </c>
      <c r="G63" s="142">
        <v>-1.020780940052566</v>
      </c>
      <c r="H63" s="142">
        <v>-1.0524969399723201</v>
      </c>
      <c r="I63" s="142">
        <v>-1.076925271366322</v>
      </c>
      <c r="J63" s="142">
        <v>-1.097644120300391</v>
      </c>
      <c r="K63" s="140"/>
      <c r="L63" s="129" t="s">
        <v>15</v>
      </c>
      <c r="M63" s="129" t="s">
        <v>11</v>
      </c>
      <c r="N63" s="143">
        <v>-0.121452712777599</v>
      </c>
      <c r="O63" s="142">
        <v>-0.18306472644771199</v>
      </c>
      <c r="P63" s="142">
        <v>-0.21547730012239699</v>
      </c>
      <c r="Q63" s="142">
        <v>-0.233596516244891</v>
      </c>
      <c r="R63" s="142">
        <v>-0.244684247100837</v>
      </c>
      <c r="S63" s="142">
        <v>-0.25228666722539</v>
      </c>
      <c r="T63" s="142">
        <v>-0.25814221138823701</v>
      </c>
      <c r="U63" s="142">
        <v>-0.26310858150087602</v>
      </c>
      <c r="V63" s="143">
        <f t="shared" si="6"/>
        <v>-0.121452712777599</v>
      </c>
      <c r="W63" s="142">
        <f t="shared" si="7"/>
        <v>-0.26310858150087602</v>
      </c>
      <c r="X63" s="69">
        <v>-0.26310858150087602</v>
      </c>
    </row>
    <row r="64" spans="1:24" x14ac:dyDescent="0.25">
      <c r="A64" s="6" t="s">
        <v>15</v>
      </c>
      <c r="B64" s="6" t="s">
        <v>13</v>
      </c>
      <c r="C64" s="143">
        <v>-0.11336</v>
      </c>
      <c r="D64" s="142">
        <v>-0.16047134399999999</v>
      </c>
      <c r="E64" s="142">
        <v>-0.176083402775672</v>
      </c>
      <c r="F64" s="142">
        <v>-0.17698066113459399</v>
      </c>
      <c r="G64" s="142">
        <v>-0.17124241949029101</v>
      </c>
      <c r="H64" s="142">
        <v>-0.16273374601417201</v>
      </c>
      <c r="I64" s="142">
        <v>-0.153282855275791</v>
      </c>
      <c r="J64" s="142">
        <v>-0.14373621242835199</v>
      </c>
      <c r="K64" s="140"/>
      <c r="L64" s="129" t="s">
        <v>15</v>
      </c>
      <c r="M64" s="129" t="s">
        <v>13</v>
      </c>
      <c r="N64" s="143">
        <v>-3.3739705757295901E-2</v>
      </c>
      <c r="O64" s="142">
        <v>-4.77616084071791E-2</v>
      </c>
      <c r="P64" s="142">
        <v>-5.2408276273770302E-2</v>
      </c>
      <c r="Q64" s="142">
        <v>-5.26753301994786E-2</v>
      </c>
      <c r="R64" s="142">
        <v>-5.0967438662401797E-2</v>
      </c>
      <c r="S64" s="142">
        <v>-4.8434974482186803E-2</v>
      </c>
      <c r="T64" s="142">
        <v>-4.5622075111533003E-2</v>
      </c>
      <c r="U64" s="142">
        <v>-4.2780676729012E-2</v>
      </c>
      <c r="V64" s="143">
        <f t="shared" si="6"/>
        <v>-3.3739705757295901E-2</v>
      </c>
      <c r="W64" s="142">
        <f t="shared" si="7"/>
        <v>-5.26753301994786E-2</v>
      </c>
      <c r="X64" s="69">
        <v>-5.26753301994786E-2</v>
      </c>
    </row>
    <row r="65" spans="1:24" x14ac:dyDescent="0.25">
      <c r="A65" s="6" t="s">
        <v>15</v>
      </c>
      <c r="B65" s="6" t="s">
        <v>14</v>
      </c>
      <c r="C65" s="143">
        <v>2.4150000000000001E-2</v>
      </c>
      <c r="D65" s="142">
        <v>3.8847138199999999E-2</v>
      </c>
      <c r="E65" s="142">
        <v>4.8306088528637998E-2</v>
      </c>
      <c r="F65" s="142">
        <v>5.46986764029464E-2</v>
      </c>
      <c r="G65" s="142">
        <v>5.9183371329992802E-2</v>
      </c>
      <c r="H65" s="142">
        <v>6.2408349273505699E-2</v>
      </c>
      <c r="I65" s="142">
        <v>6.4758631621113505E-2</v>
      </c>
      <c r="J65" s="142">
        <v>6.6478603170197603E-2</v>
      </c>
      <c r="K65" s="140"/>
      <c r="L65" s="129" t="s">
        <v>15</v>
      </c>
      <c r="M65" s="129" t="s">
        <v>14</v>
      </c>
      <c r="N65" s="143">
        <v>1.5825625534941001E-2</v>
      </c>
      <c r="O65" s="142">
        <v>2.5456739637983498E-2</v>
      </c>
      <c r="P65" s="142">
        <v>3.1655240915608E-2</v>
      </c>
      <c r="Q65" s="142">
        <v>3.5844338302689203E-2</v>
      </c>
      <c r="R65" s="142">
        <v>3.8783183128936999E-2</v>
      </c>
      <c r="S65" s="142">
        <v>4.0896528606886501E-2</v>
      </c>
      <c r="T65" s="142">
        <v>4.2436681332957797E-2</v>
      </c>
      <c r="U65" s="142">
        <v>4.3563787985817302E-2</v>
      </c>
      <c r="V65" s="143">
        <f t="shared" si="6"/>
        <v>4.3563787985817302E-2</v>
      </c>
      <c r="W65" s="142">
        <f t="shared" si="7"/>
        <v>1.5825625534941001E-2</v>
      </c>
      <c r="X65" s="69">
        <v>4.3563787985817302E-2</v>
      </c>
    </row>
    <row r="66" spans="1:24" x14ac:dyDescent="0.25">
      <c r="A66" s="6" t="s">
        <v>15</v>
      </c>
      <c r="B66" s="6" t="s">
        <v>15</v>
      </c>
      <c r="C66" s="143">
        <v>0.61541000000000001</v>
      </c>
      <c r="D66" s="142">
        <v>0.42866355950000001</v>
      </c>
      <c r="E66" s="142">
        <v>0.33817347523069202</v>
      </c>
      <c r="F66" s="142">
        <v>0.29459896584833001</v>
      </c>
      <c r="G66" s="142">
        <v>0.27396357010458899</v>
      </c>
      <c r="H66" s="142">
        <v>0.26460697247374498</v>
      </c>
      <c r="I66" s="142">
        <v>0.26085105267352099</v>
      </c>
      <c r="J66" s="142">
        <v>0.25992479157347798</v>
      </c>
      <c r="K66" s="140"/>
      <c r="L66" s="129" t="s">
        <v>15</v>
      </c>
      <c r="M66" s="129" t="s">
        <v>15</v>
      </c>
      <c r="N66" s="143">
        <v>0.61541000000000001</v>
      </c>
      <c r="O66" s="142">
        <v>0.42866355950000001</v>
      </c>
      <c r="P66" s="142">
        <v>0.33817347523069202</v>
      </c>
      <c r="Q66" s="142">
        <v>0.29459896584833001</v>
      </c>
      <c r="R66" s="142">
        <v>0.27396357010458899</v>
      </c>
      <c r="S66" s="142">
        <v>0.26460697247374498</v>
      </c>
      <c r="T66" s="142">
        <v>0.26085105267352099</v>
      </c>
      <c r="U66" s="142">
        <v>0.25992479157347798</v>
      </c>
      <c r="V66" s="143">
        <f t="shared" si="6"/>
        <v>0.61541000000000001</v>
      </c>
      <c r="W66" s="142">
        <f t="shared" si="7"/>
        <v>0.25992479157347798</v>
      </c>
      <c r="X66" s="69">
        <v>0.61541000000000001</v>
      </c>
    </row>
    <row r="67" spans="1:24" x14ac:dyDescent="0.25">
      <c r="A67" s="12" t="s">
        <v>15</v>
      </c>
      <c r="B67" s="12" t="s">
        <v>16</v>
      </c>
      <c r="C67" s="144">
        <v>0</v>
      </c>
      <c r="D67" s="145">
        <v>6.913008E-4</v>
      </c>
      <c r="E67" s="145">
        <v>1.6794279750999999E-3</v>
      </c>
      <c r="F67" s="145">
        <v>2.7451977253872E-3</v>
      </c>
      <c r="G67" s="145">
        <v>3.7722618391689399E-3</v>
      </c>
      <c r="H67" s="145">
        <v>4.7044308734670998E-3</v>
      </c>
      <c r="I67" s="145">
        <v>5.5202122321517302E-3</v>
      </c>
      <c r="J67" s="145">
        <v>6.2175149563727097E-3</v>
      </c>
      <c r="K67" s="140"/>
      <c r="L67" s="137" t="s">
        <v>15</v>
      </c>
      <c r="M67" s="137" t="s">
        <v>16</v>
      </c>
      <c r="N67" s="144">
        <v>0</v>
      </c>
      <c r="O67" s="145">
        <v>8.2491101060674205E-4</v>
      </c>
      <c r="P67" s="145">
        <v>2.0040171054061802E-3</v>
      </c>
      <c r="Q67" s="145">
        <v>3.2757720372441099E-3</v>
      </c>
      <c r="R67" s="145">
        <v>4.50134055395582E-3</v>
      </c>
      <c r="S67" s="145">
        <v>5.6136732753112699E-3</v>
      </c>
      <c r="T67" s="145">
        <v>6.5871236532461502E-3</v>
      </c>
      <c r="U67" s="145">
        <v>7.4191966017165796E-3</v>
      </c>
      <c r="V67" s="144">
        <f t="shared" si="6"/>
        <v>7.4191966017165796E-3</v>
      </c>
      <c r="W67" s="145">
        <f t="shared" si="7"/>
        <v>0</v>
      </c>
      <c r="X67" s="81">
        <v>7.4191966017165796E-3</v>
      </c>
    </row>
    <row r="68" spans="1:24" x14ac:dyDescent="0.25">
      <c r="A68" s="6" t="s">
        <v>10</v>
      </c>
      <c r="B68" s="6" t="s">
        <v>9</v>
      </c>
      <c r="C68" s="143">
        <v>3.4130000000000001E-2</v>
      </c>
      <c r="D68" s="142">
        <v>5.5398178300000003E-2</v>
      </c>
      <c r="E68" s="142">
        <v>6.7631466992353007E-2</v>
      </c>
      <c r="F68" s="142">
        <v>7.3570235659166205E-2</v>
      </c>
      <c r="G68" s="142">
        <v>7.5185784599582001E-2</v>
      </c>
      <c r="H68" s="142">
        <v>7.3897748727317594E-2</v>
      </c>
      <c r="I68" s="142">
        <v>7.0726416946815904E-2</v>
      </c>
      <c r="J68" s="142">
        <v>6.6401323143087401E-2</v>
      </c>
      <c r="K68" s="140"/>
      <c r="L68" s="129" t="s">
        <v>10</v>
      </c>
      <c r="M68" s="129" t="s">
        <v>9</v>
      </c>
      <c r="N68" s="143">
        <v>3.50253920888519E-2</v>
      </c>
      <c r="O68" s="142">
        <v>5.6851535773970903E-2</v>
      </c>
      <c r="P68" s="142">
        <v>6.9405761762420498E-2</v>
      </c>
      <c r="Q68" s="142">
        <v>7.5500332552930899E-2</v>
      </c>
      <c r="R68" s="142">
        <v>7.7158265019288796E-2</v>
      </c>
      <c r="S68" s="142">
        <v>7.5836437845231697E-2</v>
      </c>
      <c r="T68" s="142">
        <v>7.2581906961671397E-2</v>
      </c>
      <c r="U68" s="142">
        <v>6.8143345394233598E-2</v>
      </c>
      <c r="V68" s="143">
        <f t="shared" ref="V68:V76" si="8">MAX(N68:U68)</f>
        <v>7.7158265019288796E-2</v>
      </c>
      <c r="W68" s="142">
        <f t="shared" ref="W68:W76" si="9">MIN(N68:U68)</f>
        <v>3.50253920888519E-2</v>
      </c>
      <c r="X68" s="69">
        <v>7.7158265019288796E-2</v>
      </c>
    </row>
    <row r="69" spans="1:24" x14ac:dyDescent="0.25">
      <c r="A69" s="6" t="s">
        <v>10</v>
      </c>
      <c r="B69" s="6" t="s">
        <v>1</v>
      </c>
      <c r="C69" s="143">
        <v>2.3999999999999998E-3</v>
      </c>
      <c r="D69" s="142">
        <v>2.8301673999999999E-3</v>
      </c>
      <c r="E69" s="142">
        <v>2.1821363281370001E-3</v>
      </c>
      <c r="F69" s="142">
        <v>1.00265614912574E-3</v>
      </c>
      <c r="G69" s="142">
        <v>-3.79101438270347E-4</v>
      </c>
      <c r="H69" s="142">
        <v>-1.7714987806212001E-3</v>
      </c>
      <c r="I69" s="142">
        <v>-3.0694665140635299E-3</v>
      </c>
      <c r="J69" s="142">
        <v>-4.2217994066932598E-3</v>
      </c>
      <c r="K69" s="140"/>
      <c r="L69" s="129" t="s">
        <v>10</v>
      </c>
      <c r="M69" s="129" t="s">
        <v>1</v>
      </c>
      <c r="N69" s="143">
        <v>3.7166014100369002E-3</v>
      </c>
      <c r="O69" s="142">
        <v>4.38275172895019E-3</v>
      </c>
      <c r="P69" s="142">
        <v>3.3792212308527999E-3</v>
      </c>
      <c r="Q69" s="142">
        <v>1.5526971906762101E-3</v>
      </c>
      <c r="R69" s="142">
        <v>-5.8707039167607902E-4</v>
      </c>
      <c r="S69" s="142">
        <v>-2.7433145274730801E-3</v>
      </c>
      <c r="T69" s="142">
        <v>-4.7533264892623203E-3</v>
      </c>
      <c r="U69" s="142">
        <v>-6.5378106782538001E-3</v>
      </c>
      <c r="V69" s="143">
        <f t="shared" si="8"/>
        <v>4.38275172895019E-3</v>
      </c>
      <c r="W69" s="142">
        <f t="shared" si="9"/>
        <v>-6.5378106782538001E-3</v>
      </c>
      <c r="X69" s="69">
        <v>-6.5378106782538001E-3</v>
      </c>
    </row>
    <row r="70" spans="1:24" x14ac:dyDescent="0.25">
      <c r="A70" s="6" t="s">
        <v>10</v>
      </c>
      <c r="B70" s="6" t="s">
        <v>10</v>
      </c>
      <c r="C70" s="143">
        <v>0.77263000000000004</v>
      </c>
      <c r="D70" s="142">
        <v>0.60224235520000002</v>
      </c>
      <c r="E70" s="142">
        <v>0.47344340024416098</v>
      </c>
      <c r="F70" s="142">
        <v>0.37522783190718201</v>
      </c>
      <c r="G70" s="142">
        <v>0.29967855852291603</v>
      </c>
      <c r="H70" s="142">
        <v>0.241063475842901</v>
      </c>
      <c r="I70" s="142">
        <v>0.19520464293361001</v>
      </c>
      <c r="J70" s="142">
        <v>0.15903556350784301</v>
      </c>
      <c r="K70" s="140"/>
      <c r="L70" s="129" t="s">
        <v>10</v>
      </c>
      <c r="M70" s="129" t="s">
        <v>10</v>
      </c>
      <c r="N70" s="143">
        <v>0.77263000000000004</v>
      </c>
      <c r="O70" s="142">
        <v>0.60224235520000002</v>
      </c>
      <c r="P70" s="142">
        <v>0.47344340024416098</v>
      </c>
      <c r="Q70" s="142">
        <v>0.37522783190718201</v>
      </c>
      <c r="R70" s="142">
        <v>0.29967855852291603</v>
      </c>
      <c r="S70" s="142">
        <v>0.241063475842901</v>
      </c>
      <c r="T70" s="142">
        <v>0.19520464293361001</v>
      </c>
      <c r="U70" s="142">
        <v>0.15903556350784301</v>
      </c>
      <c r="V70" s="143">
        <f t="shared" si="8"/>
        <v>0.77263000000000004</v>
      </c>
      <c r="W70" s="142">
        <f t="shared" si="9"/>
        <v>0.15903556350784301</v>
      </c>
      <c r="X70" s="69">
        <v>0.77263000000000004</v>
      </c>
    </row>
    <row r="71" spans="1:24" x14ac:dyDescent="0.25">
      <c r="A71" s="6" t="s">
        <v>10</v>
      </c>
      <c r="B71" s="6" t="s">
        <v>12</v>
      </c>
      <c r="C71" s="143">
        <v>-1.585E-2</v>
      </c>
      <c r="D71" s="142">
        <v>-2.5337292300000001E-2</v>
      </c>
      <c r="E71" s="142">
        <v>-3.0633289065581999E-2</v>
      </c>
      <c r="F71" s="142">
        <v>-3.3167718832761602E-2</v>
      </c>
      <c r="G71" s="142">
        <v>-3.3900473486069602E-2</v>
      </c>
      <c r="H71" s="142">
        <v>-3.3484156157152598E-2</v>
      </c>
      <c r="I71" s="142">
        <v>-3.2365115451214697E-2</v>
      </c>
      <c r="J71" s="142">
        <v>-3.0848525702823499E-2</v>
      </c>
      <c r="K71" s="140"/>
      <c r="L71" s="129" t="s">
        <v>10</v>
      </c>
      <c r="M71" s="129" t="s">
        <v>12</v>
      </c>
      <c r="N71" s="143">
        <v>-1.4596005908274199E-2</v>
      </c>
      <c r="O71" s="142">
        <v>-2.3332698303499801E-2</v>
      </c>
      <c r="P71" s="142">
        <v>-2.8209695154013101E-2</v>
      </c>
      <c r="Q71" s="142">
        <v>-3.0543610097600499E-2</v>
      </c>
      <c r="R71" s="142">
        <v>-3.1218391879871601E-2</v>
      </c>
      <c r="S71" s="142">
        <v>-3.08350120569954E-2</v>
      </c>
      <c r="T71" s="142">
        <v>-2.98045057632749E-2</v>
      </c>
      <c r="U71" s="142">
        <v>-2.8407903054887201E-2</v>
      </c>
      <c r="V71" s="143">
        <f t="shared" si="8"/>
        <v>-1.4596005908274199E-2</v>
      </c>
      <c r="W71" s="142">
        <f t="shared" si="9"/>
        <v>-3.1218391879871601E-2</v>
      </c>
      <c r="X71" s="69">
        <v>-3.1218391879871601E-2</v>
      </c>
    </row>
    <row r="72" spans="1:24" x14ac:dyDescent="0.25">
      <c r="A72" s="6" t="s">
        <v>10</v>
      </c>
      <c r="B72" s="6" t="s">
        <v>11</v>
      </c>
      <c r="C72" s="143">
        <v>1.238E-2</v>
      </c>
      <c r="D72" s="142">
        <v>1.8732734899999999E-2</v>
      </c>
      <c r="E72" s="142">
        <v>1.8539755333405E-2</v>
      </c>
      <c r="F72" s="142">
        <v>1.2958274726020701E-2</v>
      </c>
      <c r="G72" s="142">
        <v>3.5236920262528199E-3</v>
      </c>
      <c r="H72" s="142">
        <v>-8.3550321178988592E-3</v>
      </c>
      <c r="I72" s="142">
        <v>-2.1550575718761799E-2</v>
      </c>
      <c r="J72" s="142">
        <v>-3.5228175024239999E-2</v>
      </c>
      <c r="K72" s="140"/>
      <c r="L72" s="129" t="s">
        <v>10</v>
      </c>
      <c r="M72" s="129" t="s">
        <v>11</v>
      </c>
      <c r="N72" s="143">
        <v>2.3359810505768001E-3</v>
      </c>
      <c r="O72" s="142">
        <v>3.53467800903706E-3</v>
      </c>
      <c r="P72" s="142">
        <v>3.4982647125334698E-3</v>
      </c>
      <c r="Q72" s="142">
        <v>2.4450956549396299E-3</v>
      </c>
      <c r="R72" s="142">
        <v>6.6488512127586201E-4</v>
      </c>
      <c r="S72" s="142">
        <v>-1.57651023460196E-3</v>
      </c>
      <c r="T72" s="142">
        <v>-4.0663761315063102E-3</v>
      </c>
      <c r="U72" s="142">
        <v>-6.6472010745579702E-3</v>
      </c>
      <c r="V72" s="143">
        <f t="shared" si="8"/>
        <v>3.53467800903706E-3</v>
      </c>
      <c r="W72" s="142">
        <f t="shared" si="9"/>
        <v>-6.6472010745579702E-3</v>
      </c>
      <c r="X72" s="69">
        <v>-6.6472010745579702E-3</v>
      </c>
    </row>
    <row r="73" spans="1:24" x14ac:dyDescent="0.25">
      <c r="A73" s="6" t="s">
        <v>10</v>
      </c>
      <c r="B73" s="6" t="s">
        <v>13</v>
      </c>
      <c r="C73" s="143">
        <v>0</v>
      </c>
      <c r="D73" s="142">
        <v>5.0840373000000001E-3</v>
      </c>
      <c r="E73" s="142">
        <v>1.2142965530509E-2</v>
      </c>
      <c r="F73" s="142">
        <v>1.9559825421956199E-2</v>
      </c>
      <c r="G73" s="142">
        <v>2.6521637869744898E-2</v>
      </c>
      <c r="H73" s="142">
        <v>3.2652790794724801E-2</v>
      </c>
      <c r="I73" s="142">
        <v>3.7815991250076397E-2</v>
      </c>
      <c r="J73" s="142">
        <v>4.2002211557800498E-2</v>
      </c>
      <c r="K73" s="140"/>
      <c r="L73" s="129" t="s">
        <v>10</v>
      </c>
      <c r="M73" s="129" t="s">
        <v>13</v>
      </c>
      <c r="N73" s="143">
        <v>0</v>
      </c>
      <c r="O73" s="142">
        <v>1.19114709172739E-3</v>
      </c>
      <c r="P73" s="142">
        <v>2.8449944843268E-3</v>
      </c>
      <c r="Q73" s="142">
        <v>4.5827022484784896E-3</v>
      </c>
      <c r="R73" s="142">
        <v>6.21379623166682E-3</v>
      </c>
      <c r="S73" s="142">
        <v>7.65027368936086E-3</v>
      </c>
      <c r="T73" s="142">
        <v>8.8599680412094397E-3</v>
      </c>
      <c r="U73" s="142">
        <v>9.8407641783415899E-3</v>
      </c>
      <c r="V73" s="143">
        <f t="shared" si="8"/>
        <v>9.8407641783415899E-3</v>
      </c>
      <c r="W73" s="142">
        <f t="shared" si="9"/>
        <v>0</v>
      </c>
      <c r="X73" s="69">
        <v>9.8407641783415899E-3</v>
      </c>
    </row>
    <row r="74" spans="1:24" x14ac:dyDescent="0.25">
      <c r="A74" s="6" t="s">
        <v>10</v>
      </c>
      <c r="B74" s="6" t="s">
        <v>14</v>
      </c>
      <c r="C74" s="143">
        <v>0</v>
      </c>
      <c r="D74" s="142">
        <v>-1.3921489E-3</v>
      </c>
      <c r="E74" s="142">
        <v>-3.2954119496879999E-3</v>
      </c>
      <c r="F74" s="142">
        <v>-5.2277281483324401E-3</v>
      </c>
      <c r="G74" s="142">
        <v>-6.9420526298321801E-3</v>
      </c>
      <c r="H74" s="142">
        <v>-8.3286759019471305E-3</v>
      </c>
      <c r="I74" s="142">
        <v>-9.3564670121319294E-3</v>
      </c>
      <c r="J74" s="142">
        <v>-1.0037415205836999E-2</v>
      </c>
      <c r="K74" s="140"/>
      <c r="L74" s="129" t="s">
        <v>10</v>
      </c>
      <c r="M74" s="129" t="s">
        <v>14</v>
      </c>
      <c r="N74" s="143">
        <v>0</v>
      </c>
      <c r="O74" s="142">
        <v>-7.1813261574829102E-4</v>
      </c>
      <c r="P74" s="142">
        <v>-1.6999207508605E-3</v>
      </c>
      <c r="Q74" s="142">
        <v>-2.6966957985478002E-3</v>
      </c>
      <c r="R74" s="142">
        <v>-3.5810209767961499E-3</v>
      </c>
      <c r="S74" s="142">
        <v>-4.2963032267489803E-3</v>
      </c>
      <c r="T74" s="142">
        <v>-4.8264838118859997E-3</v>
      </c>
      <c r="U74" s="142">
        <v>-5.1777473207926302E-3</v>
      </c>
      <c r="V74" s="143">
        <f t="shared" si="8"/>
        <v>0</v>
      </c>
      <c r="W74" s="142">
        <f t="shared" si="9"/>
        <v>-5.1777473207926302E-3</v>
      </c>
      <c r="X74" s="69">
        <v>-5.1777473207926302E-3</v>
      </c>
    </row>
    <row r="75" spans="1:24" x14ac:dyDescent="0.25">
      <c r="A75" s="6" t="s">
        <v>10</v>
      </c>
      <c r="B75" s="6" t="s">
        <v>15</v>
      </c>
      <c r="C75" s="143">
        <v>0</v>
      </c>
      <c r="D75" s="142">
        <v>4.4384148000000002E-3</v>
      </c>
      <c r="E75" s="142">
        <v>9.6867911583730006E-3</v>
      </c>
      <c r="F75" s="142">
        <v>1.4395705790013501E-2</v>
      </c>
      <c r="G75" s="142">
        <v>1.8198364958169701E-2</v>
      </c>
      <c r="H75" s="142">
        <v>2.1118369439291799E-2</v>
      </c>
      <c r="I75" s="142">
        <v>2.33081153729559E-2</v>
      </c>
      <c r="J75" s="142">
        <v>2.4939917852456299E-2</v>
      </c>
      <c r="K75" s="140"/>
      <c r="L75" s="129" t="s">
        <v>10</v>
      </c>
      <c r="M75" s="129" t="s">
        <v>15</v>
      </c>
      <c r="N75" s="143">
        <v>0</v>
      </c>
      <c r="O75" s="142">
        <v>3.4938407071363202E-3</v>
      </c>
      <c r="P75" s="142">
        <v>7.6252686591284204E-3</v>
      </c>
      <c r="Q75" s="142">
        <v>1.13320419932601E-2</v>
      </c>
      <c r="R75" s="142">
        <v>1.43254272435682E-2</v>
      </c>
      <c r="S75" s="142">
        <v>1.6624002518949101E-2</v>
      </c>
      <c r="T75" s="142">
        <v>1.83477313334173E-2</v>
      </c>
      <c r="U75" s="142">
        <v>1.9632257044913299E-2</v>
      </c>
      <c r="V75" s="143">
        <f t="shared" si="8"/>
        <v>1.9632257044913299E-2</v>
      </c>
      <c r="W75" s="142">
        <f t="shared" si="9"/>
        <v>0</v>
      </c>
      <c r="X75" s="69">
        <v>1.9632257044913299E-2</v>
      </c>
    </row>
    <row r="76" spans="1:24" x14ac:dyDescent="0.25">
      <c r="A76" s="12" t="s">
        <v>10</v>
      </c>
      <c r="B76" s="12" t="s">
        <v>16</v>
      </c>
      <c r="C76" s="144">
        <v>5.4730000000000001E-2</v>
      </c>
      <c r="D76" s="145">
        <v>8.3189442599999996E-2</v>
      </c>
      <c r="E76" s="145">
        <v>9.5225201391751002E-2</v>
      </c>
      <c r="F76" s="145">
        <v>9.7297923634854594E-2</v>
      </c>
      <c r="G76" s="145">
        <v>9.3601362338902802E-2</v>
      </c>
      <c r="H76" s="145">
        <v>8.6819437286327295E-2</v>
      </c>
      <c r="I76" s="145">
        <v>7.8636806927328107E-2</v>
      </c>
      <c r="J76" s="145">
        <v>7.0082036064104E-2</v>
      </c>
      <c r="K76" s="140"/>
      <c r="L76" s="137" t="s">
        <v>10</v>
      </c>
      <c r="M76" s="137" t="s">
        <v>16</v>
      </c>
      <c r="N76" s="144">
        <v>5.1409183003216702E-2</v>
      </c>
      <c r="O76" s="145">
        <v>7.8141810315347907E-2</v>
      </c>
      <c r="P76" s="145">
        <v>8.9447283114684598E-2</v>
      </c>
      <c r="Q76" s="145">
        <v>9.1394240123830503E-2</v>
      </c>
      <c r="R76" s="145">
        <v>8.7921972699270004E-2</v>
      </c>
      <c r="S76" s="145">
        <v>8.15515501496272E-2</v>
      </c>
      <c r="T76" s="145">
        <v>7.3865411988226298E-2</v>
      </c>
      <c r="U76" s="145">
        <v>6.5829713452540697E-2</v>
      </c>
      <c r="V76" s="144">
        <f t="shared" si="8"/>
        <v>9.1394240123830503E-2</v>
      </c>
      <c r="W76" s="145">
        <f t="shared" si="9"/>
        <v>5.1409183003216702E-2</v>
      </c>
      <c r="X76" s="81">
        <v>9.1394240123830503E-2</v>
      </c>
    </row>
    <row r="77" spans="1:24" x14ac:dyDescent="0.25">
      <c r="A77" s="6" t="s">
        <v>16</v>
      </c>
      <c r="B77" s="6" t="s">
        <v>9</v>
      </c>
      <c r="C77" s="143">
        <v>1.455E-2</v>
      </c>
      <c r="D77" s="142">
        <v>2.49591638E-2</v>
      </c>
      <c r="E77" s="142">
        <v>3.1912023444974E-2</v>
      </c>
      <c r="F77" s="142">
        <v>3.6093795375163697E-2</v>
      </c>
      <c r="G77" s="142">
        <v>3.8127316555663301E-2</v>
      </c>
      <c r="H77" s="142">
        <v>3.8548040133912803E-2</v>
      </c>
      <c r="I77" s="142">
        <v>3.7799303504875002E-2</v>
      </c>
      <c r="J77" s="142">
        <v>3.6237830259673497E-2</v>
      </c>
      <c r="K77" s="140"/>
      <c r="L77" s="129" t="s">
        <v>16</v>
      </c>
      <c r="M77" s="129" t="s">
        <v>9</v>
      </c>
      <c r="N77" s="143">
        <v>1.5896241671177199E-2</v>
      </c>
      <c r="O77" s="142">
        <v>2.72685154416012E-2</v>
      </c>
      <c r="P77" s="142">
        <v>3.4864689821139501E-2</v>
      </c>
      <c r="Q77" s="142">
        <v>3.9433381038736802E-2</v>
      </c>
      <c r="R77" s="142">
        <v>4.1655054174728499E-2</v>
      </c>
      <c r="S77" s="142">
        <v>4.2114705286523502E-2</v>
      </c>
      <c r="T77" s="142">
        <v>4.1296691650561497E-2</v>
      </c>
      <c r="U77" s="142">
        <v>3.9590742779853499E-2</v>
      </c>
      <c r="V77" s="143">
        <f t="shared" si="6"/>
        <v>4.2114705286523502E-2</v>
      </c>
      <c r="W77" s="142">
        <f t="shared" si="7"/>
        <v>1.5896241671177199E-2</v>
      </c>
      <c r="X77" s="69">
        <v>4.2114705286523502E-2</v>
      </c>
    </row>
    <row r="78" spans="1:24" x14ac:dyDescent="0.25">
      <c r="A78" s="6" t="s">
        <v>16</v>
      </c>
      <c r="B78" s="6" t="s">
        <v>1</v>
      </c>
      <c r="C78" s="143">
        <v>-1.1860000000000001E-2</v>
      </c>
      <c r="D78" s="142">
        <v>-1.8802446800000001E-2</v>
      </c>
      <c r="E78" s="142">
        <v>-2.248196248177E-2</v>
      </c>
      <c r="F78" s="142">
        <v>-2.4021220195445701E-2</v>
      </c>
      <c r="G78" s="142">
        <v>-2.41820113742542E-2</v>
      </c>
      <c r="H78" s="142">
        <v>-2.34802629556214E-2</v>
      </c>
      <c r="I78" s="142">
        <v>-2.22639352947081E-2</v>
      </c>
      <c r="J78" s="142">
        <v>-2.07660676018077E-2</v>
      </c>
      <c r="K78" s="140"/>
      <c r="L78" s="129" t="s">
        <v>16</v>
      </c>
      <c r="M78" s="129" t="s">
        <v>1</v>
      </c>
      <c r="N78" s="143">
        <v>-1.9552584916110699E-2</v>
      </c>
      <c r="O78" s="142">
        <v>-3.0998013295755002E-2</v>
      </c>
      <c r="P78" s="142">
        <v>-3.70641214591588E-2</v>
      </c>
      <c r="Q78" s="142">
        <v>-3.9601766244523398E-2</v>
      </c>
      <c r="R78" s="142">
        <v>-3.9866849143124897E-2</v>
      </c>
      <c r="S78" s="142">
        <v>-3.8709935522124601E-2</v>
      </c>
      <c r="T78" s="142">
        <v>-3.67046783656471E-2</v>
      </c>
      <c r="U78" s="142">
        <v>-3.4235269827828103E-2</v>
      </c>
      <c r="V78" s="143">
        <f t="shared" si="6"/>
        <v>-1.9552584916110699E-2</v>
      </c>
      <c r="W78" s="142">
        <f t="shared" si="7"/>
        <v>-3.9866849143124897E-2</v>
      </c>
      <c r="X78" s="69">
        <v>-3.9866849143124897E-2</v>
      </c>
    </row>
    <row r="79" spans="1:24" x14ac:dyDescent="0.25">
      <c r="A79" s="6" t="s">
        <v>16</v>
      </c>
      <c r="B79" s="6" t="s">
        <v>10</v>
      </c>
      <c r="C79" s="143">
        <v>6.4430000000000001E-2</v>
      </c>
      <c r="D79" s="142">
        <v>9.6788350400000001E-2</v>
      </c>
      <c r="E79" s="142">
        <v>0.10938593585371</v>
      </c>
      <c r="F79" s="142">
        <v>0.110228871560119</v>
      </c>
      <c r="G79" s="142">
        <v>0.10446048799115901</v>
      </c>
      <c r="H79" s="142">
        <v>9.5330489148901507E-2</v>
      </c>
      <c r="I79" s="142">
        <v>8.4844828869993602E-2</v>
      </c>
      <c r="J79" s="142">
        <v>7.4200072449924007E-2</v>
      </c>
      <c r="K79" s="140"/>
      <c r="L79" s="129" t="s">
        <v>16</v>
      </c>
      <c r="M79" s="129" t="s">
        <v>10</v>
      </c>
      <c r="N79" s="143">
        <v>6.8591907009674893E-2</v>
      </c>
      <c r="O79" s="142">
        <v>0.10304047074742601</v>
      </c>
      <c r="P79" s="142">
        <v>0.116451807236442</v>
      </c>
      <c r="Q79" s="142">
        <v>0.117349193044127</v>
      </c>
      <c r="R79" s="142">
        <v>0.11120819615823101</v>
      </c>
      <c r="S79" s="142">
        <v>0.10148843779121999</v>
      </c>
      <c r="T79" s="142">
        <v>9.0325447960614397E-2</v>
      </c>
      <c r="U79" s="142">
        <v>7.8993085047281295E-2</v>
      </c>
      <c r="V79" s="143">
        <f t="shared" si="6"/>
        <v>0.117349193044127</v>
      </c>
      <c r="W79" s="142">
        <f t="shared" si="7"/>
        <v>6.8591907009674893E-2</v>
      </c>
      <c r="X79" s="69">
        <v>0.117349193044127</v>
      </c>
    </row>
    <row r="80" spans="1:24" x14ac:dyDescent="0.25">
      <c r="A80" s="6" t="s">
        <v>16</v>
      </c>
      <c r="B80" s="6" t="s">
        <v>12</v>
      </c>
      <c r="C80" s="143">
        <v>0</v>
      </c>
      <c r="D80" s="142">
        <v>-6.8241920000000004E-4</v>
      </c>
      <c r="E80" s="142">
        <v>-1.5169864691700001E-3</v>
      </c>
      <c r="F80" s="142">
        <v>-2.25799301019192E-3</v>
      </c>
      <c r="G80" s="142">
        <v>-2.8113376496654301E-3</v>
      </c>
      <c r="H80" s="142">
        <v>-3.1607614961741402E-3</v>
      </c>
      <c r="I80" s="142">
        <v>-3.3269896641703401E-3</v>
      </c>
      <c r="J80" s="142">
        <v>-3.3454064686295601E-3</v>
      </c>
      <c r="K80" s="140"/>
      <c r="L80" s="129" t="s">
        <v>16</v>
      </c>
      <c r="M80" s="129" t="s">
        <v>12</v>
      </c>
      <c r="N80" s="143">
        <v>0</v>
      </c>
      <c r="O80" s="142">
        <v>-6.6902253610220301E-4</v>
      </c>
      <c r="P80" s="142">
        <v>-1.48720630198687E-3</v>
      </c>
      <c r="Q80" s="142">
        <v>-2.21366604307096E-3</v>
      </c>
      <c r="R80" s="142">
        <v>-2.75614789885568E-3</v>
      </c>
      <c r="S80" s="142">
        <v>-3.0987121584278598E-3</v>
      </c>
      <c r="T80" s="142">
        <v>-3.26167707870625E-3</v>
      </c>
      <c r="U80" s="142">
        <v>-3.27973234037856E-3</v>
      </c>
      <c r="V80" s="143">
        <f t="shared" si="6"/>
        <v>0</v>
      </c>
      <c r="W80" s="142">
        <f t="shared" si="7"/>
        <v>-3.27973234037856E-3</v>
      </c>
      <c r="X80" s="69">
        <v>-3.27973234037856E-3</v>
      </c>
    </row>
    <row r="81" spans="1:24" x14ac:dyDescent="0.25">
      <c r="A81" s="6" t="s">
        <v>16</v>
      </c>
      <c r="B81" s="6" t="s">
        <v>11</v>
      </c>
      <c r="C81" s="143">
        <v>0</v>
      </c>
      <c r="D81" s="142">
        <v>-1.0948886E-3</v>
      </c>
      <c r="E81" s="142">
        <v>-2.3340674755419999E-3</v>
      </c>
      <c r="F81" s="142">
        <v>-3.48405609246336E-3</v>
      </c>
      <c r="G81" s="142">
        <v>-4.5363584708508504E-3</v>
      </c>
      <c r="H81" s="142">
        <v>-5.5237527338787597E-3</v>
      </c>
      <c r="I81" s="142">
        <v>-6.4645236099355298E-3</v>
      </c>
      <c r="J81" s="142">
        <v>-7.3549593404570396E-3</v>
      </c>
      <c r="K81" s="140"/>
      <c r="L81" s="129" t="s">
        <v>16</v>
      </c>
      <c r="M81" s="129" t="s">
        <v>11</v>
      </c>
      <c r="N81" s="143">
        <v>0</v>
      </c>
      <c r="O81" s="142">
        <v>-2.1993955941676399E-4</v>
      </c>
      <c r="P81" s="142">
        <v>-4.6886393028450999E-4</v>
      </c>
      <c r="Q81" s="142">
        <v>-6.9987189743292801E-4</v>
      </c>
      <c r="R81" s="142">
        <v>-9.1125680131790595E-4</v>
      </c>
      <c r="S81" s="142">
        <v>-1.10960306155022E-3</v>
      </c>
      <c r="T81" s="142">
        <v>-1.2985836866038099E-3</v>
      </c>
      <c r="U81" s="142">
        <v>-1.4774530640544899E-3</v>
      </c>
      <c r="V81" s="143">
        <f t="shared" si="6"/>
        <v>0</v>
      </c>
      <c r="W81" s="142">
        <f t="shared" si="7"/>
        <v>-1.4774530640544899E-3</v>
      </c>
      <c r="X81" s="69">
        <v>-1.4774530640544899E-3</v>
      </c>
    </row>
    <row r="82" spans="1:24" x14ac:dyDescent="0.25">
      <c r="A82" s="6" t="s">
        <v>16</v>
      </c>
      <c r="B82" s="6" t="s">
        <v>13</v>
      </c>
      <c r="C82" s="143">
        <v>4.879E-2</v>
      </c>
      <c r="D82" s="142">
        <v>8.1852126999999997E-2</v>
      </c>
      <c r="E82" s="142">
        <v>0.104007082886018</v>
      </c>
      <c r="F82" s="142">
        <v>0.11848566120979399</v>
      </c>
      <c r="G82" s="142">
        <v>0.12749988913344301</v>
      </c>
      <c r="H82" s="142">
        <v>0.132591698844713</v>
      </c>
      <c r="I82" s="142">
        <v>0.13485230754264399</v>
      </c>
      <c r="J82" s="142">
        <v>0.13506400814498401</v>
      </c>
      <c r="K82" s="140"/>
      <c r="L82" s="129" t="s">
        <v>16</v>
      </c>
      <c r="M82" s="129" t="s">
        <v>13</v>
      </c>
      <c r="N82" s="143">
        <v>1.21694858678445E-2</v>
      </c>
      <c r="O82" s="142">
        <v>2.0416034080334398E-2</v>
      </c>
      <c r="P82" s="142">
        <v>2.59420521692382E-2</v>
      </c>
      <c r="Q82" s="142">
        <v>2.9553383472736401E-2</v>
      </c>
      <c r="R82" s="142">
        <v>3.1801764684590797E-2</v>
      </c>
      <c r="S82" s="142">
        <v>3.3071793508592601E-2</v>
      </c>
      <c r="T82" s="142">
        <v>3.3635647691871898E-2</v>
      </c>
      <c r="U82" s="142">
        <v>3.3688451288682503E-2</v>
      </c>
      <c r="V82" s="143">
        <f t="shared" si="6"/>
        <v>3.3688451288682503E-2</v>
      </c>
      <c r="W82" s="142">
        <f t="shared" si="7"/>
        <v>1.21694858678445E-2</v>
      </c>
      <c r="X82" s="69">
        <v>3.3688451288682503E-2</v>
      </c>
    </row>
    <row r="83" spans="1:24" x14ac:dyDescent="0.25">
      <c r="A83" s="6" t="s">
        <v>16</v>
      </c>
      <c r="B83" s="6" t="s">
        <v>14</v>
      </c>
      <c r="C83" s="143">
        <v>-2.9520000000000001E-2</v>
      </c>
      <c r="D83" s="142">
        <v>-4.83568474E-2</v>
      </c>
      <c r="E83" s="142">
        <v>-5.9749766344951001E-2</v>
      </c>
      <c r="F83" s="142">
        <v>-6.5976001396260697E-2</v>
      </c>
      <c r="G83" s="142">
        <v>-6.8642751910152094E-2</v>
      </c>
      <c r="H83" s="142">
        <v>-6.8887059015390606E-2</v>
      </c>
      <c r="I83" s="142">
        <v>-6.7514112402252399E-2</v>
      </c>
      <c r="J83" s="142">
        <v>-6.5093759004739293E-2</v>
      </c>
      <c r="K83" s="140"/>
      <c r="L83" s="129" t="s">
        <v>16</v>
      </c>
      <c r="M83" s="129" t="s">
        <v>14</v>
      </c>
      <c r="N83" s="143">
        <v>-1.6211382853265701E-2</v>
      </c>
      <c r="O83" s="142">
        <v>-2.6555940609022499E-2</v>
      </c>
      <c r="P83" s="142">
        <v>-3.2812545312031503E-2</v>
      </c>
      <c r="Q83" s="142">
        <v>-3.6231782444524803E-2</v>
      </c>
      <c r="R83" s="142">
        <v>-3.76962713860843E-2</v>
      </c>
      <c r="S83" s="142">
        <v>-3.7830436562804999E-2</v>
      </c>
      <c r="T83" s="142">
        <v>-3.7076460845234603E-2</v>
      </c>
      <c r="U83" s="142">
        <v>-3.5747284843632703E-2</v>
      </c>
      <c r="V83" s="143">
        <f t="shared" si="6"/>
        <v>-1.6211382853265701E-2</v>
      </c>
      <c r="W83" s="142">
        <f t="shared" si="7"/>
        <v>-3.7830436562804999E-2</v>
      </c>
      <c r="X83" s="69">
        <v>-3.7830436562804999E-2</v>
      </c>
    </row>
    <row r="84" spans="1:24" x14ac:dyDescent="0.25">
      <c r="A84" s="6" t="s">
        <v>16</v>
      </c>
      <c r="B84" s="6" t="s">
        <v>15</v>
      </c>
      <c r="C84" s="143">
        <v>-4.8300000000000001E-3</v>
      </c>
      <c r="D84" s="142">
        <v>-9.1102599000000006E-3</v>
      </c>
      <c r="E84" s="142">
        <v>-1.2194349720403E-2</v>
      </c>
      <c r="F84" s="142">
        <v>-1.41126244971959E-2</v>
      </c>
      <c r="G84" s="142">
        <v>-1.5104955637010699E-2</v>
      </c>
      <c r="H84" s="142">
        <v>-1.5433723614735899E-2</v>
      </c>
      <c r="I84" s="142">
        <v>-1.531980141766E-2</v>
      </c>
      <c r="J84" s="142">
        <v>-1.4929410513190199E-2</v>
      </c>
      <c r="K84" s="140"/>
      <c r="L84" s="129" t="s">
        <v>16</v>
      </c>
      <c r="M84" s="129" t="s">
        <v>15</v>
      </c>
      <c r="N84" s="143">
        <v>-4.0476885640598897E-3</v>
      </c>
      <c r="O84" s="142">
        <v>-7.6346780150814498E-3</v>
      </c>
      <c r="P84" s="142">
        <v>-1.02192401468783E-2</v>
      </c>
      <c r="Q84" s="142">
        <v>-1.1826813413285999E-2</v>
      </c>
      <c r="R84" s="142">
        <v>-1.26584174311719E-2</v>
      </c>
      <c r="S84" s="142">
        <v>-1.2933935108949799E-2</v>
      </c>
      <c r="T84" s="142">
        <v>-1.28384648037124E-2</v>
      </c>
      <c r="U84" s="142">
        <v>-1.2511305217887301E-2</v>
      </c>
      <c r="V84" s="143">
        <f t="shared" si="6"/>
        <v>-4.0476885640598897E-3</v>
      </c>
      <c r="W84" s="142">
        <f t="shared" si="7"/>
        <v>-1.2933935108949799E-2</v>
      </c>
      <c r="X84" s="69">
        <v>-1.2933935108949799E-2</v>
      </c>
    </row>
    <row r="85" spans="1:24" x14ac:dyDescent="0.25">
      <c r="A85" s="6" t="s">
        <v>16</v>
      </c>
      <c r="B85" s="6" t="s">
        <v>16</v>
      </c>
      <c r="C85" s="143">
        <v>0.73441999999999996</v>
      </c>
      <c r="D85" s="142">
        <v>0.54339005819999997</v>
      </c>
      <c r="E85" s="142">
        <v>0.405191491427426</v>
      </c>
      <c r="F85" s="142">
        <v>0.30458734591400299</v>
      </c>
      <c r="G85" s="142">
        <v>0.230857675325159</v>
      </c>
      <c r="H85" s="142">
        <v>0.17643640483984899</v>
      </c>
      <c r="I85" s="142">
        <v>0.13596435728638301</v>
      </c>
      <c r="J85" s="142">
        <v>0.105630416160018</v>
      </c>
      <c r="K85" s="140"/>
      <c r="L85" s="129" t="s">
        <v>16</v>
      </c>
      <c r="M85" s="129" t="s">
        <v>16</v>
      </c>
      <c r="N85" s="143">
        <v>0.73441999999999996</v>
      </c>
      <c r="O85" s="142">
        <v>0.54339005819999997</v>
      </c>
      <c r="P85" s="142">
        <v>0.405191491427426</v>
      </c>
      <c r="Q85" s="142">
        <v>0.30458734591400299</v>
      </c>
      <c r="R85" s="142">
        <v>0.230857675325159</v>
      </c>
      <c r="S85" s="142">
        <v>0.17643640483984899</v>
      </c>
      <c r="T85" s="142">
        <v>0.13596435728638301</v>
      </c>
      <c r="U85" s="142">
        <v>0.105630416160018</v>
      </c>
      <c r="V85" s="143">
        <f t="shared" si="6"/>
        <v>0.73441999999999996</v>
      </c>
      <c r="W85" s="142">
        <f t="shared" si="7"/>
        <v>0.105630416160018</v>
      </c>
      <c r="X85" s="69">
        <v>0.73441999999999996</v>
      </c>
    </row>
    <row r="86" spans="1:24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14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1"/>
    </row>
    <row r="87" spans="1:24" x14ac:dyDescent="0.25">
      <c r="A87" s="130" t="s">
        <v>21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131"/>
      <c r="B88" s="132" t="s">
        <v>9</v>
      </c>
      <c r="C88" s="132" t="s">
        <v>12</v>
      </c>
      <c r="D88" s="132" t="s">
        <v>1</v>
      </c>
      <c r="E88" s="132" t="s">
        <v>11</v>
      </c>
      <c r="F88" s="132" t="s">
        <v>10</v>
      </c>
      <c r="G88" s="132" t="s">
        <v>13</v>
      </c>
      <c r="H88" s="132" t="s">
        <v>14</v>
      </c>
      <c r="I88" s="132" t="s">
        <v>15</v>
      </c>
      <c r="J88" s="132" t="s">
        <v>16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1">
        <v>1</v>
      </c>
      <c r="B89" s="69">
        <v>0.79900000000000004</v>
      </c>
      <c r="C89" s="69">
        <v>1.04</v>
      </c>
      <c r="D89" s="69">
        <v>0.221</v>
      </c>
      <c r="E89" s="69">
        <v>22.181000000000001</v>
      </c>
      <c r="F89" s="69">
        <v>1.008</v>
      </c>
      <c r="G89" s="69">
        <v>16.327000000000002</v>
      </c>
      <c r="H89" s="69">
        <v>3.82</v>
      </c>
      <c r="I89" s="69">
        <v>1</v>
      </c>
      <c r="J89" s="69">
        <v>1.2569999999999999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1">
        <v>2</v>
      </c>
      <c r="B90" s="69">
        <v>0.81799999999999995</v>
      </c>
      <c r="C90" s="69">
        <v>1.03</v>
      </c>
      <c r="D90" s="69">
        <v>0.29699999999999999</v>
      </c>
      <c r="E90" s="69">
        <v>22.504999999999999</v>
      </c>
      <c r="F90" s="69">
        <v>0.88300000000000001</v>
      </c>
      <c r="G90" s="69">
        <v>14.98</v>
      </c>
      <c r="H90" s="69">
        <v>3.3580000000000001</v>
      </c>
      <c r="I90" s="69">
        <v>1.379</v>
      </c>
      <c r="J90" s="69">
        <v>1.097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">
        <v>3</v>
      </c>
      <c r="B91" s="69">
        <v>0.79600000000000004</v>
      </c>
      <c r="C91" s="69">
        <v>1.0169999999999999</v>
      </c>
      <c r="D91" s="69">
        <v>0.34899999999999998</v>
      </c>
      <c r="E91" s="69">
        <v>23.989000000000001</v>
      </c>
      <c r="F91" s="69">
        <v>0.76100000000000001</v>
      </c>
      <c r="G91" s="69">
        <v>15.871</v>
      </c>
      <c r="H91" s="69">
        <v>3.206</v>
      </c>
      <c r="I91" s="69">
        <v>1.4450000000000001</v>
      </c>
      <c r="J91" s="69">
        <v>0.878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1">
        <v>4</v>
      </c>
      <c r="B92" s="69">
        <v>0.82299999999999995</v>
      </c>
      <c r="C92" s="69">
        <v>1.0049999999999999</v>
      </c>
      <c r="D92" s="69">
        <v>0.42799999999999999</v>
      </c>
      <c r="E92" s="69">
        <v>24.673999999999999</v>
      </c>
      <c r="F92" s="69">
        <v>0.78900000000000003</v>
      </c>
      <c r="G92" s="69">
        <v>15.625999999999999</v>
      </c>
      <c r="H92" s="69">
        <v>2.9529999999999998</v>
      </c>
      <c r="I92" s="69">
        <v>1.508</v>
      </c>
      <c r="J92" s="69">
        <v>0.81399999999999995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>
        <v>5</v>
      </c>
      <c r="B93" s="69">
        <v>0.86499999999999999</v>
      </c>
      <c r="C93" s="69">
        <v>1.0009999999999999</v>
      </c>
      <c r="D93" s="69">
        <v>0.50600000000000001</v>
      </c>
      <c r="E93" s="69">
        <v>27.957999999999998</v>
      </c>
      <c r="F93" s="69">
        <v>0.878</v>
      </c>
      <c r="G93" s="69">
        <v>15.877000000000001</v>
      </c>
      <c r="H93" s="69">
        <v>2.8940000000000001</v>
      </c>
      <c r="I93" s="69">
        <v>1.6379999999999999</v>
      </c>
      <c r="J93" s="69">
        <v>0.84899999999999998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133" t="s">
        <v>22</v>
      </c>
      <c r="B94" s="69">
        <f>AVERAGE(B89:B93)</f>
        <v>0.82020000000000004</v>
      </c>
      <c r="C94" s="69">
        <f t="shared" ref="C94:J94" si="10">AVERAGE(C89:C93)</f>
        <v>1.0185999999999999</v>
      </c>
      <c r="D94" s="69">
        <f t="shared" si="10"/>
        <v>0.36019999999999996</v>
      </c>
      <c r="E94" s="69">
        <f t="shared" si="10"/>
        <v>24.261399999999998</v>
      </c>
      <c r="F94" s="69">
        <f t="shared" si="10"/>
        <v>0.86380000000000001</v>
      </c>
      <c r="G94" s="69">
        <f t="shared" si="10"/>
        <v>15.7362</v>
      </c>
      <c r="H94" s="69">
        <f t="shared" si="10"/>
        <v>3.2462000000000004</v>
      </c>
      <c r="I94" s="69">
        <f t="shared" si="10"/>
        <v>1.3939999999999999</v>
      </c>
      <c r="J94" s="69">
        <f t="shared" si="10"/>
        <v>0.97900000000000009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</sheetData>
  <mergeCells count="2">
    <mergeCell ref="C3:J3"/>
    <mergeCell ref="N3:U3"/>
  </mergeCells>
  <conditionalFormatting sqref="X5:X85">
    <cfRule type="expression" dxfId="1" priority="1">
      <formula>X5=MAX(#REF!)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D38E0-118A-4B9B-BCCB-9C6C94072B6D}">
  <dimension ref="A1:Y97"/>
  <sheetViews>
    <sheetView zoomScaleNormal="100" workbookViewId="0"/>
  </sheetViews>
  <sheetFormatPr defaultRowHeight="15" x14ac:dyDescent="0.25"/>
  <cols>
    <col min="1" max="2" width="17.140625" customWidth="1"/>
    <col min="12" max="13" width="17.140625" customWidth="1"/>
  </cols>
  <sheetData>
    <row r="1" spans="1:25" s="125" customFormat="1" ht="21.75" customHeight="1" x14ac:dyDescent="0.25">
      <c r="A1" s="134" t="s">
        <v>82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</row>
    <row r="2" spans="1:25" s="125" customFormat="1" ht="18" customHeight="1" x14ac:dyDescent="0.25">
      <c r="A2" s="138" t="s">
        <v>88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</row>
    <row r="3" spans="1:25" ht="20.25" customHeight="1" x14ac:dyDescent="0.25">
      <c r="A3" s="1"/>
      <c r="B3" s="1"/>
      <c r="C3" s="211" t="s">
        <v>24</v>
      </c>
      <c r="D3" s="211"/>
      <c r="E3" s="211"/>
      <c r="F3" s="211"/>
      <c r="G3" s="211"/>
      <c r="H3" s="211"/>
      <c r="I3" s="211"/>
      <c r="J3" s="211"/>
      <c r="K3" s="1"/>
      <c r="L3" s="1"/>
      <c r="M3" s="1"/>
      <c r="N3" s="211" t="s">
        <v>25</v>
      </c>
      <c r="O3" s="211"/>
      <c r="P3" s="211"/>
      <c r="Q3" s="211"/>
      <c r="R3" s="211"/>
      <c r="S3" s="211"/>
      <c r="T3" s="211"/>
      <c r="U3" s="211"/>
      <c r="V3" s="1"/>
      <c r="W3" s="1"/>
      <c r="X3" s="1"/>
      <c r="Y3" s="1"/>
    </row>
    <row r="4" spans="1:25" x14ac:dyDescent="0.25">
      <c r="A4" s="45" t="s">
        <v>44</v>
      </c>
      <c r="B4" s="32" t="s">
        <v>43</v>
      </c>
      <c r="C4" s="126">
        <v>1</v>
      </c>
      <c r="D4" s="126">
        <v>2</v>
      </c>
      <c r="E4" s="126">
        <v>3</v>
      </c>
      <c r="F4" s="126">
        <v>4</v>
      </c>
      <c r="G4" s="126">
        <v>5</v>
      </c>
      <c r="H4" s="126">
        <v>6</v>
      </c>
      <c r="I4" s="126">
        <v>7</v>
      </c>
      <c r="J4" s="126">
        <v>8</v>
      </c>
      <c r="K4" s="1"/>
      <c r="L4" s="45" t="s">
        <v>44</v>
      </c>
      <c r="M4" s="32" t="s">
        <v>43</v>
      </c>
      <c r="N4" s="126">
        <v>1</v>
      </c>
      <c r="O4" s="126">
        <v>2</v>
      </c>
      <c r="P4" s="126">
        <v>3</v>
      </c>
      <c r="Q4" s="126">
        <v>4</v>
      </c>
      <c r="R4" s="126">
        <v>5</v>
      </c>
      <c r="S4" s="126">
        <v>6</v>
      </c>
      <c r="T4" s="126">
        <v>7</v>
      </c>
      <c r="U4" s="128">
        <v>8</v>
      </c>
      <c r="V4" s="127" t="s">
        <v>7</v>
      </c>
      <c r="W4" s="127" t="s">
        <v>8</v>
      </c>
      <c r="X4" s="127" t="s">
        <v>76</v>
      </c>
      <c r="Y4" s="1"/>
    </row>
    <row r="5" spans="1:25" x14ac:dyDescent="0.25">
      <c r="A5" s="129" t="s">
        <v>9</v>
      </c>
      <c r="B5" s="129" t="s">
        <v>9</v>
      </c>
      <c r="C5" s="141">
        <v>0.82094999999999996</v>
      </c>
      <c r="D5" s="142">
        <v>0.67834706909999998</v>
      </c>
      <c r="E5" s="142">
        <v>0.56338111440338989</v>
      </c>
      <c r="F5" s="142">
        <v>0.46995429956041362</v>
      </c>
      <c r="G5" s="142">
        <v>0.39355306439407822</v>
      </c>
      <c r="H5" s="142">
        <v>0.33073539229471871</v>
      </c>
      <c r="I5" s="142">
        <v>0.27883410645214141</v>
      </c>
      <c r="J5" s="142">
        <v>0.23575965013458861</v>
      </c>
      <c r="K5" s="129"/>
      <c r="L5" s="129" t="s">
        <v>9</v>
      </c>
      <c r="M5" s="129" t="s">
        <v>9</v>
      </c>
      <c r="N5" s="141">
        <v>0.82094999999999996</v>
      </c>
      <c r="O5" s="142">
        <v>0.67834706909999998</v>
      </c>
      <c r="P5" s="142">
        <v>0.56338111440338989</v>
      </c>
      <c r="Q5" s="142">
        <v>0.46995429956041362</v>
      </c>
      <c r="R5" s="142">
        <v>0.39355306439407822</v>
      </c>
      <c r="S5" s="142">
        <v>0.33073539229471871</v>
      </c>
      <c r="T5" s="142">
        <v>0.27883410645214141</v>
      </c>
      <c r="U5" s="142">
        <v>0.23575965013458861</v>
      </c>
      <c r="V5" s="141">
        <f>MAX(N5:U5)</f>
        <v>0.82094999999999996</v>
      </c>
      <c r="W5" s="142">
        <f>MIN(N5:U5)</f>
        <v>0.23575965013458861</v>
      </c>
      <c r="X5" s="69">
        <v>0.82094999999999996</v>
      </c>
      <c r="Y5" s="1"/>
    </row>
    <row r="6" spans="1:25" x14ac:dyDescent="0.25">
      <c r="A6" s="129" t="s">
        <v>9</v>
      </c>
      <c r="B6" s="129" t="s">
        <v>1</v>
      </c>
      <c r="C6" s="143">
        <v>1.24E-3</v>
      </c>
      <c r="D6" s="142">
        <v>6.1014535999999999E-3</v>
      </c>
      <c r="E6" s="142">
        <v>1.2065847633995E-2</v>
      </c>
      <c r="F6" s="142">
        <v>1.815022790696148E-2</v>
      </c>
      <c r="G6" s="142">
        <v>2.390662051566049E-2</v>
      </c>
      <c r="H6" s="142">
        <v>2.9121455836017419E-2</v>
      </c>
      <c r="I6" s="142">
        <v>3.370410808642299E-2</v>
      </c>
      <c r="J6" s="142">
        <v>3.7634344472854533E-2</v>
      </c>
      <c r="K6" s="140"/>
      <c r="L6" s="129" t="s">
        <v>9</v>
      </c>
      <c r="M6" s="129" t="s">
        <v>1</v>
      </c>
      <c r="N6" s="143">
        <v>1.3082748031649843E-3</v>
      </c>
      <c r="O6" s="142">
        <v>6.4374016190002301E-3</v>
      </c>
      <c r="P6" s="142">
        <v>1.273019712772863E-2</v>
      </c>
      <c r="Q6" s="142">
        <v>1.9149585356757773E-2</v>
      </c>
      <c r="R6" s="142">
        <v>2.5222926814085247E-2</v>
      </c>
      <c r="S6" s="142">
        <v>3.0724892662696349E-2</v>
      </c>
      <c r="T6" s="142">
        <v>3.5559867235980966E-2</v>
      </c>
      <c r="U6" s="142">
        <v>3.9706503715699178E-2</v>
      </c>
      <c r="V6" s="143">
        <f t="shared" ref="V6:V60" si="0">MAX(N6:U6)</f>
        <v>3.9706503715699178E-2</v>
      </c>
      <c r="W6" s="142">
        <f t="shared" ref="W6:W60" si="1">MIN(N6:U6)</f>
        <v>1.3082748031649843E-3</v>
      </c>
      <c r="X6" s="69">
        <v>3.9706503715699178E-2</v>
      </c>
      <c r="Y6" s="1"/>
    </row>
    <row r="7" spans="1:25" x14ac:dyDescent="0.25">
      <c r="A7" s="129" t="s">
        <v>9</v>
      </c>
      <c r="B7" s="129" t="s">
        <v>10</v>
      </c>
      <c r="C7" s="143">
        <v>3.083E-2</v>
      </c>
      <c r="D7" s="142">
        <v>3.6088713100000003E-2</v>
      </c>
      <c r="E7" s="142">
        <v>3.1375053787130007E-2</v>
      </c>
      <c r="F7" s="142">
        <v>2.2455517618603291E-2</v>
      </c>
      <c r="G7" s="142">
        <v>1.192061982524479E-2</v>
      </c>
      <c r="H7" s="142">
        <v>1.085391556821995E-3</v>
      </c>
      <c r="I7" s="142">
        <v>-9.3626566480889475E-3</v>
      </c>
      <c r="J7" s="142">
        <v>-1.9084962951349819E-2</v>
      </c>
      <c r="K7" s="140"/>
      <c r="L7" s="129" t="s">
        <v>9</v>
      </c>
      <c r="M7" s="129" t="s">
        <v>10</v>
      </c>
      <c r="N7" s="143">
        <v>3.2090480444992776E-2</v>
      </c>
      <c r="O7" s="142">
        <v>3.7564195329889867E-2</v>
      </c>
      <c r="P7" s="142">
        <v>3.2657818683635806E-2</v>
      </c>
      <c r="Q7" s="142">
        <v>2.3373608466493015E-2</v>
      </c>
      <c r="R7" s="142">
        <v>1.2407992779572205E-2</v>
      </c>
      <c r="S7" s="142">
        <v>1.1297676461030325E-3</v>
      </c>
      <c r="T7" s="142">
        <v>-9.7454476185105405E-3</v>
      </c>
      <c r="U7" s="142">
        <v>-1.9865249120457444E-2</v>
      </c>
      <c r="V7" s="143">
        <f t="shared" si="0"/>
        <v>3.7564195329889867E-2</v>
      </c>
      <c r="W7" s="142">
        <f t="shared" si="1"/>
        <v>-1.9865249120457444E-2</v>
      </c>
      <c r="X7" s="69">
        <v>3.7564195329889867E-2</v>
      </c>
      <c r="Y7" s="1"/>
    </row>
    <row r="8" spans="1:25" x14ac:dyDescent="0.25">
      <c r="A8" s="129" t="s">
        <v>9</v>
      </c>
      <c r="B8" s="129" t="s">
        <v>12</v>
      </c>
      <c r="C8" s="143">
        <v>3.9059999999999997E-2</v>
      </c>
      <c r="D8" s="142">
        <v>6.6769880899999981E-2</v>
      </c>
      <c r="E8" s="142">
        <v>8.5511494109351993E-2</v>
      </c>
      <c r="F8" s="142">
        <v>9.7622451300963267E-2</v>
      </c>
      <c r="G8" s="142">
        <v>0.10491563644568561</v>
      </c>
      <c r="H8" s="142">
        <v>0.1087188559486415</v>
      </c>
      <c r="I8" s="142">
        <v>0.10999169081993571</v>
      </c>
      <c r="J8" s="142">
        <v>0.1094278148188244</v>
      </c>
      <c r="K8" s="140"/>
      <c r="L8" s="129" t="s">
        <v>9</v>
      </c>
      <c r="M8" s="129" t="s">
        <v>12</v>
      </c>
      <c r="N8" s="143">
        <v>3.5775301779520041E-2</v>
      </c>
      <c r="O8" s="142">
        <v>6.1154957475169247E-2</v>
      </c>
      <c r="P8" s="142">
        <v>7.8320519902194519E-2</v>
      </c>
      <c r="Q8" s="142">
        <v>8.9413022420595498E-2</v>
      </c>
      <c r="R8" s="142">
        <v>9.6092896959416654E-2</v>
      </c>
      <c r="S8" s="142">
        <v>9.9576289828131534E-2</v>
      </c>
      <c r="T8" s="142">
        <v>0.10074208736105644</v>
      </c>
      <c r="U8" s="142">
        <v>0.10022562975465638</v>
      </c>
      <c r="V8" s="143">
        <f t="shared" si="0"/>
        <v>0.10074208736105644</v>
      </c>
      <c r="W8" s="142">
        <f t="shared" si="1"/>
        <v>3.5775301779520041E-2</v>
      </c>
      <c r="X8" s="69">
        <v>0.10074208736105644</v>
      </c>
      <c r="Y8" s="1"/>
    </row>
    <row r="9" spans="1:25" x14ac:dyDescent="0.25">
      <c r="A9" s="129" t="s">
        <v>9</v>
      </c>
      <c r="B9" s="129" t="s">
        <v>11</v>
      </c>
      <c r="C9" s="143">
        <v>-0.23157</v>
      </c>
      <c r="D9" s="142">
        <v>-0.30772332829999999</v>
      </c>
      <c r="E9" s="142">
        <v>-0.33477936099790101</v>
      </c>
      <c r="F9" s="142">
        <v>-0.34321203306075498</v>
      </c>
      <c r="G9" s="142">
        <v>-0.34346330102637751</v>
      </c>
      <c r="H9" s="142">
        <v>-0.34002032759280332</v>
      </c>
      <c r="I9" s="142">
        <v>-0.33519811293208968</v>
      </c>
      <c r="J9" s="142">
        <v>-0.33030532210096902</v>
      </c>
      <c r="K9" s="140"/>
      <c r="L9" s="129" t="s">
        <v>9</v>
      </c>
      <c r="M9" s="129" t="s">
        <v>11</v>
      </c>
      <c r="N9" s="143">
        <v>-8.414716543396826E-2</v>
      </c>
      <c r="O9" s="142">
        <v>-0.11181951813426362</v>
      </c>
      <c r="P9" s="142">
        <v>-0.12165105270012765</v>
      </c>
      <c r="Q9" s="142">
        <v>-0.12471529008460482</v>
      </c>
      <c r="R9" s="142">
        <v>-0.12480659503374113</v>
      </c>
      <c r="S9" s="142">
        <v>-0.12355549836707563</v>
      </c>
      <c r="T9" s="142">
        <v>-0.1218032174377101</v>
      </c>
      <c r="U9" s="142">
        <v>-0.12002529076542909</v>
      </c>
      <c r="V9" s="143">
        <f t="shared" si="0"/>
        <v>-8.414716543396826E-2</v>
      </c>
      <c r="W9" s="142">
        <f t="shared" si="1"/>
        <v>-0.12480659503374113</v>
      </c>
      <c r="X9" s="69">
        <v>-0.12480659503374113</v>
      </c>
      <c r="Y9" s="1"/>
    </row>
    <row r="10" spans="1:25" x14ac:dyDescent="0.25">
      <c r="A10" s="129" t="s">
        <v>9</v>
      </c>
      <c r="B10" s="129" t="s">
        <v>13</v>
      </c>
      <c r="C10" s="143">
        <v>1.8600000000000001E-3</v>
      </c>
      <c r="D10" s="142">
        <v>2.77131436E-2</v>
      </c>
      <c r="E10" s="142">
        <v>5.6481236103682012E-2</v>
      </c>
      <c r="F10" s="142">
        <v>8.3454903016999968E-2</v>
      </c>
      <c r="G10" s="142">
        <v>0.1078338432230824</v>
      </c>
      <c r="H10" s="142">
        <v>0.1297215415051832</v>
      </c>
      <c r="I10" s="142">
        <v>0.1494053975854468</v>
      </c>
      <c r="J10" s="142">
        <v>0.1671876143873218</v>
      </c>
      <c r="K10" s="140"/>
      <c r="L10" s="129" t="s">
        <v>9</v>
      </c>
      <c r="M10" s="129" t="s">
        <v>13</v>
      </c>
      <c r="N10" s="143">
        <v>4.3616328868161382E-4</v>
      </c>
      <c r="O10" s="142">
        <v>6.4986321786461385E-3</v>
      </c>
      <c r="P10" s="142">
        <v>1.3244646068701422E-2</v>
      </c>
      <c r="Q10" s="142">
        <v>1.9569873632526793E-2</v>
      </c>
      <c r="R10" s="142">
        <v>2.5286647145890951E-2</v>
      </c>
      <c r="S10" s="142">
        <v>3.0419233417069442E-2</v>
      </c>
      <c r="T10" s="142">
        <v>3.5035026643899202E-2</v>
      </c>
      <c r="U10" s="142">
        <v>3.9204892321509546E-2</v>
      </c>
      <c r="V10" s="143">
        <f t="shared" si="0"/>
        <v>3.9204892321509546E-2</v>
      </c>
      <c r="W10" s="142">
        <f t="shared" si="1"/>
        <v>4.3616328868161382E-4</v>
      </c>
      <c r="X10" s="69">
        <v>3.9204892321509546E-2</v>
      </c>
      <c r="Y10" s="1"/>
    </row>
    <row r="11" spans="1:25" x14ac:dyDescent="0.25">
      <c r="A11" s="129" t="s">
        <v>9</v>
      </c>
      <c r="B11" s="129" t="s">
        <v>14</v>
      </c>
      <c r="C11" s="143">
        <v>-1.3679999999999999E-2</v>
      </c>
      <c r="D11" s="142">
        <v>-1.73965302E-2</v>
      </c>
      <c r="E11" s="142">
        <v>-1.7075922657531991E-2</v>
      </c>
      <c r="F11" s="142">
        <v>-1.4844090005535699E-2</v>
      </c>
      <c r="G11" s="142">
        <v>-1.165196111335177E-2</v>
      </c>
      <c r="H11" s="142">
        <v>-8.0005382769921356E-3</v>
      </c>
      <c r="I11" s="142">
        <v>-4.174964241744906E-3</v>
      </c>
      <c r="J11" s="142">
        <v>-3.3949050301174821E-4</v>
      </c>
      <c r="K11" s="140"/>
      <c r="L11" s="129" t="s">
        <v>9</v>
      </c>
      <c r="M11" s="129" t="s">
        <v>14</v>
      </c>
      <c r="N11" s="143">
        <v>-7.1507580279161547E-3</v>
      </c>
      <c r="O11" s="142">
        <v>-9.0934486831532029E-3</v>
      </c>
      <c r="P11" s="142">
        <v>-8.9258619172092289E-3</v>
      </c>
      <c r="Q11" s="142">
        <v>-7.7592467671194704E-3</v>
      </c>
      <c r="R11" s="142">
        <v>-6.090669186569227E-3</v>
      </c>
      <c r="S11" s="142">
        <v>-4.1820112070067245E-3</v>
      </c>
      <c r="T11" s="142">
        <v>-2.1823215692924171E-3</v>
      </c>
      <c r="U11" s="142">
        <v>-1.774571958927304E-4</v>
      </c>
      <c r="V11" s="143">
        <f t="shared" si="0"/>
        <v>-1.774571958927304E-4</v>
      </c>
      <c r="W11" s="142">
        <f t="shared" si="1"/>
        <v>-9.0934486831532029E-3</v>
      </c>
      <c r="X11" s="69">
        <v>-9.0934486831532029E-3</v>
      </c>
      <c r="Y11" s="1"/>
    </row>
    <row r="12" spans="1:25" x14ac:dyDescent="0.25">
      <c r="A12" s="129" t="s">
        <v>9</v>
      </c>
      <c r="B12" s="129" t="s">
        <v>15</v>
      </c>
      <c r="C12" s="143">
        <v>3.9870000000000003E-2</v>
      </c>
      <c r="D12" s="142">
        <v>9.4276594500000005E-2</v>
      </c>
      <c r="E12" s="142">
        <v>0.130956261073394</v>
      </c>
      <c r="F12" s="142">
        <v>0.1502560429946368</v>
      </c>
      <c r="G12" s="142">
        <v>0.15757162571299599</v>
      </c>
      <c r="H12" s="142">
        <v>0.15763145392450251</v>
      </c>
      <c r="I12" s="142">
        <v>0.1537539308443879</v>
      </c>
      <c r="J12" s="142">
        <v>0.1480954888889181</v>
      </c>
      <c r="K12" s="140"/>
      <c r="L12" s="129" t="s">
        <v>9</v>
      </c>
      <c r="M12" s="129" t="s">
        <v>15</v>
      </c>
      <c r="N12" s="143">
        <v>3.1493179641957449E-2</v>
      </c>
      <c r="O12" s="142">
        <v>7.4468766657147661E-2</v>
      </c>
      <c r="P12" s="142">
        <v>0.10344191259652562</v>
      </c>
      <c r="Q12" s="142">
        <v>0.11868674578178524</v>
      </c>
      <c r="R12" s="142">
        <v>0.1244653001016971</v>
      </c>
      <c r="S12" s="142">
        <v>0.1245125582058514</v>
      </c>
      <c r="T12" s="142">
        <v>0.12144971569449235</v>
      </c>
      <c r="U12" s="142">
        <v>0.11698013132034639</v>
      </c>
      <c r="V12" s="143">
        <f t="shared" si="0"/>
        <v>0.1245125582058514</v>
      </c>
      <c r="W12" s="142">
        <f t="shared" si="1"/>
        <v>3.1493179641957449E-2</v>
      </c>
      <c r="X12" s="69">
        <v>0.1245125582058514</v>
      </c>
      <c r="Y12" s="1"/>
    </row>
    <row r="13" spans="1:25" x14ac:dyDescent="0.25">
      <c r="A13" s="137" t="s">
        <v>9</v>
      </c>
      <c r="B13" s="137" t="s">
        <v>16</v>
      </c>
      <c r="C13" s="144">
        <v>1.83E-2</v>
      </c>
      <c r="D13" s="145">
        <v>2.9030753999999999E-2</v>
      </c>
      <c r="E13" s="145">
        <v>3.3946671287716002E-2</v>
      </c>
      <c r="F13" s="145">
        <v>3.4846813550413573E-2</v>
      </c>
      <c r="G13" s="145">
        <v>3.3151965744809719E-2</v>
      </c>
      <c r="H13" s="145">
        <v>2.9898452198420199E-2</v>
      </c>
      <c r="I13" s="145">
        <v>2.5812543623105279E-2</v>
      </c>
      <c r="J13" s="145">
        <v>2.1387127001201909E-2</v>
      </c>
      <c r="K13" s="140"/>
      <c r="L13" s="137" t="s">
        <v>9</v>
      </c>
      <c r="M13" s="137" t="s">
        <v>16</v>
      </c>
      <c r="N13" s="144">
        <v>1.7382536851607611E-2</v>
      </c>
      <c r="O13" s="145">
        <v>2.7575308810653284E-2</v>
      </c>
      <c r="P13" s="145">
        <v>3.2244768560007291E-2</v>
      </c>
      <c r="Q13" s="145">
        <v>3.3099782551976147E-2</v>
      </c>
      <c r="R13" s="145">
        <v>3.1489905260239787E-2</v>
      </c>
      <c r="S13" s="145">
        <v>2.8399505308473648E-2</v>
      </c>
      <c r="T13" s="145">
        <v>2.4518442118161562E-2</v>
      </c>
      <c r="U13" s="145">
        <v>2.0314891980787123E-2</v>
      </c>
      <c r="V13" s="144">
        <f t="shared" si="0"/>
        <v>3.3099782551976147E-2</v>
      </c>
      <c r="W13" s="145">
        <f t="shared" si="1"/>
        <v>1.7382536851607611E-2</v>
      </c>
      <c r="X13" s="81">
        <v>3.3099782551976147E-2</v>
      </c>
      <c r="Y13" s="1"/>
    </row>
    <row r="14" spans="1:25" x14ac:dyDescent="0.25">
      <c r="A14" s="129" t="s">
        <v>12</v>
      </c>
      <c r="B14" s="129" t="s">
        <v>9</v>
      </c>
      <c r="C14" s="143">
        <v>4.8430000000000001E-2</v>
      </c>
      <c r="D14" s="142">
        <v>8.3680880399999991E-2</v>
      </c>
      <c r="E14" s="142">
        <v>0.1089239651522</v>
      </c>
      <c r="F14" s="142">
        <v>0.12673444326755551</v>
      </c>
      <c r="G14" s="142">
        <v>0.1390491915446245</v>
      </c>
      <c r="H14" s="142">
        <v>0.1472974360263648</v>
      </c>
      <c r="I14" s="142">
        <v>0.1525316349683056</v>
      </c>
      <c r="J14" s="142">
        <v>0.1555294379472463</v>
      </c>
      <c r="K14" s="140"/>
      <c r="L14" s="129" t="s">
        <v>12</v>
      </c>
      <c r="M14" s="129" t="s">
        <v>9</v>
      </c>
      <c r="N14" s="143">
        <v>5.2876585406832544E-2</v>
      </c>
      <c r="O14" s="142">
        <v>9.1364014441245908E-2</v>
      </c>
      <c r="P14" s="142">
        <v>0.11892478517904512</v>
      </c>
      <c r="Q14" s="142">
        <v>0.1383705268103298</v>
      </c>
      <c r="R14" s="142">
        <v>0.15181594987529123</v>
      </c>
      <c r="S14" s="142">
        <v>0.16082150436207993</v>
      </c>
      <c r="T14" s="142">
        <v>0.16653627965404535</v>
      </c>
      <c r="U14" s="142">
        <v>0.16980932498232978</v>
      </c>
      <c r="V14" s="143">
        <f t="shared" ref="V14:V22" si="2">MAX(N14:U14)</f>
        <v>0.16980932498232978</v>
      </c>
      <c r="W14" s="142">
        <f t="shared" ref="W14:W22" si="3">MIN(N14:U14)</f>
        <v>5.2876585406832544E-2</v>
      </c>
      <c r="X14" s="69">
        <v>0.16980932498232978</v>
      </c>
      <c r="Y14" s="1"/>
    </row>
    <row r="15" spans="1:25" x14ac:dyDescent="0.25">
      <c r="A15" s="129" t="s">
        <v>12</v>
      </c>
      <c r="B15" s="129" t="s">
        <v>1</v>
      </c>
      <c r="C15" s="143">
        <v>3.8769999999999999E-2</v>
      </c>
      <c r="D15" s="142">
        <v>7.0001506699999994E-2</v>
      </c>
      <c r="E15" s="142">
        <v>9.4587593805158993E-2</v>
      </c>
      <c r="F15" s="142">
        <v>0.1136647436561239</v>
      </c>
      <c r="G15" s="142">
        <v>0.1282309710179913</v>
      </c>
      <c r="H15" s="142">
        <v>0.13910307433508079</v>
      </c>
      <c r="I15" s="142">
        <v>0.1469418143173038</v>
      </c>
      <c r="J15" s="142">
        <v>0.15228369693698701</v>
      </c>
      <c r="K15" s="140"/>
      <c r="L15" s="129" t="s">
        <v>12</v>
      </c>
      <c r="M15" s="129" t="s">
        <v>1</v>
      </c>
      <c r="N15" s="143">
        <v>4.4660340102396973E-2</v>
      </c>
      <c r="O15" s="142">
        <v>8.0636860895079196E-2</v>
      </c>
      <c r="P15" s="142">
        <v>0.10895832109377812</v>
      </c>
      <c r="Q15" s="142">
        <v>0.13093386921161368</v>
      </c>
      <c r="R15" s="142">
        <v>0.14771314875739233</v>
      </c>
      <c r="S15" s="142">
        <v>0.16023705465807883</v>
      </c>
      <c r="T15" s="142">
        <v>0.16926673723688554</v>
      </c>
      <c r="U15" s="142">
        <v>0.17542021401228239</v>
      </c>
      <c r="V15" s="143">
        <f t="shared" si="2"/>
        <v>0.17542021401228239</v>
      </c>
      <c r="W15" s="142">
        <f t="shared" si="3"/>
        <v>4.4660340102396973E-2</v>
      </c>
      <c r="X15" s="69">
        <v>0.17542021401228239</v>
      </c>
      <c r="Y15" s="1"/>
    </row>
    <row r="16" spans="1:25" x14ac:dyDescent="0.25">
      <c r="A16" s="129" t="s">
        <v>12</v>
      </c>
      <c r="B16" s="129" t="s">
        <v>10</v>
      </c>
      <c r="C16" s="143">
        <v>-1.8769999999999998E-2</v>
      </c>
      <c r="D16" s="142">
        <v>-3.1474963199999997E-2</v>
      </c>
      <c r="E16" s="142">
        <v>-3.6943608474419999E-2</v>
      </c>
      <c r="F16" s="142">
        <v>-3.6916216237677761E-2</v>
      </c>
      <c r="G16" s="142">
        <v>-3.3173223093273349E-2</v>
      </c>
      <c r="H16" s="142">
        <v>-2.705661336269756E-2</v>
      </c>
      <c r="I16" s="142">
        <v>-1.9499581442483049E-2</v>
      </c>
      <c r="J16" s="142">
        <v>-1.1131609041213859E-2</v>
      </c>
      <c r="K16" s="140"/>
      <c r="L16" s="129" t="s">
        <v>12</v>
      </c>
      <c r="M16" s="129" t="s">
        <v>10</v>
      </c>
      <c r="N16" s="143">
        <v>-2.1331230084948926E-2</v>
      </c>
      <c r="O16" s="142">
        <v>-3.5769828552717119E-2</v>
      </c>
      <c r="P16" s="142">
        <v>-4.1984689000326161E-2</v>
      </c>
      <c r="Q16" s="142">
        <v>-4.1953559000086946E-2</v>
      </c>
      <c r="R16" s="142">
        <v>-3.769982176142541E-2</v>
      </c>
      <c r="S16" s="142">
        <v>-3.0748579912584197E-2</v>
      </c>
      <c r="T16" s="142">
        <v>-2.2160365386777105E-2</v>
      </c>
      <c r="U16" s="142">
        <v>-1.2650554804146541E-2</v>
      </c>
      <c r="V16" s="143">
        <f t="shared" si="2"/>
        <v>-1.2650554804146541E-2</v>
      </c>
      <c r="W16" s="142">
        <f t="shared" si="3"/>
        <v>-4.1984689000326161E-2</v>
      </c>
      <c r="X16" s="69">
        <v>-4.1984689000326161E-2</v>
      </c>
      <c r="Y16" s="1"/>
    </row>
    <row r="17" spans="1:25" x14ac:dyDescent="0.25">
      <c r="A17" s="129" t="s">
        <v>12</v>
      </c>
      <c r="B17" s="129" t="s">
        <v>12</v>
      </c>
      <c r="C17" s="143">
        <v>0.92471000000000003</v>
      </c>
      <c r="D17" s="142">
        <v>0.86167644219999995</v>
      </c>
      <c r="E17" s="142">
        <v>0.80743099773318605</v>
      </c>
      <c r="F17" s="142">
        <v>0.75988547081006697</v>
      </c>
      <c r="G17" s="142">
        <v>0.71762679159570142</v>
      </c>
      <c r="H17" s="142">
        <v>0.67964409042882179</v>
      </c>
      <c r="I17" s="142">
        <v>0.64519241717250864</v>
      </c>
      <c r="J17" s="142">
        <v>0.61371128854026646</v>
      </c>
      <c r="K17" s="140"/>
      <c r="L17" s="129" t="s">
        <v>12</v>
      </c>
      <c r="M17" s="129" t="s">
        <v>12</v>
      </c>
      <c r="N17" s="143">
        <v>0.92471000000000003</v>
      </c>
      <c r="O17" s="142">
        <v>0.86167644219999995</v>
      </c>
      <c r="P17" s="142">
        <v>0.80743099773318605</v>
      </c>
      <c r="Q17" s="142">
        <v>0.75988547081006697</v>
      </c>
      <c r="R17" s="142">
        <v>0.71762679159570142</v>
      </c>
      <c r="S17" s="142">
        <v>0.67964409042882179</v>
      </c>
      <c r="T17" s="142">
        <v>0.64519241717250864</v>
      </c>
      <c r="U17" s="142">
        <v>0.61371128854026646</v>
      </c>
      <c r="V17" s="143">
        <f t="shared" si="2"/>
        <v>0.92471000000000003</v>
      </c>
      <c r="W17" s="142">
        <f t="shared" si="3"/>
        <v>0.61371128854026646</v>
      </c>
      <c r="X17" s="69">
        <v>0.92471000000000003</v>
      </c>
      <c r="Y17" s="1"/>
    </row>
    <row r="18" spans="1:25" x14ac:dyDescent="0.25">
      <c r="A18" s="129" t="s">
        <v>12</v>
      </c>
      <c r="B18" s="129" t="s">
        <v>11</v>
      </c>
      <c r="C18" s="143">
        <v>0</v>
      </c>
      <c r="D18" s="142">
        <v>4.7144308699999998E-2</v>
      </c>
      <c r="E18" s="142">
        <v>9.5232843043913995E-2</v>
      </c>
      <c r="F18" s="142">
        <v>0.13637822968367291</v>
      </c>
      <c r="G18" s="142">
        <v>0.170904082033528</v>
      </c>
      <c r="H18" s="142">
        <v>0.20040460260034501</v>
      </c>
      <c r="I18" s="142">
        <v>0.22629965552413431</v>
      </c>
      <c r="J18" s="142">
        <v>0.2496433081396795</v>
      </c>
      <c r="K18" s="140"/>
      <c r="L18" s="129" t="s">
        <v>12</v>
      </c>
      <c r="M18" s="129" t="s">
        <v>11</v>
      </c>
      <c r="N18" s="143">
        <v>0</v>
      </c>
      <c r="O18" s="142">
        <v>1.8704039037533416E-2</v>
      </c>
      <c r="P18" s="142">
        <v>3.7782690277281761E-2</v>
      </c>
      <c r="Q18" s="142">
        <v>5.4106716212663795E-2</v>
      </c>
      <c r="R18" s="142">
        <v>6.780450727086218E-2</v>
      </c>
      <c r="S18" s="142">
        <v>7.9508547557474815E-2</v>
      </c>
      <c r="T18" s="142">
        <v>8.9782154152231161E-2</v>
      </c>
      <c r="U18" s="142">
        <v>9.9043517863770247E-2</v>
      </c>
      <c r="V18" s="143">
        <f t="shared" si="2"/>
        <v>9.9043517863770247E-2</v>
      </c>
      <c r="W18" s="142">
        <f t="shared" si="3"/>
        <v>0</v>
      </c>
      <c r="X18" s="69">
        <v>9.9043517863770247E-2</v>
      </c>
      <c r="Y18" s="1"/>
    </row>
    <row r="19" spans="1:25" x14ac:dyDescent="0.25">
      <c r="A19" s="129" t="s">
        <v>12</v>
      </c>
      <c r="B19" s="129" t="s">
        <v>13</v>
      </c>
      <c r="C19" s="143">
        <v>-2.998E-2</v>
      </c>
      <c r="D19" s="142">
        <v>-4.2553526799999998E-2</v>
      </c>
      <c r="E19" s="142">
        <v>-5.0663027475485997E-2</v>
      </c>
      <c r="F19" s="142">
        <v>-5.7709129465167298E-2</v>
      </c>
      <c r="G19" s="142">
        <v>-6.4697703679895788E-2</v>
      </c>
      <c r="H19" s="142">
        <v>-7.1996197954119323E-2</v>
      </c>
      <c r="I19" s="142">
        <v>-7.977607781142422E-2</v>
      </c>
      <c r="J19" s="142">
        <v>-8.813180690816852E-2</v>
      </c>
      <c r="K19" s="140"/>
      <c r="L19" s="129" t="s">
        <v>12</v>
      </c>
      <c r="M19" s="129" t="s">
        <v>13</v>
      </c>
      <c r="N19" s="143">
        <v>-7.6756776219667824E-3</v>
      </c>
      <c r="O19" s="142">
        <v>-1.0894835003152893E-2</v>
      </c>
      <c r="P19" s="142">
        <v>-1.2971082930442832E-2</v>
      </c>
      <c r="Q19" s="142">
        <v>-1.4775072502300483E-2</v>
      </c>
      <c r="R19" s="142">
        <v>-1.6564333433235958E-2</v>
      </c>
      <c r="S19" s="142">
        <v>-1.843294214486739E-2</v>
      </c>
      <c r="T19" s="142">
        <v>-2.0424798373096385E-2</v>
      </c>
      <c r="U19" s="142">
        <v>-2.2564087327169E-2</v>
      </c>
      <c r="V19" s="143">
        <f t="shared" si="2"/>
        <v>-7.6756776219667824E-3</v>
      </c>
      <c r="W19" s="142">
        <f t="shared" si="3"/>
        <v>-2.2564087327169E-2</v>
      </c>
      <c r="X19" s="69">
        <v>-2.2564087327169E-2</v>
      </c>
      <c r="Y19" s="1"/>
    </row>
    <row r="20" spans="1:25" x14ac:dyDescent="0.25">
      <c r="A20" s="129" t="s">
        <v>12</v>
      </c>
      <c r="B20" s="129" t="s">
        <v>14</v>
      </c>
      <c r="C20" s="143">
        <v>-2.554E-2</v>
      </c>
      <c r="D20" s="142">
        <v>-4.4365537200000013E-2</v>
      </c>
      <c r="E20" s="142">
        <v>-5.9122147669672998E-2</v>
      </c>
      <c r="F20" s="142">
        <v>-7.0779707254553306E-2</v>
      </c>
      <c r="G20" s="142">
        <v>-7.9911364692490508E-2</v>
      </c>
      <c r="H20" s="142">
        <v>-8.6974964970495089E-2</v>
      </c>
      <c r="I20" s="142">
        <v>-9.2367443126599266E-2</v>
      </c>
      <c r="J20" s="142">
        <v>-9.6432950849006896E-2</v>
      </c>
      <c r="K20" s="140"/>
      <c r="L20" s="129" t="s">
        <v>12</v>
      </c>
      <c r="M20" s="129" t="s">
        <v>14</v>
      </c>
      <c r="N20" s="143">
        <v>-1.4575914459895046E-2</v>
      </c>
      <c r="O20" s="142">
        <v>-2.5319822834553318E-2</v>
      </c>
      <c r="P20" s="142">
        <v>-3.3741557052405516E-2</v>
      </c>
      <c r="Q20" s="142">
        <v>-4.0394634238010249E-2</v>
      </c>
      <c r="R20" s="142">
        <v>-4.5606155682506609E-2</v>
      </c>
      <c r="S20" s="142">
        <v>-4.9637417758899939E-2</v>
      </c>
      <c r="T20" s="142">
        <v>-5.2714954968384159E-2</v>
      </c>
      <c r="U20" s="142">
        <v>-5.5035177865716045E-2</v>
      </c>
      <c r="V20" s="143">
        <f t="shared" si="2"/>
        <v>-1.4575914459895046E-2</v>
      </c>
      <c r="W20" s="142">
        <f t="shared" si="3"/>
        <v>-5.5035177865716045E-2</v>
      </c>
      <c r="X20" s="69">
        <v>-5.5035177865716045E-2</v>
      </c>
      <c r="Y20" s="1"/>
    </row>
    <row r="21" spans="1:25" x14ac:dyDescent="0.25">
      <c r="A21" s="129" t="s">
        <v>12</v>
      </c>
      <c r="B21" s="129" t="s">
        <v>15</v>
      </c>
      <c r="C21" s="143">
        <v>-0.14974999999999999</v>
      </c>
      <c r="D21" s="142">
        <v>-0.22382349000000001</v>
      </c>
      <c r="E21" s="142">
        <v>-0.26458750303057699</v>
      </c>
      <c r="F21" s="142">
        <v>-0.28769949558738661</v>
      </c>
      <c r="G21" s="142">
        <v>-0.30049623328084551</v>
      </c>
      <c r="H21" s="142">
        <v>-0.30707319467222571</v>
      </c>
      <c r="I21" s="142">
        <v>-0.30993039043572201</v>
      </c>
      <c r="J21" s="142">
        <v>-0.3106471047995778</v>
      </c>
      <c r="K21" s="140"/>
      <c r="L21" s="129" t="s">
        <v>12</v>
      </c>
      <c r="M21" s="129" t="s">
        <v>15</v>
      </c>
      <c r="N21" s="143">
        <v>-0.12914751048994857</v>
      </c>
      <c r="O21" s="142">
        <v>-0.19303002686258366</v>
      </c>
      <c r="P21" s="142">
        <v>-0.22818575841836891</v>
      </c>
      <c r="Q21" s="142">
        <v>-0.24811802086360554</v>
      </c>
      <c r="R21" s="142">
        <v>-0.25915419325427735</v>
      </c>
      <c r="S21" s="142">
        <v>-0.26482630136970481</v>
      </c>
      <c r="T21" s="142">
        <v>-0.26729040634358109</v>
      </c>
      <c r="U21" s="142">
        <v>-0.26790851569800089</v>
      </c>
      <c r="V21" s="143">
        <f t="shared" si="2"/>
        <v>-0.12914751048994857</v>
      </c>
      <c r="W21" s="142">
        <f t="shared" si="3"/>
        <v>-0.26790851569800089</v>
      </c>
      <c r="X21" s="69">
        <v>-0.26790851569800089</v>
      </c>
      <c r="Y21" s="1"/>
    </row>
    <row r="22" spans="1:25" x14ac:dyDescent="0.25">
      <c r="A22" s="137" t="s">
        <v>12</v>
      </c>
      <c r="B22" s="137" t="s">
        <v>16</v>
      </c>
      <c r="C22" s="144">
        <v>-2.1700000000000001E-2</v>
      </c>
      <c r="D22" s="145">
        <v>-3.55999449E-2</v>
      </c>
      <c r="E22" s="145">
        <v>-4.4084214080067997E-2</v>
      </c>
      <c r="F22" s="145">
        <v>-4.8695914300364143E-2</v>
      </c>
      <c r="G22" s="145">
        <v>-5.0543373578664792E-2</v>
      </c>
      <c r="H22" s="145">
        <v>-5.0446998035762233E-2</v>
      </c>
      <c r="I22" s="145">
        <v>-4.9015420315738058E-2</v>
      </c>
      <c r="J22" s="145">
        <v>-4.669694879833336E-2</v>
      </c>
      <c r="K22" s="140"/>
      <c r="L22" s="137" t="s">
        <v>12</v>
      </c>
      <c r="M22" s="137" t="s">
        <v>16</v>
      </c>
      <c r="N22" s="144">
        <v>-2.2504570868376685E-2</v>
      </c>
      <c r="O22" s="145">
        <v>-3.6919884005177657E-2</v>
      </c>
      <c r="P22" s="145">
        <v>-4.5718724421270951E-2</v>
      </c>
      <c r="Q22" s="145">
        <v>-5.0501412643914403E-2</v>
      </c>
      <c r="R22" s="145">
        <v>-5.2417370167184313E-2</v>
      </c>
      <c r="S22" s="145">
        <v>-5.2317421308418002E-2</v>
      </c>
      <c r="T22" s="145">
        <v>-5.083276498335472E-2</v>
      </c>
      <c r="U22" s="145">
        <v>-4.8428331500877907E-2</v>
      </c>
      <c r="V22" s="144">
        <f t="shared" si="2"/>
        <v>-2.2504570868376685E-2</v>
      </c>
      <c r="W22" s="145">
        <f t="shared" si="3"/>
        <v>-5.2417370167184313E-2</v>
      </c>
      <c r="X22" s="81">
        <v>-5.2417370167184313E-2</v>
      </c>
      <c r="Y22" s="1"/>
    </row>
    <row r="23" spans="1:25" x14ac:dyDescent="0.25">
      <c r="A23" s="129" t="s">
        <v>1</v>
      </c>
      <c r="B23" s="129" t="s">
        <v>9</v>
      </c>
      <c r="C23" s="143">
        <v>7.6600000000000001E-3</v>
      </c>
      <c r="D23" s="142">
        <v>1.3781013999999999E-2</v>
      </c>
      <c r="E23" s="142">
        <v>1.9208117079561E-2</v>
      </c>
      <c r="F23" s="142">
        <v>2.404095187193489E-2</v>
      </c>
      <c r="G23" s="142">
        <v>2.824962747103912E-2</v>
      </c>
      <c r="H23" s="142">
        <v>3.1809835524099321E-2</v>
      </c>
      <c r="I23" s="142">
        <v>3.472447379759775E-2</v>
      </c>
      <c r="J23" s="142">
        <v>3.7020296413791967E-2</v>
      </c>
      <c r="K23" s="140"/>
      <c r="L23" s="129" t="s">
        <v>1</v>
      </c>
      <c r="M23" s="129" t="s">
        <v>9</v>
      </c>
      <c r="N23" s="143">
        <v>7.2602483645037167E-3</v>
      </c>
      <c r="O23" s="142">
        <v>1.3061825633773214E-2</v>
      </c>
      <c r="P23" s="142">
        <v>1.820570504074134E-2</v>
      </c>
      <c r="Q23" s="142">
        <v>2.2786329178763425E-2</v>
      </c>
      <c r="R23" s="142">
        <v>2.6775367055411361E-2</v>
      </c>
      <c r="S23" s="142">
        <v>3.0149778895427456E-2</v>
      </c>
      <c r="T23" s="142">
        <v>3.2912311239851333E-2</v>
      </c>
      <c r="U23" s="142">
        <v>3.5088321996302338E-2</v>
      </c>
      <c r="V23" s="143">
        <f t="shared" si="0"/>
        <v>3.5088321996302338E-2</v>
      </c>
      <c r="W23" s="142">
        <f t="shared" si="1"/>
        <v>7.2602483645037167E-3</v>
      </c>
      <c r="X23" s="69">
        <v>3.5088321996302338E-2</v>
      </c>
      <c r="Y23" s="1"/>
    </row>
    <row r="24" spans="1:25" x14ac:dyDescent="0.25">
      <c r="A24" s="129" t="s">
        <v>1</v>
      </c>
      <c r="B24" s="129" t="s">
        <v>1</v>
      </c>
      <c r="C24" s="143">
        <v>0.88066999999999995</v>
      </c>
      <c r="D24" s="142">
        <v>0.77491902589999984</v>
      </c>
      <c r="E24" s="142">
        <v>0.68229101637563994</v>
      </c>
      <c r="F24" s="142">
        <v>0.60140113793076555</v>
      </c>
      <c r="G24" s="142">
        <v>0.53080201744521593</v>
      </c>
      <c r="H24" s="142">
        <v>0.46917400028619338</v>
      </c>
      <c r="I24" s="142">
        <v>0.41535364033506722</v>
      </c>
      <c r="J24" s="142">
        <v>0.36832492537246259</v>
      </c>
      <c r="K24" s="140"/>
      <c r="L24" s="129" t="s">
        <v>1</v>
      </c>
      <c r="M24" s="129" t="s">
        <v>1</v>
      </c>
      <c r="N24" s="143">
        <v>0.88066999999999995</v>
      </c>
      <c r="O24" s="142">
        <v>0.77491902589999984</v>
      </c>
      <c r="P24" s="142">
        <v>0.68229101637563994</v>
      </c>
      <c r="Q24" s="142">
        <v>0.60140113793076555</v>
      </c>
      <c r="R24" s="142">
        <v>0.53080201744521593</v>
      </c>
      <c r="S24" s="142">
        <v>0.46917400028619338</v>
      </c>
      <c r="T24" s="142">
        <v>0.41535364033506722</v>
      </c>
      <c r="U24" s="142">
        <v>0.36832492537246259</v>
      </c>
      <c r="V24" s="143">
        <f t="shared" si="0"/>
        <v>0.88066999999999995</v>
      </c>
      <c r="W24" s="142">
        <f t="shared" si="1"/>
        <v>0.36832492537246259</v>
      </c>
      <c r="X24" s="69">
        <v>0.88066999999999995</v>
      </c>
      <c r="Y24" s="1"/>
    </row>
    <row r="25" spans="1:25" x14ac:dyDescent="0.25">
      <c r="A25" s="129" t="s">
        <v>1</v>
      </c>
      <c r="B25" s="129" t="s">
        <v>10</v>
      </c>
      <c r="C25" s="143">
        <v>4.6499999999999996E-3</v>
      </c>
      <c r="D25" s="142">
        <v>1.70442448E-2</v>
      </c>
      <c r="E25" s="142">
        <v>2.7745074717940001E-2</v>
      </c>
      <c r="F25" s="142">
        <v>3.5249246502637853E-2</v>
      </c>
      <c r="G25" s="142">
        <v>3.9834950812347912E-2</v>
      </c>
      <c r="H25" s="142">
        <v>4.2091111602692792E-2</v>
      </c>
      <c r="I25" s="142">
        <v>4.2579813407854578E-2</v>
      </c>
      <c r="J25" s="142">
        <v>4.177136672865598E-2</v>
      </c>
      <c r="K25" s="140"/>
      <c r="L25" s="129" t="s">
        <v>1</v>
      </c>
      <c r="M25" s="129" t="s">
        <v>10</v>
      </c>
      <c r="N25" s="143">
        <v>4.587524064316624E-3</v>
      </c>
      <c r="O25" s="142">
        <v>1.6815243694215803E-2</v>
      </c>
      <c r="P25" s="142">
        <v>2.7372300631142477E-2</v>
      </c>
      <c r="Q25" s="142">
        <v>3.477564872685586E-2</v>
      </c>
      <c r="R25" s="142">
        <v>3.9299740957530131E-2</v>
      </c>
      <c r="S25" s="142">
        <v>4.1525588681976311E-2</v>
      </c>
      <c r="T25" s="142">
        <v>4.2007724443579468E-2</v>
      </c>
      <c r="U25" s="142">
        <v>4.1210139799377224E-2</v>
      </c>
      <c r="V25" s="143">
        <f t="shared" si="0"/>
        <v>4.2007724443579468E-2</v>
      </c>
      <c r="W25" s="142">
        <f t="shared" si="1"/>
        <v>4.587524064316624E-3</v>
      </c>
      <c r="X25" s="69">
        <v>4.2007724443579468E-2</v>
      </c>
      <c r="Y25" s="1"/>
    </row>
    <row r="26" spans="1:25" x14ac:dyDescent="0.25">
      <c r="A26" s="129" t="s">
        <v>1</v>
      </c>
      <c r="B26" s="129" t="s">
        <v>12</v>
      </c>
      <c r="C26" s="143">
        <v>2.3290000000000002E-2</v>
      </c>
      <c r="D26" s="142">
        <v>4.09347761E-2</v>
      </c>
      <c r="E26" s="142">
        <v>5.4952746948054007E-2</v>
      </c>
      <c r="F26" s="142">
        <v>6.6160784318496493E-2</v>
      </c>
      <c r="G26" s="142">
        <v>7.5042459508467538E-2</v>
      </c>
      <c r="H26" s="142">
        <v>8.1962437041559685E-2</v>
      </c>
      <c r="I26" s="142">
        <v>8.7222649452309051E-2</v>
      </c>
      <c r="J26" s="142">
        <v>9.1080021509491502E-2</v>
      </c>
      <c r="K26" s="140"/>
      <c r="L26" s="129" t="s">
        <v>1</v>
      </c>
      <c r="M26" s="129" t="s">
        <v>12</v>
      </c>
      <c r="N26" s="143">
        <v>2.0218236088881406E-2</v>
      </c>
      <c r="O26" s="142">
        <v>3.5535807962013735E-2</v>
      </c>
      <c r="P26" s="142">
        <v>4.7704921061756674E-2</v>
      </c>
      <c r="Q26" s="142">
        <v>5.7434708337351849E-2</v>
      </c>
      <c r="R26" s="142">
        <v>6.5144961916381278E-2</v>
      </c>
      <c r="S26" s="142">
        <v>7.115225000113061E-2</v>
      </c>
      <c r="T26" s="142">
        <v>7.5718682650258759E-2</v>
      </c>
      <c r="U26" s="142">
        <v>7.9067298319420165E-2</v>
      </c>
      <c r="V26" s="143">
        <f t="shared" si="0"/>
        <v>7.9067298319420165E-2</v>
      </c>
      <c r="W26" s="142">
        <f t="shared" si="1"/>
        <v>2.0218236088881406E-2</v>
      </c>
      <c r="X26" s="69">
        <v>7.9067298319420165E-2</v>
      </c>
      <c r="Y26" s="1"/>
    </row>
    <row r="27" spans="1:25" x14ac:dyDescent="0.25">
      <c r="A27" s="129" t="s">
        <v>1</v>
      </c>
      <c r="B27" s="129" t="s">
        <v>11</v>
      </c>
      <c r="C27" s="143">
        <v>0.15493000000000001</v>
      </c>
      <c r="D27" s="142">
        <v>0.17812468419999999</v>
      </c>
      <c r="E27" s="142">
        <v>0.169245011562005</v>
      </c>
      <c r="F27" s="142">
        <v>0.15296119536503061</v>
      </c>
      <c r="G27" s="142">
        <v>0.13558694916269279</v>
      </c>
      <c r="H27" s="142">
        <v>0.11885464348837151</v>
      </c>
      <c r="I27" s="142">
        <v>0.10329162298978629</v>
      </c>
      <c r="J27" s="142">
        <v>8.9066584857545775E-2</v>
      </c>
      <c r="K27" s="140"/>
      <c r="L27" s="129" t="s">
        <v>1</v>
      </c>
      <c r="M27" s="129" t="s">
        <v>11</v>
      </c>
      <c r="N27" s="143">
        <v>5.3359951263331977E-2</v>
      </c>
      <c r="O27" s="142">
        <v>6.1348508795639314E-2</v>
      </c>
      <c r="P27" s="142">
        <v>5.8290231514300933E-2</v>
      </c>
      <c r="Q27" s="142">
        <v>5.2681868778538914E-2</v>
      </c>
      <c r="R27" s="142">
        <v>4.6697947455400228E-2</v>
      </c>
      <c r="S27" s="142">
        <v>4.0935118982509525E-2</v>
      </c>
      <c r="T27" s="142">
        <v>3.5575007865781043E-2</v>
      </c>
      <c r="U27" s="142">
        <v>3.0675715659911344E-2</v>
      </c>
      <c r="V27" s="143">
        <f t="shared" si="0"/>
        <v>6.1348508795639314E-2</v>
      </c>
      <c r="W27" s="142">
        <f t="shared" si="1"/>
        <v>3.0675715659911344E-2</v>
      </c>
      <c r="X27" s="69">
        <v>6.1348508795639314E-2</v>
      </c>
      <c r="Y27" s="1"/>
    </row>
    <row r="28" spans="1:25" x14ac:dyDescent="0.25">
      <c r="A28" s="129" t="s">
        <v>1</v>
      </c>
      <c r="B28" s="129" t="s">
        <v>13</v>
      </c>
      <c r="C28" s="143">
        <v>4.546E-2</v>
      </c>
      <c r="D28" s="142">
        <v>5.7317799799999992E-2</v>
      </c>
      <c r="E28" s="142">
        <v>5.9299224248643992E-2</v>
      </c>
      <c r="F28" s="142">
        <v>5.7750044036852591E-2</v>
      </c>
      <c r="G28" s="142">
        <v>5.4652961764237278E-2</v>
      </c>
      <c r="H28" s="142">
        <v>5.0815045606522183E-2</v>
      </c>
      <c r="I28" s="142">
        <v>4.6666792337759742E-2</v>
      </c>
      <c r="J28" s="142">
        <v>4.2477027159333512E-2</v>
      </c>
      <c r="K28" s="140"/>
      <c r="L28" s="129" t="s">
        <v>1</v>
      </c>
      <c r="M28" s="129" t="s">
        <v>13</v>
      </c>
      <c r="N28" s="143">
        <v>1.0103882892441362E-2</v>
      </c>
      <c r="O28" s="142">
        <v>1.2739382684373048E-2</v>
      </c>
      <c r="P28" s="142">
        <v>1.3179771610666916E-2</v>
      </c>
      <c r="Q28" s="142">
        <v>1.283545274926727E-2</v>
      </c>
      <c r="R28" s="142">
        <v>1.214709910670763E-2</v>
      </c>
      <c r="S28" s="142">
        <v>1.1294088648974198E-2</v>
      </c>
      <c r="T28" s="142">
        <v>1.0372103052059047E-2</v>
      </c>
      <c r="U28" s="142">
        <v>9.4408910698846674E-3</v>
      </c>
      <c r="V28" s="143">
        <f t="shared" si="0"/>
        <v>1.3179771610666916E-2</v>
      </c>
      <c r="W28" s="142">
        <f t="shared" si="1"/>
        <v>9.4408910698846674E-3</v>
      </c>
      <c r="X28" s="69">
        <v>1.3179771610666916E-2</v>
      </c>
      <c r="Y28" s="1"/>
    </row>
    <row r="29" spans="1:25" x14ac:dyDescent="0.25">
      <c r="A29" s="129" t="s">
        <v>1</v>
      </c>
      <c r="B29" s="129" t="s">
        <v>14</v>
      </c>
      <c r="C29" s="143">
        <v>5.4269999999999999E-2</v>
      </c>
      <c r="D29" s="142">
        <v>8.8725051599999993E-2</v>
      </c>
      <c r="E29" s="142">
        <v>0.110933532844719</v>
      </c>
      <c r="F29" s="142">
        <v>0.12449802561043941</v>
      </c>
      <c r="G29" s="142">
        <v>0.13168839984523301</v>
      </c>
      <c r="H29" s="142">
        <v>0.13415412306371241</v>
      </c>
      <c r="I29" s="142">
        <v>0.13315653479006789</v>
      </c>
      <c r="J29" s="142">
        <v>0.1296730929492832</v>
      </c>
      <c r="K29" s="140"/>
      <c r="L29" s="129" t="s">
        <v>1</v>
      </c>
      <c r="M29" s="129" t="s">
        <v>14</v>
      </c>
      <c r="N29" s="143">
        <v>2.6887381822965739E-2</v>
      </c>
      <c r="O29" s="142">
        <v>4.3957699274581485E-2</v>
      </c>
      <c r="P29" s="142">
        <v>5.4960609076220211E-2</v>
      </c>
      <c r="Q29" s="142">
        <v>6.1680964635954516E-2</v>
      </c>
      <c r="R29" s="142">
        <v>6.5243344173468998E-2</v>
      </c>
      <c r="S29" s="142">
        <v>6.6464955407023588E-2</v>
      </c>
      <c r="T29" s="142">
        <v>6.5970712974453227E-2</v>
      </c>
      <c r="U29" s="142">
        <v>6.4244885982905911E-2</v>
      </c>
      <c r="V29" s="143">
        <f t="shared" si="0"/>
        <v>6.6464955407023588E-2</v>
      </c>
      <c r="W29" s="142">
        <f t="shared" si="1"/>
        <v>2.6887381822965739E-2</v>
      </c>
      <c r="X29" s="69">
        <v>6.6464955407023588E-2</v>
      </c>
      <c r="Y29" s="1"/>
    </row>
    <row r="30" spans="1:25" x14ac:dyDescent="0.25">
      <c r="A30" s="129" t="s">
        <v>1</v>
      </c>
      <c r="B30" s="129" t="s">
        <v>15</v>
      </c>
      <c r="C30" s="143">
        <v>5.4149999999999997E-2</v>
      </c>
      <c r="D30" s="142">
        <v>4.7600389599999987E-2</v>
      </c>
      <c r="E30" s="142">
        <v>3.1576170021073983E-2</v>
      </c>
      <c r="F30" s="142">
        <v>1.7166277944427221E-2</v>
      </c>
      <c r="G30" s="142">
        <v>6.0663197724966254E-3</v>
      </c>
      <c r="H30" s="142">
        <v>-2.057181972477411E-3</v>
      </c>
      <c r="I30" s="142">
        <v>-7.8445976778459495E-3</v>
      </c>
      <c r="J30" s="142">
        <v>-1.187185793809537E-2</v>
      </c>
      <c r="K30" s="140"/>
      <c r="L30" s="129" t="s">
        <v>1</v>
      </c>
      <c r="M30" s="129" t="s">
        <v>15</v>
      </c>
      <c r="N30" s="143">
        <v>4.0540718723840789E-2</v>
      </c>
      <c r="O30" s="142">
        <v>3.563719309176059E-2</v>
      </c>
      <c r="P30" s="142">
        <v>2.3640270123740245E-2</v>
      </c>
      <c r="Q30" s="142">
        <v>1.2851952828814328E-2</v>
      </c>
      <c r="R30" s="142">
        <v>4.5416983118312009E-3</v>
      </c>
      <c r="S30" s="142">
        <v>-1.5401594775616382E-3</v>
      </c>
      <c r="T30" s="142">
        <v>-5.8730494544644001E-3</v>
      </c>
      <c r="U30" s="142">
        <v>-8.8881561107612347E-3</v>
      </c>
      <c r="V30" s="143">
        <f t="shared" si="0"/>
        <v>4.0540718723840789E-2</v>
      </c>
      <c r="W30" s="142">
        <f t="shared" si="1"/>
        <v>-8.8881561107612347E-3</v>
      </c>
      <c r="X30" s="69">
        <v>4.0540718723840789E-2</v>
      </c>
      <c r="Y30" s="1"/>
    </row>
    <row r="31" spans="1:25" x14ac:dyDescent="0.25">
      <c r="A31" s="137" t="s">
        <v>1</v>
      </c>
      <c r="B31" s="137" t="s">
        <v>16</v>
      </c>
      <c r="C31" s="144">
        <v>8.3700000000000007E-3</v>
      </c>
      <c r="D31" s="145">
        <v>1.33396556E-2</v>
      </c>
      <c r="E31" s="145">
        <v>1.6408942549761E-2</v>
      </c>
      <c r="F31" s="145">
        <v>1.8185283401736769E-2</v>
      </c>
      <c r="G31" s="145">
        <v>1.9012031783074479E-2</v>
      </c>
      <c r="H31" s="145">
        <v>1.913006984337428E-2</v>
      </c>
      <c r="I31" s="145">
        <v>1.8724225991775829E-2</v>
      </c>
      <c r="J31" s="145">
        <v>1.794028633943745E-2</v>
      </c>
      <c r="K31" s="140"/>
      <c r="L31" s="137" t="s">
        <v>1</v>
      </c>
      <c r="M31" s="137" t="s">
        <v>16</v>
      </c>
      <c r="N31" s="144">
        <v>7.5354680894232171E-3</v>
      </c>
      <c r="O31" s="145">
        <v>1.2009623548111793E-2</v>
      </c>
      <c r="P31" s="145">
        <v>1.4772886853632358E-2</v>
      </c>
      <c r="Q31" s="145">
        <v>1.6372117415878747E-2</v>
      </c>
      <c r="R31" s="145">
        <v>1.7116434745096502E-2</v>
      </c>
      <c r="S31" s="145">
        <v>1.7222703805637309E-2</v>
      </c>
      <c r="T31" s="145">
        <v>1.6857324666687639E-2</v>
      </c>
      <c r="U31" s="145">
        <v>1.6151547816719972E-2</v>
      </c>
      <c r="V31" s="144">
        <f t="shared" si="0"/>
        <v>1.7222703805637309E-2</v>
      </c>
      <c r="W31" s="145">
        <f t="shared" si="1"/>
        <v>7.5354680894232171E-3</v>
      </c>
      <c r="X31" s="81">
        <v>1.7222703805637309E-2</v>
      </c>
      <c r="Y31" s="1"/>
    </row>
    <row r="32" spans="1:25" x14ac:dyDescent="0.25">
      <c r="A32" s="129" t="s">
        <v>11</v>
      </c>
      <c r="B32" s="129" t="s">
        <v>9</v>
      </c>
      <c r="C32" s="143">
        <v>-2.9399999999999999E-3</v>
      </c>
      <c r="D32" s="142">
        <v>-1.5076172E-3</v>
      </c>
      <c r="E32" s="142">
        <v>1.1034689493240009E-3</v>
      </c>
      <c r="F32" s="142">
        <v>3.9718446155587962E-3</v>
      </c>
      <c r="G32" s="142">
        <v>6.7955571063416523E-3</v>
      </c>
      <c r="H32" s="142">
        <v>9.4655409057662881E-3</v>
      </c>
      <c r="I32" s="142">
        <v>1.1945323649161741E-2</v>
      </c>
      <c r="J32" s="142">
        <v>1.42309958870064E-2</v>
      </c>
      <c r="K32" s="140"/>
      <c r="L32" s="129" t="s">
        <v>11</v>
      </c>
      <c r="M32" s="129" t="s">
        <v>9</v>
      </c>
      <c r="N32" s="143">
        <v>-8.0907752089908226E-3</v>
      </c>
      <c r="O32" s="142">
        <v>-4.1489087980980137E-3</v>
      </c>
      <c r="P32" s="142">
        <v>3.0367072173747545E-3</v>
      </c>
      <c r="Q32" s="142">
        <v>1.0930374812764217E-2</v>
      </c>
      <c r="R32" s="142">
        <v>1.8701130941248454E-2</v>
      </c>
      <c r="S32" s="142">
        <v>2.6048831190497425E-2</v>
      </c>
      <c r="T32" s="142">
        <v>3.2873104912928434E-2</v>
      </c>
      <c r="U32" s="142">
        <v>3.9163193442803321E-2</v>
      </c>
      <c r="V32" s="143">
        <f t="shared" ref="V32:V40" si="4">MAX(N32:U32)</f>
        <v>3.9163193442803321E-2</v>
      </c>
      <c r="W32" s="142">
        <f t="shared" ref="W32:W40" si="5">MIN(N32:U32)</f>
        <v>-8.0907752089908226E-3</v>
      </c>
      <c r="X32" s="69">
        <v>3.9163193442803321E-2</v>
      </c>
      <c r="Y32" s="1"/>
    </row>
    <row r="33" spans="1:25" x14ac:dyDescent="0.25">
      <c r="A33" s="129" t="s">
        <v>11</v>
      </c>
      <c r="B33" s="129" t="s">
        <v>1</v>
      </c>
      <c r="C33" s="143">
        <v>-1.021E-2</v>
      </c>
      <c r="D33" s="142">
        <v>-1.43600412E-2</v>
      </c>
      <c r="E33" s="142">
        <v>-1.6604396945294E-2</v>
      </c>
      <c r="F33" s="142">
        <v>-1.8077955679467239E-2</v>
      </c>
      <c r="G33" s="142">
        <v>-1.914578017338571E-2</v>
      </c>
      <c r="H33" s="142">
        <v>-1.9960134664912789E-2</v>
      </c>
      <c r="I33" s="142">
        <v>-2.0603564474343691E-2</v>
      </c>
      <c r="J33" s="142">
        <v>-2.1129086046686119E-2</v>
      </c>
      <c r="K33" s="140"/>
      <c r="L33" s="129" t="s">
        <v>11</v>
      </c>
      <c r="M33" s="129" t="s">
        <v>1</v>
      </c>
      <c r="N33" s="143">
        <v>-2.9644616656293865E-2</v>
      </c>
      <c r="O33" s="142">
        <v>-4.169421317753047E-2</v>
      </c>
      <c r="P33" s="142">
        <v>-4.8210674069752935E-2</v>
      </c>
      <c r="Q33" s="142">
        <v>-5.2489134774463937E-2</v>
      </c>
      <c r="R33" s="142">
        <v>-5.5589550815444748E-2</v>
      </c>
      <c r="S33" s="142">
        <v>-5.7954019642442921E-2</v>
      </c>
      <c r="T33" s="142">
        <v>-5.9822210636156073E-2</v>
      </c>
      <c r="U33" s="142">
        <v>-6.1348056430152557E-2</v>
      </c>
      <c r="V33" s="143">
        <f t="shared" si="4"/>
        <v>-2.9644616656293865E-2</v>
      </c>
      <c r="W33" s="142">
        <f t="shared" si="5"/>
        <v>-6.1348056430152557E-2</v>
      </c>
      <c r="X33" s="69">
        <v>-6.1348056430152557E-2</v>
      </c>
      <c r="Y33" s="1"/>
    </row>
    <row r="34" spans="1:25" x14ac:dyDescent="0.25">
      <c r="A34" s="129" t="s">
        <v>11</v>
      </c>
      <c r="B34" s="129" t="s">
        <v>10</v>
      </c>
      <c r="C34" s="143">
        <v>5.8689999999999999E-2</v>
      </c>
      <c r="D34" s="142">
        <v>7.8387229000000003E-2</v>
      </c>
      <c r="E34" s="142">
        <v>8.7145084913923004E-2</v>
      </c>
      <c r="F34" s="142">
        <v>9.2325058832258902E-2</v>
      </c>
      <c r="G34" s="142">
        <v>9.608213895099646E-2</v>
      </c>
      <c r="H34" s="142">
        <v>9.9182337180926131E-2</v>
      </c>
      <c r="I34" s="142">
        <v>0.10197100036210879</v>
      </c>
      <c r="J34" s="142">
        <v>0.1046361153663853</v>
      </c>
      <c r="K34" s="140"/>
      <c r="L34" s="129" t="s">
        <v>11</v>
      </c>
      <c r="M34" s="129" t="s">
        <v>10</v>
      </c>
      <c r="N34" s="143">
        <v>0.16811621693667061</v>
      </c>
      <c r="O34" s="142">
        <v>0.22453849711413323</v>
      </c>
      <c r="P34" s="142">
        <v>0.24962518317181229</v>
      </c>
      <c r="Q34" s="142">
        <v>0.26446310477653634</v>
      </c>
      <c r="R34" s="142">
        <v>0.27522517832041321</v>
      </c>
      <c r="S34" s="142">
        <v>0.28410562811031848</v>
      </c>
      <c r="T34" s="142">
        <v>0.29209369259031526</v>
      </c>
      <c r="U34" s="142">
        <v>0.29972785602906332</v>
      </c>
      <c r="V34" s="143">
        <f t="shared" si="4"/>
        <v>0.29972785602906332</v>
      </c>
      <c r="W34" s="142">
        <f t="shared" si="5"/>
        <v>0.16811621693667061</v>
      </c>
      <c r="X34" s="69">
        <v>0.29972785602906332</v>
      </c>
      <c r="Y34" s="1"/>
    </row>
    <row r="35" spans="1:25" x14ac:dyDescent="0.25">
      <c r="A35" s="129" t="s">
        <v>11</v>
      </c>
      <c r="B35" s="129" t="s">
        <v>12</v>
      </c>
      <c r="C35" s="143">
        <v>3.5E-4</v>
      </c>
      <c r="D35" s="142">
        <v>3.9881240999999996E-3</v>
      </c>
      <c r="E35" s="142">
        <v>7.7328238567020008E-3</v>
      </c>
      <c r="F35" s="142">
        <v>1.104857484500898E-2</v>
      </c>
      <c r="G35" s="142">
        <v>1.3962199527004931E-2</v>
      </c>
      <c r="H35" s="142">
        <v>1.6584425281196091E-2</v>
      </c>
      <c r="I35" s="142">
        <v>1.9011559976658769E-2</v>
      </c>
      <c r="J35" s="142">
        <v>2.1313385731708299E-2</v>
      </c>
      <c r="K35" s="140"/>
      <c r="L35" s="129" t="s">
        <v>11</v>
      </c>
      <c r="M35" s="129" t="s">
        <v>12</v>
      </c>
      <c r="N35" s="143">
        <v>8.8218956407695747E-4</v>
      </c>
      <c r="O35" s="142">
        <v>1.0052232746468022E-2</v>
      </c>
      <c r="P35" s="142">
        <v>1.9490904306365242E-2</v>
      </c>
      <c r="Q35" s="142">
        <v>2.7848392646257457E-2</v>
      </c>
      <c r="R35" s="142">
        <v>3.5192304897954232E-2</v>
      </c>
      <c r="S35" s="142">
        <v>4.1801734026529293E-2</v>
      </c>
      <c r="T35" s="142">
        <v>4.7919428023518659E-2</v>
      </c>
      <c r="U35" s="142">
        <v>5.3721275621885112E-2</v>
      </c>
      <c r="V35" s="143">
        <f t="shared" si="4"/>
        <v>5.3721275621885112E-2</v>
      </c>
      <c r="W35" s="142">
        <f t="shared" si="5"/>
        <v>8.8218956407695747E-4</v>
      </c>
      <c r="X35" s="69">
        <v>5.3721275621885112E-2</v>
      </c>
      <c r="Y35" s="1"/>
    </row>
    <row r="36" spans="1:25" x14ac:dyDescent="0.25">
      <c r="A36" s="129" t="s">
        <v>11</v>
      </c>
      <c r="B36" s="129" t="s">
        <v>11</v>
      </c>
      <c r="C36" s="143">
        <v>0.55281000000000002</v>
      </c>
      <c r="D36" s="142">
        <v>0.43700663460000011</v>
      </c>
      <c r="E36" s="142">
        <v>0.40575946298970011</v>
      </c>
      <c r="F36" s="142">
        <v>0.39813037984692079</v>
      </c>
      <c r="G36" s="142">
        <v>0.39857188125301363</v>
      </c>
      <c r="H36" s="142">
        <v>0.40277336501418348</v>
      </c>
      <c r="I36" s="142">
        <v>0.4093110157070578</v>
      </c>
      <c r="J36" s="142">
        <v>0.41757384805389153</v>
      </c>
      <c r="K36" s="140"/>
      <c r="L36" s="129" t="s">
        <v>11</v>
      </c>
      <c r="M36" s="129" t="s">
        <v>11</v>
      </c>
      <c r="N36" s="143">
        <v>0.55281000000000002</v>
      </c>
      <c r="O36" s="142">
        <v>0.43700663460000011</v>
      </c>
      <c r="P36" s="142">
        <v>0.40575946298970011</v>
      </c>
      <c r="Q36" s="142">
        <v>0.39813037984692079</v>
      </c>
      <c r="R36" s="142">
        <v>0.39857188125301363</v>
      </c>
      <c r="S36" s="142">
        <v>0.40277336501418348</v>
      </c>
      <c r="T36" s="142">
        <v>0.4093110157070578</v>
      </c>
      <c r="U36" s="142">
        <v>0.41757384805389153</v>
      </c>
      <c r="V36" s="143">
        <f t="shared" si="4"/>
        <v>0.55281000000000002</v>
      </c>
      <c r="W36" s="142">
        <f t="shared" si="5"/>
        <v>0.39813037984692079</v>
      </c>
      <c r="X36" s="69">
        <v>0.55281000000000002</v>
      </c>
      <c r="Y36" s="1"/>
    </row>
    <row r="37" spans="1:25" x14ac:dyDescent="0.25">
      <c r="A37" s="129" t="s">
        <v>11</v>
      </c>
      <c r="B37" s="129" t="s">
        <v>13</v>
      </c>
      <c r="C37" s="143">
        <v>-0.11704000000000001</v>
      </c>
      <c r="D37" s="142">
        <v>-0.159174749</v>
      </c>
      <c r="E37" s="142">
        <v>-0.18252833220551601</v>
      </c>
      <c r="F37" s="142">
        <v>-0.20080454081840499</v>
      </c>
      <c r="G37" s="142">
        <v>-0.21742444183557499</v>
      </c>
      <c r="H37" s="142">
        <v>-0.2333099627522324</v>
      </c>
      <c r="I37" s="142">
        <v>-0.24876861414276941</v>
      </c>
      <c r="J37" s="142">
        <v>-0.26395009247727208</v>
      </c>
      <c r="K37" s="140"/>
      <c r="L37" s="129" t="s">
        <v>11</v>
      </c>
      <c r="M37" s="129" t="s">
        <v>13</v>
      </c>
      <c r="N37" s="143">
        <v>-7.5528921324695922E-2</v>
      </c>
      <c r="O37" s="142">
        <v>-0.10271955822025991</v>
      </c>
      <c r="P37" s="142">
        <v>-0.11779022592855758</v>
      </c>
      <c r="Q37" s="142">
        <v>-0.12958433326311516</v>
      </c>
      <c r="R37" s="142">
        <v>-0.14030958271928456</v>
      </c>
      <c r="S37" s="142">
        <v>-0.1505609178142609</v>
      </c>
      <c r="T37" s="142">
        <v>-0.16053678302839086</v>
      </c>
      <c r="U37" s="142">
        <v>-0.17033378134280669</v>
      </c>
      <c r="V37" s="143">
        <f t="shared" si="4"/>
        <v>-7.5528921324695922E-2</v>
      </c>
      <c r="W37" s="142">
        <f t="shared" si="5"/>
        <v>-0.17033378134280669</v>
      </c>
      <c r="X37" s="69">
        <v>-0.17033378134280669</v>
      </c>
      <c r="Y37" s="1"/>
    </row>
    <row r="38" spans="1:25" x14ac:dyDescent="0.25">
      <c r="A38" s="129" t="s">
        <v>11</v>
      </c>
      <c r="B38" s="129" t="s">
        <v>14</v>
      </c>
      <c r="C38" s="143">
        <v>-2.853E-2</v>
      </c>
      <c r="D38" s="142">
        <v>-4.0612325699999993E-2</v>
      </c>
      <c r="E38" s="142">
        <v>-4.7659587992234E-2</v>
      </c>
      <c r="F38" s="142">
        <v>-5.27231290766366E-2</v>
      </c>
      <c r="G38" s="142">
        <v>-5.6749640104883599E-2</v>
      </c>
      <c r="H38" s="142">
        <v>-6.0120554731354893E-2</v>
      </c>
      <c r="I38" s="142">
        <v>-6.3041119930681816E-2</v>
      </c>
      <c r="J38" s="142">
        <v>-6.5645780732701234E-2</v>
      </c>
      <c r="K38" s="140"/>
      <c r="L38" s="129" t="s">
        <v>11</v>
      </c>
      <c r="M38" s="129" t="s">
        <v>14</v>
      </c>
      <c r="N38" s="143">
        <v>-4.1040303261610935E-2</v>
      </c>
      <c r="O38" s="142">
        <v>-5.8420685695314237E-2</v>
      </c>
      <c r="P38" s="142">
        <v>-6.8558147372054484E-2</v>
      </c>
      <c r="Q38" s="142">
        <v>-7.5842033165307507E-2</v>
      </c>
      <c r="R38" s="142">
        <v>-8.1634154920844762E-2</v>
      </c>
      <c r="S38" s="142">
        <v>-8.6483203590293822E-2</v>
      </c>
      <c r="T38" s="142">
        <v>-9.0684426214748232E-2</v>
      </c>
      <c r="U38" s="142">
        <v>-9.4431221490195394E-2</v>
      </c>
      <c r="V38" s="143">
        <f t="shared" si="4"/>
        <v>-4.1040303261610935E-2</v>
      </c>
      <c r="W38" s="142">
        <f t="shared" si="5"/>
        <v>-9.4431221490195394E-2</v>
      </c>
      <c r="X38" s="69">
        <v>-9.4431221490195394E-2</v>
      </c>
      <c r="Y38" s="1"/>
    </row>
    <row r="39" spans="1:25" x14ac:dyDescent="0.25">
      <c r="A39" s="129" t="s">
        <v>11</v>
      </c>
      <c r="B39" s="129" t="s">
        <v>15</v>
      </c>
      <c r="C39" s="143">
        <v>-0.18884999999999999</v>
      </c>
      <c r="D39" s="142">
        <v>-0.21574579569999999</v>
      </c>
      <c r="E39" s="142">
        <v>-0.209872266413244</v>
      </c>
      <c r="F39" s="142">
        <v>-0.20059810673747611</v>
      </c>
      <c r="G39" s="142">
        <v>-0.1937209203459091</v>
      </c>
      <c r="H39" s="142">
        <v>-0.18974222535492299</v>
      </c>
      <c r="I39" s="142">
        <v>-0.18816180256694429</v>
      </c>
      <c r="J39" s="142">
        <v>-0.18842828316197829</v>
      </c>
      <c r="K39" s="140"/>
      <c r="L39" s="129" t="s">
        <v>11</v>
      </c>
      <c r="M39" s="129" t="s">
        <v>15</v>
      </c>
      <c r="N39" s="143">
        <v>-0.41051598115840726</v>
      </c>
      <c r="O39" s="142">
        <v>-0.46898118614025303</v>
      </c>
      <c r="P39" s="142">
        <v>-0.45621349941525818</v>
      </c>
      <c r="Q39" s="142">
        <v>-0.43605363307309458</v>
      </c>
      <c r="R39" s="142">
        <v>-0.42110422921212887</v>
      </c>
      <c r="S39" s="142">
        <v>-0.41245547158462181</v>
      </c>
      <c r="T39" s="142">
        <v>-0.40901999998572225</v>
      </c>
      <c r="U39" s="142">
        <v>-0.40959926682676046</v>
      </c>
      <c r="V39" s="143">
        <f t="shared" si="4"/>
        <v>-0.40901999998572225</v>
      </c>
      <c r="W39" s="142">
        <f t="shared" si="5"/>
        <v>-0.46898118614025303</v>
      </c>
      <c r="X39" s="69">
        <v>-0.46898118614025303</v>
      </c>
      <c r="Y39" s="1"/>
    </row>
    <row r="40" spans="1:25" x14ac:dyDescent="0.25">
      <c r="A40" s="137" t="s">
        <v>11</v>
      </c>
      <c r="B40" s="137" t="s">
        <v>16</v>
      </c>
      <c r="C40" s="144">
        <v>0</v>
      </c>
      <c r="D40" s="145">
        <v>2.6843509000000002E-3</v>
      </c>
      <c r="E40" s="145">
        <v>5.5064092598049999E-3</v>
      </c>
      <c r="F40" s="145">
        <v>7.9364744807219993E-3</v>
      </c>
      <c r="G40" s="145">
        <v>9.9282911195828528E-3</v>
      </c>
      <c r="H40" s="145">
        <v>1.1542890139349589E-2</v>
      </c>
      <c r="I40" s="145">
        <v>1.285609793004878E-2</v>
      </c>
      <c r="J40" s="145">
        <v>1.3936472234225949E-2</v>
      </c>
      <c r="K40" s="140"/>
      <c r="L40" s="137" t="s">
        <v>11</v>
      </c>
      <c r="M40" s="137" t="s">
        <v>16</v>
      </c>
      <c r="N40" s="144">
        <v>0</v>
      </c>
      <c r="O40" s="145">
        <v>7.0168817885704355E-3</v>
      </c>
      <c r="P40" s="145">
        <v>1.4393730288965317E-2</v>
      </c>
      <c r="Q40" s="145">
        <v>2.0745910398388002E-2</v>
      </c>
      <c r="R40" s="145">
        <v>2.59525105859396E-2</v>
      </c>
      <c r="S40" s="145">
        <v>3.0173065528158551E-2</v>
      </c>
      <c r="T40" s="145">
        <v>3.3605785084743336E-2</v>
      </c>
      <c r="U40" s="145">
        <v>3.6429878901919115E-2</v>
      </c>
      <c r="V40" s="144">
        <f t="shared" si="4"/>
        <v>3.6429878901919115E-2</v>
      </c>
      <c r="W40" s="145">
        <f t="shared" si="5"/>
        <v>0</v>
      </c>
      <c r="X40" s="81">
        <v>3.6429878901919115E-2</v>
      </c>
      <c r="Y40" s="1"/>
    </row>
    <row r="41" spans="1:25" x14ac:dyDescent="0.25">
      <c r="A41" s="129" t="s">
        <v>13</v>
      </c>
      <c r="B41" s="129" t="s">
        <v>9</v>
      </c>
      <c r="C41" s="143">
        <v>6.4000000000000005E-4</v>
      </c>
      <c r="D41" s="142">
        <v>1.6496472E-3</v>
      </c>
      <c r="E41" s="142">
        <v>2.147386112079E-3</v>
      </c>
      <c r="F41" s="142">
        <v>1.9999259083944491E-3</v>
      </c>
      <c r="G41" s="142">
        <v>1.257348784578704E-3</v>
      </c>
      <c r="H41" s="142">
        <v>9.3787380120646861E-6</v>
      </c>
      <c r="I41" s="142">
        <v>-1.6528396511436829E-3</v>
      </c>
      <c r="J41" s="142">
        <v>-3.6472973533489199E-3</v>
      </c>
      <c r="K41" s="140"/>
      <c r="L41" s="129" t="s">
        <v>13</v>
      </c>
      <c r="M41" s="129" t="s">
        <v>9</v>
      </c>
      <c r="N41" s="143">
        <v>2.7292530822532312E-3</v>
      </c>
      <c r="O41" s="142">
        <v>7.034851101922519E-3</v>
      </c>
      <c r="P41" s="142">
        <v>9.1574377580928012E-3</v>
      </c>
      <c r="Q41" s="142">
        <v>8.5285999215056925E-3</v>
      </c>
      <c r="R41" s="142">
        <v>5.3619110090293463E-3</v>
      </c>
      <c r="S41" s="142">
        <v>3.9995233792301693E-5</v>
      </c>
      <c r="T41" s="142">
        <v>-7.0484651755535182E-3</v>
      </c>
      <c r="U41" s="142">
        <v>-1.5553746161752485E-2</v>
      </c>
      <c r="V41" s="143">
        <f t="shared" si="0"/>
        <v>9.1574377580928012E-3</v>
      </c>
      <c r="W41" s="142">
        <f t="shared" si="1"/>
        <v>-1.5553746161752485E-2</v>
      </c>
      <c r="X41" s="69">
        <v>-1.5553746161752485E-2</v>
      </c>
      <c r="Y41" s="1"/>
    </row>
    <row r="42" spans="1:25" x14ac:dyDescent="0.25">
      <c r="A42" s="129" t="s">
        <v>13</v>
      </c>
      <c r="B42" s="129" t="s">
        <v>1</v>
      </c>
      <c r="C42" s="143">
        <v>0</v>
      </c>
      <c r="D42" s="142">
        <v>1.9499515000000001E-3</v>
      </c>
      <c r="E42" s="142">
        <v>4.4011120450420001E-3</v>
      </c>
      <c r="F42" s="142">
        <v>6.9529275857331246E-3</v>
      </c>
      <c r="G42" s="142">
        <v>9.47818474601499E-3</v>
      </c>
      <c r="H42" s="142">
        <v>1.1928941978637321E-2</v>
      </c>
      <c r="I42" s="142">
        <v>1.4285198899565329E-2</v>
      </c>
      <c r="J42" s="142">
        <v>1.653952157152315E-2</v>
      </c>
      <c r="K42" s="140"/>
      <c r="L42" s="129" t="s">
        <v>13</v>
      </c>
      <c r="M42" s="129" t="s">
        <v>1</v>
      </c>
      <c r="N42" s="143">
        <v>0</v>
      </c>
      <c r="O42" s="142">
        <v>8.7733395303220031E-3</v>
      </c>
      <c r="P42" s="142">
        <v>1.9801749059985999E-2</v>
      </c>
      <c r="Q42" s="142">
        <v>3.1283031623801284E-2</v>
      </c>
      <c r="R42" s="142">
        <v>4.2644821118837224E-2</v>
      </c>
      <c r="S42" s="142">
        <v>5.3671416040909928E-2</v>
      </c>
      <c r="T42" s="142">
        <v>6.4272829454511488E-2</v>
      </c>
      <c r="U42" s="142">
        <v>7.441561414017607E-2</v>
      </c>
      <c r="V42" s="143">
        <f t="shared" si="0"/>
        <v>7.441561414017607E-2</v>
      </c>
      <c r="W42" s="142">
        <f t="shared" si="1"/>
        <v>0</v>
      </c>
      <c r="X42" s="69">
        <v>7.441561414017607E-2</v>
      </c>
      <c r="Y42" s="1"/>
    </row>
    <row r="43" spans="1:25" x14ac:dyDescent="0.25">
      <c r="A43" s="129" t="s">
        <v>13</v>
      </c>
      <c r="B43" s="129" t="s">
        <v>10</v>
      </c>
      <c r="C43" s="143">
        <v>0</v>
      </c>
      <c r="D43" s="142">
        <v>-1.1835636300000001E-2</v>
      </c>
      <c r="E43" s="142">
        <v>-2.60590277275E-2</v>
      </c>
      <c r="F43" s="142">
        <v>-4.0312348650809279E-2</v>
      </c>
      <c r="G43" s="142">
        <v>-5.4016927311947953E-2</v>
      </c>
      <c r="H43" s="142">
        <v>-6.7060505452201102E-2</v>
      </c>
      <c r="I43" s="142">
        <v>-7.946278895726773E-2</v>
      </c>
      <c r="J43" s="142">
        <v>-9.1284239213648713E-2</v>
      </c>
      <c r="K43" s="140"/>
      <c r="L43" s="129" t="s">
        <v>13</v>
      </c>
      <c r="M43" s="129" t="s">
        <v>10</v>
      </c>
      <c r="N43" s="143">
        <v>0</v>
      </c>
      <c r="O43" s="142">
        <v>-5.253613764170683E-2</v>
      </c>
      <c r="P43" s="142">
        <v>-0.11567106599084957</v>
      </c>
      <c r="Q43" s="142">
        <v>-0.17893884567738794</v>
      </c>
      <c r="R43" s="142">
        <v>-0.23977086286797866</v>
      </c>
      <c r="S43" s="142">
        <v>-0.29766882451087723</v>
      </c>
      <c r="T43" s="142">
        <v>-0.35272020128338338</v>
      </c>
      <c r="U43" s="142">
        <v>-0.40519336977655696</v>
      </c>
      <c r="V43" s="143">
        <f t="shared" si="0"/>
        <v>0</v>
      </c>
      <c r="W43" s="142">
        <f t="shared" si="1"/>
        <v>-0.40519336977655696</v>
      </c>
      <c r="X43" s="69">
        <v>-0.40519336977655696</v>
      </c>
      <c r="Y43" s="1"/>
    </row>
    <row r="44" spans="1:25" x14ac:dyDescent="0.25">
      <c r="A44" s="129" t="s">
        <v>13</v>
      </c>
      <c r="B44" s="129" t="s">
        <v>12</v>
      </c>
      <c r="C44" s="143">
        <v>-3.1900000000000001E-3</v>
      </c>
      <c r="D44" s="142">
        <v>-5.4096328000000004E-3</v>
      </c>
      <c r="E44" s="142">
        <v>-7.6974185482670014E-3</v>
      </c>
      <c r="F44" s="142">
        <v>-1.0208207595624351E-2</v>
      </c>
      <c r="G44" s="142">
        <v>-1.291810377370305E-2</v>
      </c>
      <c r="H44" s="142">
        <v>-1.5782915044264659E-2</v>
      </c>
      <c r="I44" s="142">
        <v>-1.8768417381722181E-2</v>
      </c>
      <c r="J44" s="142">
        <v>-2.1852360015025489E-2</v>
      </c>
      <c r="K44" s="140"/>
      <c r="L44" s="129" t="s">
        <v>13</v>
      </c>
      <c r="M44" s="129" t="s">
        <v>12</v>
      </c>
      <c r="N44" s="143">
        <v>-1.2459642615304967E-2</v>
      </c>
      <c r="O44" s="142">
        <v>-2.1129182247031829E-2</v>
      </c>
      <c r="P44" s="142">
        <v>-3.0064916668284144E-2</v>
      </c>
      <c r="Q44" s="142">
        <v>-3.9871667205116305E-2</v>
      </c>
      <c r="R44" s="142">
        <v>-5.0456099149768785E-2</v>
      </c>
      <c r="S44" s="142">
        <v>-6.164560529130339E-2</v>
      </c>
      <c r="T44" s="142">
        <v>-7.3306511921986256E-2</v>
      </c>
      <c r="U44" s="142">
        <v>-8.5351910999435066E-2</v>
      </c>
      <c r="V44" s="143">
        <f t="shared" si="0"/>
        <v>-1.2459642615304967E-2</v>
      </c>
      <c r="W44" s="142">
        <f t="shared" si="1"/>
        <v>-8.5351910999435066E-2</v>
      </c>
      <c r="X44" s="69">
        <v>-8.5351910999435066E-2</v>
      </c>
      <c r="Y44" s="1"/>
    </row>
    <row r="45" spans="1:25" x14ac:dyDescent="0.25">
      <c r="A45" s="129" t="s">
        <v>13</v>
      </c>
      <c r="B45" s="129" t="s">
        <v>11</v>
      </c>
      <c r="C45" s="143">
        <v>-0.20302000000000001</v>
      </c>
      <c r="D45" s="142">
        <v>-0.28846900739999998</v>
      </c>
      <c r="E45" s="142">
        <v>-0.34185134853517701</v>
      </c>
      <c r="F45" s="142">
        <v>-0.38481816058647988</v>
      </c>
      <c r="G45" s="142">
        <v>-0.42331120083517321</v>
      </c>
      <c r="H45" s="142">
        <v>-0.45929534840365582</v>
      </c>
      <c r="I45" s="142">
        <v>-0.49364863767513928</v>
      </c>
      <c r="J45" s="142">
        <v>-0.52689591528331314</v>
      </c>
      <c r="K45" s="140"/>
      <c r="L45" s="129" t="s">
        <v>13</v>
      </c>
      <c r="M45" s="129" t="s">
        <v>11</v>
      </c>
      <c r="N45" s="143">
        <v>-0.31460082288015734</v>
      </c>
      <c r="O45" s="142">
        <v>-0.44701303863393849</v>
      </c>
      <c r="P45" s="142">
        <v>-0.52973458551796948</v>
      </c>
      <c r="Q45" s="142">
        <v>-0.59631617564641459</v>
      </c>
      <c r="R45" s="142">
        <v>-0.65596518627294376</v>
      </c>
      <c r="S45" s="142">
        <v>-0.7117264040627459</v>
      </c>
      <c r="T45" s="142">
        <v>-0.7649604355544648</v>
      </c>
      <c r="U45" s="142">
        <v>-0.8164805857566938</v>
      </c>
      <c r="V45" s="143">
        <f t="shared" si="0"/>
        <v>-0.31460082288015734</v>
      </c>
      <c r="W45" s="142">
        <f t="shared" si="1"/>
        <v>-0.8164805857566938</v>
      </c>
      <c r="X45" s="69">
        <v>-0.8164805857566938</v>
      </c>
      <c r="Y45" s="1"/>
    </row>
    <row r="46" spans="1:25" x14ac:dyDescent="0.25">
      <c r="A46" s="129" t="s">
        <v>13</v>
      </c>
      <c r="B46" s="129" t="s">
        <v>13</v>
      </c>
      <c r="C46" s="143">
        <v>0.93122000000000005</v>
      </c>
      <c r="D46" s="142">
        <v>0.89350266200000017</v>
      </c>
      <c r="E46" s="142">
        <v>0.86698445594484819</v>
      </c>
      <c r="F46" s="142">
        <v>0.8464314617932438</v>
      </c>
      <c r="G46" s="142">
        <v>0.83022118676206036</v>
      </c>
      <c r="H46" s="142">
        <v>0.81766250412238717</v>
      </c>
      <c r="I46" s="142">
        <v>0.80833733003641994</v>
      </c>
      <c r="J46" s="142">
        <v>0.8019335046718975</v>
      </c>
      <c r="K46" s="140"/>
      <c r="L46" s="129" t="s">
        <v>13</v>
      </c>
      <c r="M46" s="129" t="s">
        <v>13</v>
      </c>
      <c r="N46" s="143">
        <v>0.93122000000000005</v>
      </c>
      <c r="O46" s="142">
        <v>0.89350266200000017</v>
      </c>
      <c r="P46" s="142">
        <v>0.86698445594484819</v>
      </c>
      <c r="Q46" s="142">
        <v>0.8464314617932438</v>
      </c>
      <c r="R46" s="142">
        <v>0.83022118676206036</v>
      </c>
      <c r="S46" s="142">
        <v>0.81766250412238717</v>
      </c>
      <c r="T46" s="142">
        <v>0.80833733003641994</v>
      </c>
      <c r="U46" s="142">
        <v>0.8019335046718975</v>
      </c>
      <c r="V46" s="143">
        <f t="shared" si="0"/>
        <v>0.93122000000000005</v>
      </c>
      <c r="W46" s="142">
        <f t="shared" si="1"/>
        <v>0.8019335046718975</v>
      </c>
      <c r="X46" s="69">
        <v>0.93122000000000005</v>
      </c>
      <c r="Y46" s="1"/>
    </row>
    <row r="47" spans="1:25" x14ac:dyDescent="0.25">
      <c r="A47" s="129" t="s">
        <v>13</v>
      </c>
      <c r="B47" s="129" t="s">
        <v>14</v>
      </c>
      <c r="C47" s="143">
        <v>-1.499E-2</v>
      </c>
      <c r="D47" s="142">
        <v>-2.1139416899999999E-2</v>
      </c>
      <c r="E47" s="142">
        <v>-2.3030351205112001E-2</v>
      </c>
      <c r="F47" s="142">
        <v>-2.2247990735400461E-2</v>
      </c>
      <c r="G47" s="142">
        <v>-1.9548809801818369E-2</v>
      </c>
      <c r="H47" s="142">
        <v>-1.5408729758657459E-2</v>
      </c>
      <c r="I47" s="142">
        <v>-1.0173220554513441E-2</v>
      </c>
      <c r="J47" s="142">
        <v>-4.1069026577599723E-3</v>
      </c>
      <c r="K47" s="140"/>
      <c r="L47" s="129" t="s">
        <v>13</v>
      </c>
      <c r="M47" s="129" t="s">
        <v>14</v>
      </c>
      <c r="N47" s="143">
        <v>-3.3414229662163807E-2</v>
      </c>
      <c r="O47" s="142">
        <v>-4.7121903350288645E-2</v>
      </c>
      <c r="P47" s="142">
        <v>-5.1336987616271076E-2</v>
      </c>
      <c r="Q47" s="142">
        <v>-4.9593026814834136E-2</v>
      </c>
      <c r="R47" s="142">
        <v>-4.3576278875244692E-2</v>
      </c>
      <c r="S47" s="142">
        <v>-3.4347620744362789E-2</v>
      </c>
      <c r="T47" s="142">
        <v>-2.2677139960797701E-2</v>
      </c>
      <c r="U47" s="142">
        <v>-9.1547023753530774E-3</v>
      </c>
      <c r="V47" s="143">
        <f t="shared" si="0"/>
        <v>-9.1547023753530774E-3</v>
      </c>
      <c r="W47" s="142">
        <f t="shared" si="1"/>
        <v>-5.1336987616271076E-2</v>
      </c>
      <c r="X47" s="69">
        <v>-5.1336987616271076E-2</v>
      </c>
      <c r="Y47" s="1"/>
    </row>
    <row r="48" spans="1:25" x14ac:dyDescent="0.25">
      <c r="A48" s="129" t="s">
        <v>13</v>
      </c>
      <c r="B48" s="129" t="s">
        <v>15</v>
      </c>
      <c r="C48" s="143">
        <v>-2.4209999999999999E-2</v>
      </c>
      <c r="D48" s="142">
        <v>1.534820500000004E-3</v>
      </c>
      <c r="E48" s="142">
        <v>3.4336846062005003E-2</v>
      </c>
      <c r="F48" s="142">
        <v>6.5128528459174939E-2</v>
      </c>
      <c r="G48" s="142">
        <v>9.2669827115933884E-2</v>
      </c>
      <c r="H48" s="142">
        <v>0.1173581240262199</v>
      </c>
      <c r="I48" s="142">
        <v>0.13980441237901889</v>
      </c>
      <c r="J48" s="142">
        <v>0.16054102036744819</v>
      </c>
      <c r="K48" s="140"/>
      <c r="L48" s="129" t="s">
        <v>13</v>
      </c>
      <c r="M48" s="129" t="s">
        <v>15</v>
      </c>
      <c r="N48" s="143">
        <v>-8.1550926553644654E-2</v>
      </c>
      <c r="O48" s="142">
        <v>5.1700137905216232E-3</v>
      </c>
      <c r="P48" s="142">
        <v>0.11566301574912734</v>
      </c>
      <c r="Q48" s="142">
        <v>0.21938421482532555</v>
      </c>
      <c r="R48" s="142">
        <v>0.31215655782199392</v>
      </c>
      <c r="S48" s="142">
        <v>0.39531861846079225</v>
      </c>
      <c r="T48" s="142">
        <v>0.47092851572890626</v>
      </c>
      <c r="U48" s="142">
        <v>0.54077938706455764</v>
      </c>
      <c r="V48" s="143">
        <f t="shared" si="0"/>
        <v>0.54077938706455764</v>
      </c>
      <c r="W48" s="142">
        <f t="shared" si="1"/>
        <v>-8.1550926553644654E-2</v>
      </c>
      <c r="X48" s="69">
        <v>0.54077938706455764</v>
      </c>
      <c r="Y48" s="1"/>
    </row>
    <row r="49" spans="1:25" x14ac:dyDescent="0.25">
      <c r="A49" s="137" t="s">
        <v>13</v>
      </c>
      <c r="B49" s="137" t="s">
        <v>16</v>
      </c>
      <c r="C49" s="144">
        <v>0</v>
      </c>
      <c r="D49" s="145">
        <v>8.0934999999999997E-5</v>
      </c>
      <c r="E49" s="145">
        <v>-3.4797715968700002E-4</v>
      </c>
      <c r="F49" s="145">
        <v>-1.267911050036297E-3</v>
      </c>
      <c r="G49" s="145">
        <v>-2.5538159006057801E-3</v>
      </c>
      <c r="H49" s="145">
        <v>-4.087167596568241E-3</v>
      </c>
      <c r="I49" s="145">
        <v>-5.775757151697947E-3</v>
      </c>
      <c r="J49" s="145">
        <v>-7.5524730355376393E-3</v>
      </c>
      <c r="K49" s="140"/>
      <c r="L49" s="137" t="s">
        <v>13</v>
      </c>
      <c r="M49" s="137" t="s">
        <v>16</v>
      </c>
      <c r="N49" s="144">
        <v>0</v>
      </c>
      <c r="O49" s="145">
        <v>3.2784025251040726E-4</v>
      </c>
      <c r="P49" s="145">
        <v>-1.4095375288767579E-3</v>
      </c>
      <c r="Q49" s="145">
        <v>-5.1358779119618858E-3</v>
      </c>
      <c r="R49" s="145">
        <v>-1.0344642610980318E-2</v>
      </c>
      <c r="S49" s="145">
        <v>-1.6555730609888013E-2</v>
      </c>
      <c r="T49" s="145">
        <v>-2.3395634559232045E-2</v>
      </c>
      <c r="U49" s="145">
        <v>-3.0592508396227857E-2</v>
      </c>
      <c r="V49" s="144">
        <f t="shared" si="0"/>
        <v>3.2784025251040726E-4</v>
      </c>
      <c r="W49" s="145">
        <f t="shared" si="1"/>
        <v>-3.0592508396227857E-2</v>
      </c>
      <c r="X49" s="81">
        <v>-3.0592508396227857E-2</v>
      </c>
      <c r="Y49" s="1"/>
    </row>
    <row r="50" spans="1:25" x14ac:dyDescent="0.25">
      <c r="A50" s="129" t="s">
        <v>14</v>
      </c>
      <c r="B50" s="129" t="s">
        <v>9</v>
      </c>
      <c r="C50" s="143">
        <v>-6.3099999999999996E-3</v>
      </c>
      <c r="D50" s="142">
        <v>-9.6509380999999991E-3</v>
      </c>
      <c r="E50" s="142">
        <v>-1.2148111025521E-2</v>
      </c>
      <c r="F50" s="142">
        <v>-1.44858306637088E-2</v>
      </c>
      <c r="G50" s="142">
        <v>-1.6892351257423589E-2</v>
      </c>
      <c r="H50" s="142">
        <v>-1.9427809087326151E-2</v>
      </c>
      <c r="I50" s="142">
        <v>-2.208381485858231E-2</v>
      </c>
      <c r="J50" s="142">
        <v>-2.482502943462396E-2</v>
      </c>
      <c r="K50" s="140"/>
      <c r="L50" s="129" t="s">
        <v>14</v>
      </c>
      <c r="M50" s="129" t="s">
        <v>9</v>
      </c>
      <c r="N50" s="143">
        <v>-1.2071559359582366E-2</v>
      </c>
      <c r="O50" s="142">
        <v>-1.8463054223423939E-2</v>
      </c>
      <c r="P50" s="142">
        <v>-2.3240355523197111E-2</v>
      </c>
      <c r="Q50" s="142">
        <v>-2.7712609307419842E-2</v>
      </c>
      <c r="R50" s="142">
        <v>-3.2316485091427052E-2</v>
      </c>
      <c r="S50" s="142">
        <v>-3.7167028625085793E-2</v>
      </c>
      <c r="T50" s="142">
        <v>-4.2248190483582158E-2</v>
      </c>
      <c r="U50" s="142">
        <v>-4.7492363933984566E-2</v>
      </c>
      <c r="V50" s="143">
        <f t="shared" si="0"/>
        <v>-1.2071559359582366E-2</v>
      </c>
      <c r="W50" s="142">
        <f t="shared" si="1"/>
        <v>-4.7492363933984566E-2</v>
      </c>
      <c r="X50" s="69">
        <v>-4.7492363933984566E-2</v>
      </c>
      <c r="Y50" s="1"/>
    </row>
    <row r="51" spans="1:25" x14ac:dyDescent="0.25">
      <c r="A51" s="129" t="s">
        <v>14</v>
      </c>
      <c r="B51" s="129" t="s">
        <v>1</v>
      </c>
      <c r="C51" s="143">
        <v>0</v>
      </c>
      <c r="D51" s="142">
        <v>3.3563597E-3</v>
      </c>
      <c r="E51" s="142">
        <v>7.5148907298740004E-3</v>
      </c>
      <c r="F51" s="142">
        <v>1.169206151112237E-2</v>
      </c>
      <c r="G51" s="142">
        <v>1.5611424078146001E-2</v>
      </c>
      <c r="H51" s="142">
        <v>1.9169120852772309E-2</v>
      </c>
      <c r="I51" s="142">
        <v>2.233405287135647E-2</v>
      </c>
      <c r="J51" s="142">
        <v>2.5111303411662379E-2</v>
      </c>
      <c r="K51" s="140"/>
      <c r="L51" s="129" t="s">
        <v>14</v>
      </c>
      <c r="M51" s="129" t="s">
        <v>1</v>
      </c>
      <c r="N51" s="143">
        <v>0</v>
      </c>
      <c r="O51" s="142">
        <v>6.7745398982439293E-3</v>
      </c>
      <c r="P51" s="142">
        <v>1.5168197580394872E-2</v>
      </c>
      <c r="Q51" s="142">
        <v>2.3599478089258642E-2</v>
      </c>
      <c r="R51" s="142">
        <v>3.151039362253278E-2</v>
      </c>
      <c r="S51" s="142">
        <v>3.8691316080146504E-2</v>
      </c>
      <c r="T51" s="142">
        <v>4.5079474725695755E-2</v>
      </c>
      <c r="U51" s="142">
        <v>5.0685129743160633E-2</v>
      </c>
      <c r="V51" s="143">
        <f t="shared" si="0"/>
        <v>5.0685129743160633E-2</v>
      </c>
      <c r="W51" s="142">
        <f t="shared" si="1"/>
        <v>0</v>
      </c>
      <c r="X51" s="69">
        <v>5.0685129743160633E-2</v>
      </c>
      <c r="Y51" s="1"/>
    </row>
    <row r="52" spans="1:25" x14ac:dyDescent="0.25">
      <c r="A52" s="129" t="s">
        <v>14</v>
      </c>
      <c r="B52" s="129" t="s">
        <v>10</v>
      </c>
      <c r="C52" s="143">
        <v>0</v>
      </c>
      <c r="D52" s="142">
        <v>-1.9602220600000001E-2</v>
      </c>
      <c r="E52" s="142">
        <v>-4.2720876774550991E-2</v>
      </c>
      <c r="F52" s="142">
        <v>-6.5014736553268476E-2</v>
      </c>
      <c r="G52" s="142">
        <v>-8.5299288140346194E-2</v>
      </c>
      <c r="H52" s="142">
        <v>-0.10333408666803109</v>
      </c>
      <c r="I52" s="142">
        <v>-0.1192036863996021</v>
      </c>
      <c r="J52" s="142">
        <v>-0.13311638018965921</v>
      </c>
      <c r="K52" s="140"/>
      <c r="L52" s="129" t="s">
        <v>14</v>
      </c>
      <c r="M52" s="129" t="s">
        <v>10</v>
      </c>
      <c r="N52" s="143">
        <v>0</v>
      </c>
      <c r="O52" s="142">
        <v>-3.9033903299451451E-2</v>
      </c>
      <c r="P52" s="142">
        <v>-8.507008501300127E-2</v>
      </c>
      <c r="Q52" s="142">
        <v>-0.12946384960383486</v>
      </c>
      <c r="R52" s="142">
        <v>-0.16985647864723649</v>
      </c>
      <c r="S52" s="142">
        <v>-0.20576917426064786</v>
      </c>
      <c r="T52" s="142">
        <v>-0.2373703093546557</v>
      </c>
      <c r="U52" s="142">
        <v>-0.26507465750569975</v>
      </c>
      <c r="V52" s="143">
        <f t="shared" si="0"/>
        <v>0</v>
      </c>
      <c r="W52" s="142">
        <f t="shared" si="1"/>
        <v>-0.26507465750569975</v>
      </c>
      <c r="X52" s="69">
        <v>-0.26507465750569975</v>
      </c>
      <c r="Y52" s="1"/>
    </row>
    <row r="53" spans="1:25" x14ac:dyDescent="0.25">
      <c r="A53" s="129" t="s">
        <v>14</v>
      </c>
      <c r="B53" s="129" t="s">
        <v>12</v>
      </c>
      <c r="C53" s="143">
        <v>-3.4000000000000002E-4</v>
      </c>
      <c r="D53" s="142">
        <v>-1.2526677999999999E-3</v>
      </c>
      <c r="E53" s="142">
        <v>-3.5105608646949999E-3</v>
      </c>
      <c r="F53" s="142">
        <v>-6.7994372998403862E-3</v>
      </c>
      <c r="G53" s="142">
        <v>-1.0724212959513341E-2</v>
      </c>
      <c r="H53" s="142">
        <v>-1.4989655802250619E-2</v>
      </c>
      <c r="I53" s="142">
        <v>-1.9402483786485701E-2</v>
      </c>
      <c r="J53" s="142">
        <v>-2.3844381162582501E-2</v>
      </c>
      <c r="K53" s="140"/>
      <c r="L53" s="129" t="s">
        <v>14</v>
      </c>
      <c r="M53" s="129" t="s">
        <v>12</v>
      </c>
      <c r="N53" s="143">
        <v>-5.9574992868492228E-4</v>
      </c>
      <c r="O53" s="142">
        <v>-2.1949316250467598E-3</v>
      </c>
      <c r="P53" s="142">
        <v>-6.1512246611356621E-3</v>
      </c>
      <c r="Q53" s="142">
        <v>-1.1914012607286795E-2</v>
      </c>
      <c r="R53" s="142">
        <v>-1.8791026781858799E-2</v>
      </c>
      <c r="S53" s="142">
        <v>-2.6264959927065696E-2</v>
      </c>
      <c r="T53" s="142">
        <v>-3.3997142153262404E-2</v>
      </c>
      <c r="U53" s="142">
        <v>-4.178025993277832E-2</v>
      </c>
      <c r="V53" s="143">
        <f t="shared" si="0"/>
        <v>-5.9574992868492228E-4</v>
      </c>
      <c r="W53" s="142">
        <f t="shared" si="1"/>
        <v>-4.178025993277832E-2</v>
      </c>
      <c r="X53" s="69">
        <v>-4.178025993277832E-2</v>
      </c>
      <c r="Y53" s="1"/>
    </row>
    <row r="54" spans="1:25" x14ac:dyDescent="0.25">
      <c r="A54" s="129" t="s">
        <v>14</v>
      </c>
      <c r="B54" s="129" t="s">
        <v>11</v>
      </c>
      <c r="C54" s="143">
        <v>-0.33078999999999997</v>
      </c>
      <c r="D54" s="142">
        <v>-0.46113787329999989</v>
      </c>
      <c r="E54" s="142">
        <v>-0.53055161319439392</v>
      </c>
      <c r="F54" s="142">
        <v>-0.57652187789031828</v>
      </c>
      <c r="G54" s="142">
        <v>-0.61076403537321633</v>
      </c>
      <c r="H54" s="142">
        <v>-0.63800553623145739</v>
      </c>
      <c r="I54" s="142">
        <v>-0.66075566691946008</v>
      </c>
      <c r="J54" s="142">
        <v>-0.68061283311360665</v>
      </c>
      <c r="K54" s="140"/>
      <c r="L54" s="129" t="s">
        <v>14</v>
      </c>
      <c r="M54" s="129" t="s">
        <v>11</v>
      </c>
      <c r="N54" s="143">
        <v>-0.22995538409746039</v>
      </c>
      <c r="O54" s="142">
        <v>-0.32056935450463286</v>
      </c>
      <c r="P54" s="142">
        <v>-0.36882372500874905</v>
      </c>
      <c r="Q54" s="142">
        <v>-0.40078088778638205</v>
      </c>
      <c r="R54" s="142">
        <v>-0.42458501873443233</v>
      </c>
      <c r="S54" s="142">
        <v>-0.44352250110466152</v>
      </c>
      <c r="T54" s="142">
        <v>-0.4593377163186253</v>
      </c>
      <c r="U54" s="142">
        <v>-0.47314182853260423</v>
      </c>
      <c r="V54" s="143">
        <f t="shared" si="0"/>
        <v>-0.22995538409746039</v>
      </c>
      <c r="W54" s="142">
        <f t="shared" si="1"/>
        <v>-0.47314182853260423</v>
      </c>
      <c r="X54" s="69">
        <v>-0.47314182853260423</v>
      </c>
      <c r="Y54" s="1"/>
    </row>
    <row r="55" spans="1:25" x14ac:dyDescent="0.25">
      <c r="A55" s="129" t="s">
        <v>14</v>
      </c>
      <c r="B55" s="129" t="s">
        <v>13</v>
      </c>
      <c r="C55" s="143">
        <v>-4.8640000000000003E-2</v>
      </c>
      <c r="D55" s="142">
        <v>-4.9617469200000007E-2</v>
      </c>
      <c r="E55" s="142">
        <v>-3.4824504101978002E-2</v>
      </c>
      <c r="F55" s="142">
        <v>-1.298558035772733E-2</v>
      </c>
      <c r="G55" s="142">
        <v>1.298418099675222E-2</v>
      </c>
      <c r="H55" s="142">
        <v>4.174194146185381E-2</v>
      </c>
      <c r="I55" s="142">
        <v>7.2462480163356366E-2</v>
      </c>
      <c r="J55" s="142">
        <v>0.1045582395914656</v>
      </c>
      <c r="K55" s="140"/>
      <c r="L55" s="129" t="s">
        <v>14</v>
      </c>
      <c r="M55" s="129" t="s">
        <v>13</v>
      </c>
      <c r="N55" s="143">
        <v>-2.1820452165790996E-2</v>
      </c>
      <c r="O55" s="142">
        <v>-2.225895586484803E-2</v>
      </c>
      <c r="P55" s="142">
        <v>-1.5622665007290364E-2</v>
      </c>
      <c r="Q55" s="142">
        <v>-5.8254776940958953E-3</v>
      </c>
      <c r="R55" s="142">
        <v>5.8248499249918644E-3</v>
      </c>
      <c r="S55" s="142">
        <v>1.8725905365452898E-2</v>
      </c>
      <c r="T55" s="142">
        <v>3.2507485242991289E-2</v>
      </c>
      <c r="U55" s="142">
        <v>4.6906004637024858E-2</v>
      </c>
      <c r="V55" s="143">
        <f t="shared" si="0"/>
        <v>4.6906004637024858E-2</v>
      </c>
      <c r="W55" s="142">
        <f t="shared" si="1"/>
        <v>-2.225895586484803E-2</v>
      </c>
      <c r="X55" s="69">
        <v>4.6906004637024858E-2</v>
      </c>
      <c r="Y55" s="1"/>
    </row>
    <row r="56" spans="1:25" x14ac:dyDescent="0.25">
      <c r="A56" s="129" t="s">
        <v>14</v>
      </c>
      <c r="B56" s="129" t="s">
        <v>14</v>
      </c>
      <c r="C56" s="143">
        <v>0.85619999999999996</v>
      </c>
      <c r="D56" s="142">
        <v>0.74350818679999986</v>
      </c>
      <c r="E56" s="142">
        <v>0.6516377381819648</v>
      </c>
      <c r="F56" s="142">
        <v>0.57565317851231024</v>
      </c>
      <c r="G56" s="142">
        <v>0.51240942574179549</v>
      </c>
      <c r="H56" s="142">
        <v>0.45957940917716827</v>
      </c>
      <c r="I56" s="142">
        <v>0.41533588845780361</v>
      </c>
      <c r="J56" s="142">
        <v>0.3782114248225365</v>
      </c>
      <c r="K56" s="140"/>
      <c r="L56" s="129" t="s">
        <v>14</v>
      </c>
      <c r="M56" s="129" t="s">
        <v>14</v>
      </c>
      <c r="N56" s="143">
        <v>0.85619999999999996</v>
      </c>
      <c r="O56" s="142">
        <v>0.74350818679999986</v>
      </c>
      <c r="P56" s="142">
        <v>0.6516377381819648</v>
      </c>
      <c r="Q56" s="142">
        <v>0.57565317851231024</v>
      </c>
      <c r="R56" s="142">
        <v>0.51240942574179549</v>
      </c>
      <c r="S56" s="142">
        <v>0.45957940917716827</v>
      </c>
      <c r="T56" s="142">
        <v>0.41533588845780361</v>
      </c>
      <c r="U56" s="142">
        <v>0.3782114248225365</v>
      </c>
      <c r="V56" s="143">
        <f t="shared" si="0"/>
        <v>0.85619999999999996</v>
      </c>
      <c r="W56" s="142">
        <f t="shared" si="1"/>
        <v>0.3782114248225365</v>
      </c>
      <c r="X56" s="69">
        <v>0.85619999999999996</v>
      </c>
      <c r="Y56" s="1"/>
    </row>
    <row r="57" spans="1:25" x14ac:dyDescent="0.25">
      <c r="A57" s="129" t="s">
        <v>14</v>
      </c>
      <c r="B57" s="129" t="s">
        <v>15</v>
      </c>
      <c r="C57" s="143">
        <v>1.9310000000000001E-2</v>
      </c>
      <c r="D57" s="142">
        <v>9.1524692899999996E-2</v>
      </c>
      <c r="E57" s="142">
        <v>0.15734828964147601</v>
      </c>
      <c r="F57" s="142">
        <v>0.2081387845077419</v>
      </c>
      <c r="G57" s="142">
        <v>0.24580912844037359</v>
      </c>
      <c r="H57" s="142">
        <v>0.27364310908814471</v>
      </c>
      <c r="I57" s="142">
        <v>0.29443303611665422</v>
      </c>
      <c r="J57" s="142">
        <v>0.31027730409868759</v>
      </c>
      <c r="K57" s="140"/>
      <c r="L57" s="129" t="s">
        <v>14</v>
      </c>
      <c r="M57" s="129" t="s">
        <v>15</v>
      </c>
      <c r="N57" s="143">
        <v>2.9180085738409686E-2</v>
      </c>
      <c r="O57" s="142">
        <v>0.13830649331971082</v>
      </c>
      <c r="P57" s="142">
        <v>0.23777506900727036</v>
      </c>
      <c r="Q57" s="142">
        <v>0.31452654466205521</v>
      </c>
      <c r="R57" s="142">
        <v>0.37145165422961468</v>
      </c>
      <c r="S57" s="142">
        <v>0.41351265587348818</v>
      </c>
      <c r="T57" s="142">
        <v>0.44492911642176308</v>
      </c>
      <c r="U57" s="142">
        <v>0.46887200084320652</v>
      </c>
      <c r="V57" s="143">
        <f t="shared" si="0"/>
        <v>0.46887200084320652</v>
      </c>
      <c r="W57" s="142">
        <f t="shared" si="1"/>
        <v>2.9180085738409686E-2</v>
      </c>
      <c r="X57" s="69">
        <v>0.46887200084320652</v>
      </c>
      <c r="Y57" s="1"/>
    </row>
    <row r="58" spans="1:25" x14ac:dyDescent="0.25">
      <c r="A58" s="137" t="s">
        <v>14</v>
      </c>
      <c r="B58" s="137" t="s">
        <v>16</v>
      </c>
      <c r="C58" s="144">
        <v>0</v>
      </c>
      <c r="D58" s="145">
        <v>-1.08095E-4</v>
      </c>
      <c r="E58" s="145">
        <v>-1.1458472884749999E-3</v>
      </c>
      <c r="F58" s="145">
        <v>-2.9804521155292339E-3</v>
      </c>
      <c r="G58" s="145">
        <v>-5.3314530518668553E-3</v>
      </c>
      <c r="H58" s="145">
        <v>-7.9520655442337669E-3</v>
      </c>
      <c r="I58" s="145">
        <v>-1.065893633610902E-2</v>
      </c>
      <c r="J58" s="145">
        <v>-1.3326613944218199E-2</v>
      </c>
      <c r="K58" s="140"/>
      <c r="L58" s="137" t="s">
        <v>14</v>
      </c>
      <c r="M58" s="137" t="s">
        <v>16</v>
      </c>
      <c r="N58" s="144">
        <v>0</v>
      </c>
      <c r="O58" s="145">
        <v>-1.9642722893438907E-4</v>
      </c>
      <c r="P58" s="145">
        <v>-2.0822018378012655E-3</v>
      </c>
      <c r="Q58" s="145">
        <v>-5.4159947270923268E-3</v>
      </c>
      <c r="R58" s="145">
        <v>-9.6881682702437497E-3</v>
      </c>
      <c r="S58" s="145">
        <v>-1.4450272437748955E-2</v>
      </c>
      <c r="T58" s="145">
        <v>-1.9369122789120355E-2</v>
      </c>
      <c r="U58" s="145">
        <v>-2.4216752376531477E-2</v>
      </c>
      <c r="V58" s="144">
        <f t="shared" si="0"/>
        <v>0</v>
      </c>
      <c r="W58" s="145">
        <f t="shared" si="1"/>
        <v>-2.4216752376531477E-2</v>
      </c>
      <c r="X58" s="81">
        <v>-2.4216752376531477E-2</v>
      </c>
      <c r="Y58" s="1"/>
    </row>
    <row r="59" spans="1:25" x14ac:dyDescent="0.25">
      <c r="A59" s="129" t="s">
        <v>15</v>
      </c>
      <c r="B59" s="129" t="s">
        <v>9</v>
      </c>
      <c r="C59" s="143">
        <v>3.6000000000000002E-4</v>
      </c>
      <c r="D59" s="142">
        <v>2.7849959999999991E-4</v>
      </c>
      <c r="E59" s="142">
        <v>-1.2006043180829999E-3</v>
      </c>
      <c r="F59" s="142">
        <v>-3.622932452301289E-3</v>
      </c>
      <c r="G59" s="142">
        <v>-6.4692697659037152E-3</v>
      </c>
      <c r="H59" s="142">
        <v>-9.3806735551366371E-3</v>
      </c>
      <c r="I59" s="142">
        <v>-1.214726544945449E-2</v>
      </c>
      <c r="J59" s="142">
        <v>-1.466294128893332E-2</v>
      </c>
      <c r="K59" s="140"/>
      <c r="L59" s="129" t="s">
        <v>15</v>
      </c>
      <c r="M59" s="129" t="s">
        <v>9</v>
      </c>
      <c r="N59" s="143">
        <v>4.557558227902035E-4</v>
      </c>
      <c r="O59" s="142">
        <v>3.5257726206872921E-4</v>
      </c>
      <c r="P59" s="142">
        <v>-1.5199511356483021E-3</v>
      </c>
      <c r="Q59" s="142">
        <v>-4.5865904464219539E-3</v>
      </c>
      <c r="R59" s="142">
        <v>-8.19002045836454E-3</v>
      </c>
      <c r="S59" s="142">
        <v>-1.1875823873465559E-2</v>
      </c>
      <c r="T59" s="142">
        <v>-1.5378297109908727E-2</v>
      </c>
      <c r="U59" s="142">
        <v>-1.8563113532395144E-2</v>
      </c>
      <c r="V59" s="143">
        <f t="shared" si="0"/>
        <v>4.557558227902035E-4</v>
      </c>
      <c r="W59" s="142">
        <f t="shared" si="1"/>
        <v>-1.8563113532395144E-2</v>
      </c>
      <c r="X59" s="69">
        <v>-1.8563113532395144E-2</v>
      </c>
      <c r="Y59" s="1"/>
    </row>
    <row r="60" spans="1:25" x14ac:dyDescent="0.25">
      <c r="A60" s="129" t="s">
        <v>15</v>
      </c>
      <c r="B60" s="129" t="s">
        <v>1</v>
      </c>
      <c r="C60" s="143">
        <v>0</v>
      </c>
      <c r="D60" s="142">
        <v>2.4942440000000001E-3</v>
      </c>
      <c r="E60" s="142">
        <v>4.5369742623279988E-3</v>
      </c>
      <c r="F60" s="142">
        <v>5.8020922743719826E-3</v>
      </c>
      <c r="G60" s="142">
        <v>6.4658283353471353E-3</v>
      </c>
      <c r="H60" s="142">
        <v>6.7381574752166809E-3</v>
      </c>
      <c r="I60" s="142">
        <v>6.7788432991658168E-3</v>
      </c>
      <c r="J60" s="142">
        <v>6.6967878341670133E-3</v>
      </c>
      <c r="K60" s="140"/>
      <c r="L60" s="129" t="s">
        <v>15</v>
      </c>
      <c r="M60" s="129" t="s">
        <v>1</v>
      </c>
      <c r="N60" s="143">
        <v>0</v>
      </c>
      <c r="O60" s="142">
        <v>3.3315470680240623E-3</v>
      </c>
      <c r="P60" s="142">
        <v>6.0600098873083291E-3</v>
      </c>
      <c r="Q60" s="142">
        <v>7.7498205889596373E-3</v>
      </c>
      <c r="R60" s="142">
        <v>8.6363689490573711E-3</v>
      </c>
      <c r="S60" s="142">
        <v>9.0001173824383468E-3</v>
      </c>
      <c r="T60" s="142">
        <v>9.0544611986359148E-3</v>
      </c>
      <c r="U60" s="142">
        <v>8.9448601957540334E-3</v>
      </c>
      <c r="V60" s="143">
        <f t="shared" si="0"/>
        <v>9.0544611986359148E-3</v>
      </c>
      <c r="W60" s="142">
        <f t="shared" si="1"/>
        <v>0</v>
      </c>
      <c r="X60" s="69">
        <v>9.0544611986359148E-3</v>
      </c>
      <c r="Y60" s="1"/>
    </row>
    <row r="61" spans="1:25" x14ac:dyDescent="0.25">
      <c r="A61" s="129" t="s">
        <v>15</v>
      </c>
      <c r="B61" s="129" t="s">
        <v>10</v>
      </c>
      <c r="C61" s="143">
        <v>0</v>
      </c>
      <c r="D61" s="142">
        <v>-1.8975197999999999E-2</v>
      </c>
      <c r="E61" s="142">
        <v>-3.5861966150774E-2</v>
      </c>
      <c r="F61" s="142">
        <v>-4.7908561783407133E-2</v>
      </c>
      <c r="G61" s="142">
        <v>-5.5995264001770823E-2</v>
      </c>
      <c r="H61" s="142">
        <v>-6.1351087072509497E-2</v>
      </c>
      <c r="I61" s="142">
        <v>-6.4939148656616416E-2</v>
      </c>
      <c r="J61" s="142">
        <v>-6.7427306648712187E-2</v>
      </c>
      <c r="K61" s="140"/>
      <c r="L61" s="129" t="s">
        <v>15</v>
      </c>
      <c r="M61" s="129" t="s">
        <v>10</v>
      </c>
      <c r="N61" s="143">
        <v>0</v>
      </c>
      <c r="O61" s="142">
        <v>-2.5004532319774692E-2</v>
      </c>
      <c r="P61" s="142">
        <v>-4.7257040040778207E-2</v>
      </c>
      <c r="Q61" s="142">
        <v>-6.3131419314155585E-2</v>
      </c>
      <c r="R61" s="142">
        <v>-7.3787656312550465E-2</v>
      </c>
      <c r="S61" s="142">
        <v>-8.0845282328957782E-2</v>
      </c>
      <c r="T61" s="142">
        <v>-8.5573443892549547E-2</v>
      </c>
      <c r="U61" s="142">
        <v>-8.8852209517554598E-2</v>
      </c>
      <c r="V61" s="143">
        <f t="shared" ref="V61:V85" si="6">MAX(N61:U61)</f>
        <v>0</v>
      </c>
      <c r="W61" s="142">
        <f t="shared" ref="W61:W85" si="7">MIN(N61:U61)</f>
        <v>-8.8852209517554598E-2</v>
      </c>
      <c r="X61" s="69">
        <v>-8.8852209517554598E-2</v>
      </c>
      <c r="Y61" s="1"/>
    </row>
    <row r="62" spans="1:25" x14ac:dyDescent="0.25">
      <c r="A62" s="129" t="s">
        <v>15</v>
      </c>
      <c r="B62" s="129" t="s">
        <v>12</v>
      </c>
      <c r="C62" s="143">
        <v>-2.2790000000000001E-2</v>
      </c>
      <c r="D62" s="142">
        <v>-3.4574403099999998E-2</v>
      </c>
      <c r="E62" s="142">
        <v>-4.1224891510020012E-2</v>
      </c>
      <c r="F62" s="142">
        <v>-4.5051535995657428E-2</v>
      </c>
      <c r="G62" s="142">
        <v>-4.7195985355538227E-2</v>
      </c>
      <c r="H62" s="142">
        <v>-4.831509403434351E-2</v>
      </c>
      <c r="I62" s="142">
        <v>-4.8815300385759028E-2</v>
      </c>
      <c r="J62" s="142">
        <v>-4.8954919222232378E-2</v>
      </c>
      <c r="K62" s="140"/>
      <c r="L62" s="129" t="s">
        <v>15</v>
      </c>
      <c r="M62" s="129" t="s">
        <v>12</v>
      </c>
      <c r="N62" s="143">
        <v>-2.6425615848519317E-2</v>
      </c>
      <c r="O62" s="142">
        <v>-4.0089947104539503E-2</v>
      </c>
      <c r="P62" s="142">
        <v>-4.7801366671376667E-2</v>
      </c>
      <c r="Q62" s="142">
        <v>-5.2238463519393742E-2</v>
      </c>
      <c r="R62" s="142">
        <v>-5.472501003061854E-2</v>
      </c>
      <c r="S62" s="142">
        <v>-5.6022646539563355E-2</v>
      </c>
      <c r="T62" s="142">
        <v>-5.660264921123935E-2</v>
      </c>
      <c r="U62" s="142">
        <v>-5.67645409943838E-2</v>
      </c>
      <c r="V62" s="143">
        <f t="shared" si="6"/>
        <v>-2.6425615848519317E-2</v>
      </c>
      <c r="W62" s="142">
        <f t="shared" si="7"/>
        <v>-5.67645409943838E-2</v>
      </c>
      <c r="X62" s="69">
        <v>-5.67645409943838E-2</v>
      </c>
      <c r="Y62" s="1"/>
    </row>
    <row r="63" spans="1:25" x14ac:dyDescent="0.25">
      <c r="A63" s="129" t="s">
        <v>15</v>
      </c>
      <c r="B63" s="129" t="s">
        <v>11</v>
      </c>
      <c r="C63" s="143">
        <v>-0.33078999999999997</v>
      </c>
      <c r="D63" s="142">
        <v>-0.36896836209999989</v>
      </c>
      <c r="E63" s="142">
        <v>-0.34956717270472087</v>
      </c>
      <c r="F63" s="142">
        <v>-0.32549507174574283</v>
      </c>
      <c r="G63" s="142">
        <v>-0.30682441198514587</v>
      </c>
      <c r="H63" s="142">
        <v>-0.29411920422707533</v>
      </c>
      <c r="I63" s="142">
        <v>-0.28622828367008712</v>
      </c>
      <c r="J63" s="142">
        <v>-0.28198419634162109</v>
      </c>
      <c r="K63" s="140"/>
      <c r="L63" s="129" t="s">
        <v>15</v>
      </c>
      <c r="M63" s="129" t="s">
        <v>11</v>
      </c>
      <c r="N63" s="143">
        <v>-0.15217359217958093</v>
      </c>
      <c r="O63" s="142">
        <v>-0.16973681508320485</v>
      </c>
      <c r="P63" s="142">
        <v>-0.16081167017907835</v>
      </c>
      <c r="Q63" s="142">
        <v>-0.14973776203724448</v>
      </c>
      <c r="R63" s="142">
        <v>-0.14114868327388166</v>
      </c>
      <c r="S63" s="142">
        <v>-0.13530389623698974</v>
      </c>
      <c r="T63" s="142">
        <v>-0.13167382964863883</v>
      </c>
      <c r="U63" s="142">
        <v>-0.12972141871028969</v>
      </c>
      <c r="V63" s="143">
        <f t="shared" si="6"/>
        <v>-0.12972141871028969</v>
      </c>
      <c r="W63" s="142">
        <f t="shared" si="7"/>
        <v>-0.16973681508320485</v>
      </c>
      <c r="X63" s="69">
        <v>-0.16973681508320485</v>
      </c>
      <c r="Y63" s="1"/>
    </row>
    <row r="64" spans="1:25" x14ac:dyDescent="0.25">
      <c r="A64" s="129" t="s">
        <v>15</v>
      </c>
      <c r="B64" s="129" t="s">
        <v>13</v>
      </c>
      <c r="C64" s="143">
        <v>-7.2059999999999999E-2</v>
      </c>
      <c r="D64" s="142">
        <v>-7.1210304400000007E-2</v>
      </c>
      <c r="E64" s="142">
        <v>-5.3759287842902001E-2</v>
      </c>
      <c r="F64" s="142">
        <v>-3.336579609732352E-2</v>
      </c>
      <c r="G64" s="142">
        <v>-1.3285995171526319E-2</v>
      </c>
      <c r="H64" s="142">
        <v>5.779167530422168E-3</v>
      </c>
      <c r="I64" s="142">
        <v>2.376209883961421E-2</v>
      </c>
      <c r="J64" s="142">
        <v>4.0751058861778371E-2</v>
      </c>
      <c r="K64" s="140"/>
      <c r="L64" s="129" t="s">
        <v>15</v>
      </c>
      <c r="M64" s="129" t="s">
        <v>13</v>
      </c>
      <c r="N64" s="143">
        <v>-2.1392431376636909E-2</v>
      </c>
      <c r="O64" s="142">
        <v>-2.1140182489403629E-2</v>
      </c>
      <c r="P64" s="142">
        <v>-1.5959504246962974E-2</v>
      </c>
      <c r="Q64" s="142">
        <v>-9.9052942456127249E-3</v>
      </c>
      <c r="R64" s="142">
        <v>-3.9442095472829045E-3</v>
      </c>
      <c r="S64" s="142">
        <v>1.7156597947355595E-3</v>
      </c>
      <c r="T64" s="142">
        <v>7.0542474159216006E-3</v>
      </c>
      <c r="U64" s="142">
        <v>1.2097755068358107E-2</v>
      </c>
      <c r="V64" s="143">
        <f t="shared" si="6"/>
        <v>1.2097755068358107E-2</v>
      </c>
      <c r="W64" s="142">
        <f t="shared" si="7"/>
        <v>-2.1392431376636909E-2</v>
      </c>
      <c r="X64" s="69">
        <v>-2.1392431376636909E-2</v>
      </c>
      <c r="Y64" s="1"/>
    </row>
    <row r="65" spans="1:25" x14ac:dyDescent="0.25">
      <c r="A65" s="129" t="s">
        <v>15</v>
      </c>
      <c r="B65" s="129" t="s">
        <v>14</v>
      </c>
      <c r="C65" s="143">
        <v>8.7100000000000007E-3</v>
      </c>
      <c r="D65" s="142">
        <v>2.37596996E-2</v>
      </c>
      <c r="E65" s="142">
        <v>3.6643453348913002E-2</v>
      </c>
      <c r="F65" s="142">
        <v>4.6349914786306123E-2</v>
      </c>
      <c r="G65" s="142">
        <v>5.3376362473713919E-2</v>
      </c>
      <c r="H65" s="142">
        <v>5.8373097910324918E-2</v>
      </c>
      <c r="I65" s="142">
        <v>6.1879371325470701E-2</v>
      </c>
      <c r="J65" s="142">
        <v>6.4303400699583277E-2</v>
      </c>
      <c r="K65" s="140"/>
      <c r="L65" s="129" t="s">
        <v>15</v>
      </c>
      <c r="M65" s="129" t="s">
        <v>14</v>
      </c>
      <c r="N65" s="143">
        <v>5.763865860702792E-3</v>
      </c>
      <c r="O65" s="142">
        <v>1.5723044935131318E-2</v>
      </c>
      <c r="P65" s="142">
        <v>2.4248903533416192E-2</v>
      </c>
      <c r="Q65" s="142">
        <v>3.0672180422878691E-2</v>
      </c>
      <c r="R65" s="142">
        <v>3.5321951025342968E-2</v>
      </c>
      <c r="S65" s="142">
        <v>3.8628554102041704E-2</v>
      </c>
      <c r="T65" s="142">
        <v>4.0948839938534078E-2</v>
      </c>
      <c r="U65" s="142">
        <v>4.2552947878234222E-2</v>
      </c>
      <c r="V65" s="143">
        <f t="shared" si="6"/>
        <v>4.2552947878234222E-2</v>
      </c>
      <c r="W65" s="142">
        <f t="shared" si="7"/>
        <v>5.763865860702792E-3</v>
      </c>
      <c r="X65" s="69">
        <v>4.2552947878234222E-2</v>
      </c>
      <c r="Y65" s="1"/>
    </row>
    <row r="66" spans="1:25" x14ac:dyDescent="0.25">
      <c r="A66" s="129" t="s">
        <v>15</v>
      </c>
      <c r="B66" s="129" t="s">
        <v>15</v>
      </c>
      <c r="C66" s="143">
        <v>0.59787000000000001</v>
      </c>
      <c r="D66" s="142">
        <v>0.42525814680000001</v>
      </c>
      <c r="E66" s="142">
        <v>0.33143709780796798</v>
      </c>
      <c r="F66" s="142">
        <v>0.2725532285968893</v>
      </c>
      <c r="G66" s="142">
        <v>0.23303773724112081</v>
      </c>
      <c r="H66" s="142">
        <v>0.20577545991404081</v>
      </c>
      <c r="I66" s="142">
        <v>0.18677335543678369</v>
      </c>
      <c r="J66" s="142">
        <v>0.17351709948778751</v>
      </c>
      <c r="K66" s="140"/>
      <c r="L66" s="129" t="s">
        <v>15</v>
      </c>
      <c r="M66" s="129" t="s">
        <v>15</v>
      </c>
      <c r="N66" s="143">
        <v>0.59787000000000001</v>
      </c>
      <c r="O66" s="142">
        <v>0.42525814680000001</v>
      </c>
      <c r="P66" s="142">
        <v>0.33143709780796798</v>
      </c>
      <c r="Q66" s="142">
        <v>0.2725532285968893</v>
      </c>
      <c r="R66" s="142">
        <v>0.23303773724112081</v>
      </c>
      <c r="S66" s="142">
        <v>0.20577545991404081</v>
      </c>
      <c r="T66" s="142">
        <v>0.18677335543678369</v>
      </c>
      <c r="U66" s="142">
        <v>0.17351709948778751</v>
      </c>
      <c r="V66" s="143">
        <f t="shared" si="6"/>
        <v>0.59787000000000001</v>
      </c>
      <c r="W66" s="142">
        <f t="shared" si="7"/>
        <v>0.17351709948778751</v>
      </c>
      <c r="X66" s="69">
        <v>0.59787000000000001</v>
      </c>
      <c r="Y66" s="1"/>
    </row>
    <row r="67" spans="1:25" x14ac:dyDescent="0.25">
      <c r="A67" s="137" t="s">
        <v>15</v>
      </c>
      <c r="B67" s="137" t="s">
        <v>16</v>
      </c>
      <c r="C67" s="144">
        <v>0</v>
      </c>
      <c r="D67" s="145">
        <v>5.0113100000000004E-4</v>
      </c>
      <c r="E67" s="145">
        <v>2.2665488892000021E-4</v>
      </c>
      <c r="F67" s="145">
        <v>-6.5396001581953967E-4</v>
      </c>
      <c r="G67" s="145">
        <v>-1.8285587960132541E-3</v>
      </c>
      <c r="H67" s="145">
        <v>-3.0760106575774609E-3</v>
      </c>
      <c r="I67" s="145">
        <v>-4.2716177868964058E-3</v>
      </c>
      <c r="J67" s="145">
        <v>-5.3568250909687594E-3</v>
      </c>
      <c r="K67" s="140"/>
      <c r="L67" s="137" t="s">
        <v>15</v>
      </c>
      <c r="M67" s="137" t="s">
        <v>16</v>
      </c>
      <c r="N67" s="144">
        <v>0</v>
      </c>
      <c r="O67" s="145">
        <v>6.0261933698848647E-4</v>
      </c>
      <c r="P67" s="145">
        <v>2.7255671448417589E-4</v>
      </c>
      <c r="Q67" s="145">
        <v>-7.8639906760936973E-4</v>
      </c>
      <c r="R67" s="145">
        <v>-2.1988759212620496E-3</v>
      </c>
      <c r="S67" s="145">
        <v>-3.698959958651226E-3</v>
      </c>
      <c r="T67" s="145">
        <v>-5.1366997423981705E-3</v>
      </c>
      <c r="U67" s="145">
        <v>-6.4416816853934047E-3</v>
      </c>
      <c r="V67" s="144">
        <f t="shared" si="6"/>
        <v>6.0261933698848647E-4</v>
      </c>
      <c r="W67" s="145">
        <f t="shared" si="7"/>
        <v>-6.4416816853934047E-3</v>
      </c>
      <c r="X67" s="81">
        <v>-6.4416816853934047E-3</v>
      </c>
      <c r="Y67" s="1"/>
    </row>
    <row r="68" spans="1:25" x14ac:dyDescent="0.25">
      <c r="A68" s="129" t="s">
        <v>10</v>
      </c>
      <c r="B68" s="129" t="s">
        <v>9</v>
      </c>
      <c r="C68" s="143">
        <v>4.3540000000000002E-2</v>
      </c>
      <c r="D68" s="142">
        <v>6.8375858499999997E-2</v>
      </c>
      <c r="E68" s="142">
        <v>8.2708779129964993E-2</v>
      </c>
      <c r="F68" s="142">
        <v>9.0632955775375612E-2</v>
      </c>
      <c r="G68" s="142">
        <v>9.4550966018891083E-2</v>
      </c>
      <c r="H68" s="142">
        <v>9.5988182753984241E-2</v>
      </c>
      <c r="I68" s="142">
        <v>9.5943328129195343E-2</v>
      </c>
      <c r="J68" s="142">
        <v>9.5076063638704883E-2</v>
      </c>
      <c r="K68" s="140"/>
      <c r="L68" s="129" t="s">
        <v>10</v>
      </c>
      <c r="M68" s="129" t="s">
        <v>9</v>
      </c>
      <c r="N68" s="143">
        <v>4.1829794424578369E-2</v>
      </c>
      <c r="O68" s="142">
        <v>6.5690126427631126E-2</v>
      </c>
      <c r="P68" s="142">
        <v>7.9460064954393506E-2</v>
      </c>
      <c r="Q68" s="142">
        <v>8.7072988244737359E-2</v>
      </c>
      <c r="R68" s="142">
        <v>9.0837103151481607E-2</v>
      </c>
      <c r="S68" s="142">
        <v>9.2217867519247126E-2</v>
      </c>
      <c r="T68" s="142">
        <v>9.2174774737117784E-2</v>
      </c>
      <c r="U68" s="142">
        <v>9.134157548702701E-2</v>
      </c>
      <c r="V68" s="143">
        <f t="shared" ref="V68:V76" si="8">MAX(N68:U68)</f>
        <v>9.2217867519247126E-2</v>
      </c>
      <c r="W68" s="142">
        <f t="shared" ref="W68:W76" si="9">MIN(N68:U68)</f>
        <v>4.1829794424578369E-2</v>
      </c>
      <c r="X68" s="69">
        <v>9.2217867519247126E-2</v>
      </c>
      <c r="Y68" s="1"/>
    </row>
    <row r="69" spans="1:25" x14ac:dyDescent="0.25">
      <c r="A69" s="129" t="s">
        <v>10</v>
      </c>
      <c r="B69" s="129" t="s">
        <v>1</v>
      </c>
      <c r="C69" s="143">
        <v>4.5300000000000002E-3</v>
      </c>
      <c r="D69" s="142">
        <v>5.8537530000000017E-4</v>
      </c>
      <c r="E69" s="142">
        <v>-5.8614110924549989E-3</v>
      </c>
      <c r="F69" s="142">
        <v>-1.286676743257479E-2</v>
      </c>
      <c r="G69" s="142">
        <v>-1.968768703245238E-2</v>
      </c>
      <c r="H69" s="142">
        <v>-2.6012020052251211E-2</v>
      </c>
      <c r="I69" s="142">
        <v>-3.1717391282462502E-2</v>
      </c>
      <c r="J69" s="142">
        <v>-3.6777766422385082E-2</v>
      </c>
      <c r="K69" s="140"/>
      <c r="L69" s="129" t="s">
        <v>10</v>
      </c>
      <c r="M69" s="129" t="s">
        <v>1</v>
      </c>
      <c r="N69" s="143">
        <v>4.5916925349443055E-3</v>
      </c>
      <c r="O69" s="142">
        <v>5.9334732784785513E-4</v>
      </c>
      <c r="P69" s="142">
        <v>-5.9412356638996388E-3</v>
      </c>
      <c r="Q69" s="142">
        <v>-1.3041995578149704E-2</v>
      </c>
      <c r="R69" s="142">
        <v>-1.9955806970691256E-2</v>
      </c>
      <c r="S69" s="142">
        <v>-2.6366268938795463E-2</v>
      </c>
      <c r="T69" s="142">
        <v>-3.2149339686443852E-2</v>
      </c>
      <c r="U69" s="142">
        <v>-3.7278630360616093E-2</v>
      </c>
      <c r="V69" s="143">
        <f t="shared" si="8"/>
        <v>4.5916925349443055E-3</v>
      </c>
      <c r="W69" s="142">
        <f t="shared" si="9"/>
        <v>-3.7278630360616093E-2</v>
      </c>
      <c r="X69" s="69">
        <v>-3.7278630360616093E-2</v>
      </c>
      <c r="Y69" s="1"/>
    </row>
    <row r="70" spans="1:25" x14ac:dyDescent="0.25">
      <c r="A70" s="129" t="s">
        <v>10</v>
      </c>
      <c r="B70" s="129" t="s">
        <v>10</v>
      </c>
      <c r="C70" s="143">
        <v>0.78527000000000002</v>
      </c>
      <c r="D70" s="142">
        <v>0.65726732450000003</v>
      </c>
      <c r="E70" s="142">
        <v>0.57075357041719699</v>
      </c>
      <c r="F70" s="142">
        <v>0.50881237467127838</v>
      </c>
      <c r="G70" s="142">
        <v>0.46328346525165831</v>
      </c>
      <c r="H70" s="142">
        <v>0.42939832707498038</v>
      </c>
      <c r="I70" s="142">
        <v>0.4040654451818077</v>
      </c>
      <c r="J70" s="142">
        <v>0.38517817649624392</v>
      </c>
      <c r="K70" s="140"/>
      <c r="L70" s="129" t="s">
        <v>10</v>
      </c>
      <c r="M70" s="129" t="s">
        <v>10</v>
      </c>
      <c r="N70" s="143">
        <v>0.78527000000000002</v>
      </c>
      <c r="O70" s="142">
        <v>0.65726732450000003</v>
      </c>
      <c r="P70" s="142">
        <v>0.57075357041719699</v>
      </c>
      <c r="Q70" s="142">
        <v>0.50881237467127838</v>
      </c>
      <c r="R70" s="142">
        <v>0.46328346525165831</v>
      </c>
      <c r="S70" s="142">
        <v>0.42939832707498038</v>
      </c>
      <c r="T70" s="142">
        <v>0.4040654451818077</v>
      </c>
      <c r="U70" s="142">
        <v>0.38517817649624392</v>
      </c>
      <c r="V70" s="143">
        <f t="shared" si="8"/>
        <v>0.78527000000000002</v>
      </c>
      <c r="W70" s="142">
        <f t="shared" si="9"/>
        <v>0.38517817649624392</v>
      </c>
      <c r="X70" s="69">
        <v>0.78527000000000002</v>
      </c>
      <c r="Y70" s="1"/>
    </row>
    <row r="71" spans="1:25" x14ac:dyDescent="0.25">
      <c r="A71" s="129" t="s">
        <v>10</v>
      </c>
      <c r="B71" s="129" t="s">
        <v>12</v>
      </c>
      <c r="C71" s="143">
        <v>-1.4710000000000001E-2</v>
      </c>
      <c r="D71" s="142">
        <v>-2.31291247E-2</v>
      </c>
      <c r="E71" s="142">
        <v>-2.5263587517910011E-2</v>
      </c>
      <c r="F71" s="142">
        <v>-2.292981034362843E-2</v>
      </c>
      <c r="G71" s="142">
        <v>-1.7744260171353662E-2</v>
      </c>
      <c r="H71" s="142">
        <v>-1.085490613751435E-2</v>
      </c>
      <c r="I71" s="142">
        <v>-3.0204664119257269E-3</v>
      </c>
      <c r="J71" s="142">
        <v>5.2751388784871836E-3</v>
      </c>
      <c r="K71" s="140"/>
      <c r="L71" s="129" t="s">
        <v>10</v>
      </c>
      <c r="M71" s="129" t="s">
        <v>12</v>
      </c>
      <c r="N71" s="143">
        <v>-1.2943777686539405E-2</v>
      </c>
      <c r="O71" s="142">
        <v>-2.0352022311424026E-2</v>
      </c>
      <c r="P71" s="142">
        <v>-2.2230201250595449E-2</v>
      </c>
      <c r="Q71" s="142">
        <v>-2.0176639529737465E-2</v>
      </c>
      <c r="R71" s="142">
        <v>-1.5613715762754412E-2</v>
      </c>
      <c r="S71" s="142">
        <v>-9.5515630083098484E-3</v>
      </c>
      <c r="T71" s="142">
        <v>-2.6578005265551299E-3</v>
      </c>
      <c r="U71" s="142">
        <v>4.6417556022269818E-3</v>
      </c>
      <c r="V71" s="143">
        <f t="shared" si="8"/>
        <v>4.6417556022269818E-3</v>
      </c>
      <c r="W71" s="142">
        <f t="shared" si="9"/>
        <v>-2.2230201250595449E-2</v>
      </c>
      <c r="X71" s="69">
        <v>-2.2230201250595449E-2</v>
      </c>
      <c r="Y71" s="1"/>
    </row>
    <row r="72" spans="1:25" x14ac:dyDescent="0.25">
      <c r="A72" s="129" t="s">
        <v>10</v>
      </c>
      <c r="B72" s="129" t="s">
        <v>11</v>
      </c>
      <c r="C72" s="143">
        <v>0.62429999999999997</v>
      </c>
      <c r="D72" s="142">
        <v>0.82598261909999993</v>
      </c>
      <c r="E72" s="142">
        <v>0.90935798161447989</v>
      </c>
      <c r="F72" s="142">
        <v>0.95466609348254328</v>
      </c>
      <c r="G72" s="142">
        <v>0.98552319777790998</v>
      </c>
      <c r="H72" s="142">
        <v>1.01030736216425</v>
      </c>
      <c r="I72" s="142">
        <v>1.032720028937441</v>
      </c>
      <c r="J72" s="142">
        <v>1.05469471236818</v>
      </c>
      <c r="K72" s="140"/>
      <c r="L72" s="129" t="s">
        <v>10</v>
      </c>
      <c r="M72" s="129" t="s">
        <v>11</v>
      </c>
      <c r="N72" s="143">
        <v>0.21794546455802266</v>
      </c>
      <c r="O72" s="142">
        <v>0.2883536210741659</v>
      </c>
      <c r="P72" s="142">
        <v>0.31746027190855947</v>
      </c>
      <c r="Q72" s="142">
        <v>0.33327750319052635</v>
      </c>
      <c r="R72" s="142">
        <v>0.3440498336895958</v>
      </c>
      <c r="S72" s="142">
        <v>0.35270207815678029</v>
      </c>
      <c r="T72" s="142">
        <v>0.36052642393904405</v>
      </c>
      <c r="U72" s="142">
        <v>0.36819786809862742</v>
      </c>
      <c r="V72" s="143">
        <f t="shared" si="8"/>
        <v>0.36819786809862742</v>
      </c>
      <c r="W72" s="142">
        <f t="shared" si="9"/>
        <v>0.21794546455802266</v>
      </c>
      <c r="X72" s="69">
        <v>0.36819786809862742</v>
      </c>
      <c r="Y72" s="1"/>
    </row>
    <row r="73" spans="1:25" x14ac:dyDescent="0.25">
      <c r="A73" s="129" t="s">
        <v>10</v>
      </c>
      <c r="B73" s="129" t="s">
        <v>13</v>
      </c>
      <c r="C73" s="143">
        <v>0</v>
      </c>
      <c r="D73" s="142">
        <v>-7.0564915999999991E-2</v>
      </c>
      <c r="E73" s="142">
        <v>-0.14970089292741801</v>
      </c>
      <c r="F73" s="142">
        <v>-0.2243614070243265</v>
      </c>
      <c r="G73" s="142">
        <v>-0.29285071446252048</v>
      </c>
      <c r="H73" s="142">
        <v>-0.35586333542758453</v>
      </c>
      <c r="I73" s="142">
        <v>-0.4144154952243938</v>
      </c>
      <c r="J73" s="142">
        <v>-0.46941501008702091</v>
      </c>
      <c r="K73" s="140"/>
      <c r="L73" s="129" t="s">
        <v>10</v>
      </c>
      <c r="M73" s="129" t="s">
        <v>13</v>
      </c>
      <c r="N73" s="143">
        <v>0</v>
      </c>
      <c r="O73" s="142">
        <v>-1.5897260796214799E-2</v>
      </c>
      <c r="P73" s="142">
        <v>-3.3725458360828943E-2</v>
      </c>
      <c r="Q73" s="142">
        <v>-5.054539851037898E-2</v>
      </c>
      <c r="R73" s="142">
        <v>-6.5975054546490525E-2</v>
      </c>
      <c r="S73" s="142">
        <v>-8.0170891879233264E-2</v>
      </c>
      <c r="T73" s="142">
        <v>-9.3361851455682293E-2</v>
      </c>
      <c r="U73" s="142">
        <v>-0.10575245121826793</v>
      </c>
      <c r="V73" s="143">
        <f t="shared" si="8"/>
        <v>0</v>
      </c>
      <c r="W73" s="142">
        <f t="shared" si="9"/>
        <v>-0.10575245121826793</v>
      </c>
      <c r="X73" s="69">
        <v>-0.10575245121826793</v>
      </c>
      <c r="Y73" s="1"/>
    </row>
    <row r="74" spans="1:25" x14ac:dyDescent="0.25">
      <c r="A74" s="129" t="s">
        <v>10</v>
      </c>
      <c r="B74" s="129" t="s">
        <v>14</v>
      </c>
      <c r="C74" s="143">
        <v>0</v>
      </c>
      <c r="D74" s="142">
        <v>-1.8968696899999998E-2</v>
      </c>
      <c r="E74" s="142">
        <v>-4.1871576060768988E-2</v>
      </c>
      <c r="F74" s="142">
        <v>-6.438659483632414E-2</v>
      </c>
      <c r="G74" s="142">
        <v>-8.5182503666991899E-2</v>
      </c>
      <c r="H74" s="142">
        <v>-0.1038868710976231</v>
      </c>
      <c r="I74" s="142">
        <v>-0.1204917082053981</v>
      </c>
      <c r="J74" s="142">
        <v>-0.13514571180081861</v>
      </c>
      <c r="K74" s="140"/>
      <c r="L74" s="129" t="s">
        <v>10</v>
      </c>
      <c r="M74" s="129" t="s">
        <v>14</v>
      </c>
      <c r="N74" s="143">
        <v>0</v>
      </c>
      <c r="O74" s="142">
        <v>-9.5257852712250131E-3</v>
      </c>
      <c r="P74" s="142">
        <v>-2.1027255832352463E-2</v>
      </c>
      <c r="Q74" s="142">
        <v>-3.2333948925937502E-2</v>
      </c>
      <c r="R74" s="142">
        <v>-4.2777331678334855E-2</v>
      </c>
      <c r="S74" s="142">
        <v>-5.2170374791290469E-2</v>
      </c>
      <c r="T74" s="142">
        <v>-6.050906635171778E-2</v>
      </c>
      <c r="U74" s="142">
        <v>-6.7868079590720776E-2</v>
      </c>
      <c r="V74" s="143">
        <f t="shared" si="8"/>
        <v>0</v>
      </c>
      <c r="W74" s="142">
        <f t="shared" si="9"/>
        <v>-6.7868079590720776E-2</v>
      </c>
      <c r="X74" s="69">
        <v>-6.7868079590720776E-2</v>
      </c>
      <c r="Y74" s="1"/>
    </row>
    <row r="75" spans="1:25" x14ac:dyDescent="0.25">
      <c r="A75" s="129" t="s">
        <v>10</v>
      </c>
      <c r="B75" s="129" t="s">
        <v>15</v>
      </c>
      <c r="C75" s="143">
        <v>0</v>
      </c>
      <c r="D75" s="142">
        <v>-0.1135369876</v>
      </c>
      <c r="E75" s="142">
        <v>-0.21602968690468399</v>
      </c>
      <c r="F75" s="142">
        <v>-0.29098732253028292</v>
      </c>
      <c r="G75" s="142">
        <v>-0.34337713945034781</v>
      </c>
      <c r="H75" s="142">
        <v>-0.38025500699735681</v>
      </c>
      <c r="I75" s="142">
        <v>-0.40714103108564459</v>
      </c>
      <c r="J75" s="142">
        <v>-0.42784528476821121</v>
      </c>
      <c r="K75" s="140"/>
      <c r="L75" s="129" t="s">
        <v>10</v>
      </c>
      <c r="M75" s="129" t="s">
        <v>15</v>
      </c>
      <c r="N75" s="143">
        <v>0</v>
      </c>
      <c r="O75" s="142">
        <v>-8.6159852641185378E-2</v>
      </c>
      <c r="P75" s="142">
        <v>-0.16393852244349125</v>
      </c>
      <c r="Q75" s="142">
        <v>-0.22082164904701293</v>
      </c>
      <c r="R75" s="142">
        <v>-0.26057872734500603</v>
      </c>
      <c r="S75" s="142">
        <v>-0.28856424731287461</v>
      </c>
      <c r="T75" s="142">
        <v>-0.30896725361523875</v>
      </c>
      <c r="U75" s="142">
        <v>-0.32467909769393138</v>
      </c>
      <c r="V75" s="143">
        <f t="shared" si="8"/>
        <v>0</v>
      </c>
      <c r="W75" s="142">
        <f t="shared" si="9"/>
        <v>-0.32467909769393138</v>
      </c>
      <c r="X75" s="69">
        <v>-0.32467909769393138</v>
      </c>
      <c r="Y75" s="1"/>
    </row>
    <row r="76" spans="1:25" x14ac:dyDescent="0.25">
      <c r="A76" s="137" t="s">
        <v>10</v>
      </c>
      <c r="B76" s="137" t="s">
        <v>16</v>
      </c>
      <c r="C76" s="144">
        <v>4.8239999999999998E-2</v>
      </c>
      <c r="D76" s="145">
        <v>7.4246188300000002E-2</v>
      </c>
      <c r="E76" s="145">
        <v>8.7657690843733982E-2</v>
      </c>
      <c r="F76" s="145">
        <v>9.3528107857048598E-2</v>
      </c>
      <c r="G76" s="145">
        <v>9.4860675291816257E-2</v>
      </c>
      <c r="H76" s="145">
        <v>9.3539097049392048E-2</v>
      </c>
      <c r="I76" s="145">
        <v>9.0763712225163426E-2</v>
      </c>
      <c r="J76" s="145">
        <v>8.7297290726708276E-2</v>
      </c>
      <c r="K76" s="140"/>
      <c r="L76" s="137" t="s">
        <v>10</v>
      </c>
      <c r="M76" s="137" t="s">
        <v>16</v>
      </c>
      <c r="N76" s="144">
        <v>4.4021686200489844E-2</v>
      </c>
      <c r="O76" s="145">
        <v>6.7753781155163367E-2</v>
      </c>
      <c r="P76" s="145">
        <v>7.9992524033632037E-2</v>
      </c>
      <c r="Q76" s="145">
        <v>8.5349606447109497E-2</v>
      </c>
      <c r="R76" s="145">
        <v>8.6565648434139622E-2</v>
      </c>
      <c r="S76" s="145">
        <v>8.5359634697046063E-2</v>
      </c>
      <c r="T76" s="145">
        <v>8.282694150015979E-2</v>
      </c>
      <c r="U76" s="145">
        <v>7.9663638858293612E-2</v>
      </c>
      <c r="V76" s="144">
        <f t="shared" si="8"/>
        <v>8.6565648434139622E-2</v>
      </c>
      <c r="W76" s="145">
        <f t="shared" si="9"/>
        <v>4.4021686200489844E-2</v>
      </c>
      <c r="X76" s="81">
        <v>8.6565648434139622E-2</v>
      </c>
      <c r="Y76" s="1"/>
    </row>
    <row r="77" spans="1:25" x14ac:dyDescent="0.25">
      <c r="A77" s="129" t="s">
        <v>16</v>
      </c>
      <c r="B77" s="129" t="s">
        <v>9</v>
      </c>
      <c r="C77" s="143">
        <v>1.9779999999999999E-2</v>
      </c>
      <c r="D77" s="142">
        <v>3.2955234499999993E-2</v>
      </c>
      <c r="E77" s="142">
        <v>4.1065135962269989E-2</v>
      </c>
      <c r="F77" s="142">
        <v>4.5471604255680101E-2</v>
      </c>
      <c r="G77" s="142">
        <v>4.7259986283167597E-2</v>
      </c>
      <c r="H77" s="142">
        <v>4.7259088288056049E-2</v>
      </c>
      <c r="I77" s="142">
        <v>4.6085868442669757E-2</v>
      </c>
      <c r="J77" s="142">
        <v>4.4190230501643807E-2</v>
      </c>
      <c r="K77" s="140"/>
      <c r="L77" s="129" t="s">
        <v>16</v>
      </c>
      <c r="M77" s="129" t="s">
        <v>9</v>
      </c>
      <c r="N77" s="143">
        <v>2.0824003026147654E-2</v>
      </c>
      <c r="O77" s="142">
        <v>3.4694636145369336E-2</v>
      </c>
      <c r="P77" s="142">
        <v>4.3232584203613506E-2</v>
      </c>
      <c r="Q77" s="142">
        <v>4.7871629151874165E-2</v>
      </c>
      <c r="R77" s="142">
        <v>4.9754403305175866E-2</v>
      </c>
      <c r="S77" s="142">
        <v>4.9753457913218314E-2</v>
      </c>
      <c r="T77" s="142">
        <v>4.8518314656865402E-2</v>
      </c>
      <c r="U77" s="142">
        <v>4.6522623543599241E-2</v>
      </c>
      <c r="V77" s="143">
        <f t="shared" si="6"/>
        <v>4.9754403305175866E-2</v>
      </c>
      <c r="W77" s="142">
        <f t="shared" si="7"/>
        <v>2.0824003026147654E-2</v>
      </c>
      <c r="X77" s="69">
        <v>4.9754403305175866E-2</v>
      </c>
      <c r="Y77" s="1"/>
    </row>
    <row r="78" spans="1:25" x14ac:dyDescent="0.25">
      <c r="A78" s="129" t="s">
        <v>16</v>
      </c>
      <c r="B78" s="129" t="s">
        <v>1</v>
      </c>
      <c r="C78" s="143">
        <v>-1.47E-3</v>
      </c>
      <c r="D78" s="142">
        <v>-2.123411E-3</v>
      </c>
      <c r="E78" s="142">
        <v>-2.541333672211999E-3</v>
      </c>
      <c r="F78" s="142">
        <v>-2.9090493096365212E-3</v>
      </c>
      <c r="G78" s="142">
        <v>-3.2817020447069652E-3</v>
      </c>
      <c r="H78" s="142">
        <v>-3.6675043460561931E-3</v>
      </c>
      <c r="I78" s="142">
        <v>-4.0580438819683958E-3</v>
      </c>
      <c r="J78" s="142">
        <v>-4.4407135982608842E-3</v>
      </c>
      <c r="K78" s="140"/>
      <c r="L78" s="129" t="s">
        <v>16</v>
      </c>
      <c r="M78" s="129" t="s">
        <v>1</v>
      </c>
      <c r="N78" s="143">
        <v>-1.6327983681955678E-3</v>
      </c>
      <c r="O78" s="142">
        <v>-2.3585727998697405E-3</v>
      </c>
      <c r="P78" s="142">
        <v>-2.8227792333525184E-3</v>
      </c>
      <c r="Q78" s="142">
        <v>-3.2312183440645951E-3</v>
      </c>
      <c r="R78" s="142">
        <v>-3.6451413221099257E-3</v>
      </c>
      <c r="S78" s="142">
        <v>-4.0736701439392552E-3</v>
      </c>
      <c r="T78" s="142">
        <v>-4.5074608357442199E-3</v>
      </c>
      <c r="U78" s="142">
        <v>-4.9325101475266933E-3</v>
      </c>
      <c r="V78" s="143">
        <f t="shared" si="6"/>
        <v>-1.6327983681955678E-3</v>
      </c>
      <c r="W78" s="142">
        <f t="shared" si="7"/>
        <v>-4.9325101475266933E-3</v>
      </c>
      <c r="X78" s="69">
        <v>-4.9325101475266933E-3</v>
      </c>
      <c r="Y78" s="1"/>
    </row>
    <row r="79" spans="1:25" x14ac:dyDescent="0.25">
      <c r="A79" s="129" t="s">
        <v>16</v>
      </c>
      <c r="B79" s="129" t="s">
        <v>10</v>
      </c>
      <c r="C79" s="143">
        <v>4.8480000000000002E-2</v>
      </c>
      <c r="D79" s="142">
        <v>7.4058908300000004E-2</v>
      </c>
      <c r="E79" s="142">
        <v>8.6584709929133002E-2</v>
      </c>
      <c r="F79" s="142">
        <v>9.1405632254084601E-2</v>
      </c>
      <c r="G79" s="142">
        <v>9.171199717310069E-2</v>
      </c>
      <c r="H79" s="142">
        <v>8.9476664823303992E-2</v>
      </c>
      <c r="I79" s="142">
        <v>8.5927311462739103E-2</v>
      </c>
      <c r="J79" s="142">
        <v>8.1820721353185064E-2</v>
      </c>
      <c r="K79" s="140"/>
      <c r="L79" s="129" t="s">
        <v>16</v>
      </c>
      <c r="M79" s="129" t="s">
        <v>10</v>
      </c>
      <c r="N79" s="143">
        <v>5.3125525209299612E-2</v>
      </c>
      <c r="O79" s="142">
        <v>8.1155495046717374E-2</v>
      </c>
      <c r="P79" s="142">
        <v>9.4881563326733698E-2</v>
      </c>
      <c r="Q79" s="142">
        <v>0.10016444349394268</v>
      </c>
      <c r="R79" s="142">
        <v>0.10050016538396814</v>
      </c>
      <c r="S79" s="142">
        <v>9.8050635575793896E-2</v>
      </c>
      <c r="T79" s="142">
        <v>9.4161170612233613E-2</v>
      </c>
      <c r="U79" s="142">
        <v>8.9661072501891745E-2</v>
      </c>
      <c r="V79" s="143">
        <f t="shared" si="6"/>
        <v>0.10050016538396814</v>
      </c>
      <c r="W79" s="142">
        <f t="shared" si="7"/>
        <v>5.3125525209299612E-2</v>
      </c>
      <c r="X79" s="69">
        <v>0.10050016538396814</v>
      </c>
      <c r="Y79" s="1"/>
    </row>
    <row r="80" spans="1:25" x14ac:dyDescent="0.25">
      <c r="A80" s="129" t="s">
        <v>16</v>
      </c>
      <c r="B80" s="129" t="s">
        <v>12</v>
      </c>
      <c r="C80" s="143">
        <v>0</v>
      </c>
      <c r="D80" s="142">
        <v>-1.6791720000000011E-4</v>
      </c>
      <c r="E80" s="142">
        <v>-2.7925637891800052E-4</v>
      </c>
      <c r="F80" s="142">
        <v>-1.6724472517220309E-4</v>
      </c>
      <c r="G80" s="142">
        <v>2.248929205974468E-4</v>
      </c>
      <c r="H80" s="142">
        <v>8.8235427104692418E-4</v>
      </c>
      <c r="I80" s="142">
        <v>1.75636983085974E-3</v>
      </c>
      <c r="J80" s="142">
        <v>2.7881147505277749E-3</v>
      </c>
      <c r="K80" s="140"/>
      <c r="L80" s="129" t="s">
        <v>16</v>
      </c>
      <c r="M80" s="129" t="s">
        <v>12</v>
      </c>
      <c r="N80" s="143">
        <v>0</v>
      </c>
      <c r="O80" s="142">
        <v>-1.6191391790190752E-4</v>
      </c>
      <c r="P80" s="142">
        <v>-2.6927256058172176E-4</v>
      </c>
      <c r="Q80" s="142">
        <v>-1.612654850191592E-4</v>
      </c>
      <c r="R80" s="142">
        <v>2.1685267430814227E-4</v>
      </c>
      <c r="S80" s="142">
        <v>8.5080883317902544E-4</v>
      </c>
      <c r="T80" s="142">
        <v>1.693577076078037E-3</v>
      </c>
      <c r="U80" s="142">
        <v>2.6884356267139475E-3</v>
      </c>
      <c r="V80" s="143">
        <f t="shared" si="6"/>
        <v>2.6884356267139475E-3</v>
      </c>
      <c r="W80" s="142">
        <f t="shared" si="7"/>
        <v>-2.6927256058172176E-4</v>
      </c>
      <c r="X80" s="69">
        <v>2.6884356267139475E-3</v>
      </c>
      <c r="Y80" s="1"/>
    </row>
    <row r="81" spans="1:25" x14ac:dyDescent="0.25">
      <c r="A81" s="129" t="s">
        <v>16</v>
      </c>
      <c r="B81" s="129" t="s">
        <v>11</v>
      </c>
      <c r="C81" s="143">
        <v>0</v>
      </c>
      <c r="D81" s="142">
        <v>2.4880389900000001E-2</v>
      </c>
      <c r="E81" s="142">
        <v>5.1190031349909002E-2</v>
      </c>
      <c r="F81" s="142">
        <v>7.3723463382030993E-2</v>
      </c>
      <c r="G81" s="142">
        <v>9.1859814938408862E-2</v>
      </c>
      <c r="H81" s="142">
        <v>0.10610655275714161</v>
      </c>
      <c r="I81" s="142">
        <v>0.1171905235538797</v>
      </c>
      <c r="J81" s="142">
        <v>0.12580862896685441</v>
      </c>
      <c r="K81" s="140"/>
      <c r="L81" s="129" t="s">
        <v>16</v>
      </c>
      <c r="M81" s="129" t="s">
        <v>11</v>
      </c>
      <c r="N81" s="143">
        <v>0</v>
      </c>
      <c r="O81" s="142">
        <v>9.5181448160070424E-3</v>
      </c>
      <c r="P81" s="142">
        <v>1.9583058524511882E-2</v>
      </c>
      <c r="Q81" s="142">
        <v>2.8203360302153598E-2</v>
      </c>
      <c r="R81" s="142">
        <v>3.5141532141157589E-2</v>
      </c>
      <c r="S81" s="142">
        <v>4.0591708535474565E-2</v>
      </c>
      <c r="T81" s="142">
        <v>4.4831949126710076E-2</v>
      </c>
      <c r="U81" s="142">
        <v>4.8128857884571122E-2</v>
      </c>
      <c r="V81" s="143">
        <f t="shared" si="6"/>
        <v>4.8128857884571122E-2</v>
      </c>
      <c r="W81" s="142">
        <f t="shared" si="7"/>
        <v>0</v>
      </c>
      <c r="X81" s="69">
        <v>4.8128857884571122E-2</v>
      </c>
      <c r="Y81" s="1"/>
    </row>
    <row r="82" spans="1:25" x14ac:dyDescent="0.25">
      <c r="A82" s="129" t="s">
        <v>16</v>
      </c>
      <c r="B82" s="129" t="s">
        <v>13</v>
      </c>
      <c r="C82" s="143">
        <v>3.6799999999999999E-2</v>
      </c>
      <c r="D82" s="142">
        <v>6.2026786399999992E-2</v>
      </c>
      <c r="E82" s="142">
        <v>7.6152141806085996E-2</v>
      </c>
      <c r="F82" s="142">
        <v>8.191764081929595E-2</v>
      </c>
      <c r="G82" s="142">
        <v>8.1825403907382341E-2</v>
      </c>
      <c r="H82" s="142">
        <v>7.7765003884864126E-2</v>
      </c>
      <c r="I82" s="142">
        <v>7.1087768913834629E-2</v>
      </c>
      <c r="J82" s="142">
        <v>6.2740440030573344E-2</v>
      </c>
      <c r="K82" s="140"/>
      <c r="L82" s="129" t="s">
        <v>16</v>
      </c>
      <c r="M82" s="129" t="s">
        <v>13</v>
      </c>
      <c r="N82" s="143">
        <v>9.0849368776198414E-3</v>
      </c>
      <c r="O82" s="142">
        <v>1.5312756499065458E-2</v>
      </c>
      <c r="P82" s="142">
        <v>1.8799929385974086E-2</v>
      </c>
      <c r="Q82" s="142">
        <v>2.0223277065403215E-2</v>
      </c>
      <c r="R82" s="142">
        <v>2.0200506235986862E-2</v>
      </c>
      <c r="S82" s="142">
        <v>1.9198101945159033E-2</v>
      </c>
      <c r="T82" s="142">
        <v>1.7549671015027545E-2</v>
      </c>
      <c r="U82" s="142">
        <v>1.5488938514995977E-2</v>
      </c>
      <c r="V82" s="143">
        <f t="shared" si="6"/>
        <v>2.0223277065403215E-2</v>
      </c>
      <c r="W82" s="142">
        <f t="shared" si="7"/>
        <v>9.0849368776198414E-3</v>
      </c>
      <c r="X82" s="69">
        <v>2.0223277065403215E-2</v>
      </c>
      <c r="Y82" s="1"/>
    </row>
    <row r="83" spans="1:25" x14ac:dyDescent="0.25">
      <c r="A83" s="129" t="s">
        <v>16</v>
      </c>
      <c r="B83" s="129" t="s">
        <v>14</v>
      </c>
      <c r="C83" s="143">
        <v>-2.453E-2</v>
      </c>
      <c r="D83" s="142">
        <v>-3.97771377E-2</v>
      </c>
      <c r="E83" s="142">
        <v>-4.9356375270126998E-2</v>
      </c>
      <c r="F83" s="142">
        <v>-5.5253456223386427E-2</v>
      </c>
      <c r="G83" s="142">
        <v>-5.8696607890042059E-2</v>
      </c>
      <c r="H83" s="142">
        <v>-6.0488787218016107E-2</v>
      </c>
      <c r="I83" s="142">
        <v>-6.1168390828082911E-2</v>
      </c>
      <c r="J83" s="142">
        <v>-6.1101408042051837E-2</v>
      </c>
      <c r="K83" s="140"/>
      <c r="L83" s="129" t="s">
        <v>16</v>
      </c>
      <c r="M83" s="129" t="s">
        <v>14</v>
      </c>
      <c r="N83" s="143">
        <v>-1.3498995859100988E-2</v>
      </c>
      <c r="O83" s="142">
        <v>-2.1889580803065217E-2</v>
      </c>
      <c r="P83" s="142">
        <v>-2.716108868290578E-2</v>
      </c>
      <c r="Q83" s="142">
        <v>-3.040628523279703E-2</v>
      </c>
      <c r="R83" s="142">
        <v>-3.2301070805175386E-2</v>
      </c>
      <c r="S83" s="142">
        <v>-3.3287317088383214E-2</v>
      </c>
      <c r="T83" s="142">
        <v>-3.3661306746684147E-2</v>
      </c>
      <c r="U83" s="142">
        <v>-3.3624445745817265E-2</v>
      </c>
      <c r="V83" s="143">
        <f t="shared" si="6"/>
        <v>-1.3498995859100988E-2</v>
      </c>
      <c r="W83" s="142">
        <f t="shared" si="7"/>
        <v>-3.3661306746684147E-2</v>
      </c>
      <c r="X83" s="69">
        <v>-3.3661306746684147E-2</v>
      </c>
      <c r="Y83" s="1"/>
    </row>
    <row r="84" spans="1:25" x14ac:dyDescent="0.25">
      <c r="A84" s="129" t="s">
        <v>16</v>
      </c>
      <c r="B84" s="129" t="s">
        <v>15</v>
      </c>
      <c r="C84" s="143">
        <v>3.6900000000000001E-3</v>
      </c>
      <c r="D84" s="142">
        <v>4.2439340000000004E-3</v>
      </c>
      <c r="E84" s="142">
        <v>-1.231181587155E-3</v>
      </c>
      <c r="F84" s="142">
        <v>-1.0201027818230851E-2</v>
      </c>
      <c r="G84" s="142">
        <v>-2.030926063237214E-2</v>
      </c>
      <c r="H84" s="142">
        <v>-3.012254591454638E-2</v>
      </c>
      <c r="I84" s="142">
        <v>-3.8934911066276688E-2</v>
      </c>
      <c r="J84" s="142">
        <v>-4.6492840131561547E-2</v>
      </c>
      <c r="K84" s="140"/>
      <c r="L84" s="129" t="s">
        <v>16</v>
      </c>
      <c r="M84" s="129" t="s">
        <v>15</v>
      </c>
      <c r="N84" s="143">
        <v>3.0685596636195068E-3</v>
      </c>
      <c r="O84" s="142">
        <v>3.5292045223478015E-3</v>
      </c>
      <c r="P84" s="142">
        <v>-1.0238358148875004E-3</v>
      </c>
      <c r="Q84" s="142">
        <v>-8.4830521654427338E-3</v>
      </c>
      <c r="R84" s="142">
        <v>-1.6888937120442479E-2</v>
      </c>
      <c r="S84" s="142">
        <v>-2.5049547251735388E-2</v>
      </c>
      <c r="T84" s="142">
        <v>-3.2377804228886017E-2</v>
      </c>
      <c r="U84" s="142">
        <v>-3.8662887228948506E-2</v>
      </c>
      <c r="V84" s="143">
        <f t="shared" si="6"/>
        <v>3.5292045223478015E-3</v>
      </c>
      <c r="W84" s="142">
        <f t="shared" si="7"/>
        <v>-3.8662887228948506E-2</v>
      </c>
      <c r="X84" s="69">
        <v>-3.8662887228948506E-2</v>
      </c>
      <c r="Y84" s="1"/>
    </row>
    <row r="85" spans="1:25" x14ac:dyDescent="0.25">
      <c r="A85" s="129" t="s">
        <v>16</v>
      </c>
      <c r="B85" s="129" t="s">
        <v>16</v>
      </c>
      <c r="C85" s="143">
        <v>0.72990999999999995</v>
      </c>
      <c r="D85" s="142">
        <v>0.53545695339999988</v>
      </c>
      <c r="E85" s="142">
        <v>0.39499693823710591</v>
      </c>
      <c r="F85" s="142">
        <v>0.29322534248432303</v>
      </c>
      <c r="G85" s="142">
        <v>0.2192489282583627</v>
      </c>
      <c r="H85" s="142">
        <v>0.16528868169518271</v>
      </c>
      <c r="I85" s="142">
        <v>0.12577721318382021</v>
      </c>
      <c r="J85" s="142">
        <v>9.6722471519843853E-2</v>
      </c>
      <c r="K85" s="140"/>
      <c r="L85" s="129" t="s">
        <v>16</v>
      </c>
      <c r="M85" s="129" t="s">
        <v>16</v>
      </c>
      <c r="N85" s="143">
        <v>0.72990999999999995</v>
      </c>
      <c r="O85" s="142">
        <v>0.53545695339999988</v>
      </c>
      <c r="P85" s="142">
        <v>0.39499693823710591</v>
      </c>
      <c r="Q85" s="142">
        <v>0.29322534248432303</v>
      </c>
      <c r="R85" s="142">
        <v>0.2192489282583627</v>
      </c>
      <c r="S85" s="142">
        <v>0.16528868169518271</v>
      </c>
      <c r="T85" s="142">
        <v>0.12577721318382021</v>
      </c>
      <c r="U85" s="142">
        <v>9.6722471519843853E-2</v>
      </c>
      <c r="V85" s="143">
        <f t="shared" si="6"/>
        <v>0.72990999999999995</v>
      </c>
      <c r="W85" s="142">
        <f t="shared" si="7"/>
        <v>9.6722471519843853E-2</v>
      </c>
      <c r="X85" s="69">
        <v>0.72990999999999995</v>
      </c>
      <c r="Y85" s="1"/>
    </row>
    <row r="86" spans="1:2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14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1"/>
      <c r="Y86" s="1"/>
    </row>
    <row r="87" spans="1:25" x14ac:dyDescent="0.25">
      <c r="A87" s="130" t="s">
        <v>21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31"/>
      <c r="B88" s="132" t="s">
        <v>9</v>
      </c>
      <c r="C88" s="132" t="s">
        <v>12</v>
      </c>
      <c r="D88" s="132" t="s">
        <v>1</v>
      </c>
      <c r="E88" s="132" t="s">
        <v>11</v>
      </c>
      <c r="F88" s="132" t="s">
        <v>10</v>
      </c>
      <c r="G88" s="132" t="s">
        <v>13</v>
      </c>
      <c r="H88" s="132" t="s">
        <v>14</v>
      </c>
      <c r="I88" s="132" t="s">
        <v>15</v>
      </c>
      <c r="J88" s="132" t="s">
        <v>16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>
        <v>1</v>
      </c>
      <c r="B89" s="69">
        <v>0.81899999999999995</v>
      </c>
      <c r="C89" s="69">
        <v>1.0209999999999999</v>
      </c>
      <c r="D89" s="69">
        <v>0.746</v>
      </c>
      <c r="E89" s="69">
        <v>9.0679999999999996</v>
      </c>
      <c r="F89" s="69">
        <v>0.94299999999999995</v>
      </c>
      <c r="G89" s="69">
        <v>15.726000000000001</v>
      </c>
      <c r="H89" s="69">
        <v>3.5529999999999999</v>
      </c>
      <c r="I89" s="69">
        <v>1</v>
      </c>
      <c r="J89" s="69">
        <v>1.171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>
        <v>2</v>
      </c>
      <c r="B90" s="69">
        <v>0.83099999999999996</v>
      </c>
      <c r="C90" s="69">
        <v>1.014</v>
      </c>
      <c r="D90" s="69">
        <v>0.72899999999999998</v>
      </c>
      <c r="E90" s="69">
        <v>4.274</v>
      </c>
      <c r="F90" s="69">
        <v>0.79100000000000004</v>
      </c>
      <c r="G90" s="69">
        <v>14.269</v>
      </c>
      <c r="H90" s="69">
        <v>3.069</v>
      </c>
      <c r="I90" s="69">
        <v>1.357</v>
      </c>
      <c r="J90" s="69">
        <v>1.0169999999999999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>
        <v>3</v>
      </c>
      <c r="B91" s="69">
        <v>0.81599999999999995</v>
      </c>
      <c r="C91" s="69">
        <v>0.995</v>
      </c>
      <c r="D91" s="69">
        <v>0.71399999999999997</v>
      </c>
      <c r="E91" s="69">
        <v>4.3899999999999997</v>
      </c>
      <c r="F91" s="69">
        <v>0.65200000000000002</v>
      </c>
      <c r="G91" s="69">
        <v>15.568</v>
      </c>
      <c r="H91" s="69">
        <v>3.0779999999999998</v>
      </c>
      <c r="I91" s="69">
        <v>1.3280000000000001</v>
      </c>
      <c r="J91" s="69">
        <v>0.85699999999999998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>
        <v>4</v>
      </c>
      <c r="B92" s="69">
        <v>0.83599999999999997</v>
      </c>
      <c r="C92" s="69">
        <v>0.98199999999999998</v>
      </c>
      <c r="D92" s="69">
        <v>0.74399999999999999</v>
      </c>
      <c r="E92" s="69">
        <v>5.9050000000000002</v>
      </c>
      <c r="F92" s="69">
        <v>0.69499999999999995</v>
      </c>
      <c r="G92" s="69">
        <v>15.035</v>
      </c>
      <c r="H92" s="69">
        <v>2.8239999999999998</v>
      </c>
      <c r="I92" s="69">
        <v>1.4259999999999999</v>
      </c>
      <c r="J92" s="69">
        <v>0.75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>
        <v>5</v>
      </c>
      <c r="B93" s="69">
        <v>0.879</v>
      </c>
      <c r="C93" s="69">
        <v>0.97199999999999998</v>
      </c>
      <c r="D93" s="69">
        <v>0.82299999999999995</v>
      </c>
      <c r="E93" s="69">
        <v>8.0269999999999992</v>
      </c>
      <c r="F93" s="69">
        <v>0.77800000000000002</v>
      </c>
      <c r="G93" s="69">
        <v>15.436</v>
      </c>
      <c r="H93" s="69">
        <v>2.778</v>
      </c>
      <c r="I93" s="69">
        <v>1.59</v>
      </c>
      <c r="J93" s="69">
        <v>0.83899999999999997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33" t="s">
        <v>22</v>
      </c>
      <c r="B94" s="69">
        <f>AVERAGE(B89:B93)</f>
        <v>0.83619999999999983</v>
      </c>
      <c r="C94" s="69">
        <f t="shared" ref="C94:J94" si="10">AVERAGE(C89:C93)</f>
        <v>0.99680000000000002</v>
      </c>
      <c r="D94" s="69">
        <f t="shared" si="10"/>
        <v>0.75119999999999998</v>
      </c>
      <c r="E94" s="69">
        <f t="shared" si="10"/>
        <v>6.3328000000000007</v>
      </c>
      <c r="F94" s="69">
        <f t="shared" si="10"/>
        <v>0.77180000000000004</v>
      </c>
      <c r="G94" s="69">
        <f t="shared" si="10"/>
        <v>15.206799999999998</v>
      </c>
      <c r="H94" s="69">
        <f t="shared" si="10"/>
        <v>3.0604</v>
      </c>
      <c r="I94" s="69">
        <f t="shared" si="10"/>
        <v>1.3402000000000001</v>
      </c>
      <c r="J94" s="69">
        <f t="shared" si="10"/>
        <v>0.92680000000000007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</sheetData>
  <mergeCells count="2">
    <mergeCell ref="C3:J3"/>
    <mergeCell ref="N3:U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80AA5-7BDF-40B2-A542-328D1ED054CE}">
  <dimension ref="A1:Y104"/>
  <sheetViews>
    <sheetView zoomScaleNormal="100" workbookViewId="0"/>
  </sheetViews>
  <sheetFormatPr defaultRowHeight="15" x14ac:dyDescent="0.25"/>
  <cols>
    <col min="1" max="2" width="17.140625" customWidth="1"/>
    <col min="12" max="13" width="17.28515625" customWidth="1"/>
  </cols>
  <sheetData>
    <row r="1" spans="1:25" ht="19.5" customHeight="1" x14ac:dyDescent="0.25">
      <c r="A1" s="134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A2" s="138" t="s">
        <v>89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 x14ac:dyDescent="0.25">
      <c r="A3" s="1"/>
      <c r="B3" s="1"/>
      <c r="C3" s="211" t="s">
        <v>24</v>
      </c>
      <c r="D3" s="211"/>
      <c r="E3" s="211"/>
      <c r="F3" s="211"/>
      <c r="G3" s="211"/>
      <c r="H3" s="211"/>
      <c r="I3" s="211"/>
      <c r="J3" s="211"/>
      <c r="K3" s="1"/>
      <c r="L3" s="1"/>
      <c r="M3" s="1"/>
      <c r="N3" s="211" t="s">
        <v>25</v>
      </c>
      <c r="O3" s="211"/>
      <c r="P3" s="211"/>
      <c r="Q3" s="211"/>
      <c r="R3" s="211"/>
      <c r="S3" s="211"/>
      <c r="T3" s="211"/>
      <c r="U3" s="211"/>
      <c r="V3" s="1"/>
      <c r="W3" s="1"/>
      <c r="X3" s="1"/>
      <c r="Y3" s="1"/>
    </row>
    <row r="4" spans="1:25" x14ac:dyDescent="0.25">
      <c r="A4" s="45" t="s">
        <v>44</v>
      </c>
      <c r="B4" s="32" t="s">
        <v>43</v>
      </c>
      <c r="C4" s="126">
        <v>1</v>
      </c>
      <c r="D4" s="126">
        <v>2</v>
      </c>
      <c r="E4" s="126">
        <v>3</v>
      </c>
      <c r="F4" s="126">
        <v>4</v>
      </c>
      <c r="G4" s="126">
        <v>5</v>
      </c>
      <c r="H4" s="126">
        <v>6</v>
      </c>
      <c r="I4" s="126">
        <v>7</v>
      </c>
      <c r="J4" s="126">
        <v>8</v>
      </c>
      <c r="K4" s="1"/>
      <c r="L4" s="45" t="s">
        <v>44</v>
      </c>
      <c r="M4" s="32" t="s">
        <v>43</v>
      </c>
      <c r="N4" s="126">
        <v>1</v>
      </c>
      <c r="O4" s="126">
        <v>2</v>
      </c>
      <c r="P4" s="126">
        <v>3</v>
      </c>
      <c r="Q4" s="126">
        <v>4</v>
      </c>
      <c r="R4" s="126">
        <v>5</v>
      </c>
      <c r="S4" s="126">
        <v>6</v>
      </c>
      <c r="T4" s="126">
        <v>7</v>
      </c>
      <c r="U4" s="128">
        <v>8</v>
      </c>
      <c r="V4" s="127" t="s">
        <v>7</v>
      </c>
      <c r="W4" s="127" t="s">
        <v>8</v>
      </c>
      <c r="X4" s="127" t="s">
        <v>76</v>
      </c>
      <c r="Y4" s="1"/>
    </row>
    <row r="5" spans="1:25" x14ac:dyDescent="0.25">
      <c r="A5" s="129" t="s">
        <v>9</v>
      </c>
      <c r="B5" s="129" t="s">
        <v>9</v>
      </c>
      <c r="C5" s="141">
        <v>0.83301000000000003</v>
      </c>
      <c r="D5" s="142">
        <v>0.69772468890000028</v>
      </c>
      <c r="E5" s="142">
        <v>0.58754563020145134</v>
      </c>
      <c r="F5" s="142">
        <v>0.4973517726857099</v>
      </c>
      <c r="G5" s="142">
        <v>0.42314728463381962</v>
      </c>
      <c r="H5" s="142">
        <v>0.36179843197315142</v>
      </c>
      <c r="I5" s="142">
        <v>0.31083558533406569</v>
      </c>
      <c r="J5" s="142">
        <v>0.2683032847919144</v>
      </c>
      <c r="K5" s="6"/>
      <c r="L5" s="129" t="s">
        <v>9</v>
      </c>
      <c r="M5" s="129" t="s">
        <v>9</v>
      </c>
      <c r="N5" s="141">
        <v>0.83301000000000003</v>
      </c>
      <c r="O5" s="142">
        <v>0.69772468890000028</v>
      </c>
      <c r="P5" s="142">
        <v>0.58754563020145134</v>
      </c>
      <c r="Q5" s="142">
        <v>0.4973517726857099</v>
      </c>
      <c r="R5" s="142">
        <v>0.42314728463381962</v>
      </c>
      <c r="S5" s="142">
        <v>0.36179843197315142</v>
      </c>
      <c r="T5" s="142">
        <v>0.31083558533406569</v>
      </c>
      <c r="U5" s="142">
        <v>0.2683032847919144</v>
      </c>
      <c r="V5" s="141">
        <f>MAX(N5:U5)</f>
        <v>0.83301000000000003</v>
      </c>
      <c r="W5" s="69">
        <f>MIN(N5:U5)</f>
        <v>0.2683032847919144</v>
      </c>
      <c r="X5" s="69">
        <v>0.83301000000000003</v>
      </c>
      <c r="Y5" s="1"/>
    </row>
    <row r="6" spans="1:25" x14ac:dyDescent="0.25">
      <c r="A6" s="129" t="s">
        <v>9</v>
      </c>
      <c r="B6" s="129" t="s">
        <v>1</v>
      </c>
      <c r="C6" s="143">
        <v>-1.0300000000000001E-3</v>
      </c>
      <c r="D6" s="142">
        <v>-2.6884730000000049E-4</v>
      </c>
      <c r="E6" s="142">
        <v>1.6035973489909991E-3</v>
      </c>
      <c r="F6" s="142">
        <v>4.1042099025565019E-3</v>
      </c>
      <c r="G6" s="142">
        <v>6.8949299335779703E-3</v>
      </c>
      <c r="H6" s="142">
        <v>9.7442691620323596E-3</v>
      </c>
      <c r="I6" s="142">
        <v>1.2498582844125611E-2</v>
      </c>
      <c r="J6" s="142">
        <v>1.506063031805417E-2</v>
      </c>
      <c r="K6" s="146"/>
      <c r="L6" s="129" t="s">
        <v>9</v>
      </c>
      <c r="M6" s="129" t="s">
        <v>1</v>
      </c>
      <c r="N6" s="143">
        <v>-9.240781840277794E-4</v>
      </c>
      <c r="O6" s="142">
        <v>-2.4119992695608935E-4</v>
      </c>
      <c r="P6" s="142">
        <v>1.4386886661819063E-3</v>
      </c>
      <c r="Q6" s="142">
        <v>3.6821464404109138E-3</v>
      </c>
      <c r="R6" s="142">
        <v>6.1858779922519492E-3</v>
      </c>
      <c r="S6" s="142">
        <v>8.742200535853159E-3</v>
      </c>
      <c r="T6" s="142">
        <v>1.1213269648078011E-2</v>
      </c>
      <c r="U6" s="142">
        <v>1.3511844577302149E-2</v>
      </c>
      <c r="V6" s="143">
        <f t="shared" ref="V6:V60" si="0">MAX(N6:U6)</f>
        <v>1.3511844577302149E-2</v>
      </c>
      <c r="W6" s="69">
        <f t="shared" ref="W6:W60" si="1">MIN(N6:U6)</f>
        <v>-9.240781840277794E-4</v>
      </c>
      <c r="X6" s="69">
        <v>1.3511844577302149E-2</v>
      </c>
      <c r="Y6" s="1"/>
    </row>
    <row r="7" spans="1:25" x14ac:dyDescent="0.25">
      <c r="A7" s="129" t="s">
        <v>9</v>
      </c>
      <c r="B7" s="129" t="s">
        <v>10</v>
      </c>
      <c r="C7" s="143">
        <v>5.2359999999999997E-2</v>
      </c>
      <c r="D7" s="142">
        <v>8.3375868800000003E-2</v>
      </c>
      <c r="E7" s="142">
        <v>0.100060294665901</v>
      </c>
      <c r="F7" s="142">
        <v>0.1072108913496565</v>
      </c>
      <c r="G7" s="142">
        <v>0.1081216525454594</v>
      </c>
      <c r="H7" s="142">
        <v>0.1050572884035955</v>
      </c>
      <c r="I7" s="142">
        <v>9.9572702649376607E-2</v>
      </c>
      <c r="J7" s="142">
        <v>9.2730324176190079E-2</v>
      </c>
      <c r="K7" s="146"/>
      <c r="L7" s="129" t="s">
        <v>9</v>
      </c>
      <c r="M7" s="129" t="s">
        <v>10</v>
      </c>
      <c r="N7" s="143">
        <v>5.293041544578251E-2</v>
      </c>
      <c r="O7" s="142">
        <v>8.4284174441120241E-2</v>
      </c>
      <c r="P7" s="142">
        <v>0.10115036222867753</v>
      </c>
      <c r="Q7" s="142">
        <v>0.10837885827826525</v>
      </c>
      <c r="R7" s="142">
        <v>0.10929954140404342</v>
      </c>
      <c r="S7" s="142">
        <v>0.10620179375114017</v>
      </c>
      <c r="T7" s="142">
        <v>0.10065745833252239</v>
      </c>
      <c r="U7" s="142">
        <v>9.3740538255688136E-2</v>
      </c>
      <c r="V7" s="143">
        <f t="shared" si="0"/>
        <v>0.10929954140404342</v>
      </c>
      <c r="W7" s="69">
        <f t="shared" si="1"/>
        <v>5.293041544578251E-2</v>
      </c>
      <c r="X7" s="69">
        <v>0.10929954140404342</v>
      </c>
      <c r="Y7" s="1"/>
    </row>
    <row r="8" spans="1:25" x14ac:dyDescent="0.25">
      <c r="A8" s="129" t="s">
        <v>9</v>
      </c>
      <c r="B8" s="129" t="s">
        <v>12</v>
      </c>
      <c r="C8" s="143">
        <v>3.2239999999999998E-2</v>
      </c>
      <c r="D8" s="142">
        <v>5.6401835900000002E-2</v>
      </c>
      <c r="E8" s="142">
        <v>7.430197667447401E-2</v>
      </c>
      <c r="F8" s="142">
        <v>8.7332661547729604E-2</v>
      </c>
      <c r="G8" s="142">
        <v>9.6568272178834721E-2</v>
      </c>
      <c r="H8" s="142">
        <v>0.10284276045254109</v>
      </c>
      <c r="I8" s="142">
        <v>0.10680672009558979</v>
      </c>
      <c r="J8" s="142">
        <v>0.1089699146792469</v>
      </c>
      <c r="K8" s="146"/>
      <c r="L8" s="129" t="s">
        <v>9</v>
      </c>
      <c r="M8" s="129" t="s">
        <v>12</v>
      </c>
      <c r="N8" s="143">
        <v>2.8705861875005026E-2</v>
      </c>
      <c r="O8" s="142">
        <v>5.0219085323886477E-2</v>
      </c>
      <c r="P8" s="142">
        <v>6.6157018593588593E-2</v>
      </c>
      <c r="Q8" s="142">
        <v>7.7759284105635512E-2</v>
      </c>
      <c r="R8" s="142">
        <v>8.5982490157367253E-2</v>
      </c>
      <c r="S8" s="142">
        <v>9.1569171104059377E-2</v>
      </c>
      <c r="T8" s="142">
        <v>9.509860280354604E-2</v>
      </c>
      <c r="U8" s="142">
        <v>9.7024668713199258E-2</v>
      </c>
      <c r="V8" s="143">
        <f t="shared" si="0"/>
        <v>9.7024668713199258E-2</v>
      </c>
      <c r="W8" s="69">
        <f t="shared" si="1"/>
        <v>2.8705861875005026E-2</v>
      </c>
      <c r="X8" s="69">
        <v>9.7024668713199258E-2</v>
      </c>
      <c r="Y8" s="1"/>
    </row>
    <row r="9" spans="1:25" x14ac:dyDescent="0.25">
      <c r="A9" s="129" t="s">
        <v>9</v>
      </c>
      <c r="B9" s="129" t="s">
        <v>11</v>
      </c>
      <c r="C9" s="143">
        <v>-3.8129999999999997E-2</v>
      </c>
      <c r="D9" s="142">
        <v>-6.6224704499999995E-2</v>
      </c>
      <c r="E9" s="142">
        <v>-8.5616960477623016E-2</v>
      </c>
      <c r="F9" s="142">
        <v>-9.7762886082916514E-2</v>
      </c>
      <c r="G9" s="142">
        <v>-0.1040315279275852</v>
      </c>
      <c r="H9" s="142">
        <v>-0.1056237896991845</v>
      </c>
      <c r="I9" s="142">
        <v>-0.10355412179710261</v>
      </c>
      <c r="J9" s="142">
        <v>-9.8660591064508196E-2</v>
      </c>
      <c r="K9" s="146"/>
      <c r="L9" s="129" t="s">
        <v>9</v>
      </c>
      <c r="M9" s="129" t="s">
        <v>11</v>
      </c>
      <c r="N9" s="143">
        <v>-4.4853549597854078E-3</v>
      </c>
      <c r="O9" s="142">
        <v>-7.7902257222501447E-3</v>
      </c>
      <c r="P9" s="142">
        <v>-1.0071399378968206E-2</v>
      </c>
      <c r="Q9" s="142">
        <v>-1.1500163807368095E-2</v>
      </c>
      <c r="R9" s="142">
        <v>-1.2237564378810607E-2</v>
      </c>
      <c r="S9" s="142">
        <v>-1.2424867269828693E-2</v>
      </c>
      <c r="T9" s="142">
        <v>-1.2181405554913621E-2</v>
      </c>
      <c r="U9" s="142">
        <v>-1.160576374158279E-2</v>
      </c>
      <c r="V9" s="143">
        <f t="shared" si="0"/>
        <v>-4.4853549597854078E-3</v>
      </c>
      <c r="W9" s="69">
        <f t="shared" si="1"/>
        <v>-1.2424867269828693E-2</v>
      </c>
      <c r="X9" s="69">
        <v>-1.2424867269828693E-2</v>
      </c>
      <c r="Y9" s="1"/>
    </row>
    <row r="10" spans="1:25" x14ac:dyDescent="0.25">
      <c r="A10" s="129" t="s">
        <v>9</v>
      </c>
      <c r="B10" s="129" t="s">
        <v>13</v>
      </c>
      <c r="C10" s="143">
        <v>-4.8000000000000001E-4</v>
      </c>
      <c r="D10" s="142">
        <v>-4.3336339999999979E-4</v>
      </c>
      <c r="E10" s="142">
        <v>4.033398378199991E-5</v>
      </c>
      <c r="F10" s="142">
        <v>8.0726616888663976E-4</v>
      </c>
      <c r="G10" s="142">
        <v>1.736826185540789E-3</v>
      </c>
      <c r="H10" s="142">
        <v>2.7180220407634001E-3</v>
      </c>
      <c r="I10" s="142">
        <v>3.6645953967332991E-3</v>
      </c>
      <c r="J10" s="142">
        <v>4.5144749257916301E-3</v>
      </c>
      <c r="K10" s="146"/>
      <c r="L10" s="129" t="s">
        <v>9</v>
      </c>
      <c r="M10" s="129" t="s">
        <v>13</v>
      </c>
      <c r="N10" s="143">
        <v>-1.1537283176198476E-4</v>
      </c>
      <c r="O10" s="142">
        <v>-1.041632555000035E-4</v>
      </c>
      <c r="P10" s="142">
        <v>9.6946790107735355E-6</v>
      </c>
      <c r="Q10" s="142">
        <v>1.9403454977104221E-4</v>
      </c>
      <c r="R10" s="142">
        <v>4.1746365688376496E-4</v>
      </c>
      <c r="S10" s="142">
        <v>6.5330395757158804E-4</v>
      </c>
      <c r="T10" s="142">
        <v>8.8082239204803061E-4</v>
      </c>
      <c r="U10" s="142">
        <v>1.0850994918897008E-3</v>
      </c>
      <c r="V10" s="143">
        <f t="shared" si="0"/>
        <v>1.0850994918897008E-3</v>
      </c>
      <c r="W10" s="69">
        <f t="shared" si="1"/>
        <v>-1.1537283176198476E-4</v>
      </c>
      <c r="X10" s="69">
        <v>1.0850994918897008E-3</v>
      </c>
      <c r="Y10" s="1"/>
    </row>
    <row r="11" spans="1:25" x14ac:dyDescent="0.25">
      <c r="A11" s="129" t="s">
        <v>9</v>
      </c>
      <c r="B11" s="129" t="s">
        <v>14</v>
      </c>
      <c r="C11" s="143">
        <v>-2.9299999999999999E-3</v>
      </c>
      <c r="D11" s="142">
        <v>-5.9288791000000002E-3</v>
      </c>
      <c r="E11" s="142">
        <v>-8.8207918575410015E-3</v>
      </c>
      <c r="F11" s="142">
        <v>-1.1476080806621989E-2</v>
      </c>
      <c r="G11" s="142">
        <v>-1.3811453691624721E-2</v>
      </c>
      <c r="H11" s="142">
        <v>-1.578322578109299E-2</v>
      </c>
      <c r="I11" s="142">
        <v>-1.7378481876275359E-2</v>
      </c>
      <c r="J11" s="142">
        <v>-1.860648364662373E-2</v>
      </c>
      <c r="K11" s="146"/>
      <c r="L11" s="129" t="s">
        <v>9</v>
      </c>
      <c r="M11" s="129" t="s">
        <v>14</v>
      </c>
      <c r="N11" s="143">
        <v>-1.4617985878941208E-3</v>
      </c>
      <c r="O11" s="142">
        <v>-2.9579614662713196E-3</v>
      </c>
      <c r="P11" s="142">
        <v>-4.4007580482803392E-3</v>
      </c>
      <c r="Q11" s="142">
        <v>-5.7255012688323713E-3</v>
      </c>
      <c r="R11" s="142">
        <v>-6.8906360079119657E-3</v>
      </c>
      <c r="S11" s="142">
        <v>-7.8743676311316783E-3</v>
      </c>
      <c r="T11" s="142">
        <v>-8.6702526506767554E-3</v>
      </c>
      <c r="U11" s="142">
        <v>-9.2829117816756387E-3</v>
      </c>
      <c r="V11" s="143">
        <f t="shared" si="0"/>
        <v>-1.4617985878941208E-3</v>
      </c>
      <c r="W11" s="69">
        <f t="shared" si="1"/>
        <v>-9.2829117816756387E-3</v>
      </c>
      <c r="X11" s="69">
        <v>-9.2829117816756387E-3</v>
      </c>
      <c r="Y11" s="1"/>
    </row>
    <row r="12" spans="1:25" x14ac:dyDescent="0.25">
      <c r="A12" s="129" t="s">
        <v>9</v>
      </c>
      <c r="B12" s="129" t="s">
        <v>15</v>
      </c>
      <c r="C12" s="143">
        <v>-2.31E-3</v>
      </c>
      <c r="D12" s="142">
        <v>-4.5721497999999996E-3</v>
      </c>
      <c r="E12" s="142">
        <v>-6.4896614346610024E-3</v>
      </c>
      <c r="F12" s="142">
        <v>-8.0032166758522046E-3</v>
      </c>
      <c r="G12" s="142">
        <v>-9.1531752953414366E-3</v>
      </c>
      <c r="H12" s="142">
        <v>-1.0012758682348461E-2</v>
      </c>
      <c r="I12" s="142">
        <v>-1.0657603644405751E-2</v>
      </c>
      <c r="J12" s="142">
        <v>-1.1153491804377689E-2</v>
      </c>
      <c r="K12" s="146"/>
      <c r="L12" s="129" t="s">
        <v>9</v>
      </c>
      <c r="M12" s="129" t="s">
        <v>15</v>
      </c>
      <c r="N12" s="143">
        <v>-1.750312279829824E-3</v>
      </c>
      <c r="O12" s="142">
        <v>-3.4643679394638412E-3</v>
      </c>
      <c r="P12" s="142">
        <v>-4.9172874896212925E-3</v>
      </c>
      <c r="Q12" s="142">
        <v>-6.064124859689584E-3</v>
      </c>
      <c r="R12" s="142">
        <v>-6.9354610904203869E-3</v>
      </c>
      <c r="S12" s="142">
        <v>-7.5867768297347184E-3</v>
      </c>
      <c r="T12" s="142">
        <v>-8.0753829144426283E-3</v>
      </c>
      <c r="U12" s="142">
        <v>-8.4511228000794681E-3</v>
      </c>
      <c r="V12" s="143">
        <f t="shared" si="0"/>
        <v>-1.750312279829824E-3</v>
      </c>
      <c r="W12" s="69">
        <f t="shared" si="1"/>
        <v>-8.4511228000794681E-3</v>
      </c>
      <c r="X12" s="69">
        <v>-8.4511228000794681E-3</v>
      </c>
      <c r="Y12" s="1"/>
    </row>
    <row r="13" spans="1:25" x14ac:dyDescent="0.25">
      <c r="A13" s="137" t="s">
        <v>9</v>
      </c>
      <c r="B13" s="137" t="s">
        <v>16</v>
      </c>
      <c r="C13" s="144">
        <v>1.9279999999999999E-2</v>
      </c>
      <c r="D13" s="145">
        <v>3.41339113E-2</v>
      </c>
      <c r="E13" s="145">
        <v>4.4542091525524012E-2</v>
      </c>
      <c r="F13" s="145">
        <v>5.1040989382724097E-2</v>
      </c>
      <c r="G13" s="145">
        <v>5.4359082800201547E-2</v>
      </c>
      <c r="H13" s="145">
        <v>5.5231571249162621E-2</v>
      </c>
      <c r="I13" s="145">
        <v>5.4315312283495752E-2</v>
      </c>
      <c r="J13" s="145">
        <v>5.2158141216631239E-2</v>
      </c>
      <c r="K13" s="146"/>
      <c r="L13" s="137" t="s">
        <v>9</v>
      </c>
      <c r="M13" s="137" t="s">
        <v>16</v>
      </c>
      <c r="N13" s="144">
        <v>1.7719255713637281E-2</v>
      </c>
      <c r="O13" s="145">
        <v>3.1370721101209191E-2</v>
      </c>
      <c r="P13" s="145">
        <v>4.0936343867271588E-2</v>
      </c>
      <c r="Q13" s="145">
        <v>4.6909146408170843E-2</v>
      </c>
      <c r="R13" s="145">
        <v>4.9958635295412522E-2</v>
      </c>
      <c r="S13" s="145">
        <v>5.0760494524371862E-2</v>
      </c>
      <c r="T13" s="145">
        <v>4.9918408066251321E-2</v>
      </c>
      <c r="U13" s="145">
        <v>4.7935863162110653E-2</v>
      </c>
      <c r="V13" s="144">
        <f t="shared" si="0"/>
        <v>5.0760494524371862E-2</v>
      </c>
      <c r="W13" s="81">
        <f t="shared" si="1"/>
        <v>1.7719255713637281E-2</v>
      </c>
      <c r="X13" s="81">
        <v>5.0760494524371862E-2</v>
      </c>
      <c r="Y13" s="1"/>
    </row>
    <row r="14" spans="1:25" x14ac:dyDescent="0.25">
      <c r="A14" s="129" t="s">
        <v>12</v>
      </c>
      <c r="B14" s="129" t="s">
        <v>9</v>
      </c>
      <c r="C14" s="143">
        <v>3.8100000000000002E-2</v>
      </c>
      <c r="D14" s="142">
        <v>6.6658205300000009E-2</v>
      </c>
      <c r="E14" s="142">
        <v>8.7862007110799029E-2</v>
      </c>
      <c r="F14" s="142">
        <v>0.1033867140754402</v>
      </c>
      <c r="G14" s="142">
        <v>0.1145187498631092</v>
      </c>
      <c r="H14" s="142">
        <v>0.1222486148901116</v>
      </c>
      <c r="I14" s="142">
        <v>0.12734113885757189</v>
      </c>
      <c r="J14" s="142">
        <v>0.13038865962885149</v>
      </c>
      <c r="K14" s="146"/>
      <c r="L14" s="129" t="s">
        <v>12</v>
      </c>
      <c r="M14" s="129" t="s">
        <v>9</v>
      </c>
      <c r="N14" s="143">
        <v>4.2790702656782184E-2</v>
      </c>
      <c r="O14" s="142">
        <v>7.4864867260552304E-2</v>
      </c>
      <c r="P14" s="142">
        <v>9.8679186905676716E-2</v>
      </c>
      <c r="Q14" s="142">
        <v>0.11611522678907923</v>
      </c>
      <c r="R14" s="142">
        <v>0.12861778934432339</v>
      </c>
      <c r="S14" s="142">
        <v>0.13729932099648925</v>
      </c>
      <c r="T14" s="142">
        <v>0.14301881388006221</v>
      </c>
      <c r="U14" s="142">
        <v>0.14644153186337436</v>
      </c>
      <c r="V14" s="143">
        <f t="shared" ref="V14:V22" si="2">MAX(N14:U14)</f>
        <v>0.14644153186337436</v>
      </c>
      <c r="W14" s="69">
        <f t="shared" ref="W14:W22" si="3">MIN(N14:U14)</f>
        <v>4.2790702656782184E-2</v>
      </c>
      <c r="X14" s="69">
        <v>0.14644153186337436</v>
      </c>
      <c r="Y14" s="1"/>
    </row>
    <row r="15" spans="1:25" x14ac:dyDescent="0.25">
      <c r="A15" s="129" t="s">
        <v>12</v>
      </c>
      <c r="B15" s="129" t="s">
        <v>1</v>
      </c>
      <c r="C15" s="143">
        <v>4.0689999999999997E-2</v>
      </c>
      <c r="D15" s="142">
        <v>7.2452229099999987E-2</v>
      </c>
      <c r="E15" s="142">
        <v>9.7234844454506003E-2</v>
      </c>
      <c r="F15" s="142">
        <v>0.1164791897592543</v>
      </c>
      <c r="G15" s="142">
        <v>0.13128359774030759</v>
      </c>
      <c r="H15" s="142">
        <v>0.14250475159709219</v>
      </c>
      <c r="I15" s="142">
        <v>0.15082272984362241</v>
      </c>
      <c r="J15" s="142">
        <v>0.1567844251577325</v>
      </c>
      <c r="K15" s="146"/>
      <c r="L15" s="129" t="s">
        <v>12</v>
      </c>
      <c r="M15" s="129" t="s">
        <v>1</v>
      </c>
      <c r="N15" s="143">
        <v>4.0999978110467614E-2</v>
      </c>
      <c r="O15" s="142">
        <v>7.3004173191314428E-2</v>
      </c>
      <c r="P15" s="142">
        <v>9.7975583539185784E-2</v>
      </c>
      <c r="Q15" s="142">
        <v>0.11736653306597271</v>
      </c>
      <c r="R15" s="142">
        <v>0.13228372164207536</v>
      </c>
      <c r="S15" s="142">
        <v>0.14359035871512421</v>
      </c>
      <c r="T15" s="142">
        <v>0.15197170366550725</v>
      </c>
      <c r="U15" s="142">
        <v>0.15797881542219908</v>
      </c>
      <c r="V15" s="143">
        <f t="shared" si="2"/>
        <v>0.15797881542219908</v>
      </c>
      <c r="W15" s="69">
        <f t="shared" si="3"/>
        <v>4.0999978110467614E-2</v>
      </c>
      <c r="X15" s="69">
        <v>0.15797881542219908</v>
      </c>
      <c r="Y15" s="1"/>
    </row>
    <row r="16" spans="1:25" x14ac:dyDescent="0.25">
      <c r="A16" s="129" t="s">
        <v>12</v>
      </c>
      <c r="B16" s="129" t="s">
        <v>10</v>
      </c>
      <c r="C16" s="143">
        <v>-2.3730000000000001E-2</v>
      </c>
      <c r="D16" s="142">
        <v>-3.7688943099999997E-2</v>
      </c>
      <c r="E16" s="142">
        <v>-4.5130439129536008E-2</v>
      </c>
      <c r="F16" s="142">
        <v>-4.8250188664795662E-2</v>
      </c>
      <c r="G16" s="142">
        <v>-4.8545106709383362E-2</v>
      </c>
      <c r="H16" s="142">
        <v>-4.7042463530217939E-2</v>
      </c>
      <c r="I16" s="142">
        <v>-4.4449038025954478E-2</v>
      </c>
      <c r="J16" s="142">
        <v>-4.1250116592010833E-2</v>
      </c>
      <c r="K16" s="146"/>
      <c r="L16" s="129" t="s">
        <v>12</v>
      </c>
      <c r="M16" s="129" t="s">
        <v>10</v>
      </c>
      <c r="N16" s="143">
        <v>-2.6941876771544974E-2</v>
      </c>
      <c r="O16" s="142">
        <v>-4.2790175332910664E-2</v>
      </c>
      <c r="P16" s="142">
        <v>-5.1238884520592942E-2</v>
      </c>
      <c r="Q16" s="142">
        <v>-5.4780894951989914E-2</v>
      </c>
      <c r="R16" s="142">
        <v>-5.5115730418276762E-2</v>
      </c>
      <c r="S16" s="142">
        <v>-5.3409703137843663E-2</v>
      </c>
      <c r="T16" s="142">
        <v>-5.0465255166834477E-2</v>
      </c>
      <c r="U16" s="142">
        <v>-4.6833356849297028E-2</v>
      </c>
      <c r="V16" s="143">
        <f t="shared" si="2"/>
        <v>-2.6941876771544974E-2</v>
      </c>
      <c r="W16" s="69">
        <f t="shared" si="3"/>
        <v>-5.5115730418276762E-2</v>
      </c>
      <c r="X16" s="69">
        <v>-5.5115730418276762E-2</v>
      </c>
      <c r="Y16" s="1"/>
    </row>
    <row r="17" spans="1:25" x14ac:dyDescent="0.25">
      <c r="A17" s="129" t="s">
        <v>12</v>
      </c>
      <c r="B17" s="129" t="s">
        <v>12</v>
      </c>
      <c r="C17" s="143">
        <v>0.93308000000000002</v>
      </c>
      <c r="D17" s="142">
        <v>0.87379978580000017</v>
      </c>
      <c r="E17" s="142">
        <v>0.82060108999318515</v>
      </c>
      <c r="F17" s="142">
        <v>0.77239643617701292</v>
      </c>
      <c r="G17" s="142">
        <v>0.72839580616261912</v>
      </c>
      <c r="H17" s="142">
        <v>0.68800375669119496</v>
      </c>
      <c r="I17" s="142">
        <v>0.65075683527421735</v>
      </c>
      <c r="J17" s="142">
        <v>0.61628440666351547</v>
      </c>
      <c r="K17" s="146"/>
      <c r="L17" s="129" t="s">
        <v>12</v>
      </c>
      <c r="M17" s="129" t="s">
        <v>12</v>
      </c>
      <c r="N17" s="143">
        <v>0.93308000000000002</v>
      </c>
      <c r="O17" s="142">
        <v>0.87379978580000017</v>
      </c>
      <c r="P17" s="142">
        <v>0.82060108999318515</v>
      </c>
      <c r="Q17" s="142">
        <v>0.77239643617701292</v>
      </c>
      <c r="R17" s="142">
        <v>0.72839580616261912</v>
      </c>
      <c r="S17" s="142">
        <v>0.68800375669119496</v>
      </c>
      <c r="T17" s="142">
        <v>0.65075683527421735</v>
      </c>
      <c r="U17" s="142">
        <v>0.61628440666351547</v>
      </c>
      <c r="V17" s="143">
        <f t="shared" si="2"/>
        <v>0.93308000000000002</v>
      </c>
      <c r="W17" s="69">
        <f t="shared" si="3"/>
        <v>0.61628440666351547</v>
      </c>
      <c r="X17" s="69">
        <v>0.93308000000000002</v>
      </c>
      <c r="Y17" s="1"/>
    </row>
    <row r="18" spans="1:25" x14ac:dyDescent="0.25">
      <c r="A18" s="129" t="s">
        <v>12</v>
      </c>
      <c r="B18" s="129" t="s">
        <v>11</v>
      </c>
      <c r="C18" s="143">
        <v>0</v>
      </c>
      <c r="D18" s="142">
        <v>6.3224041699999997E-2</v>
      </c>
      <c r="E18" s="142">
        <v>0.15575730176246899</v>
      </c>
      <c r="F18" s="142">
        <v>0.2596578208684866</v>
      </c>
      <c r="G18" s="142">
        <v>0.36561349180175001</v>
      </c>
      <c r="H18" s="142">
        <v>0.46895260140213252</v>
      </c>
      <c r="I18" s="142">
        <v>0.56747991997292746</v>
      </c>
      <c r="J18" s="142">
        <v>0.6603058675626976</v>
      </c>
      <c r="K18" s="146"/>
      <c r="L18" s="129" t="s">
        <v>12</v>
      </c>
      <c r="M18" s="129" t="s">
        <v>11</v>
      </c>
      <c r="N18" s="143">
        <v>0</v>
      </c>
      <c r="O18" s="142">
        <v>8.3528889991845903E-3</v>
      </c>
      <c r="P18" s="142">
        <v>2.0577986118125721E-2</v>
      </c>
      <c r="Q18" s="142">
        <v>3.4304876707757587E-2</v>
      </c>
      <c r="R18" s="142">
        <v>4.8303285135032785E-2</v>
      </c>
      <c r="S18" s="142">
        <v>6.1956004710639508E-2</v>
      </c>
      <c r="T18" s="142">
        <v>7.4973011110107776E-2</v>
      </c>
      <c r="U18" s="142">
        <v>8.7236776848789999E-2</v>
      </c>
      <c r="V18" s="143">
        <f t="shared" si="2"/>
        <v>8.7236776848789999E-2</v>
      </c>
      <c r="W18" s="69">
        <f t="shared" si="3"/>
        <v>0</v>
      </c>
      <c r="X18" s="69">
        <v>8.7236776848789999E-2</v>
      </c>
      <c r="Y18" s="1"/>
    </row>
    <row r="19" spans="1:25" x14ac:dyDescent="0.25">
      <c r="A19" s="129" t="s">
        <v>12</v>
      </c>
      <c r="B19" s="129" t="s">
        <v>13</v>
      </c>
      <c r="C19" s="143">
        <v>-2.1430000000000001E-2</v>
      </c>
      <c r="D19" s="142">
        <v>-4.0513145200000003E-2</v>
      </c>
      <c r="E19" s="142">
        <v>-5.7500680162361012E-2</v>
      </c>
      <c r="F19" s="142">
        <v>-7.2618129659074077E-2</v>
      </c>
      <c r="G19" s="142">
        <v>-8.6068704009163846E-2</v>
      </c>
      <c r="H19" s="142">
        <v>-9.8035621807319603E-2</v>
      </c>
      <c r="I19" s="142">
        <v>-0.1086838373320988</v>
      </c>
      <c r="J19" s="142">
        <v>-0.1181614690923001</v>
      </c>
      <c r="K19" s="146"/>
      <c r="L19" s="129" t="s">
        <v>12</v>
      </c>
      <c r="M19" s="129" t="s">
        <v>13</v>
      </c>
      <c r="N19" s="143">
        <v>-5.7850741285080977E-3</v>
      </c>
      <c r="O19" s="142">
        <v>-1.0936609806860103E-2</v>
      </c>
      <c r="P19" s="142">
        <v>-1.5522431039612388E-2</v>
      </c>
      <c r="Q19" s="142">
        <v>-1.9603418719148669E-2</v>
      </c>
      <c r="R19" s="142">
        <v>-2.3234429903762711E-2</v>
      </c>
      <c r="S19" s="142">
        <v>-2.6464924843197801E-2</v>
      </c>
      <c r="T19" s="142">
        <v>-2.9339433296169261E-2</v>
      </c>
      <c r="U19" s="142">
        <v>-3.1897940169499511E-2</v>
      </c>
      <c r="V19" s="143">
        <f t="shared" si="2"/>
        <v>-5.7850741285080977E-3</v>
      </c>
      <c r="W19" s="69">
        <f t="shared" si="3"/>
        <v>-3.1897940169499511E-2</v>
      </c>
      <c r="X19" s="69">
        <v>-3.1897940169499511E-2</v>
      </c>
      <c r="Y19" s="1"/>
    </row>
    <row r="20" spans="1:25" x14ac:dyDescent="0.25">
      <c r="A20" s="129" t="s">
        <v>12</v>
      </c>
      <c r="B20" s="129" t="s">
        <v>14</v>
      </c>
      <c r="C20" s="143">
        <v>-1.7340000000000001E-2</v>
      </c>
      <c r="D20" s="142">
        <v>-3.1299716200000008E-2</v>
      </c>
      <c r="E20" s="142">
        <v>-4.2063473346332023E-2</v>
      </c>
      <c r="F20" s="142">
        <v>-5.0040487378200077E-2</v>
      </c>
      <c r="G20" s="142">
        <v>-5.5697725122086421E-2</v>
      </c>
      <c r="H20" s="142">
        <v>-5.9481934623359357E-2</v>
      </c>
      <c r="I20" s="142">
        <v>-6.1787682168213842E-2</v>
      </c>
      <c r="J20" s="142">
        <v>-6.2948364591783906E-2</v>
      </c>
      <c r="K20" s="146"/>
      <c r="L20" s="129" t="s">
        <v>12</v>
      </c>
      <c r="M20" s="129" t="s">
        <v>14</v>
      </c>
      <c r="N20" s="143">
        <v>-9.716133046517925E-3</v>
      </c>
      <c r="O20" s="142">
        <v>-1.7538189556946512E-2</v>
      </c>
      <c r="P20" s="142">
        <v>-2.3569452331696796E-2</v>
      </c>
      <c r="Q20" s="142">
        <v>-2.8039217593955758E-2</v>
      </c>
      <c r="R20" s="142">
        <v>-3.1209141157703315E-2</v>
      </c>
      <c r="S20" s="142">
        <v>-3.3329549634650554E-2</v>
      </c>
      <c r="T20" s="142">
        <v>-3.4621530598750221E-2</v>
      </c>
      <c r="U20" s="142">
        <v>-3.5271896507179379E-2</v>
      </c>
      <c r="V20" s="143">
        <f t="shared" si="2"/>
        <v>-9.716133046517925E-3</v>
      </c>
      <c r="W20" s="69">
        <f t="shared" si="3"/>
        <v>-3.5271896507179379E-2</v>
      </c>
      <c r="X20" s="69">
        <v>-3.5271896507179379E-2</v>
      </c>
      <c r="Y20" s="1"/>
    </row>
    <row r="21" spans="1:25" x14ac:dyDescent="0.25">
      <c r="A21" s="129" t="s">
        <v>12</v>
      </c>
      <c r="B21" s="129" t="s">
        <v>15</v>
      </c>
      <c r="C21" s="143">
        <v>-7.979E-2</v>
      </c>
      <c r="D21" s="142">
        <v>-0.12156827990000001</v>
      </c>
      <c r="E21" s="142">
        <v>-0.143265135239628</v>
      </c>
      <c r="F21" s="142">
        <v>-0.15452080122693851</v>
      </c>
      <c r="G21" s="142">
        <v>-0.1604821145432162</v>
      </c>
      <c r="H21" s="142">
        <v>-0.16386722579303539</v>
      </c>
      <c r="I21" s="142">
        <v>-0.1660871322817572</v>
      </c>
      <c r="J21" s="142">
        <v>-0.16785383901634479</v>
      </c>
      <c r="K21" s="146"/>
      <c r="L21" s="129" t="s">
        <v>12</v>
      </c>
      <c r="M21" s="129" t="s">
        <v>15</v>
      </c>
      <c r="N21" s="143">
        <v>-6.7901046419529751E-2</v>
      </c>
      <c r="O21" s="142">
        <v>-0.10345423507497538</v>
      </c>
      <c r="P21" s="142">
        <v>-0.12191819273350279</v>
      </c>
      <c r="Q21" s="142">
        <v>-0.13149673012775134</v>
      </c>
      <c r="R21" s="142">
        <v>-0.13656978956138882</v>
      </c>
      <c r="S21" s="142">
        <v>-0.1394505089010209</v>
      </c>
      <c r="T21" s="142">
        <v>-0.14133964254606057</v>
      </c>
      <c r="U21" s="142">
        <v>-0.14284310458384636</v>
      </c>
      <c r="V21" s="143">
        <f t="shared" si="2"/>
        <v>-6.7901046419529751E-2</v>
      </c>
      <c r="W21" s="69">
        <f t="shared" si="3"/>
        <v>-0.14284310458384636</v>
      </c>
      <c r="X21" s="69">
        <v>-0.14284310458384636</v>
      </c>
      <c r="Y21" s="1"/>
    </row>
    <row r="22" spans="1:25" x14ac:dyDescent="0.25">
      <c r="A22" s="137" t="s">
        <v>12</v>
      </c>
      <c r="B22" s="137" t="s">
        <v>16</v>
      </c>
      <c r="C22" s="144">
        <v>-1.159E-2</v>
      </c>
      <c r="D22" s="145">
        <v>-1.9615509E-2</v>
      </c>
      <c r="E22" s="145">
        <v>-2.4661311458942001E-2</v>
      </c>
      <c r="F22" s="145">
        <v>-2.7358845165669381E-2</v>
      </c>
      <c r="G22" s="145">
        <v>-2.8289147530685212E-2</v>
      </c>
      <c r="H22" s="145">
        <v>-2.7945518656671081E-2</v>
      </c>
      <c r="I22" s="145">
        <v>-2.6726351225138219E-2</v>
      </c>
      <c r="J22" s="145">
        <v>-2.4942036381822821E-2</v>
      </c>
      <c r="K22" s="146"/>
      <c r="L22" s="137" t="s">
        <v>12</v>
      </c>
      <c r="M22" s="137" t="s">
        <v>16</v>
      </c>
      <c r="N22" s="144">
        <v>-1.1963171381626732E-2</v>
      </c>
      <c r="O22" s="145">
        <v>-2.0247083339503157E-2</v>
      </c>
      <c r="P22" s="145">
        <v>-2.5455349049093905E-2</v>
      </c>
      <c r="Q22" s="145">
        <v>-2.8239737145840625E-2</v>
      </c>
      <c r="R22" s="145">
        <v>-2.9199993110415004E-2</v>
      </c>
      <c r="S22" s="145">
        <v>-2.8845300175858794E-2</v>
      </c>
      <c r="T22" s="145">
        <v>-2.7586878353052468E-2</v>
      </c>
      <c r="U22" s="145">
        <v>-2.5745112669759755E-2</v>
      </c>
      <c r="V22" s="144">
        <f t="shared" si="2"/>
        <v>-1.1963171381626732E-2</v>
      </c>
      <c r="W22" s="81">
        <f t="shared" si="3"/>
        <v>-2.9199993110415004E-2</v>
      </c>
      <c r="X22" s="81">
        <v>-2.9199993110415004E-2</v>
      </c>
      <c r="Y22" s="1"/>
    </row>
    <row r="23" spans="1:25" x14ac:dyDescent="0.25">
      <c r="A23" s="129" t="s">
        <v>1</v>
      </c>
      <c r="B23" s="129" t="s">
        <v>9</v>
      </c>
      <c r="C23" s="143">
        <v>7.1900000000000002E-3</v>
      </c>
      <c r="D23" s="142">
        <v>1.38588393E-2</v>
      </c>
      <c r="E23" s="142">
        <v>1.9756171305756E-2</v>
      </c>
      <c r="F23" s="142">
        <v>2.4763319991072359E-2</v>
      </c>
      <c r="G23" s="142">
        <v>2.8851526693785878E-2</v>
      </c>
      <c r="H23" s="142">
        <v>3.2050683048620632E-2</v>
      </c>
      <c r="I23" s="142">
        <v>3.4426511613517681E-2</v>
      </c>
      <c r="J23" s="142">
        <v>3.6064325801294157E-2</v>
      </c>
      <c r="K23" s="146"/>
      <c r="L23" s="129" t="s">
        <v>1</v>
      </c>
      <c r="M23" s="129" t="s">
        <v>9</v>
      </c>
      <c r="N23" s="143">
        <v>8.0141487246466296E-3</v>
      </c>
      <c r="O23" s="142">
        <v>1.5447399068313989E-2</v>
      </c>
      <c r="P23" s="142">
        <v>2.2020708633369232E-2</v>
      </c>
      <c r="Q23" s="142">
        <v>2.7601798237061045E-2</v>
      </c>
      <c r="R23" s="142">
        <v>3.2158612775676255E-2</v>
      </c>
      <c r="S23" s="142">
        <v>3.5724470191676821E-2</v>
      </c>
      <c r="T23" s="142">
        <v>3.8372626445271917E-2</v>
      </c>
      <c r="U23" s="142">
        <v>4.019817393959417E-2</v>
      </c>
      <c r="V23" s="143">
        <f t="shared" si="0"/>
        <v>4.019817393959417E-2</v>
      </c>
      <c r="W23" s="69">
        <f t="shared" si="1"/>
        <v>8.0141487246466296E-3</v>
      </c>
      <c r="X23" s="69">
        <v>4.019817393959417E-2</v>
      </c>
      <c r="Y23" s="1"/>
    </row>
    <row r="24" spans="1:25" x14ac:dyDescent="0.25">
      <c r="A24" s="129" t="s">
        <v>1</v>
      </c>
      <c r="B24" s="129" t="s">
        <v>1</v>
      </c>
      <c r="C24" s="143">
        <v>0.85638000000000003</v>
      </c>
      <c r="D24" s="142">
        <v>0.73511211450000002</v>
      </c>
      <c r="E24" s="142">
        <v>0.63225386615363899</v>
      </c>
      <c r="F24" s="142">
        <v>0.5447303689126205</v>
      </c>
      <c r="G24" s="142">
        <v>0.47008097297409063</v>
      </c>
      <c r="H24" s="142">
        <v>0.40629888859601843</v>
      </c>
      <c r="I24" s="142">
        <v>0.35172515402880428</v>
      </c>
      <c r="J24" s="142">
        <v>0.30497525214462068</v>
      </c>
      <c r="K24" s="146"/>
      <c r="L24" s="129" t="s">
        <v>1</v>
      </c>
      <c r="M24" s="129" t="s">
        <v>1</v>
      </c>
      <c r="N24" s="143">
        <v>0.85638000000000003</v>
      </c>
      <c r="O24" s="142">
        <v>0.73511211450000002</v>
      </c>
      <c r="P24" s="142">
        <v>0.63225386615363899</v>
      </c>
      <c r="Q24" s="142">
        <v>0.5447303689126205</v>
      </c>
      <c r="R24" s="142">
        <v>0.47008097297409063</v>
      </c>
      <c r="S24" s="142">
        <v>0.40629888859601843</v>
      </c>
      <c r="T24" s="142">
        <v>0.35172515402880428</v>
      </c>
      <c r="U24" s="142">
        <v>0.30497525214462068</v>
      </c>
      <c r="V24" s="143">
        <f t="shared" si="0"/>
        <v>0.85638000000000003</v>
      </c>
      <c r="W24" s="69">
        <f t="shared" si="1"/>
        <v>0.30497525214462068</v>
      </c>
      <c r="X24" s="69">
        <v>0.85638000000000003</v>
      </c>
      <c r="Y24" s="1"/>
    </row>
    <row r="25" spans="1:25" x14ac:dyDescent="0.25">
      <c r="A25" s="129" t="s">
        <v>1</v>
      </c>
      <c r="B25" s="129" t="s">
        <v>10</v>
      </c>
      <c r="C25" s="143">
        <v>2.5649999999999999E-2</v>
      </c>
      <c r="D25" s="142">
        <v>4.225837939999999E-2</v>
      </c>
      <c r="E25" s="142">
        <v>5.2489426570013993E-2</v>
      </c>
      <c r="F25" s="142">
        <v>5.8201713436178248E-2</v>
      </c>
      <c r="G25" s="142">
        <v>6.0717547237597098E-2</v>
      </c>
      <c r="H25" s="142">
        <v>6.0991458221534338E-2</v>
      </c>
      <c r="I25" s="142">
        <v>5.9719092985001561E-2</v>
      </c>
      <c r="J25" s="142">
        <v>5.7409953467106603E-2</v>
      </c>
      <c r="K25" s="146"/>
      <c r="L25" s="129" t="s">
        <v>1</v>
      </c>
      <c r="M25" s="129" t="s">
        <v>10</v>
      </c>
      <c r="N25" s="143">
        <v>2.8901577077735458E-2</v>
      </c>
      <c r="O25" s="142">
        <v>4.7615353193344562E-2</v>
      </c>
      <c r="P25" s="142">
        <v>5.9143360927071932E-2</v>
      </c>
      <c r="Q25" s="142">
        <v>6.5579778048030293E-2</v>
      </c>
      <c r="R25" s="142">
        <v>6.841453689896515E-2</v>
      </c>
      <c r="S25" s="142">
        <v>6.8723170794275118E-2</v>
      </c>
      <c r="T25" s="142">
        <v>6.7289511458809889E-2</v>
      </c>
      <c r="U25" s="142">
        <v>6.4687648934065797E-2</v>
      </c>
      <c r="V25" s="143">
        <f t="shared" si="0"/>
        <v>6.8723170794275118E-2</v>
      </c>
      <c r="W25" s="69">
        <f t="shared" si="1"/>
        <v>2.8901577077735458E-2</v>
      </c>
      <c r="X25" s="69">
        <v>6.8723170794275118E-2</v>
      </c>
      <c r="Y25" s="1"/>
    </row>
    <row r="26" spans="1:25" x14ac:dyDescent="0.25">
      <c r="A26" s="129" t="s">
        <v>1</v>
      </c>
      <c r="B26" s="129" t="s">
        <v>12</v>
      </c>
      <c r="C26" s="143">
        <v>1.5970000000000002E-2</v>
      </c>
      <c r="D26" s="142">
        <v>2.7334781200000009E-2</v>
      </c>
      <c r="E26" s="142">
        <v>3.5541554286073022E-2</v>
      </c>
      <c r="F26" s="142">
        <v>4.1501677904562002E-2</v>
      </c>
      <c r="G26" s="142">
        <v>4.5810360365292832E-2</v>
      </c>
      <c r="H26" s="142">
        <v>4.887153188203916E-2</v>
      </c>
      <c r="I26" s="142">
        <v>5.096987496383492E-2</v>
      </c>
      <c r="J26" s="142">
        <v>5.2313166474207529E-2</v>
      </c>
      <c r="K26" s="146"/>
      <c r="L26" s="129" t="s">
        <v>1</v>
      </c>
      <c r="M26" s="129" t="s">
        <v>12</v>
      </c>
      <c r="N26" s="143">
        <v>1.5849259681289831E-2</v>
      </c>
      <c r="O26" s="142">
        <v>2.7128118069507788E-2</v>
      </c>
      <c r="P26" s="142">
        <v>3.5272844292838501E-2</v>
      </c>
      <c r="Q26" s="142">
        <v>4.1187906720015752E-2</v>
      </c>
      <c r="R26" s="142">
        <v>4.5464013620725947E-2</v>
      </c>
      <c r="S26" s="142">
        <v>4.8502041316272622E-2</v>
      </c>
      <c r="T26" s="142">
        <v>5.0584519989022712E-2</v>
      </c>
      <c r="U26" s="142">
        <v>5.1917655616797759E-2</v>
      </c>
      <c r="V26" s="143">
        <f t="shared" si="0"/>
        <v>5.1917655616797759E-2</v>
      </c>
      <c r="W26" s="69">
        <f t="shared" si="1"/>
        <v>1.5849259681289831E-2</v>
      </c>
      <c r="X26" s="69">
        <v>5.1917655616797759E-2</v>
      </c>
      <c r="Y26" s="1"/>
    </row>
    <row r="27" spans="1:25" x14ac:dyDescent="0.25">
      <c r="A27" s="129" t="s">
        <v>1</v>
      </c>
      <c r="B27" s="129" t="s">
        <v>11</v>
      </c>
      <c r="C27" s="143">
        <v>0.18276999999999999</v>
      </c>
      <c r="D27" s="142">
        <v>0.25936911969999998</v>
      </c>
      <c r="E27" s="142">
        <v>0.28144037190631399</v>
      </c>
      <c r="F27" s="142">
        <v>0.27669298316357088</v>
      </c>
      <c r="G27" s="142">
        <v>0.2598475141339992</v>
      </c>
      <c r="H27" s="142">
        <v>0.23859445693600609</v>
      </c>
      <c r="I27" s="142">
        <v>0.21683552461504249</v>
      </c>
      <c r="J27" s="142">
        <v>0.1964446209703348</v>
      </c>
      <c r="K27" s="146"/>
      <c r="L27" s="129" t="s">
        <v>1</v>
      </c>
      <c r="M27" s="129" t="s">
        <v>11</v>
      </c>
      <c r="N27" s="143">
        <v>2.3964227377071875E-2</v>
      </c>
      <c r="O27" s="142">
        <v>3.4007662959357511E-2</v>
      </c>
      <c r="P27" s="142">
        <v>3.6901576109047325E-2</v>
      </c>
      <c r="Q27" s="142">
        <v>3.6279113433124323E-2</v>
      </c>
      <c r="R27" s="142">
        <v>3.4070388532439974E-2</v>
      </c>
      <c r="S27" s="142">
        <v>3.1283754538072077E-2</v>
      </c>
      <c r="T27" s="142">
        <v>2.8430791789142332E-2</v>
      </c>
      <c r="U27" s="142">
        <v>2.5757200656211659E-2</v>
      </c>
      <c r="V27" s="143">
        <f t="shared" si="0"/>
        <v>3.6901576109047325E-2</v>
      </c>
      <c r="W27" s="69">
        <f t="shared" si="1"/>
        <v>2.3964227377071875E-2</v>
      </c>
      <c r="X27" s="69">
        <v>3.6901576109047325E-2</v>
      </c>
      <c r="Y27" s="1"/>
    </row>
    <row r="28" spans="1:25" x14ac:dyDescent="0.25">
      <c r="A28" s="129" t="s">
        <v>1</v>
      </c>
      <c r="B28" s="129" t="s">
        <v>13</v>
      </c>
      <c r="C28" s="143">
        <v>1.1010000000000001E-2</v>
      </c>
      <c r="D28" s="142">
        <v>1.95228044E-2</v>
      </c>
      <c r="E28" s="142">
        <v>2.5906822191324001E-2</v>
      </c>
      <c r="F28" s="142">
        <v>3.0506244833506922E-2</v>
      </c>
      <c r="G28" s="142">
        <v>3.362999231068188E-2</v>
      </c>
      <c r="H28" s="142">
        <v>3.554835254077051E-2</v>
      </c>
      <c r="I28" s="142">
        <v>3.6493701082406717E-2</v>
      </c>
      <c r="J28" s="142">
        <v>3.6663250388366792E-2</v>
      </c>
      <c r="K28" s="146"/>
      <c r="L28" s="129" t="s">
        <v>1</v>
      </c>
      <c r="M28" s="129" t="s">
        <v>13</v>
      </c>
      <c r="N28" s="143">
        <v>2.949701990058885E-3</v>
      </c>
      <c r="O28" s="142">
        <v>5.2303773833070263E-3</v>
      </c>
      <c r="P28" s="142">
        <v>6.9407270639282558E-3</v>
      </c>
      <c r="Q28" s="142">
        <v>8.1729637688118927E-3</v>
      </c>
      <c r="R28" s="142">
        <v>9.0098506125779604E-3</v>
      </c>
      <c r="S28" s="142">
        <v>9.5238007477589093E-3</v>
      </c>
      <c r="T28" s="142">
        <v>9.7770701823241754E-3</v>
      </c>
      <c r="U28" s="142">
        <v>9.8224943353853508E-3</v>
      </c>
      <c r="V28" s="143">
        <f t="shared" si="0"/>
        <v>9.8224943353853508E-3</v>
      </c>
      <c r="W28" s="69">
        <f t="shared" si="1"/>
        <v>2.949701990058885E-3</v>
      </c>
      <c r="X28" s="69">
        <v>9.8224943353853508E-3</v>
      </c>
      <c r="Y28" s="1"/>
    </row>
    <row r="29" spans="1:25" x14ac:dyDescent="0.25">
      <c r="A29" s="129" t="s">
        <v>1</v>
      </c>
      <c r="B29" s="129" t="s">
        <v>14</v>
      </c>
      <c r="C29" s="143">
        <v>2.7060000000000001E-2</v>
      </c>
      <c r="D29" s="142">
        <v>4.7364899400000007E-2</v>
      </c>
      <c r="E29" s="142">
        <v>6.1673598730312001E-2</v>
      </c>
      <c r="F29" s="142">
        <v>7.0971174421248256E-2</v>
      </c>
      <c r="G29" s="142">
        <v>7.6245260338001317E-2</v>
      </c>
      <c r="H29" s="142">
        <v>7.8388034513074634E-2</v>
      </c>
      <c r="I29" s="142">
        <v>7.816206780148123E-2</v>
      </c>
      <c r="J29" s="142">
        <v>7.6197266596284952E-2</v>
      </c>
      <c r="K29" s="146"/>
      <c r="L29" s="129" t="s">
        <v>1</v>
      </c>
      <c r="M29" s="129" t="s">
        <v>14</v>
      </c>
      <c r="N29" s="143">
        <v>1.5047911114536369E-2</v>
      </c>
      <c r="O29" s="142">
        <v>2.6339349450116668E-2</v>
      </c>
      <c r="P29" s="142">
        <v>3.4296335247868369E-2</v>
      </c>
      <c r="Q29" s="142">
        <v>3.9466663872328188E-2</v>
      </c>
      <c r="R29" s="142">
        <v>4.2399552862931594E-2</v>
      </c>
      <c r="S29" s="142">
        <v>4.3591137316923732E-2</v>
      </c>
      <c r="T29" s="142">
        <v>4.3465478521990189E-2</v>
      </c>
      <c r="U29" s="142">
        <v>4.23728638178687E-2</v>
      </c>
      <c r="V29" s="143">
        <f t="shared" si="0"/>
        <v>4.3591137316923732E-2</v>
      </c>
      <c r="W29" s="69">
        <f t="shared" si="1"/>
        <v>1.5047911114536369E-2</v>
      </c>
      <c r="X29" s="69">
        <v>4.3591137316923732E-2</v>
      </c>
      <c r="Y29" s="1"/>
    </row>
    <row r="30" spans="1:25" x14ac:dyDescent="0.25">
      <c r="A30" s="129" t="s">
        <v>1</v>
      </c>
      <c r="B30" s="129" t="s">
        <v>15</v>
      </c>
      <c r="C30" s="143">
        <v>8.8599999999999998E-2</v>
      </c>
      <c r="D30" s="142">
        <v>0.123466218</v>
      </c>
      <c r="E30" s="142">
        <v>0.13099737619740501</v>
      </c>
      <c r="F30" s="142">
        <v>0.12528990116433469</v>
      </c>
      <c r="G30" s="142">
        <v>0.1137789424811651</v>
      </c>
      <c r="H30" s="142">
        <v>0.100306635713227</v>
      </c>
      <c r="I30" s="142">
        <v>8.6788802001810175E-2</v>
      </c>
      <c r="J30" s="142">
        <v>7.4118478912500688E-2</v>
      </c>
      <c r="K30" s="146"/>
      <c r="L30" s="129" t="s">
        <v>1</v>
      </c>
      <c r="M30" s="129" t="s">
        <v>15</v>
      </c>
      <c r="N30" s="143">
        <v>7.4828284544229448E-2</v>
      </c>
      <c r="O30" s="142">
        <v>0.10427500329688334</v>
      </c>
      <c r="P30" s="142">
        <v>0.11063554109082271</v>
      </c>
      <c r="Q30" s="142">
        <v>0.10581521867768873</v>
      </c>
      <c r="R30" s="142">
        <v>9.6093488522823234E-2</v>
      </c>
      <c r="S30" s="142">
        <v>8.4715276284692068E-2</v>
      </c>
      <c r="T30" s="142">
        <v>7.3298613673185575E-2</v>
      </c>
      <c r="U30" s="142">
        <v>6.2597727201468084E-2</v>
      </c>
      <c r="V30" s="143">
        <f t="shared" si="0"/>
        <v>0.11063554109082271</v>
      </c>
      <c r="W30" s="69">
        <f t="shared" si="1"/>
        <v>6.2597727201468084E-2</v>
      </c>
      <c r="X30" s="69">
        <v>0.11063554109082271</v>
      </c>
      <c r="Y30" s="1"/>
    </row>
    <row r="31" spans="1:25" x14ac:dyDescent="0.25">
      <c r="A31" s="137" t="s">
        <v>1</v>
      </c>
      <c r="B31" s="137" t="s">
        <v>16</v>
      </c>
      <c r="C31" s="144">
        <v>1.917E-2</v>
      </c>
      <c r="D31" s="145">
        <v>3.2053493400000008E-2</v>
      </c>
      <c r="E31" s="145">
        <v>4.0201854763543002E-2</v>
      </c>
      <c r="F31" s="145">
        <v>4.4846781458966777E-2</v>
      </c>
      <c r="G31" s="145">
        <v>4.6945489897359888E-2</v>
      </c>
      <c r="H31" s="145">
        <v>4.7230675291056817E-2</v>
      </c>
      <c r="I31" s="145">
        <v>4.6256567019419041E-2</v>
      </c>
      <c r="J31" s="145">
        <v>4.4438093180810913E-2</v>
      </c>
      <c r="K31" s="146"/>
      <c r="L31" s="137" t="s">
        <v>1</v>
      </c>
      <c r="M31" s="137" t="s">
        <v>16</v>
      </c>
      <c r="N31" s="144">
        <v>1.9637629694033851E-2</v>
      </c>
      <c r="O31" s="145">
        <v>3.2835400823649358E-2</v>
      </c>
      <c r="P31" s="145">
        <v>4.1182531917568509E-2</v>
      </c>
      <c r="Q31" s="145">
        <v>4.5940766158604734E-2</v>
      </c>
      <c r="R31" s="145">
        <v>4.8090670130900404E-2</v>
      </c>
      <c r="S31" s="145">
        <v>4.8382812288207004E-2</v>
      </c>
      <c r="T31" s="145">
        <v>4.7384941786364647E-2</v>
      </c>
      <c r="U31" s="145">
        <v>4.5522108408645574E-2</v>
      </c>
      <c r="V31" s="144">
        <f t="shared" si="0"/>
        <v>4.8382812288207004E-2</v>
      </c>
      <c r="W31" s="81">
        <f t="shared" si="1"/>
        <v>1.9637629694033851E-2</v>
      </c>
      <c r="X31" s="81">
        <v>4.8382812288207004E-2</v>
      </c>
      <c r="Y31" s="1"/>
    </row>
    <row r="32" spans="1:25" x14ac:dyDescent="0.25">
      <c r="A32" s="129" t="s">
        <v>11</v>
      </c>
      <c r="B32" s="129" t="s">
        <v>9</v>
      </c>
      <c r="C32" s="143">
        <v>2.7999999999999998E-4</v>
      </c>
      <c r="D32" s="142">
        <v>5.5124929999999996E-4</v>
      </c>
      <c r="E32" s="142">
        <v>8.14417174179E-4</v>
      </c>
      <c r="F32" s="142">
        <v>1.0710804380170021E-3</v>
      </c>
      <c r="G32" s="142">
        <v>1.3226640859418191E-3</v>
      </c>
      <c r="H32" s="142">
        <v>1.570090851313579E-3</v>
      </c>
      <c r="I32" s="142">
        <v>1.8137525557461579E-3</v>
      </c>
      <c r="J32" s="142">
        <v>2.0536082405020421E-3</v>
      </c>
      <c r="K32" s="146"/>
      <c r="L32" s="129" t="s">
        <v>11</v>
      </c>
      <c r="M32" s="129" t="s">
        <v>9</v>
      </c>
      <c r="N32" s="143">
        <v>2.3802798431165387E-3</v>
      </c>
      <c r="O32" s="142">
        <v>4.6861699904360782E-3</v>
      </c>
      <c r="P32" s="142">
        <v>6.923359941379304E-3</v>
      </c>
      <c r="Q32" s="142">
        <v>9.1052542034582278E-3</v>
      </c>
      <c r="R32" s="142">
        <v>1.1243966653505263E-2</v>
      </c>
      <c r="S32" s="142">
        <v>1.3347341447297854E-2</v>
      </c>
      <c r="T32" s="142">
        <v>1.5418709460156024E-2</v>
      </c>
      <c r="U32" s="142">
        <v>1.7457722501875116E-2</v>
      </c>
      <c r="V32" s="143">
        <f t="shared" ref="V32:V40" si="4">MAX(N32:U32)</f>
        <v>1.7457722501875116E-2</v>
      </c>
      <c r="W32" s="69">
        <f t="shared" ref="W32:W40" si="5">MIN(N32:U32)</f>
        <v>2.3802798431165387E-3</v>
      </c>
      <c r="X32" s="69">
        <v>1.7457722501875116E-2</v>
      </c>
      <c r="Y32" s="1"/>
    </row>
    <row r="33" spans="1:25" x14ac:dyDescent="0.25">
      <c r="A33" s="129" t="s">
        <v>11</v>
      </c>
      <c r="B33" s="129" t="s">
        <v>1</v>
      </c>
      <c r="C33" s="143">
        <v>4.2399999999999998E-3</v>
      </c>
      <c r="D33" s="142">
        <v>7.4263005999999996E-3</v>
      </c>
      <c r="E33" s="142">
        <v>9.9061686703640003E-3</v>
      </c>
      <c r="F33" s="142">
        <v>1.1889254988791211E-2</v>
      </c>
      <c r="G33" s="142">
        <v>1.350695144711905E-2</v>
      </c>
      <c r="H33" s="142">
        <v>1.484528435426935E-2</v>
      </c>
      <c r="I33" s="142">
        <v>1.596328774230419E-2</v>
      </c>
      <c r="J33" s="142">
        <v>1.6903385544002669E-2</v>
      </c>
      <c r="K33" s="146"/>
      <c r="L33" s="129" t="s">
        <v>11</v>
      </c>
      <c r="M33" s="129" t="s">
        <v>1</v>
      </c>
      <c r="N33" s="143">
        <v>3.2337566649089627E-2</v>
      </c>
      <c r="O33" s="142">
        <v>5.6638794954876004E-2</v>
      </c>
      <c r="P33" s="142">
        <v>7.55522145318442E-2</v>
      </c>
      <c r="Q33" s="142">
        <v>9.0676786700013473E-2</v>
      </c>
      <c r="R33" s="142">
        <v>0.1030146091149127</v>
      </c>
      <c r="S33" s="142">
        <v>0.11322178590350768</v>
      </c>
      <c r="T33" s="142">
        <v>0.12174855691164085</v>
      </c>
      <c r="U33" s="142">
        <v>0.12891848033595388</v>
      </c>
      <c r="V33" s="143">
        <f t="shared" si="4"/>
        <v>0.12891848033595388</v>
      </c>
      <c r="W33" s="69">
        <f t="shared" si="5"/>
        <v>3.2337566649089627E-2</v>
      </c>
      <c r="X33" s="69">
        <v>0.12891848033595388</v>
      </c>
      <c r="Y33" s="1"/>
    </row>
    <row r="34" spans="1:25" x14ac:dyDescent="0.25">
      <c r="A34" s="129" t="s">
        <v>11</v>
      </c>
      <c r="B34" s="129" t="s">
        <v>10</v>
      </c>
      <c r="C34" s="143">
        <v>-1.9499999999999999E-3</v>
      </c>
      <c r="D34" s="142">
        <v>-3.0846943999999999E-3</v>
      </c>
      <c r="E34" s="142">
        <v>-3.7422498716039991E-3</v>
      </c>
      <c r="F34" s="142">
        <v>-4.115562713604368E-3</v>
      </c>
      <c r="G34" s="142">
        <v>-4.3164916762026646E-3</v>
      </c>
      <c r="H34" s="142">
        <v>-4.4112003962354252E-3</v>
      </c>
      <c r="I34" s="142">
        <v>-4.4397173671629842E-3</v>
      </c>
      <c r="J34" s="142">
        <v>-4.4268503375146824E-3</v>
      </c>
      <c r="K34" s="146"/>
      <c r="L34" s="129" t="s">
        <v>11</v>
      </c>
      <c r="M34" s="129" t="s">
        <v>10</v>
      </c>
      <c r="N34" s="143">
        <v>-1.6757539963582601E-2</v>
      </c>
      <c r="O34" s="142">
        <v>-2.6508661376122795E-2</v>
      </c>
      <c r="P34" s="142">
        <v>-3.2159436808777371E-2</v>
      </c>
      <c r="Q34" s="142">
        <v>-3.5367541869669568E-2</v>
      </c>
      <c r="R34" s="142">
        <v>-3.7094247059711691E-2</v>
      </c>
      <c r="S34" s="142">
        <v>-3.7908136885787973E-2</v>
      </c>
      <c r="T34" s="142">
        <v>-3.8153200619100228E-2</v>
      </c>
      <c r="U34" s="142">
        <v>-3.8042626381385343E-2</v>
      </c>
      <c r="V34" s="143">
        <f t="shared" si="4"/>
        <v>-1.6757539963582601E-2</v>
      </c>
      <c r="W34" s="69">
        <f t="shared" si="5"/>
        <v>-3.8153200619100228E-2</v>
      </c>
      <c r="X34" s="69">
        <v>-3.8153200619100228E-2</v>
      </c>
      <c r="Y34" s="1"/>
    </row>
    <row r="35" spans="1:25" x14ac:dyDescent="0.25">
      <c r="A35" s="129" t="s">
        <v>11</v>
      </c>
      <c r="B35" s="129" t="s">
        <v>12</v>
      </c>
      <c r="C35" s="143">
        <v>-5.5999999999999995E-4</v>
      </c>
      <c r="D35" s="142">
        <v>-4.2614149999999979E-4</v>
      </c>
      <c r="E35" s="142">
        <v>7.7649041195000266E-5</v>
      </c>
      <c r="F35" s="142">
        <v>7.7263379361867772E-4</v>
      </c>
      <c r="G35" s="142">
        <v>1.559830271475706E-3</v>
      </c>
      <c r="H35" s="142">
        <v>2.3842044394842602E-3</v>
      </c>
      <c r="I35" s="142">
        <v>3.2150451376650692E-3</v>
      </c>
      <c r="J35" s="142">
        <v>4.0351831809006186E-3</v>
      </c>
      <c r="K35" s="146"/>
      <c r="L35" s="129" t="s">
        <v>11</v>
      </c>
      <c r="M35" s="129" t="s">
        <v>12</v>
      </c>
      <c r="N35" s="143">
        <v>-4.238708709699876E-3</v>
      </c>
      <c r="O35" s="142">
        <v>-3.2255172993117301E-3</v>
      </c>
      <c r="P35" s="142">
        <v>5.8773512002337875E-4</v>
      </c>
      <c r="Q35" s="142">
        <v>5.8481599828927606E-3</v>
      </c>
      <c r="R35" s="142">
        <v>1.1806546709567139E-2</v>
      </c>
      <c r="S35" s="142">
        <v>1.8046335934548297E-2</v>
      </c>
      <c r="T35" s="142">
        <v>2.4335071119819938E-2</v>
      </c>
      <c r="U35" s="142">
        <v>3.0542796596639114E-2</v>
      </c>
      <c r="V35" s="143">
        <f t="shared" si="4"/>
        <v>3.0542796596639114E-2</v>
      </c>
      <c r="W35" s="69">
        <f t="shared" si="5"/>
        <v>-4.238708709699876E-3</v>
      </c>
      <c r="X35" s="69">
        <v>3.0542796596639114E-2</v>
      </c>
      <c r="Y35" s="1"/>
    </row>
    <row r="36" spans="1:25" x14ac:dyDescent="0.25">
      <c r="A36" s="129" t="s">
        <v>11</v>
      </c>
      <c r="B36" s="129" t="s">
        <v>11</v>
      </c>
      <c r="C36" s="143">
        <v>0.91010000000000002</v>
      </c>
      <c r="D36" s="142">
        <v>0.85863081529999996</v>
      </c>
      <c r="E36" s="142">
        <v>0.82817651924836699</v>
      </c>
      <c r="F36" s="142">
        <v>0.80924024270059602</v>
      </c>
      <c r="G36" s="142">
        <v>0.79664281075458199</v>
      </c>
      <c r="H36" s="142">
        <v>0.78755911279399371</v>
      </c>
      <c r="I36" s="142">
        <v>0.78044746025294409</v>
      </c>
      <c r="J36" s="142">
        <v>0.77446584849371503</v>
      </c>
      <c r="K36" s="146"/>
      <c r="L36" s="129" t="s">
        <v>11</v>
      </c>
      <c r="M36" s="129" t="s">
        <v>11</v>
      </c>
      <c r="N36" s="143">
        <v>0.91010000000000002</v>
      </c>
      <c r="O36" s="142">
        <v>0.85863081529999996</v>
      </c>
      <c r="P36" s="142">
        <v>0.82817651924836699</v>
      </c>
      <c r="Q36" s="142">
        <v>0.80924024270059602</v>
      </c>
      <c r="R36" s="142">
        <v>0.79664281075458199</v>
      </c>
      <c r="S36" s="142">
        <v>0.78755911279399371</v>
      </c>
      <c r="T36" s="142">
        <v>0.78044746025294409</v>
      </c>
      <c r="U36" s="142">
        <v>0.77446584849371503</v>
      </c>
      <c r="V36" s="143">
        <f t="shared" si="4"/>
        <v>0.91010000000000002</v>
      </c>
      <c r="W36" s="69">
        <f t="shared" si="5"/>
        <v>0.77446584849371503</v>
      </c>
      <c r="X36" s="69">
        <v>0.91010000000000002</v>
      </c>
      <c r="Y36" s="1"/>
    </row>
    <row r="37" spans="1:25" x14ac:dyDescent="0.25">
      <c r="A37" s="129" t="s">
        <v>11</v>
      </c>
      <c r="B37" s="129" t="s">
        <v>13</v>
      </c>
      <c r="C37" s="143">
        <v>-4.6699999999999997E-3</v>
      </c>
      <c r="D37" s="142">
        <v>-8.9779158999999994E-3</v>
      </c>
      <c r="E37" s="142">
        <v>-1.2943962932918E-2</v>
      </c>
      <c r="F37" s="142">
        <v>-1.6593244143390751E-2</v>
      </c>
      <c r="G37" s="142">
        <v>-1.9951960255694449E-2</v>
      </c>
      <c r="H37" s="142">
        <v>-2.3045502816393459E-2</v>
      </c>
      <c r="I37" s="142">
        <v>-2.5897570254344578E-2</v>
      </c>
      <c r="J37" s="142">
        <v>-2.852983166387291E-2</v>
      </c>
      <c r="K37" s="146"/>
      <c r="L37" s="129" t="s">
        <v>11</v>
      </c>
      <c r="M37" s="129" t="s">
        <v>13</v>
      </c>
      <c r="N37" s="143">
        <v>-9.5422146792347555E-3</v>
      </c>
      <c r="O37" s="142">
        <v>-1.8344582631673469E-2</v>
      </c>
      <c r="P37" s="142">
        <v>-2.6448409658663959E-2</v>
      </c>
      <c r="Q37" s="142">
        <v>-3.3904988831089798E-2</v>
      </c>
      <c r="R37" s="142">
        <v>-4.0767856109506638E-2</v>
      </c>
      <c r="S37" s="142">
        <v>-4.708889406101404E-2</v>
      </c>
      <c r="T37" s="142">
        <v>-5.291652570396578E-2</v>
      </c>
      <c r="U37" s="142">
        <v>-5.8295027515868222E-2</v>
      </c>
      <c r="V37" s="143">
        <f t="shared" si="4"/>
        <v>-9.5422146792347555E-3</v>
      </c>
      <c r="W37" s="69">
        <f t="shared" si="5"/>
        <v>-5.8295027515868222E-2</v>
      </c>
      <c r="X37" s="69">
        <v>-5.8295027515868222E-2</v>
      </c>
      <c r="Y37" s="1"/>
    </row>
    <row r="38" spans="1:25" x14ac:dyDescent="0.25">
      <c r="A38" s="129" t="s">
        <v>11</v>
      </c>
      <c r="B38" s="129" t="s">
        <v>14</v>
      </c>
      <c r="C38" s="143">
        <v>-8.3000000000000001E-4</v>
      </c>
      <c r="D38" s="142">
        <v>-2.1497288999999999E-3</v>
      </c>
      <c r="E38" s="142">
        <v>-3.566068402057E-3</v>
      </c>
      <c r="F38" s="142">
        <v>-4.8950852933412944E-3</v>
      </c>
      <c r="G38" s="142">
        <v>-6.061596951439107E-3</v>
      </c>
      <c r="H38" s="142">
        <v>-7.0453393319057098E-3</v>
      </c>
      <c r="I38" s="142">
        <v>-7.8523779751573999E-3</v>
      </c>
      <c r="J38" s="142">
        <v>-8.5001472868085418E-3</v>
      </c>
      <c r="K38" s="146"/>
      <c r="L38" s="129" t="s">
        <v>11</v>
      </c>
      <c r="M38" s="129" t="s">
        <v>14</v>
      </c>
      <c r="N38" s="143">
        <v>-3.520205341506941E-3</v>
      </c>
      <c r="O38" s="142">
        <v>-9.1174544055082421E-3</v>
      </c>
      <c r="P38" s="142">
        <v>-1.5124449442289365E-2</v>
      </c>
      <c r="Q38" s="142">
        <v>-2.0761090839460355E-2</v>
      </c>
      <c r="R38" s="142">
        <v>-2.5708513212672451E-2</v>
      </c>
      <c r="S38" s="142">
        <v>-2.9880772468558341E-2</v>
      </c>
      <c r="T38" s="142">
        <v>-3.3303593845398237E-2</v>
      </c>
      <c r="U38" s="142">
        <v>-3.6050920340505013E-2</v>
      </c>
      <c r="V38" s="143">
        <f t="shared" si="4"/>
        <v>-3.520205341506941E-3</v>
      </c>
      <c r="W38" s="69">
        <f t="shared" si="5"/>
        <v>-3.6050920340505013E-2</v>
      </c>
      <c r="X38" s="69">
        <v>-3.6050920340505013E-2</v>
      </c>
      <c r="Y38" s="1"/>
    </row>
    <row r="39" spans="1:25" x14ac:dyDescent="0.25">
      <c r="A39" s="129" t="s">
        <v>11</v>
      </c>
      <c r="B39" s="129" t="s">
        <v>15</v>
      </c>
      <c r="C39" s="143">
        <v>-4.1939999999999998E-2</v>
      </c>
      <c r="D39" s="142">
        <v>-6.4271681300000008E-2</v>
      </c>
      <c r="E39" s="142">
        <v>-7.5961693833940996E-2</v>
      </c>
      <c r="F39" s="142">
        <v>-8.18923288632252E-2</v>
      </c>
      <c r="G39" s="142">
        <v>-8.4719865345695353E-2</v>
      </c>
      <c r="H39" s="142">
        <v>-8.5887702022469509E-2</v>
      </c>
      <c r="I39" s="142">
        <v>-8.6178645312309024E-2</v>
      </c>
      <c r="J39" s="142">
        <v>-8.6015935202146315E-2</v>
      </c>
      <c r="K39" s="146"/>
      <c r="L39" s="129" t="s">
        <v>11</v>
      </c>
      <c r="M39" s="129" t="s">
        <v>15</v>
      </c>
      <c r="N39" s="143">
        <v>-0.27014813489313183</v>
      </c>
      <c r="O39" s="142">
        <v>-0.41399320051599381</v>
      </c>
      <c r="P39" s="142">
        <v>-0.489292081844594</v>
      </c>
      <c r="Q39" s="142">
        <v>-0.52749308308190923</v>
      </c>
      <c r="R39" s="142">
        <v>-0.54570609469568132</v>
      </c>
      <c r="S39" s="142">
        <v>-0.55322848144080128</v>
      </c>
      <c r="T39" s="142">
        <v>-0.55510253454308589</v>
      </c>
      <c r="U39" s="142">
        <v>-0.55405446986047469</v>
      </c>
      <c r="V39" s="143">
        <f t="shared" si="4"/>
        <v>-0.27014813489313183</v>
      </c>
      <c r="W39" s="69">
        <f t="shared" si="5"/>
        <v>-0.55510253454308589</v>
      </c>
      <c r="X39" s="69">
        <v>-0.55510253454308589</v>
      </c>
      <c r="Y39" s="1"/>
    </row>
    <row r="40" spans="1:25" x14ac:dyDescent="0.25">
      <c r="A40" s="137" t="s">
        <v>11</v>
      </c>
      <c r="B40" s="137" t="s">
        <v>16</v>
      </c>
      <c r="C40" s="144">
        <v>0</v>
      </c>
      <c r="D40" s="145">
        <v>-1.045799E-4</v>
      </c>
      <c r="E40" s="145">
        <v>-2.2625702547100001E-4</v>
      </c>
      <c r="F40" s="145">
        <v>-3.292006146596824E-4</v>
      </c>
      <c r="G40" s="145">
        <v>-4.0239967493062469E-4</v>
      </c>
      <c r="H40" s="145">
        <v>-4.4599021707804218E-4</v>
      </c>
      <c r="I40" s="145">
        <v>-4.6446995288958529E-4</v>
      </c>
      <c r="J40" s="145">
        <v>-4.634723213056901E-4</v>
      </c>
      <c r="K40" s="146"/>
      <c r="L40" s="137" t="s">
        <v>11</v>
      </c>
      <c r="M40" s="137" t="s">
        <v>16</v>
      </c>
      <c r="N40" s="144">
        <v>0</v>
      </c>
      <c r="O40" s="145">
        <v>-8.1706509127960612E-4</v>
      </c>
      <c r="P40" s="145">
        <v>-1.7677079168092033E-3</v>
      </c>
      <c r="Q40" s="145">
        <v>-2.5719887881535154E-3</v>
      </c>
      <c r="R40" s="145">
        <v>-3.143880680016664E-3</v>
      </c>
      <c r="S40" s="145">
        <v>-3.4844462217565888E-3</v>
      </c>
      <c r="T40" s="145">
        <v>-3.6288252757400168E-3</v>
      </c>
      <c r="U40" s="145">
        <v>-3.621030948711986E-3</v>
      </c>
      <c r="V40" s="144">
        <f t="shared" si="4"/>
        <v>0</v>
      </c>
      <c r="W40" s="81">
        <f t="shared" si="5"/>
        <v>-3.6288252757400168E-3</v>
      </c>
      <c r="X40" s="81">
        <v>-3.6288252757400168E-3</v>
      </c>
      <c r="Y40" s="1"/>
    </row>
    <row r="41" spans="1:25" x14ac:dyDescent="0.25">
      <c r="A41" s="129" t="s">
        <v>13</v>
      </c>
      <c r="B41" s="129" t="s">
        <v>9</v>
      </c>
      <c r="C41" s="143">
        <v>6.7000000000000002E-4</v>
      </c>
      <c r="D41" s="142">
        <v>1.1485295999999999E-3</v>
      </c>
      <c r="E41" s="142">
        <v>1.482139819749E-3</v>
      </c>
      <c r="F41" s="142">
        <v>1.705884712014291E-3</v>
      </c>
      <c r="G41" s="142">
        <v>1.845990271688926E-3</v>
      </c>
      <c r="H41" s="142">
        <v>1.922029560176036E-3</v>
      </c>
      <c r="I41" s="142">
        <v>1.948630463618171E-3</v>
      </c>
      <c r="J41" s="142">
        <v>1.9367821559589629E-3</v>
      </c>
      <c r="K41" s="146"/>
      <c r="L41" s="129" t="s">
        <v>13</v>
      </c>
      <c r="M41" s="129" t="s">
        <v>9</v>
      </c>
      <c r="N41" s="143">
        <v>2.7874846711179271E-3</v>
      </c>
      <c r="O41" s="142">
        <v>4.7783711258585137E-3</v>
      </c>
      <c r="P41" s="142">
        <v>6.1663313850803354E-3</v>
      </c>
      <c r="Q41" s="142">
        <v>7.0972052021406797E-3</v>
      </c>
      <c r="R41" s="142">
        <v>7.6801038587547736E-3</v>
      </c>
      <c r="S41" s="142">
        <v>7.9964596066063164E-3</v>
      </c>
      <c r="T41" s="142">
        <v>8.1071306671777182E-3</v>
      </c>
      <c r="U41" s="142">
        <v>8.0578366731796115E-3</v>
      </c>
      <c r="V41" s="143">
        <f t="shared" si="0"/>
        <v>8.1071306671777182E-3</v>
      </c>
      <c r="W41" s="69">
        <f t="shared" si="1"/>
        <v>2.7874846711179271E-3</v>
      </c>
      <c r="X41" s="69">
        <v>8.1071306671777182E-3</v>
      </c>
      <c r="Y41" s="1"/>
    </row>
    <row r="42" spans="1:25" x14ac:dyDescent="0.25">
      <c r="A42" s="129" t="s">
        <v>13</v>
      </c>
      <c r="B42" s="129" t="s">
        <v>1</v>
      </c>
      <c r="C42" s="143">
        <v>7.1900000000000002E-3</v>
      </c>
      <c r="D42" s="142">
        <v>1.2629758200000001E-2</v>
      </c>
      <c r="E42" s="142">
        <v>1.6697307034381E-2</v>
      </c>
      <c r="F42" s="142">
        <v>1.967561946170341E-2</v>
      </c>
      <c r="G42" s="142">
        <v>2.178292953135216E-2</v>
      </c>
      <c r="H42" s="142">
        <v>2.319139574521922E-2</v>
      </c>
      <c r="I42" s="142">
        <v>2.4039052008323521E-2</v>
      </c>
      <c r="J42" s="142">
        <v>2.4437803766235541E-2</v>
      </c>
      <c r="K42" s="146"/>
      <c r="L42" s="129" t="s">
        <v>13</v>
      </c>
      <c r="M42" s="129" t="s">
        <v>1</v>
      </c>
      <c r="N42" s="143">
        <v>2.6837253480789663E-2</v>
      </c>
      <c r="O42" s="142">
        <v>4.7141588625101781E-2</v>
      </c>
      <c r="P42" s="142">
        <v>6.2324041909353992E-2</v>
      </c>
      <c r="Q42" s="142">
        <v>7.344083266833E-2</v>
      </c>
      <c r="R42" s="142">
        <v>8.1306537049662966E-2</v>
      </c>
      <c r="S42" s="142">
        <v>8.6563750512900564E-2</v>
      </c>
      <c r="T42" s="142">
        <v>8.9727695714223107E-2</v>
      </c>
      <c r="U42" s="142">
        <v>9.1216068732720382E-2</v>
      </c>
      <c r="V42" s="143">
        <f t="shared" si="0"/>
        <v>9.1216068732720382E-2</v>
      </c>
      <c r="W42" s="69">
        <f t="shared" si="1"/>
        <v>2.6837253480789663E-2</v>
      </c>
      <c r="X42" s="69">
        <v>9.1216068732720382E-2</v>
      </c>
      <c r="Y42" s="1"/>
    </row>
    <row r="43" spans="1:25" x14ac:dyDescent="0.25">
      <c r="A43" s="129" t="s">
        <v>13</v>
      </c>
      <c r="B43" s="129" t="s">
        <v>10</v>
      </c>
      <c r="C43" s="143">
        <v>0</v>
      </c>
      <c r="D43" s="142">
        <v>3.6970329999999997E-4</v>
      </c>
      <c r="E43" s="142">
        <v>9.2809716977600002E-4</v>
      </c>
      <c r="F43" s="142">
        <v>1.5650878208236119E-3</v>
      </c>
      <c r="G43" s="142">
        <v>2.213661842401841E-3</v>
      </c>
      <c r="H43" s="142">
        <v>2.833567469141169E-3</v>
      </c>
      <c r="I43" s="142">
        <v>3.401514754061682E-3</v>
      </c>
      <c r="J43" s="142">
        <v>3.9051313374326678E-3</v>
      </c>
      <c r="K43" s="146"/>
      <c r="L43" s="129" t="s">
        <v>13</v>
      </c>
      <c r="M43" s="129" t="s">
        <v>10</v>
      </c>
      <c r="N43" s="143">
        <v>0</v>
      </c>
      <c r="O43" s="142">
        <v>1.5548792829251144E-3</v>
      </c>
      <c r="P43" s="142">
        <v>3.9033437403077961E-3</v>
      </c>
      <c r="Q43" s="142">
        <v>6.5823665316405017E-3</v>
      </c>
      <c r="R43" s="142">
        <v>9.3101060719567898E-3</v>
      </c>
      <c r="S43" s="142">
        <v>1.1917273539452185E-2</v>
      </c>
      <c r="T43" s="142">
        <v>1.430591726299069E-2</v>
      </c>
      <c r="U43" s="142">
        <v>1.6424002203052287E-2</v>
      </c>
      <c r="V43" s="143">
        <f t="shared" si="0"/>
        <v>1.6424002203052287E-2</v>
      </c>
      <c r="W43" s="69">
        <f t="shared" si="1"/>
        <v>0</v>
      </c>
      <c r="X43" s="69">
        <v>1.6424002203052287E-2</v>
      </c>
      <c r="Y43" s="1"/>
    </row>
    <row r="44" spans="1:25" x14ac:dyDescent="0.25">
      <c r="A44" s="129" t="s">
        <v>13</v>
      </c>
      <c r="B44" s="129" t="s">
        <v>12</v>
      </c>
      <c r="C44" s="143">
        <v>-3.8700000000000002E-3</v>
      </c>
      <c r="D44" s="142">
        <v>-6.9441927999999986E-3</v>
      </c>
      <c r="E44" s="142">
        <v>-9.4236555977259984E-3</v>
      </c>
      <c r="F44" s="142">
        <v>-1.1440670084971471E-2</v>
      </c>
      <c r="G44" s="142">
        <v>-1.3086608836631271E-2</v>
      </c>
      <c r="H44" s="142">
        <v>-1.442771356621125E-2</v>
      </c>
      <c r="I44" s="142">
        <v>-1.5514163940433159E-2</v>
      </c>
      <c r="J44" s="142">
        <v>-1.638540214561289E-2</v>
      </c>
      <c r="K44" s="146"/>
      <c r="L44" s="129" t="s">
        <v>13</v>
      </c>
      <c r="M44" s="129" t="s">
        <v>12</v>
      </c>
      <c r="N44" s="143">
        <v>-1.4335875073978996E-2</v>
      </c>
      <c r="O44" s="142">
        <v>-2.5723793403210436E-2</v>
      </c>
      <c r="P44" s="142">
        <v>-3.4908617413230689E-2</v>
      </c>
      <c r="Q44" s="142">
        <v>-4.2380366175906889E-2</v>
      </c>
      <c r="R44" s="142">
        <v>-4.8477516647022094E-2</v>
      </c>
      <c r="S44" s="142">
        <v>-5.3445452012495211E-2</v>
      </c>
      <c r="T44" s="142">
        <v>-5.7470055846842241E-2</v>
      </c>
      <c r="U44" s="142">
        <v>-6.0697436226463508E-2</v>
      </c>
      <c r="V44" s="143">
        <f t="shared" si="0"/>
        <v>-1.4335875073978996E-2</v>
      </c>
      <c r="W44" s="69">
        <f t="shared" si="1"/>
        <v>-6.0697436226463508E-2</v>
      </c>
      <c r="X44" s="69">
        <v>-6.0697436226463508E-2</v>
      </c>
      <c r="Y44" s="1"/>
    </row>
    <row r="45" spans="1:25" x14ac:dyDescent="0.25">
      <c r="A45" s="129" t="s">
        <v>13</v>
      </c>
      <c r="B45" s="129" t="s">
        <v>11</v>
      </c>
      <c r="C45" s="143">
        <v>-2.9929999999999998E-2</v>
      </c>
      <c r="D45" s="142">
        <v>-4.5330343600000003E-2</v>
      </c>
      <c r="E45" s="142">
        <v>-5.3025275916807002E-2</v>
      </c>
      <c r="F45" s="142">
        <v>-5.6708445479864852E-2</v>
      </c>
      <c r="G45" s="142">
        <v>-5.836971579102717E-2</v>
      </c>
      <c r="H45" s="142">
        <v>-5.9072719859095242E-2</v>
      </c>
      <c r="I45" s="142">
        <v>-5.9378472582310222E-2</v>
      </c>
      <c r="J45" s="142">
        <v>-5.9576050754343982E-2</v>
      </c>
      <c r="K45" s="146"/>
      <c r="L45" s="129" t="s">
        <v>13</v>
      </c>
      <c r="M45" s="129" t="s">
        <v>11</v>
      </c>
      <c r="N45" s="143">
        <v>-1.4647867890057696E-2</v>
      </c>
      <c r="O45" s="142">
        <v>-2.2184860824046859E-2</v>
      </c>
      <c r="P45" s="142">
        <v>-2.5950793065928734E-2</v>
      </c>
      <c r="Q45" s="142">
        <v>-2.7753351742051451E-2</v>
      </c>
      <c r="R45" s="142">
        <v>-2.8566384419885755E-2</v>
      </c>
      <c r="S45" s="142">
        <v>-2.8910437567738551E-2</v>
      </c>
      <c r="T45" s="142">
        <v>-2.9060074236521662E-2</v>
      </c>
      <c r="U45" s="142">
        <v>-2.9156769824958333E-2</v>
      </c>
      <c r="V45" s="143">
        <f t="shared" si="0"/>
        <v>-1.4647867890057696E-2</v>
      </c>
      <c r="W45" s="69">
        <f t="shared" si="1"/>
        <v>-2.9156769824958333E-2</v>
      </c>
      <c r="X45" s="69">
        <v>-2.9156769824958333E-2</v>
      </c>
      <c r="Y45" s="1"/>
    </row>
    <row r="46" spans="1:25" x14ac:dyDescent="0.25">
      <c r="A46" s="129" t="s">
        <v>13</v>
      </c>
      <c r="B46" s="129" t="s">
        <v>13</v>
      </c>
      <c r="C46" s="143">
        <v>0.93984000000000001</v>
      </c>
      <c r="D46" s="142">
        <v>0.88381901540000007</v>
      </c>
      <c r="E46" s="142">
        <v>0.83159655797946708</v>
      </c>
      <c r="F46" s="142">
        <v>0.78286354872572284</v>
      </c>
      <c r="G46" s="142">
        <v>0.73734032432547314</v>
      </c>
      <c r="H46" s="142">
        <v>0.69477413659038556</v>
      </c>
      <c r="I46" s="142">
        <v>0.6549365362532954</v>
      </c>
      <c r="J46" s="142">
        <v>0.61762084220957225</v>
      </c>
      <c r="K46" s="146"/>
      <c r="L46" s="129" t="s">
        <v>13</v>
      </c>
      <c r="M46" s="129" t="s">
        <v>13</v>
      </c>
      <c r="N46" s="143">
        <v>0.93984000000000001</v>
      </c>
      <c r="O46" s="142">
        <v>0.88381901540000007</v>
      </c>
      <c r="P46" s="142">
        <v>0.83159655797946708</v>
      </c>
      <c r="Q46" s="142">
        <v>0.78286354872572284</v>
      </c>
      <c r="R46" s="142">
        <v>0.73734032432547314</v>
      </c>
      <c r="S46" s="142">
        <v>0.69477413659038556</v>
      </c>
      <c r="T46" s="142">
        <v>0.6549365362532954</v>
      </c>
      <c r="U46" s="142">
        <v>0.61762084220957225</v>
      </c>
      <c r="V46" s="143">
        <f t="shared" si="0"/>
        <v>0.93984000000000001</v>
      </c>
      <c r="W46" s="69">
        <f t="shared" si="1"/>
        <v>0.61762084220957225</v>
      </c>
      <c r="X46" s="69">
        <v>0.93984000000000001</v>
      </c>
      <c r="Y46" s="1"/>
    </row>
    <row r="47" spans="1:25" x14ac:dyDescent="0.25">
      <c r="A47" s="129" t="s">
        <v>13</v>
      </c>
      <c r="B47" s="129" t="s">
        <v>14</v>
      </c>
      <c r="C47" s="143">
        <v>-1.1339999999999999E-2</v>
      </c>
      <c r="D47" s="142">
        <v>-2.0399193400000001E-2</v>
      </c>
      <c r="E47" s="142">
        <v>-2.7468745465885999E-2</v>
      </c>
      <c r="F47" s="142">
        <v>-3.2845976238590313E-2</v>
      </c>
      <c r="G47" s="142">
        <v>-3.6807703438800937E-2</v>
      </c>
      <c r="H47" s="142">
        <v>-3.9599749730981369E-2</v>
      </c>
      <c r="I47" s="142">
        <v>-4.1434573633844188E-2</v>
      </c>
      <c r="J47" s="142">
        <v>-4.2492760627070122E-2</v>
      </c>
      <c r="K47" s="146"/>
      <c r="L47" s="129" t="s">
        <v>13</v>
      </c>
      <c r="M47" s="129" t="s">
        <v>14</v>
      </c>
      <c r="N47" s="143">
        <v>-2.3538059553374409E-2</v>
      </c>
      <c r="O47" s="142">
        <v>-4.2341924963845E-2</v>
      </c>
      <c r="P47" s="142">
        <v>-5.701595825683492E-2</v>
      </c>
      <c r="Q47" s="142">
        <v>-6.8177296718929428E-2</v>
      </c>
      <c r="R47" s="142">
        <v>-7.6400521654800754E-2</v>
      </c>
      <c r="S47" s="142">
        <v>-8.219587896530528E-2</v>
      </c>
      <c r="T47" s="142">
        <v>-8.6004361707416377E-2</v>
      </c>
      <c r="U47" s="142">
        <v>-8.8200805134679011E-2</v>
      </c>
      <c r="V47" s="143">
        <f t="shared" si="0"/>
        <v>-2.3538059553374409E-2</v>
      </c>
      <c r="W47" s="69">
        <f t="shared" si="1"/>
        <v>-8.8200805134679011E-2</v>
      </c>
      <c r="X47" s="69">
        <v>-8.8200805134679011E-2</v>
      </c>
      <c r="Y47" s="1"/>
    </row>
    <row r="48" spans="1:25" x14ac:dyDescent="0.25">
      <c r="A48" s="129" t="s">
        <v>13</v>
      </c>
      <c r="B48" s="129" t="s">
        <v>15</v>
      </c>
      <c r="C48" s="143">
        <v>-1.2370000000000001E-2</v>
      </c>
      <c r="D48" s="142">
        <v>-1.7524755900000001E-2</v>
      </c>
      <c r="E48" s="142">
        <v>-1.8936224596756999E-2</v>
      </c>
      <c r="F48" s="142">
        <v>-1.8469892704420621E-2</v>
      </c>
      <c r="G48" s="142">
        <v>-1.7119643819336519E-2</v>
      </c>
      <c r="H48" s="142">
        <v>-1.5407749051478721E-2</v>
      </c>
      <c r="I48" s="142">
        <v>-1.360237679102615E-2</v>
      </c>
      <c r="J48" s="142">
        <v>-1.183569949101543E-2</v>
      </c>
      <c r="K48" s="146"/>
      <c r="L48" s="129" t="s">
        <v>13</v>
      </c>
      <c r="M48" s="129" t="s">
        <v>15</v>
      </c>
      <c r="N48" s="143">
        <v>-3.8995181363783986E-2</v>
      </c>
      <c r="O48" s="142">
        <v>-5.5245031097537867E-2</v>
      </c>
      <c r="P48" s="142">
        <v>-5.9694544259974648E-2</v>
      </c>
      <c r="Q48" s="142">
        <v>-5.822447985274961E-2</v>
      </c>
      <c r="R48" s="142">
        <v>-5.396795599178747E-2</v>
      </c>
      <c r="S48" s="142">
        <v>-4.8571379843984103E-2</v>
      </c>
      <c r="T48" s="142">
        <v>-4.2880125298673459E-2</v>
      </c>
      <c r="U48" s="142">
        <v>-3.7310852725900762E-2</v>
      </c>
      <c r="V48" s="143">
        <f t="shared" si="0"/>
        <v>-3.7310852725900762E-2</v>
      </c>
      <c r="W48" s="69">
        <f t="shared" si="1"/>
        <v>-5.9694544259974648E-2</v>
      </c>
      <c r="X48" s="69">
        <v>-5.9694544259974648E-2</v>
      </c>
      <c r="Y48" s="1"/>
    </row>
    <row r="49" spans="1:25" x14ac:dyDescent="0.25">
      <c r="A49" s="137" t="s">
        <v>13</v>
      </c>
      <c r="B49" s="137" t="s">
        <v>16</v>
      </c>
      <c r="C49" s="144">
        <v>0</v>
      </c>
      <c r="D49" s="145">
        <v>1.9560319999999999E-4</v>
      </c>
      <c r="E49" s="145">
        <v>5.1571445733100002E-4</v>
      </c>
      <c r="F49" s="145">
        <v>9.0393539391029395E-4</v>
      </c>
      <c r="G49" s="145">
        <v>1.3182475960352949E-3</v>
      </c>
      <c r="H49" s="145">
        <v>1.7289292198951159E-3</v>
      </c>
      <c r="I49" s="145">
        <v>2.1160609418748662E-3</v>
      </c>
      <c r="J49" s="145">
        <v>2.467197301571382E-3</v>
      </c>
      <c r="K49" s="146"/>
      <c r="L49" s="137" t="s">
        <v>13</v>
      </c>
      <c r="M49" s="137" t="s">
        <v>16</v>
      </c>
      <c r="N49" s="144">
        <v>0</v>
      </c>
      <c r="O49" s="145">
        <v>7.4791472996165256E-4</v>
      </c>
      <c r="P49" s="145">
        <v>1.9719025000206288E-3</v>
      </c>
      <c r="Q49" s="145">
        <v>3.4563166453268532E-3</v>
      </c>
      <c r="R49" s="145">
        <v>5.0404941985168717E-3</v>
      </c>
      <c r="S49" s="145">
        <v>6.6107897550789878E-3</v>
      </c>
      <c r="T49" s="145">
        <v>8.0910391441691171E-3</v>
      </c>
      <c r="U49" s="145">
        <v>9.4336555003541774E-3</v>
      </c>
      <c r="V49" s="144">
        <f t="shared" si="0"/>
        <v>9.4336555003541774E-3</v>
      </c>
      <c r="W49" s="81">
        <f t="shared" si="1"/>
        <v>0</v>
      </c>
      <c r="X49" s="81">
        <v>9.4336555003541774E-3</v>
      </c>
      <c r="Y49" s="1"/>
    </row>
    <row r="50" spans="1:25" x14ac:dyDescent="0.25">
      <c r="A50" s="129" t="s">
        <v>14</v>
      </c>
      <c r="B50" s="129" t="s">
        <v>9</v>
      </c>
      <c r="C50" s="143">
        <v>-2.0100000000000001E-3</v>
      </c>
      <c r="D50" s="142">
        <v>-3.5300211E-3</v>
      </c>
      <c r="E50" s="142">
        <v>-4.6535864817740004E-3</v>
      </c>
      <c r="F50" s="142">
        <v>-5.4600351143944794E-3</v>
      </c>
      <c r="G50" s="142">
        <v>-6.0155098521026008E-3</v>
      </c>
      <c r="H50" s="142">
        <v>-6.3744461079438819E-3</v>
      </c>
      <c r="I50" s="142">
        <v>-6.5811913158483884E-3</v>
      </c>
      <c r="J50" s="142">
        <v>-6.6715674597677939E-3</v>
      </c>
      <c r="K50" s="146"/>
      <c r="L50" s="129" t="s">
        <v>14</v>
      </c>
      <c r="M50" s="129" t="s">
        <v>9</v>
      </c>
      <c r="N50" s="143">
        <v>-4.0288040012982735E-3</v>
      </c>
      <c r="O50" s="142">
        <v>-7.0755040459439464E-3</v>
      </c>
      <c r="P50" s="142">
        <v>-9.3275561383873874E-3</v>
      </c>
      <c r="Q50" s="142">
        <v>-1.0943985729403758E-2</v>
      </c>
      <c r="R50" s="142">
        <v>-1.2057368239801067E-2</v>
      </c>
      <c r="S50" s="142">
        <v>-1.2776812928231103E-2</v>
      </c>
      <c r="T50" s="142">
        <v>-1.3191208908755938E-2</v>
      </c>
      <c r="U50" s="142">
        <v>-1.3372357053156142E-2</v>
      </c>
      <c r="V50" s="143">
        <f t="shared" si="0"/>
        <v>-4.0288040012982735E-3</v>
      </c>
      <c r="W50" s="69">
        <f t="shared" si="1"/>
        <v>-1.3372357053156142E-2</v>
      </c>
      <c r="X50" s="69">
        <v>-1.3372357053156142E-2</v>
      </c>
      <c r="Y50" s="1"/>
    </row>
    <row r="51" spans="1:25" x14ac:dyDescent="0.25">
      <c r="A51" s="129" t="s">
        <v>14</v>
      </c>
      <c r="B51" s="129" t="s">
        <v>1</v>
      </c>
      <c r="C51" s="143">
        <v>0</v>
      </c>
      <c r="D51" s="142">
        <v>-2.6853830000000002E-4</v>
      </c>
      <c r="E51" s="142">
        <v>-7.8532022449900006E-4</v>
      </c>
      <c r="F51" s="142">
        <v>-1.498653791706554E-3</v>
      </c>
      <c r="G51" s="142">
        <v>-2.3496438788502849E-3</v>
      </c>
      <c r="H51" s="142">
        <v>-3.2833509035448401E-3</v>
      </c>
      <c r="I51" s="142">
        <v>-4.2532226614693984E-3</v>
      </c>
      <c r="J51" s="142">
        <v>-5.2221719009385289E-3</v>
      </c>
      <c r="K51" s="146"/>
      <c r="L51" s="129" t="s">
        <v>14</v>
      </c>
      <c r="M51" s="129" t="s">
        <v>1</v>
      </c>
      <c r="N51" s="143">
        <v>0</v>
      </c>
      <c r="O51" s="142">
        <v>-4.829006725711171E-4</v>
      </c>
      <c r="P51" s="142">
        <v>-1.4122069909367407E-3</v>
      </c>
      <c r="Q51" s="142">
        <v>-2.6949635264926818E-3</v>
      </c>
      <c r="R51" s="142">
        <v>-4.2252617574454398E-3</v>
      </c>
      <c r="S51" s="142">
        <v>-5.9043062371691045E-3</v>
      </c>
      <c r="T51" s="142">
        <v>-7.6483841739457235E-3</v>
      </c>
      <c r="U51" s="142">
        <v>-9.3908031861570755E-3</v>
      </c>
      <c r="V51" s="143">
        <f t="shared" si="0"/>
        <v>0</v>
      </c>
      <c r="W51" s="69">
        <f t="shared" si="1"/>
        <v>-9.3908031861570755E-3</v>
      </c>
      <c r="X51" s="69">
        <v>-9.3908031861570755E-3</v>
      </c>
      <c r="Y51" s="1"/>
    </row>
    <row r="52" spans="1:25" x14ac:dyDescent="0.25">
      <c r="A52" s="129" t="s">
        <v>14</v>
      </c>
      <c r="B52" s="129" t="s">
        <v>10</v>
      </c>
      <c r="C52" s="143">
        <v>0</v>
      </c>
      <c r="D52" s="142">
        <v>-7.7891999999999992E-5</v>
      </c>
      <c r="E52" s="142">
        <v>-1.6833544827000001E-4</v>
      </c>
      <c r="F52" s="142">
        <v>-2.4618448883453919E-4</v>
      </c>
      <c r="G52" s="142">
        <v>-3.0458349795006013E-4</v>
      </c>
      <c r="H52" s="142">
        <v>-3.4425663863318082E-4</v>
      </c>
      <c r="I52" s="142">
        <v>-3.6847813205193633E-4</v>
      </c>
      <c r="J52" s="142">
        <v>-3.8086599047719791E-4</v>
      </c>
      <c r="K52" s="146"/>
      <c r="L52" s="129" t="s">
        <v>14</v>
      </c>
      <c r="M52" s="129" t="s">
        <v>10</v>
      </c>
      <c r="N52" s="143">
        <v>0</v>
      </c>
      <c r="O52" s="142">
        <v>-1.5782601912972419E-4</v>
      </c>
      <c r="P52" s="142">
        <v>-3.4108398396333025E-4</v>
      </c>
      <c r="Q52" s="142">
        <v>-4.988229579962173E-4</v>
      </c>
      <c r="R52" s="142">
        <v>-6.1715196649289399E-4</v>
      </c>
      <c r="S52" s="142">
        <v>-6.9753832016708971E-4</v>
      </c>
      <c r="T52" s="142">
        <v>-7.4661629844032689E-4</v>
      </c>
      <c r="U52" s="142">
        <v>-7.7171677577820045E-4</v>
      </c>
      <c r="V52" s="143">
        <f t="shared" si="0"/>
        <v>0</v>
      </c>
      <c r="W52" s="69">
        <f t="shared" si="1"/>
        <v>-7.7171677577820045E-4</v>
      </c>
      <c r="X52" s="69">
        <v>-7.7171677577820045E-4</v>
      </c>
      <c r="Y52" s="1"/>
    </row>
    <row r="53" spans="1:25" x14ac:dyDescent="0.25">
      <c r="A53" s="129" t="s">
        <v>14</v>
      </c>
      <c r="B53" s="129" t="s">
        <v>12</v>
      </c>
      <c r="C53" s="143">
        <v>-5.6999999999999998E-4</v>
      </c>
      <c r="D53" s="142">
        <v>-1.2393412E-3</v>
      </c>
      <c r="E53" s="142">
        <v>-1.887863847746E-3</v>
      </c>
      <c r="F53" s="142">
        <v>-2.4643439550497319E-3</v>
      </c>
      <c r="G53" s="142">
        <v>-2.9526560271708898E-3</v>
      </c>
      <c r="H53" s="142">
        <v>-3.3537464340032751E-3</v>
      </c>
      <c r="I53" s="142">
        <v>-3.6761518698141568E-3</v>
      </c>
      <c r="J53" s="142">
        <v>-3.9311168084221601E-3</v>
      </c>
      <c r="K53" s="146"/>
      <c r="L53" s="129" t="s">
        <v>14</v>
      </c>
      <c r="M53" s="129" t="s">
        <v>12</v>
      </c>
      <c r="N53" s="143">
        <v>-1.017256551827701E-3</v>
      </c>
      <c r="O53" s="142">
        <v>-2.2118034309649213E-3</v>
      </c>
      <c r="P53" s="142">
        <v>-3.369196259786442E-3</v>
      </c>
      <c r="Q53" s="142">
        <v>-4.3980176039146134E-3</v>
      </c>
      <c r="R53" s="142">
        <v>-5.2694889279528744E-3</v>
      </c>
      <c r="S53" s="142">
        <v>-5.985299180980036E-3</v>
      </c>
      <c r="T53" s="142">
        <v>-6.5606834650563245E-3</v>
      </c>
      <c r="U53" s="142">
        <v>-7.0157093497674452E-3</v>
      </c>
      <c r="V53" s="143">
        <f t="shared" si="0"/>
        <v>-1.017256551827701E-3</v>
      </c>
      <c r="W53" s="69">
        <f t="shared" si="1"/>
        <v>-7.0157093497674452E-3</v>
      </c>
      <c r="X53" s="69">
        <v>-7.0157093497674452E-3</v>
      </c>
      <c r="Y53" s="1"/>
    </row>
    <row r="54" spans="1:25" x14ac:dyDescent="0.25">
      <c r="A54" s="129" t="s">
        <v>14</v>
      </c>
      <c r="B54" s="129" t="s">
        <v>11</v>
      </c>
      <c r="C54" s="143">
        <v>-7.0899999999999999E-3</v>
      </c>
      <c r="D54" s="142">
        <v>-2.7939447700000002E-2</v>
      </c>
      <c r="E54" s="142">
        <v>-5.3954003458950003E-2</v>
      </c>
      <c r="F54" s="142">
        <v>-8.0760733150940428E-2</v>
      </c>
      <c r="G54" s="142">
        <v>-0.1062462313249415</v>
      </c>
      <c r="H54" s="142">
        <v>-0.12949261349369309</v>
      </c>
      <c r="I54" s="142">
        <v>-0.15020231155018149</v>
      </c>
      <c r="J54" s="142">
        <v>-0.16838872261510099</v>
      </c>
      <c r="K54" s="146"/>
      <c r="L54" s="129" t="s">
        <v>14</v>
      </c>
      <c r="M54" s="129" t="s">
        <v>11</v>
      </c>
      <c r="N54" s="143">
        <v>-1.6716922534640716E-3</v>
      </c>
      <c r="O54" s="142">
        <v>-6.5876104775958498E-3</v>
      </c>
      <c r="P54" s="142">
        <v>-1.2721366660888637E-2</v>
      </c>
      <c r="Q54" s="142">
        <v>-1.9041902960861234E-2</v>
      </c>
      <c r="R54" s="142">
        <v>-2.505091704734224E-2</v>
      </c>
      <c r="S54" s="142">
        <v>-3.0531988555461756E-2</v>
      </c>
      <c r="T54" s="142">
        <v>-3.5414956371062824E-2</v>
      </c>
      <c r="U54" s="142">
        <v>-3.9702979290038735E-2</v>
      </c>
      <c r="V54" s="143">
        <f t="shared" si="0"/>
        <v>-1.6716922534640716E-3</v>
      </c>
      <c r="W54" s="69">
        <f t="shared" si="1"/>
        <v>-3.9702979290038735E-2</v>
      </c>
      <c r="X54" s="69">
        <v>-3.9702979290038735E-2</v>
      </c>
      <c r="Y54" s="1"/>
    </row>
    <row r="55" spans="1:25" x14ac:dyDescent="0.25">
      <c r="A55" s="129" t="s">
        <v>14</v>
      </c>
      <c r="B55" s="129" t="s">
        <v>13</v>
      </c>
      <c r="C55" s="143">
        <v>-3.023E-2</v>
      </c>
      <c r="D55" s="142">
        <v>-5.41843693E-2</v>
      </c>
      <c r="E55" s="142">
        <v>-7.2892503931404007E-2</v>
      </c>
      <c r="F55" s="142">
        <v>-8.7221570381682254E-2</v>
      </c>
      <c r="G55" s="142">
        <v>-9.790333370004653E-2</v>
      </c>
      <c r="H55" s="142">
        <v>-0.1055558545243535</v>
      </c>
      <c r="I55" s="142">
        <v>-0.1107013079873002</v>
      </c>
      <c r="J55" s="142">
        <v>-0.1137807818383241</v>
      </c>
      <c r="K55" s="146"/>
      <c r="L55" s="129" t="s">
        <v>14</v>
      </c>
      <c r="M55" s="129" t="s">
        <v>13</v>
      </c>
      <c r="N55" s="143">
        <v>-1.4563995779798897E-2</v>
      </c>
      <c r="O55" s="142">
        <v>-2.6104562547676641E-2</v>
      </c>
      <c r="P55" s="142">
        <v>-3.5117635449419198E-2</v>
      </c>
      <c r="Q55" s="142">
        <v>-4.202099182753069E-2</v>
      </c>
      <c r="R55" s="142">
        <v>-4.7167176276404918E-2</v>
      </c>
      <c r="S55" s="142">
        <v>-5.0853953682624894E-2</v>
      </c>
      <c r="T55" s="142">
        <v>-5.3332893891672443E-2</v>
      </c>
      <c r="U55" s="142">
        <v>-5.4816501042526333E-2</v>
      </c>
      <c r="V55" s="143">
        <f t="shared" si="0"/>
        <v>-1.4563995779798897E-2</v>
      </c>
      <c r="W55" s="69">
        <f t="shared" si="1"/>
        <v>-5.4816501042526333E-2</v>
      </c>
      <c r="X55" s="69">
        <v>-5.4816501042526333E-2</v>
      </c>
      <c r="Y55" s="1"/>
    </row>
    <row r="56" spans="1:25" x14ac:dyDescent="0.25">
      <c r="A56" s="129" t="s">
        <v>14</v>
      </c>
      <c r="B56" s="129" t="s">
        <v>14</v>
      </c>
      <c r="C56" s="143">
        <v>0.86187000000000002</v>
      </c>
      <c r="D56" s="142">
        <v>0.74366049889999997</v>
      </c>
      <c r="E56" s="142">
        <v>0.64232810784179895</v>
      </c>
      <c r="F56" s="142">
        <v>0.55535503246472018</v>
      </c>
      <c r="G56" s="142">
        <v>0.4806339835962456</v>
      </c>
      <c r="H56" s="142">
        <v>0.4163873821638111</v>
      </c>
      <c r="I56" s="142">
        <v>0.36110790251939368</v>
      </c>
      <c r="J56" s="142">
        <v>0.31351290495337603</v>
      </c>
      <c r="K56" s="146"/>
      <c r="L56" s="129" t="s">
        <v>14</v>
      </c>
      <c r="M56" s="129" t="s">
        <v>14</v>
      </c>
      <c r="N56" s="143">
        <v>0.86187000000000002</v>
      </c>
      <c r="O56" s="142">
        <v>0.74366049889999997</v>
      </c>
      <c r="P56" s="142">
        <v>0.64232810784179895</v>
      </c>
      <c r="Q56" s="142">
        <v>0.55535503246472018</v>
      </c>
      <c r="R56" s="142">
        <v>0.4806339835962456</v>
      </c>
      <c r="S56" s="142">
        <v>0.4163873821638111</v>
      </c>
      <c r="T56" s="142">
        <v>0.36110790251939368</v>
      </c>
      <c r="U56" s="142">
        <v>0.31351290495337603</v>
      </c>
      <c r="V56" s="143">
        <f t="shared" si="0"/>
        <v>0.86187000000000002</v>
      </c>
      <c r="W56" s="69">
        <f t="shared" si="1"/>
        <v>0.31351290495337603</v>
      </c>
      <c r="X56" s="69">
        <v>0.86187000000000002</v>
      </c>
      <c r="Y56" s="1"/>
    </row>
    <row r="57" spans="1:25" x14ac:dyDescent="0.25">
      <c r="A57" s="129" t="s">
        <v>14</v>
      </c>
      <c r="B57" s="129" t="s">
        <v>15</v>
      </c>
      <c r="C57" s="143">
        <v>2.334E-2</v>
      </c>
      <c r="D57" s="142">
        <v>3.5618457499999999E-2</v>
      </c>
      <c r="E57" s="142">
        <v>4.1839235729954002E-2</v>
      </c>
      <c r="F57" s="142">
        <v>4.4744888804726837E-2</v>
      </c>
      <c r="G57" s="142">
        <v>4.5841458075194082E-2</v>
      </c>
      <c r="H57" s="142">
        <v>4.59579973022506E-2</v>
      </c>
      <c r="I57" s="142">
        <v>4.5552250705704747E-2</v>
      </c>
      <c r="J57" s="142">
        <v>4.4877798279071728E-2</v>
      </c>
      <c r="K57" s="146"/>
      <c r="L57" s="129" t="s">
        <v>14</v>
      </c>
      <c r="M57" s="129" t="s">
        <v>15</v>
      </c>
      <c r="N57" s="143">
        <v>3.5447408804270344E-2</v>
      </c>
      <c r="O57" s="142">
        <v>5.4095202398458823E-2</v>
      </c>
      <c r="P57" s="142">
        <v>6.3542951712849779E-2</v>
      </c>
      <c r="Q57" s="142">
        <v>6.7955885405431515E-2</v>
      </c>
      <c r="R57" s="142">
        <v>6.9621289827558885E-2</v>
      </c>
      <c r="S57" s="142">
        <v>6.9798282699161551E-2</v>
      </c>
      <c r="T57" s="142">
        <v>6.9182058814041492E-2</v>
      </c>
      <c r="U57" s="142">
        <v>6.8157740438467673E-2</v>
      </c>
      <c r="V57" s="143">
        <f t="shared" si="0"/>
        <v>6.9798282699161551E-2</v>
      </c>
      <c r="W57" s="69">
        <f t="shared" si="1"/>
        <v>3.5447408804270344E-2</v>
      </c>
      <c r="X57" s="69">
        <v>6.9798282699161551E-2</v>
      </c>
      <c r="Y57" s="1"/>
    </row>
    <row r="58" spans="1:25" x14ac:dyDescent="0.25">
      <c r="A58" s="137" t="s">
        <v>14</v>
      </c>
      <c r="B58" s="137" t="s">
        <v>16</v>
      </c>
      <c r="C58" s="144">
        <v>0</v>
      </c>
      <c r="D58" s="145">
        <v>-3.2146500000000001E-5</v>
      </c>
      <c r="E58" s="145">
        <v>-8.8679163760999996E-5</v>
      </c>
      <c r="F58" s="145">
        <v>-1.604827268197147E-4</v>
      </c>
      <c r="G58" s="145">
        <v>-2.3991911520253409E-4</v>
      </c>
      <c r="H58" s="145">
        <v>-3.2141383487481641E-4</v>
      </c>
      <c r="I58" s="145">
        <v>-4.0122153153107772E-4</v>
      </c>
      <c r="J58" s="145">
        <v>-4.7698201173760409E-4</v>
      </c>
      <c r="K58" s="146"/>
      <c r="L58" s="137" t="s">
        <v>14</v>
      </c>
      <c r="M58" s="137" t="s">
        <v>16</v>
      </c>
      <c r="N58" s="144">
        <v>0</v>
      </c>
      <c r="O58" s="145">
        <v>-5.9217793850531737E-5</v>
      </c>
      <c r="P58" s="145">
        <v>-1.6335789085705885E-4</v>
      </c>
      <c r="Q58" s="145">
        <v>-2.9562885643479275E-4</v>
      </c>
      <c r="R58" s="145">
        <v>-4.4196042197021878E-4</v>
      </c>
      <c r="S58" s="145">
        <v>-5.9208368607237879E-4</v>
      </c>
      <c r="T58" s="145">
        <v>-7.3909924696629421E-4</v>
      </c>
      <c r="U58" s="145">
        <v>-8.7865933901013632E-4</v>
      </c>
      <c r="V58" s="144">
        <f t="shared" si="0"/>
        <v>0</v>
      </c>
      <c r="W58" s="81">
        <f t="shared" si="1"/>
        <v>-8.7865933901013632E-4</v>
      </c>
      <c r="X58" s="81">
        <v>-8.7865933901013632E-4</v>
      </c>
      <c r="Y58" s="1"/>
    </row>
    <row r="59" spans="1:25" x14ac:dyDescent="0.25">
      <c r="A59" s="129" t="s">
        <v>15</v>
      </c>
      <c r="B59" s="129" t="s">
        <v>9</v>
      </c>
      <c r="C59" s="143">
        <v>-3.3999999999999998E-3</v>
      </c>
      <c r="D59" s="142">
        <v>-5.6605392999999997E-3</v>
      </c>
      <c r="E59" s="142">
        <v>-7.1817124281880014E-3</v>
      </c>
      <c r="F59" s="142">
        <v>-8.2218955779100652E-3</v>
      </c>
      <c r="G59" s="142">
        <v>-8.9492257023899638E-3</v>
      </c>
      <c r="H59" s="142">
        <v>-9.4736929006624584E-3</v>
      </c>
      <c r="I59" s="142">
        <v>-9.8674173167025373E-3</v>
      </c>
      <c r="J59" s="142">
        <v>-1.0177632728342051E-2</v>
      </c>
      <c r="K59" s="146"/>
      <c r="L59" s="129" t="s">
        <v>15</v>
      </c>
      <c r="M59" s="129" t="s">
        <v>9</v>
      </c>
      <c r="N59" s="143">
        <v>-4.4871992789558748E-3</v>
      </c>
      <c r="O59" s="142">
        <v>-7.4705787839592329E-3</v>
      </c>
      <c r="P59" s="142">
        <v>-9.4781690674804846E-3</v>
      </c>
      <c r="Q59" s="142">
        <v>-1.0850965855543689E-2</v>
      </c>
      <c r="R59" s="142">
        <v>-1.1810870329111068E-2</v>
      </c>
      <c r="S59" s="142">
        <v>-1.2503043515559404E-2</v>
      </c>
      <c r="T59" s="142">
        <v>-1.3022667020195394E-2</v>
      </c>
      <c r="U59" s="142">
        <v>-1.3432078305910049E-2</v>
      </c>
      <c r="V59" s="143">
        <f t="shared" si="0"/>
        <v>-4.4871992789558748E-3</v>
      </c>
      <c r="W59" s="69">
        <f t="shared" si="1"/>
        <v>-1.3432078305910049E-2</v>
      </c>
      <c r="X59" s="69">
        <v>-1.3432078305910049E-2</v>
      </c>
      <c r="Y59" s="1"/>
    </row>
    <row r="60" spans="1:25" x14ac:dyDescent="0.25">
      <c r="A60" s="129" t="s">
        <v>15</v>
      </c>
      <c r="B60" s="129" t="s">
        <v>1</v>
      </c>
      <c r="C60" s="143">
        <v>0</v>
      </c>
      <c r="D60" s="142">
        <v>-3.3705086000000001E-3</v>
      </c>
      <c r="E60" s="142">
        <v>-8.0620578528209988E-3</v>
      </c>
      <c r="F60" s="142">
        <v>-1.3036321385065131E-2</v>
      </c>
      <c r="G60" s="142">
        <v>-1.7793942943822982E-2</v>
      </c>
      <c r="H60" s="142">
        <v>-2.211903896124396E-2</v>
      </c>
      <c r="I60" s="142">
        <v>-2.5941539240179251E-2</v>
      </c>
      <c r="J60" s="142">
        <v>-2.9263516894244852E-2</v>
      </c>
      <c r="K60" s="146"/>
      <c r="L60" s="129" t="s">
        <v>15</v>
      </c>
      <c r="M60" s="129" t="s">
        <v>1</v>
      </c>
      <c r="N60" s="143">
        <v>0</v>
      </c>
      <c r="O60" s="142">
        <v>-3.9908313250651599E-3</v>
      </c>
      <c r="P60" s="142">
        <v>-9.5458332382019739E-3</v>
      </c>
      <c r="Q60" s="142">
        <v>-1.5435581368086333E-2</v>
      </c>
      <c r="R60" s="142">
        <v>-2.1068815815106039E-2</v>
      </c>
      <c r="S60" s="142">
        <v>-2.6189920882228018E-2</v>
      </c>
      <c r="T60" s="142">
        <v>-3.0715930355470503E-2</v>
      </c>
      <c r="U60" s="142">
        <v>-3.4649298893088674E-2</v>
      </c>
      <c r="V60" s="143">
        <f t="shared" si="0"/>
        <v>0</v>
      </c>
      <c r="W60" s="69">
        <f t="shared" si="1"/>
        <v>-3.4649298893088674E-2</v>
      </c>
      <c r="X60" s="69">
        <v>-3.4649298893088674E-2</v>
      </c>
      <c r="Y60" s="1"/>
    </row>
    <row r="61" spans="1:25" x14ac:dyDescent="0.25">
      <c r="A61" s="129" t="s">
        <v>15</v>
      </c>
      <c r="B61" s="129" t="s">
        <v>10</v>
      </c>
      <c r="C61" s="143">
        <v>0</v>
      </c>
      <c r="D61" s="142">
        <v>1.4655431E-3</v>
      </c>
      <c r="E61" s="142">
        <v>3.2484769405830001E-3</v>
      </c>
      <c r="F61" s="142">
        <v>4.8723254798493133E-3</v>
      </c>
      <c r="G61" s="142">
        <v>6.1792469172490608E-3</v>
      </c>
      <c r="H61" s="142">
        <v>7.1534111546132824E-3</v>
      </c>
      <c r="I61" s="142">
        <v>7.8350313936142359E-3</v>
      </c>
      <c r="J61" s="142">
        <v>8.2802879352990178E-3</v>
      </c>
      <c r="K61" s="146"/>
      <c r="L61" s="129" t="s">
        <v>15</v>
      </c>
      <c r="M61" s="129" t="s">
        <v>10</v>
      </c>
      <c r="N61" s="143">
        <v>0</v>
      </c>
      <c r="O61" s="142">
        <v>1.9552428216235212E-3</v>
      </c>
      <c r="P61" s="142">
        <v>4.3339300081208457E-3</v>
      </c>
      <c r="Q61" s="142">
        <v>6.5003747887651675E-3</v>
      </c>
      <c r="R61" s="142">
        <v>8.243993764489423E-3</v>
      </c>
      <c r="S61" s="142">
        <v>9.5436673340956301E-3</v>
      </c>
      <c r="T61" s="142">
        <v>1.0453045624901219E-2</v>
      </c>
      <c r="U61" s="142">
        <v>1.1047081144504896E-2</v>
      </c>
      <c r="V61" s="143">
        <f t="shared" ref="V61:V85" si="6">MAX(N61:U61)</f>
        <v>1.1047081144504896E-2</v>
      </c>
      <c r="W61" s="69">
        <f t="shared" ref="W61:W85" si="7">MIN(N61:U61)</f>
        <v>0</v>
      </c>
      <c r="X61" s="69">
        <v>1.1047081144504896E-2</v>
      </c>
      <c r="Y61" s="1"/>
    </row>
    <row r="62" spans="1:25" x14ac:dyDescent="0.25">
      <c r="A62" s="129" t="s">
        <v>15</v>
      </c>
      <c r="B62" s="129" t="s">
        <v>12</v>
      </c>
      <c r="C62" s="143">
        <v>-1.167E-2</v>
      </c>
      <c r="D62" s="142">
        <v>-1.80472824E-2</v>
      </c>
      <c r="E62" s="142">
        <v>-2.161472678655799E-2</v>
      </c>
      <c r="F62" s="142">
        <v>-2.3705259955967211E-2</v>
      </c>
      <c r="G62" s="142">
        <v>-2.5030074369320889E-2</v>
      </c>
      <c r="H62" s="142">
        <v>-2.5965214762073221E-2</v>
      </c>
      <c r="I62" s="142">
        <v>-2.6706829425031799E-2</v>
      </c>
      <c r="J62" s="142">
        <v>-2.7355096485859071E-2</v>
      </c>
      <c r="K62" s="146"/>
      <c r="L62" s="129" t="s">
        <v>15</v>
      </c>
      <c r="M62" s="129" t="s">
        <v>12</v>
      </c>
      <c r="N62" s="143">
        <v>-1.3713327689338558E-2</v>
      </c>
      <c r="O62" s="142">
        <v>-2.1207223432153591E-2</v>
      </c>
      <c r="P62" s="142">
        <v>-2.5399300029099701E-2</v>
      </c>
      <c r="Q62" s="142">
        <v>-2.7855869557595E-2</v>
      </c>
      <c r="R62" s="142">
        <v>-2.9412648835905011E-2</v>
      </c>
      <c r="S62" s="142">
        <v>-3.0511525154786716E-2</v>
      </c>
      <c r="T62" s="142">
        <v>-3.1382990869642698E-2</v>
      </c>
      <c r="U62" s="142">
        <v>-3.2144764531624598E-2</v>
      </c>
      <c r="V62" s="143">
        <f t="shared" si="6"/>
        <v>-1.3713327689338558E-2</v>
      </c>
      <c r="W62" s="69">
        <f t="shared" si="7"/>
        <v>-3.2144764531624598E-2</v>
      </c>
      <c r="X62" s="69">
        <v>-3.2144764531624598E-2</v>
      </c>
      <c r="Y62" s="1"/>
    </row>
    <row r="63" spans="1:25" x14ac:dyDescent="0.25">
      <c r="A63" s="129" t="s">
        <v>15</v>
      </c>
      <c r="B63" s="129" t="s">
        <v>11</v>
      </c>
      <c r="C63" s="143">
        <v>-0.70084000000000002</v>
      </c>
      <c r="D63" s="142">
        <v>-1.0819858366999999</v>
      </c>
      <c r="E63" s="142">
        <v>-1.2885127329830659</v>
      </c>
      <c r="F63" s="142">
        <v>-1.399582676665861</v>
      </c>
      <c r="G63" s="142">
        <v>-1.458406030959124</v>
      </c>
      <c r="H63" s="142">
        <v>-1.4885813112467621</v>
      </c>
      <c r="I63" s="142">
        <v>-1.5030066547876431</v>
      </c>
      <c r="J63" s="142">
        <v>-1.5087403574806419</v>
      </c>
      <c r="K63" s="146"/>
      <c r="L63" s="129" t="s">
        <v>15</v>
      </c>
      <c r="M63" s="129" t="s">
        <v>11</v>
      </c>
      <c r="N63" s="143">
        <v>-0.10880411819843842</v>
      </c>
      <c r="O63" s="142">
        <v>-0.16797630681088849</v>
      </c>
      <c r="P63" s="142">
        <v>-0.20003922678454772</v>
      </c>
      <c r="Q63" s="142">
        <v>-0.21728263081507784</v>
      </c>
      <c r="R63" s="142">
        <v>-0.22641484814478621</v>
      </c>
      <c r="S63" s="142">
        <v>-0.23109950478979388</v>
      </c>
      <c r="T63" s="142">
        <v>-0.23333901278544925</v>
      </c>
      <c r="U63" s="142">
        <v>-0.2342291595600679</v>
      </c>
      <c r="V63" s="143">
        <f t="shared" si="6"/>
        <v>-0.10880411819843842</v>
      </c>
      <c r="W63" s="69">
        <f t="shared" si="7"/>
        <v>-0.2342291595600679</v>
      </c>
      <c r="X63" s="69">
        <v>-0.2342291595600679</v>
      </c>
      <c r="Y63" s="1"/>
    </row>
    <row r="64" spans="1:25" x14ac:dyDescent="0.25">
      <c r="A64" s="129" t="s">
        <v>15</v>
      </c>
      <c r="B64" s="129" t="s">
        <v>13</v>
      </c>
      <c r="C64" s="143">
        <v>1.0070000000000001E-2</v>
      </c>
      <c r="D64" s="142">
        <v>1.8749370000000001E-2</v>
      </c>
      <c r="E64" s="142">
        <v>2.6434829298058009E-2</v>
      </c>
      <c r="F64" s="142">
        <v>3.3370626088675887E-2</v>
      </c>
      <c r="G64" s="142">
        <v>3.9711317789180432E-2</v>
      </c>
      <c r="H64" s="142">
        <v>4.5558217893543647E-2</v>
      </c>
      <c r="I64" s="142">
        <v>5.0980644558364652E-2</v>
      </c>
      <c r="J64" s="142">
        <v>5.6028370523868068E-2</v>
      </c>
      <c r="K64" s="146"/>
      <c r="L64" s="129" t="s">
        <v>15</v>
      </c>
      <c r="M64" s="129" t="s">
        <v>13</v>
      </c>
      <c r="N64" s="143">
        <v>3.1943921182961388E-3</v>
      </c>
      <c r="O64" s="142">
        <v>5.9476504221467798E-3</v>
      </c>
      <c r="P64" s="142">
        <v>8.3856216840337977E-3</v>
      </c>
      <c r="Q64" s="142">
        <v>1.0585785994068892E-2</v>
      </c>
      <c r="R64" s="142">
        <v>1.2597171852324847E-2</v>
      </c>
      <c r="S64" s="142">
        <v>1.445191779173326E-2</v>
      </c>
      <c r="T64" s="142">
        <v>1.6172012826504167E-2</v>
      </c>
      <c r="U64" s="142">
        <v>1.7773245799644472E-2</v>
      </c>
      <c r="V64" s="143">
        <f t="shared" si="6"/>
        <v>1.7773245799644472E-2</v>
      </c>
      <c r="W64" s="69">
        <f t="shared" si="7"/>
        <v>3.1943921182961388E-3</v>
      </c>
      <c r="X64" s="69">
        <v>1.7773245799644472E-2</v>
      </c>
      <c r="Y64" s="1"/>
    </row>
    <row r="65" spans="1:25" x14ac:dyDescent="0.25">
      <c r="A65" s="129" t="s">
        <v>15</v>
      </c>
      <c r="B65" s="129" t="s">
        <v>14</v>
      </c>
      <c r="C65" s="143">
        <v>2.0400000000000001E-2</v>
      </c>
      <c r="D65" s="142">
        <v>3.1181087199999999E-2</v>
      </c>
      <c r="E65" s="142">
        <v>3.6603966892180012E-2</v>
      </c>
      <c r="F65" s="142">
        <v>3.9027924131444867E-2</v>
      </c>
      <c r="G65" s="142">
        <v>3.9768140494191827E-2</v>
      </c>
      <c r="H65" s="142">
        <v>3.9564206387474293E-2</v>
      </c>
      <c r="I65" s="142">
        <v>3.8836622141557482E-2</v>
      </c>
      <c r="J65" s="142">
        <v>3.7827609160321463E-2</v>
      </c>
      <c r="K65" s="146"/>
      <c r="L65" s="129" t="s">
        <v>15</v>
      </c>
      <c r="M65" s="129" t="s">
        <v>14</v>
      </c>
      <c r="N65" s="143">
        <v>1.3432180688554025E-2</v>
      </c>
      <c r="O65" s="142">
        <v>2.0530882222350933E-2</v>
      </c>
      <c r="P65" s="142">
        <v>2.4101524373216238E-2</v>
      </c>
      <c r="Q65" s="142">
        <v>2.5697555334938497E-2</v>
      </c>
      <c r="R65" s="142">
        <v>2.6184943566950333E-2</v>
      </c>
      <c r="S65" s="142">
        <v>2.6050665146852843E-2</v>
      </c>
      <c r="T65" s="142">
        <v>2.5571594408749905E-2</v>
      </c>
      <c r="U65" s="142">
        <v>2.4907219669482318E-2</v>
      </c>
      <c r="V65" s="143">
        <f t="shared" si="6"/>
        <v>2.6184943566950333E-2</v>
      </c>
      <c r="W65" s="69">
        <f t="shared" si="7"/>
        <v>1.3432180688554025E-2</v>
      </c>
      <c r="X65" s="69">
        <v>2.6184943566950333E-2</v>
      </c>
      <c r="Y65" s="1"/>
    </row>
    <row r="66" spans="1:25" x14ac:dyDescent="0.25">
      <c r="A66" s="129" t="s">
        <v>15</v>
      </c>
      <c r="B66" s="129" t="s">
        <v>15</v>
      </c>
      <c r="C66" s="143">
        <v>0.63329000000000002</v>
      </c>
      <c r="D66" s="142">
        <v>0.43174002709999998</v>
      </c>
      <c r="E66" s="142">
        <v>0.32044519626129098</v>
      </c>
      <c r="F66" s="142">
        <v>0.25852853345121818</v>
      </c>
      <c r="G66" s="142">
        <v>0.223674227308924</v>
      </c>
      <c r="H66" s="142">
        <v>0.20369243984554239</v>
      </c>
      <c r="I66" s="142">
        <v>0.1919186833317533</v>
      </c>
      <c r="J66" s="142">
        <v>0.18470438741407461</v>
      </c>
      <c r="K66" s="146"/>
      <c r="L66" s="129" t="s">
        <v>15</v>
      </c>
      <c r="M66" s="129" t="s">
        <v>15</v>
      </c>
      <c r="N66" s="143">
        <v>0.63329000000000002</v>
      </c>
      <c r="O66" s="142">
        <v>0.43174002709999998</v>
      </c>
      <c r="P66" s="142">
        <v>0.32044519626129098</v>
      </c>
      <c r="Q66" s="142">
        <v>0.25852853345121818</v>
      </c>
      <c r="R66" s="142">
        <v>0.223674227308924</v>
      </c>
      <c r="S66" s="142">
        <v>0.20369243984554239</v>
      </c>
      <c r="T66" s="142">
        <v>0.1919186833317533</v>
      </c>
      <c r="U66" s="142">
        <v>0.18470438741407461</v>
      </c>
      <c r="V66" s="143">
        <f t="shared" si="6"/>
        <v>0.63329000000000002</v>
      </c>
      <c r="W66" s="69">
        <f t="shared" si="7"/>
        <v>0.18470438741407461</v>
      </c>
      <c r="X66" s="69">
        <v>0.63329000000000002</v>
      </c>
      <c r="Y66" s="1"/>
    </row>
    <row r="67" spans="1:25" x14ac:dyDescent="0.25">
      <c r="A67" s="137" t="s">
        <v>15</v>
      </c>
      <c r="B67" s="137" t="s">
        <v>16</v>
      </c>
      <c r="C67" s="144">
        <v>0</v>
      </c>
      <c r="D67" s="145">
        <v>6.9703300000000014E-5</v>
      </c>
      <c r="E67" s="145">
        <v>2.3160780720699991E-4</v>
      </c>
      <c r="F67" s="145">
        <v>4.4498346514088678E-4</v>
      </c>
      <c r="G67" s="145">
        <v>6.6408767838881816E-4</v>
      </c>
      <c r="H67" s="145">
        <v>8.5627174752958861E-4</v>
      </c>
      <c r="I67" s="145">
        <v>1.004026454219085E-3</v>
      </c>
      <c r="J67" s="145">
        <v>1.101707306450465E-3</v>
      </c>
      <c r="K67" s="146"/>
      <c r="L67" s="137" t="s">
        <v>15</v>
      </c>
      <c r="M67" s="137" t="s">
        <v>16</v>
      </c>
      <c r="N67" s="144">
        <v>0</v>
      </c>
      <c r="O67" s="145">
        <v>8.4545057898096525E-5</v>
      </c>
      <c r="P67" s="145">
        <v>2.8092350677754108E-4</v>
      </c>
      <c r="Q67" s="145">
        <v>5.3973273609760053E-4</v>
      </c>
      <c r="R67" s="145">
        <v>8.0549028839086703E-4</v>
      </c>
      <c r="S67" s="145">
        <v>1.0385956543146929E-3</v>
      </c>
      <c r="T67" s="145">
        <v>1.2178114193040082E-3</v>
      </c>
      <c r="U67" s="145">
        <v>1.3362912230928882E-3</v>
      </c>
      <c r="V67" s="144">
        <f t="shared" si="6"/>
        <v>1.3362912230928882E-3</v>
      </c>
      <c r="W67" s="81">
        <f t="shared" si="7"/>
        <v>0</v>
      </c>
      <c r="X67" s="81">
        <v>1.3362912230928882E-3</v>
      </c>
      <c r="Y67" s="1"/>
    </row>
    <row r="68" spans="1:25" x14ac:dyDescent="0.25">
      <c r="A68" s="129" t="s">
        <v>10</v>
      </c>
      <c r="B68" s="129" t="s">
        <v>9</v>
      </c>
      <c r="C68" s="143">
        <v>4.4670000000000001E-2</v>
      </c>
      <c r="D68" s="142">
        <v>7.13025194E-2</v>
      </c>
      <c r="E68" s="142">
        <v>8.5814745678933005E-2</v>
      </c>
      <c r="F68" s="142">
        <v>9.2244247182944675E-2</v>
      </c>
      <c r="G68" s="142">
        <v>9.3358754268996744E-2</v>
      </c>
      <c r="H68" s="142">
        <v>9.1060488847105686E-2</v>
      </c>
      <c r="I68" s="142">
        <v>8.6656955203441716E-2</v>
      </c>
      <c r="J68" s="142">
        <v>8.1044130798225034E-2</v>
      </c>
      <c r="K68" s="146"/>
      <c r="L68" s="129" t="s">
        <v>10</v>
      </c>
      <c r="M68" s="129" t="s">
        <v>9</v>
      </c>
      <c r="N68" s="143">
        <v>4.4188604610439816E-2</v>
      </c>
      <c r="O68" s="142">
        <v>7.0534113219046665E-2</v>
      </c>
      <c r="P68" s="142">
        <v>8.4889945523882238E-2</v>
      </c>
      <c r="Q68" s="142">
        <v>9.1250158190168323E-2</v>
      </c>
      <c r="R68" s="142">
        <v>9.2352654562702211E-2</v>
      </c>
      <c r="S68" s="142">
        <v>9.0079156868102042E-2</v>
      </c>
      <c r="T68" s="142">
        <v>8.572307880522681E-2</v>
      </c>
      <c r="U68" s="142">
        <v>8.017074214997838E-2</v>
      </c>
      <c r="V68" s="143">
        <f t="shared" ref="V68:V76" si="8">MAX(N68:U68)</f>
        <v>9.2352654562702211E-2</v>
      </c>
      <c r="W68" s="69">
        <f t="shared" ref="W68:W76" si="9">MIN(N68:U68)</f>
        <v>4.4188604610439816E-2</v>
      </c>
      <c r="X68" s="69">
        <v>9.2352654562702211E-2</v>
      </c>
      <c r="Y68" s="1"/>
    </row>
    <row r="69" spans="1:25" x14ac:dyDescent="0.25">
      <c r="A69" s="129" t="s">
        <v>10</v>
      </c>
      <c r="B69" s="129" t="s">
        <v>1</v>
      </c>
      <c r="C69" s="143">
        <v>3.5500000000000002E-3</v>
      </c>
      <c r="D69" s="142">
        <v>5.8130216999999996E-3</v>
      </c>
      <c r="E69" s="142">
        <v>7.1287708947590008E-3</v>
      </c>
      <c r="F69" s="142">
        <v>7.7636787320337604E-3</v>
      </c>
      <c r="G69" s="142">
        <v>7.92263558083902E-3</v>
      </c>
      <c r="H69" s="142">
        <v>7.7602193788748096E-3</v>
      </c>
      <c r="I69" s="142">
        <v>7.3908284603538231E-3</v>
      </c>
      <c r="J69" s="142">
        <v>6.8974287933114952E-3</v>
      </c>
      <c r="K69" s="146"/>
      <c r="L69" s="129" t="s">
        <v>10</v>
      </c>
      <c r="M69" s="129" t="s">
        <v>1</v>
      </c>
      <c r="N69" s="143">
        <v>3.1506066175934324E-3</v>
      </c>
      <c r="O69" s="142">
        <v>5.1590266580941475E-3</v>
      </c>
      <c r="P69" s="142">
        <v>6.3267472553056791E-3</v>
      </c>
      <c r="Q69" s="142">
        <v>6.8902246732436487E-3</v>
      </c>
      <c r="R69" s="142">
        <v>7.0312980534570713E-3</v>
      </c>
      <c r="S69" s="142">
        <v>6.8871545152281045E-3</v>
      </c>
      <c r="T69" s="142">
        <v>6.5593219877996154E-3</v>
      </c>
      <c r="U69" s="142">
        <v>6.1214323381934312E-3</v>
      </c>
      <c r="V69" s="143">
        <f t="shared" si="8"/>
        <v>7.0312980534570713E-3</v>
      </c>
      <c r="W69" s="69">
        <f t="shared" si="9"/>
        <v>3.1506066175934324E-3</v>
      </c>
      <c r="X69" s="69">
        <v>7.0312980534570713E-3</v>
      </c>
      <c r="Y69" s="1"/>
    </row>
    <row r="70" spans="1:25" x14ac:dyDescent="0.25">
      <c r="A70" s="129" t="s">
        <v>10</v>
      </c>
      <c r="B70" s="129" t="s">
        <v>10</v>
      </c>
      <c r="C70" s="143">
        <v>0.7419</v>
      </c>
      <c r="D70" s="142">
        <v>0.56172786489999993</v>
      </c>
      <c r="E70" s="142">
        <v>0.43341055604337397</v>
      </c>
      <c r="F70" s="142">
        <v>0.34014487852744679</v>
      </c>
      <c r="G70" s="142">
        <v>0.27098483706186222</v>
      </c>
      <c r="H70" s="142">
        <v>0.21871097376566831</v>
      </c>
      <c r="I70" s="142">
        <v>0.17849429756531779</v>
      </c>
      <c r="J70" s="142">
        <v>0.14705406929049369</v>
      </c>
      <c r="K70" s="146"/>
      <c r="L70" s="129" t="s">
        <v>10</v>
      </c>
      <c r="M70" s="129" t="s">
        <v>10</v>
      </c>
      <c r="N70" s="143">
        <v>0.7419</v>
      </c>
      <c r="O70" s="142">
        <v>0.56172786489999993</v>
      </c>
      <c r="P70" s="142">
        <v>0.43341055604337397</v>
      </c>
      <c r="Q70" s="142">
        <v>0.34014487852744679</v>
      </c>
      <c r="R70" s="142">
        <v>0.27098483706186222</v>
      </c>
      <c r="S70" s="142">
        <v>0.21871097376566831</v>
      </c>
      <c r="T70" s="142">
        <v>0.17849429756531779</v>
      </c>
      <c r="U70" s="142">
        <v>0.14705406929049369</v>
      </c>
      <c r="V70" s="143">
        <f t="shared" si="8"/>
        <v>0.7419</v>
      </c>
      <c r="W70" s="69">
        <f t="shared" si="9"/>
        <v>0.14705406929049369</v>
      </c>
      <c r="X70" s="69">
        <v>0.7419</v>
      </c>
      <c r="Y70" s="1"/>
    </row>
    <row r="71" spans="1:25" x14ac:dyDescent="0.25">
      <c r="A71" s="129" t="s">
        <v>10</v>
      </c>
      <c r="B71" s="129" t="s">
        <v>12</v>
      </c>
      <c r="C71" s="143">
        <v>-1.093E-2</v>
      </c>
      <c r="D71" s="142">
        <v>-1.6797567499999999E-2</v>
      </c>
      <c r="E71" s="142">
        <v>-1.9438065599095999E-2</v>
      </c>
      <c r="F71" s="142">
        <v>-2.0054391426151091E-2</v>
      </c>
      <c r="G71" s="142">
        <v>-1.9437451224324321E-2</v>
      </c>
      <c r="H71" s="142">
        <v>-1.8107371238551748E-2</v>
      </c>
      <c r="I71" s="142">
        <v>-1.6404871616499429E-2</v>
      </c>
      <c r="J71" s="142">
        <v>-1.455100811573549E-2</v>
      </c>
      <c r="K71" s="146"/>
      <c r="L71" s="129" t="s">
        <v>10</v>
      </c>
      <c r="M71" s="129" t="s">
        <v>12</v>
      </c>
      <c r="N71" s="143">
        <v>-9.6269796718072738E-3</v>
      </c>
      <c r="O71" s="142">
        <v>-1.479504490926903E-2</v>
      </c>
      <c r="P71" s="142">
        <v>-1.7120755936116509E-2</v>
      </c>
      <c r="Q71" s="142">
        <v>-1.7663606458373525E-2</v>
      </c>
      <c r="R71" s="142">
        <v>-1.7120214804054495E-2</v>
      </c>
      <c r="S71" s="142">
        <v>-1.5948700349808359E-2</v>
      </c>
      <c r="T71" s="142">
        <v>-1.4449164279107788E-2</v>
      </c>
      <c r="U71" s="142">
        <v>-1.2816309179733596E-2</v>
      </c>
      <c r="V71" s="143">
        <f t="shared" si="8"/>
        <v>-9.6269796718072738E-3</v>
      </c>
      <c r="W71" s="69">
        <f t="shared" si="9"/>
        <v>-1.7663606458373525E-2</v>
      </c>
      <c r="X71" s="69">
        <v>-1.7663606458373525E-2</v>
      </c>
      <c r="Y71" s="1"/>
    </row>
    <row r="72" spans="1:25" x14ac:dyDescent="0.25">
      <c r="A72" s="129" t="s">
        <v>10</v>
      </c>
      <c r="B72" s="129" t="s">
        <v>11</v>
      </c>
      <c r="C72" s="143">
        <v>-2.341E-2</v>
      </c>
      <c r="D72" s="142">
        <v>-3.9727753599999999E-2</v>
      </c>
      <c r="E72" s="142">
        <v>-5.2332467170771002E-2</v>
      </c>
      <c r="F72" s="142">
        <v>-6.2826822396453985E-2</v>
      </c>
      <c r="G72" s="142">
        <v>-7.1943469938353072E-2</v>
      </c>
      <c r="H72" s="142">
        <v>-8.000546409840073E-2</v>
      </c>
      <c r="I72" s="142">
        <v>-8.7154725687779239E-2</v>
      </c>
      <c r="J72" s="142">
        <v>-9.3461467687800975E-2</v>
      </c>
      <c r="K72" s="146"/>
      <c r="L72" s="129" t="s">
        <v>10</v>
      </c>
      <c r="M72" s="129" t="s">
        <v>11</v>
      </c>
      <c r="N72" s="143">
        <v>-2.7241170302565445E-3</v>
      </c>
      <c r="O72" s="142">
        <v>-4.6229410574795274E-3</v>
      </c>
      <c r="P72" s="142">
        <v>-6.0896952180794026E-3</v>
      </c>
      <c r="Q72" s="142">
        <v>-7.3108764138010932E-3</v>
      </c>
      <c r="R72" s="142">
        <v>-8.37173992630574E-3</v>
      </c>
      <c r="S72" s="142">
        <v>-9.3098781402832977E-3</v>
      </c>
      <c r="T72" s="142">
        <v>-1.0141805745981074E-2</v>
      </c>
      <c r="U72" s="142">
        <v>-1.0875693114101255E-2</v>
      </c>
      <c r="V72" s="143">
        <f t="shared" si="8"/>
        <v>-2.7241170302565445E-3</v>
      </c>
      <c r="W72" s="69">
        <f t="shared" si="9"/>
        <v>-1.0875693114101255E-2</v>
      </c>
      <c r="X72" s="69">
        <v>-1.0875693114101255E-2</v>
      </c>
      <c r="Y72" s="1"/>
    </row>
    <row r="73" spans="1:25" x14ac:dyDescent="0.25">
      <c r="A73" s="129" t="s">
        <v>10</v>
      </c>
      <c r="B73" s="129" t="s">
        <v>13</v>
      </c>
      <c r="C73" s="143">
        <v>0</v>
      </c>
      <c r="D73" s="142">
        <v>4.9712971E-3</v>
      </c>
      <c r="E73" s="142">
        <v>1.1932405322089E-2</v>
      </c>
      <c r="F73" s="142">
        <v>1.925358909413994E-2</v>
      </c>
      <c r="G73" s="142">
        <v>2.6096166642650419E-2</v>
      </c>
      <c r="H73" s="142">
        <v>3.2076222166238177E-2</v>
      </c>
      <c r="I73" s="142">
        <v>3.7064375461095089E-2</v>
      </c>
      <c r="J73" s="142">
        <v>4.1067753291033807E-2</v>
      </c>
      <c r="K73" s="146"/>
      <c r="L73" s="129" t="s">
        <v>10</v>
      </c>
      <c r="M73" s="129" t="s">
        <v>13</v>
      </c>
      <c r="N73" s="143">
        <v>0</v>
      </c>
      <c r="O73" s="142">
        <v>1.1820242017070764E-3</v>
      </c>
      <c r="P73" s="142">
        <v>2.8371653497208044E-3</v>
      </c>
      <c r="Q73" s="142">
        <v>4.5779215808680676E-3</v>
      </c>
      <c r="R73" s="142">
        <v>6.2048797170850441E-3</v>
      </c>
      <c r="S73" s="142">
        <v>7.6267561839799347E-3</v>
      </c>
      <c r="T73" s="142">
        <v>8.8127882793752714E-3</v>
      </c>
      <c r="U73" s="142">
        <v>9.7646705323118591E-3</v>
      </c>
      <c r="V73" s="143">
        <f t="shared" si="8"/>
        <v>9.7646705323118591E-3</v>
      </c>
      <c r="W73" s="69">
        <f t="shared" si="9"/>
        <v>0</v>
      </c>
      <c r="X73" s="69">
        <v>9.7646705323118591E-3</v>
      </c>
      <c r="Y73" s="1"/>
    </row>
    <row r="74" spans="1:25" x14ac:dyDescent="0.25">
      <c r="A74" s="129" t="s">
        <v>10</v>
      </c>
      <c r="B74" s="129" t="s">
        <v>14</v>
      </c>
      <c r="C74" s="143">
        <v>0</v>
      </c>
      <c r="D74" s="142">
        <v>-1.7506253999999999E-3</v>
      </c>
      <c r="E74" s="142">
        <v>-4.0181728417739999E-3</v>
      </c>
      <c r="F74" s="142">
        <v>-6.1939129041404528E-3</v>
      </c>
      <c r="G74" s="142">
        <v>-8.0136791709081012E-3</v>
      </c>
      <c r="H74" s="142">
        <v>-9.3964185369872708E-3</v>
      </c>
      <c r="I74" s="142">
        <v>-1.0352639309256241E-2</v>
      </c>
      <c r="J74" s="142">
        <v>-1.093364069913162E-2</v>
      </c>
      <c r="K74" s="146"/>
      <c r="L74" s="129" t="s">
        <v>10</v>
      </c>
      <c r="M74" s="129" t="s">
        <v>14</v>
      </c>
      <c r="N74" s="143">
        <v>0</v>
      </c>
      <c r="O74" s="142">
        <v>-8.6398753772481518E-4</v>
      </c>
      <c r="P74" s="142">
        <v>-1.9830920194103441E-3</v>
      </c>
      <c r="Q74" s="142">
        <v>-3.0568867325529887E-3</v>
      </c>
      <c r="R74" s="142">
        <v>-3.9549974169171363E-3</v>
      </c>
      <c r="S74" s="142">
        <v>-4.6374218694664442E-3</v>
      </c>
      <c r="T74" s="142">
        <v>-5.1093462632025282E-3</v>
      </c>
      <c r="U74" s="142">
        <v>-5.3960883384935208E-3</v>
      </c>
      <c r="V74" s="143">
        <f t="shared" si="8"/>
        <v>0</v>
      </c>
      <c r="W74" s="69">
        <f t="shared" si="9"/>
        <v>-5.3960883384935208E-3</v>
      </c>
      <c r="X74" s="69">
        <v>-5.3960883384935208E-3</v>
      </c>
      <c r="Y74" s="1"/>
    </row>
    <row r="75" spans="1:25" x14ac:dyDescent="0.25">
      <c r="A75" s="129" t="s">
        <v>10</v>
      </c>
      <c r="B75" s="129" t="s">
        <v>15</v>
      </c>
      <c r="C75" s="143">
        <v>0</v>
      </c>
      <c r="D75" s="142">
        <v>1.7600183E-3</v>
      </c>
      <c r="E75" s="142">
        <v>3.9310885012489999E-3</v>
      </c>
      <c r="F75" s="142">
        <v>5.9519100032584416E-3</v>
      </c>
      <c r="G75" s="142">
        <v>7.6336490417609352E-3</v>
      </c>
      <c r="H75" s="142">
        <v>8.9528380944280603E-3</v>
      </c>
      <c r="I75" s="142">
        <v>9.9509956684730623E-3</v>
      </c>
      <c r="J75" s="142">
        <v>1.0688118617542959E-2</v>
      </c>
      <c r="K75" s="146"/>
      <c r="L75" s="129" t="s">
        <v>10</v>
      </c>
      <c r="M75" s="129" t="s">
        <v>15</v>
      </c>
      <c r="N75" s="143">
        <v>0</v>
      </c>
      <c r="O75" s="142">
        <v>1.3192134741080181E-3</v>
      </c>
      <c r="P75" s="142">
        <v>2.9465289757264319E-3</v>
      </c>
      <c r="Q75" s="142">
        <v>4.4612262684864323E-3</v>
      </c>
      <c r="R75" s="142">
        <v>5.7217658887426266E-3</v>
      </c>
      <c r="S75" s="142">
        <v>6.7105578650387045E-3</v>
      </c>
      <c r="T75" s="142">
        <v>7.4587222000135961E-3</v>
      </c>
      <c r="U75" s="142">
        <v>8.0112292543364095E-3</v>
      </c>
      <c r="V75" s="143">
        <f t="shared" si="8"/>
        <v>8.0112292543364095E-3</v>
      </c>
      <c r="W75" s="69">
        <f t="shared" si="9"/>
        <v>0</v>
      </c>
      <c r="X75" s="69">
        <v>8.0112292543364095E-3</v>
      </c>
      <c r="Y75" s="1"/>
    </row>
    <row r="76" spans="1:25" x14ac:dyDescent="0.25">
      <c r="A76" s="137" t="s">
        <v>10</v>
      </c>
      <c r="B76" s="137" t="s">
        <v>16</v>
      </c>
      <c r="C76" s="144">
        <v>0.10141</v>
      </c>
      <c r="D76" s="145">
        <v>0.14549626099999999</v>
      </c>
      <c r="E76" s="145">
        <v>0.15793521321847501</v>
      </c>
      <c r="F76" s="145">
        <v>0.1537467667079461</v>
      </c>
      <c r="G76" s="145">
        <v>0.14157368987191429</v>
      </c>
      <c r="H76" s="145">
        <v>0.12627040353491609</v>
      </c>
      <c r="I76" s="145">
        <v>0.11046320269299389</v>
      </c>
      <c r="J76" s="145">
        <v>9.5485966237794345E-2</v>
      </c>
      <c r="K76" s="146"/>
      <c r="L76" s="137" t="s">
        <v>10</v>
      </c>
      <c r="M76" s="137" t="s">
        <v>16</v>
      </c>
      <c r="N76" s="144">
        <v>9.2196315189416178E-2</v>
      </c>
      <c r="O76" s="145">
        <v>0.13227708448907957</v>
      </c>
      <c r="P76" s="145">
        <v>0.14358588598164057</v>
      </c>
      <c r="Q76" s="145">
        <v>0.13977798405245476</v>
      </c>
      <c r="R76" s="145">
        <v>0.12871090162666077</v>
      </c>
      <c r="S76" s="145">
        <v>0.11479800733063696</v>
      </c>
      <c r="T76" s="145">
        <v>0.10042698207588631</v>
      </c>
      <c r="U76" s="145">
        <v>8.6810514144814513E-2</v>
      </c>
      <c r="V76" s="144">
        <f t="shared" si="8"/>
        <v>0.14358588598164057</v>
      </c>
      <c r="W76" s="81">
        <f t="shared" si="9"/>
        <v>8.6810514144814513E-2</v>
      </c>
      <c r="X76" s="81">
        <v>0.14358588598164057</v>
      </c>
      <c r="Y76" s="1"/>
    </row>
    <row r="77" spans="1:25" x14ac:dyDescent="0.25">
      <c r="A77" s="129" t="s">
        <v>16</v>
      </c>
      <c r="B77" s="129" t="s">
        <v>9</v>
      </c>
      <c r="C77" s="143">
        <v>1.3299999999999999E-2</v>
      </c>
      <c r="D77" s="142">
        <v>2.4063945699999999E-2</v>
      </c>
      <c r="E77" s="142">
        <v>3.1968118511769998E-2</v>
      </c>
      <c r="F77" s="142">
        <v>3.7207618479732633E-2</v>
      </c>
      <c r="G77" s="142">
        <v>4.0191997168297237E-2</v>
      </c>
      <c r="H77" s="142">
        <v>4.1384437770327347E-2</v>
      </c>
      <c r="I77" s="142">
        <v>4.1222705992842841E-2</v>
      </c>
      <c r="J77" s="142">
        <v>4.008548087636133E-2</v>
      </c>
      <c r="K77" s="146"/>
      <c r="L77" s="129" t="s">
        <v>16</v>
      </c>
      <c r="M77" s="129" t="s">
        <v>9</v>
      </c>
      <c r="N77" s="143">
        <v>1.4471488201541569E-2</v>
      </c>
      <c r="O77" s="142">
        <v>2.618354182557045E-2</v>
      </c>
      <c r="P77" s="142">
        <v>3.4783928561546031E-2</v>
      </c>
      <c r="Q77" s="142">
        <v>4.048493322082037E-2</v>
      </c>
      <c r="R77" s="142">
        <v>4.373218141484253E-2</v>
      </c>
      <c r="S77" s="142">
        <v>4.502965435494162E-2</v>
      </c>
      <c r="T77" s="142">
        <v>4.4853676948198654E-2</v>
      </c>
      <c r="U77" s="142">
        <v>4.3616282974088962E-2</v>
      </c>
      <c r="V77" s="143">
        <f t="shared" si="6"/>
        <v>4.502965435494162E-2</v>
      </c>
      <c r="W77" s="69">
        <f t="shared" si="7"/>
        <v>1.4471488201541569E-2</v>
      </c>
      <c r="X77" s="69">
        <v>4.502965435494162E-2</v>
      </c>
      <c r="Y77" s="1"/>
    </row>
    <row r="78" spans="1:25" x14ac:dyDescent="0.25">
      <c r="A78" s="129" t="s">
        <v>16</v>
      </c>
      <c r="B78" s="129" t="s">
        <v>1</v>
      </c>
      <c r="C78" s="143">
        <v>7.1900000000000002E-3</v>
      </c>
      <c r="D78" s="142">
        <v>1.16773894E-2</v>
      </c>
      <c r="E78" s="142">
        <v>1.4331820779491E-2</v>
      </c>
      <c r="F78" s="142">
        <v>1.5748737470786148E-2</v>
      </c>
      <c r="G78" s="142">
        <v>1.6337240153219721E-2</v>
      </c>
      <c r="H78" s="142">
        <v>1.6378948692164622E-2</v>
      </c>
      <c r="I78" s="142">
        <v>1.6067746468432901E-2</v>
      </c>
      <c r="J78" s="142">
        <v>1.55368283289847E-2</v>
      </c>
      <c r="K78" s="146"/>
      <c r="L78" s="129" t="s">
        <v>16</v>
      </c>
      <c r="M78" s="129" t="s">
        <v>1</v>
      </c>
      <c r="N78" s="143">
        <v>7.0187849627226205E-3</v>
      </c>
      <c r="O78" s="142">
        <v>1.1399316429009251E-2</v>
      </c>
      <c r="P78" s="142">
        <v>1.3990537993814604E-2</v>
      </c>
      <c r="Q78" s="142">
        <v>1.537371373321559E-2</v>
      </c>
      <c r="R78" s="142">
        <v>1.5948202436690789E-2</v>
      </c>
      <c r="S78" s="142">
        <v>1.5988917772707979E-2</v>
      </c>
      <c r="T78" s="142">
        <v>1.5685126188800601E-2</v>
      </c>
      <c r="U78" s="142">
        <v>1.5166850771054329E-2</v>
      </c>
      <c r="V78" s="143">
        <f t="shared" si="6"/>
        <v>1.5988917772707979E-2</v>
      </c>
      <c r="W78" s="69">
        <f t="shared" si="7"/>
        <v>7.0187849627226205E-3</v>
      </c>
      <c r="X78" s="69">
        <v>1.5988917772707979E-2</v>
      </c>
      <c r="Y78" s="1"/>
    </row>
    <row r="79" spans="1:25" x14ac:dyDescent="0.25">
      <c r="A79" s="129" t="s">
        <v>16</v>
      </c>
      <c r="B79" s="129" t="s">
        <v>10</v>
      </c>
      <c r="C79" s="143">
        <v>8.4580000000000002E-2</v>
      </c>
      <c r="D79" s="142">
        <v>0.1213497971</v>
      </c>
      <c r="E79" s="142">
        <v>0.13174908197059701</v>
      </c>
      <c r="F79" s="142">
        <v>0.12830988263317331</v>
      </c>
      <c r="G79" s="142">
        <v>0.1182362148811765</v>
      </c>
      <c r="H79" s="142">
        <v>0.1055690469503235</v>
      </c>
      <c r="I79" s="142">
        <v>9.2490609901893645E-2</v>
      </c>
      <c r="J79" s="142">
        <v>8.0106230052294905E-2</v>
      </c>
      <c r="K79" s="146"/>
      <c r="L79" s="129" t="s">
        <v>16</v>
      </c>
      <c r="M79" s="129" t="s">
        <v>10</v>
      </c>
      <c r="N79" s="143">
        <v>9.3032544547774279E-2</v>
      </c>
      <c r="O79" s="142">
        <v>0.13347694968750437</v>
      </c>
      <c r="P79" s="142">
        <v>0.14491549228609518</v>
      </c>
      <c r="Q79" s="142">
        <v>0.14113259484500337</v>
      </c>
      <c r="R79" s="142">
        <v>0.13005221007440607</v>
      </c>
      <c r="S79" s="142">
        <v>0.11611914238912326</v>
      </c>
      <c r="T79" s="142">
        <v>0.10173370520156932</v>
      </c>
      <c r="U79" s="142">
        <v>8.8111686165693787E-2</v>
      </c>
      <c r="V79" s="143">
        <f t="shared" si="6"/>
        <v>0.14491549228609518</v>
      </c>
      <c r="W79" s="69">
        <f t="shared" si="7"/>
        <v>8.8111686165693787E-2</v>
      </c>
      <c r="X79" s="69">
        <v>0.14491549228609518</v>
      </c>
      <c r="Y79" s="1"/>
    </row>
    <row r="80" spans="1:25" x14ac:dyDescent="0.25">
      <c r="A80" s="129" t="s">
        <v>16</v>
      </c>
      <c r="B80" s="129" t="s">
        <v>12</v>
      </c>
      <c r="C80" s="143">
        <v>0</v>
      </c>
      <c r="D80" s="142">
        <v>-5.1082800000000017E-4</v>
      </c>
      <c r="E80" s="142">
        <v>-1.0604939973E-3</v>
      </c>
      <c r="F80" s="142">
        <v>-1.451521236936502E-3</v>
      </c>
      <c r="G80" s="142">
        <v>-1.6287928679439611E-3</v>
      </c>
      <c r="H80" s="142">
        <v>-1.60534124495661E-3</v>
      </c>
      <c r="I80" s="142">
        <v>-1.4219178584580789E-3</v>
      </c>
      <c r="J80" s="142">
        <v>-1.125979421704841E-3</v>
      </c>
      <c r="K80" s="146"/>
      <c r="L80" s="129" t="s">
        <v>16</v>
      </c>
      <c r="M80" s="129" t="s">
        <v>12</v>
      </c>
      <c r="N80" s="143">
        <v>0</v>
      </c>
      <c r="O80" s="142">
        <v>-4.9489356384986789E-4</v>
      </c>
      <c r="P80" s="142">
        <v>-1.0274136377903893E-3</v>
      </c>
      <c r="Q80" s="142">
        <v>-1.4062434282209938E-3</v>
      </c>
      <c r="R80" s="142">
        <v>-1.5779853633513313E-3</v>
      </c>
      <c r="S80" s="142">
        <v>-1.5552652750275245E-3</v>
      </c>
      <c r="T80" s="142">
        <v>-1.3775634782629191E-3</v>
      </c>
      <c r="U80" s="142">
        <v>-1.0908563524887475E-3</v>
      </c>
      <c r="V80" s="143">
        <f t="shared" si="6"/>
        <v>0</v>
      </c>
      <c r="W80" s="69">
        <f t="shared" si="7"/>
        <v>-1.5779853633513313E-3</v>
      </c>
      <c r="X80" s="69">
        <v>-1.5779853633513313E-3</v>
      </c>
      <c r="Y80" s="1"/>
    </row>
    <row r="81" spans="1:25" x14ac:dyDescent="0.25">
      <c r="A81" s="129" t="s">
        <v>16</v>
      </c>
      <c r="B81" s="129" t="s">
        <v>11</v>
      </c>
      <c r="C81" s="143">
        <v>0</v>
      </c>
      <c r="D81" s="142">
        <v>-2.8955170000000011E-4</v>
      </c>
      <c r="E81" s="142">
        <v>-8.4734320405200009E-4</v>
      </c>
      <c r="F81" s="142">
        <v>-1.627732054207111E-3</v>
      </c>
      <c r="G81" s="142">
        <v>-2.567896742226375E-3</v>
      </c>
      <c r="H81" s="142">
        <v>-3.599810133155198E-3</v>
      </c>
      <c r="I81" s="142">
        <v>-4.6597931359711967E-3</v>
      </c>
      <c r="J81" s="142">
        <v>-5.6941605878997117E-3</v>
      </c>
      <c r="K81" s="146"/>
      <c r="L81" s="129" t="s">
        <v>16</v>
      </c>
      <c r="M81" s="129" t="s">
        <v>11</v>
      </c>
      <c r="N81" s="143">
        <v>0</v>
      </c>
      <c r="O81" s="142">
        <v>-3.7061047098960579E-5</v>
      </c>
      <c r="P81" s="142">
        <v>-1.0845533420924598E-4</v>
      </c>
      <c r="Q81" s="142">
        <v>-2.0834087427377417E-4</v>
      </c>
      <c r="R81" s="142">
        <v>-3.2867685497587853E-4</v>
      </c>
      <c r="S81" s="142">
        <v>-4.6075617201411806E-4</v>
      </c>
      <c r="T81" s="142">
        <v>-5.964282471269956E-4</v>
      </c>
      <c r="U81" s="142">
        <v>-7.2882167066260081E-4</v>
      </c>
      <c r="V81" s="143">
        <f t="shared" si="6"/>
        <v>0</v>
      </c>
      <c r="W81" s="69">
        <f t="shared" si="7"/>
        <v>-7.2882167066260081E-4</v>
      </c>
      <c r="X81" s="69">
        <v>-7.2882167066260081E-4</v>
      </c>
      <c r="Y81" s="1"/>
    </row>
    <row r="82" spans="1:25" x14ac:dyDescent="0.25">
      <c r="A82" s="129" t="s">
        <v>16</v>
      </c>
      <c r="B82" s="129" t="s">
        <v>13</v>
      </c>
      <c r="C82" s="143">
        <v>4.546E-2</v>
      </c>
      <c r="D82" s="142">
        <v>7.4364172200000009E-2</v>
      </c>
      <c r="E82" s="142">
        <v>9.2453072097556002E-2</v>
      </c>
      <c r="F82" s="142">
        <v>0.1033961852106738</v>
      </c>
      <c r="G82" s="142">
        <v>0.1095621665638383</v>
      </c>
      <c r="H82" s="142">
        <v>0.1124976922650288</v>
      </c>
      <c r="I82" s="142">
        <v>0.11322617650664329</v>
      </c>
      <c r="J82" s="142">
        <v>0.1124349151012751</v>
      </c>
      <c r="K82" s="146"/>
      <c r="L82" s="129" t="s">
        <v>16</v>
      </c>
      <c r="M82" s="129" t="s">
        <v>13</v>
      </c>
      <c r="N82" s="143">
        <v>1.1889218270184252E-2</v>
      </c>
      <c r="O82" s="142">
        <v>1.9448567416792076E-2</v>
      </c>
      <c r="P82" s="142">
        <v>2.4179383060205117E-2</v>
      </c>
      <c r="Q82" s="142">
        <v>2.7041350951915916E-2</v>
      </c>
      <c r="R82" s="142">
        <v>2.8653948799642684E-2</v>
      </c>
      <c r="S82" s="142">
        <v>2.9421680999360888E-2</v>
      </c>
      <c r="T82" s="142">
        <v>2.9612202516187642E-2</v>
      </c>
      <c r="U82" s="142">
        <v>2.9405262798695448E-2</v>
      </c>
      <c r="V82" s="143">
        <f t="shared" si="6"/>
        <v>2.9612202516187642E-2</v>
      </c>
      <c r="W82" s="69">
        <f t="shared" si="7"/>
        <v>1.1889218270184252E-2</v>
      </c>
      <c r="X82" s="69">
        <v>2.9612202516187642E-2</v>
      </c>
      <c r="Y82" s="1"/>
    </row>
    <row r="83" spans="1:25" x14ac:dyDescent="0.25">
      <c r="A83" s="129" t="s">
        <v>16</v>
      </c>
      <c r="B83" s="129" t="s">
        <v>14</v>
      </c>
      <c r="C83" s="143">
        <v>-1.898E-2</v>
      </c>
      <c r="D83" s="142">
        <v>-2.9731952200000002E-2</v>
      </c>
      <c r="E83" s="142">
        <v>-3.5311925855558007E-2</v>
      </c>
      <c r="F83" s="142">
        <v>-3.7661599454203477E-2</v>
      </c>
      <c r="G83" s="142">
        <v>-3.8018549631231399E-2</v>
      </c>
      <c r="H83" s="142">
        <v>-3.7173317845760882E-2</v>
      </c>
      <c r="I83" s="142">
        <v>-3.5631196976367893E-2</v>
      </c>
      <c r="J83" s="142">
        <v>-3.3714558154710417E-2</v>
      </c>
      <c r="K83" s="146"/>
      <c r="L83" s="129" t="s">
        <v>16</v>
      </c>
      <c r="M83" s="129" t="s">
        <v>14</v>
      </c>
      <c r="N83" s="143">
        <v>-1.0303331656360269E-2</v>
      </c>
      <c r="O83" s="142">
        <v>-1.6140050806514771E-2</v>
      </c>
      <c r="P83" s="142">
        <v>-1.9169150870106295E-2</v>
      </c>
      <c r="Q83" s="142">
        <v>-2.0444675968685738E-2</v>
      </c>
      <c r="R83" s="142">
        <v>-2.0638447099281899E-2</v>
      </c>
      <c r="S83" s="142">
        <v>-2.0179611303064816E-2</v>
      </c>
      <c r="T83" s="142">
        <v>-1.9342467848293972E-2</v>
      </c>
      <c r="U83" s="142">
        <v>-1.8302016560359697E-2</v>
      </c>
      <c r="V83" s="143">
        <f t="shared" si="6"/>
        <v>-1.0303331656360269E-2</v>
      </c>
      <c r="W83" s="69">
        <f t="shared" si="7"/>
        <v>-2.0638447099281899E-2</v>
      </c>
      <c r="X83" s="69">
        <v>-2.0638447099281899E-2</v>
      </c>
      <c r="Y83" s="1"/>
    </row>
    <row r="84" spans="1:25" x14ac:dyDescent="0.25">
      <c r="A84" s="129" t="s">
        <v>16</v>
      </c>
      <c r="B84" s="129" t="s">
        <v>15</v>
      </c>
      <c r="C84" s="143">
        <v>-3.0100000000000001E-3</v>
      </c>
      <c r="D84" s="142">
        <v>-4.3593095000000002E-3</v>
      </c>
      <c r="E84" s="142">
        <v>-4.7713563342310014E-3</v>
      </c>
      <c r="F84" s="142">
        <v>-4.6875083914615151E-3</v>
      </c>
      <c r="G84" s="142">
        <v>-4.3681155183876797E-3</v>
      </c>
      <c r="H84" s="142">
        <v>-3.9604912975885276E-3</v>
      </c>
      <c r="I84" s="142">
        <v>-3.543285709582792E-3</v>
      </c>
      <c r="J84" s="142">
        <v>-3.1547094665145209E-3</v>
      </c>
      <c r="K84" s="146"/>
      <c r="L84" s="129" t="s">
        <v>16</v>
      </c>
      <c r="M84" s="129" t="s">
        <v>15</v>
      </c>
      <c r="N84" s="143">
        <v>-2.4815990220609183E-3</v>
      </c>
      <c r="O84" s="142">
        <v>-3.5940392664654056E-3</v>
      </c>
      <c r="P84" s="142">
        <v>-3.9337518979839937E-3</v>
      </c>
      <c r="Q84" s="142">
        <v>-3.8646233355990843E-3</v>
      </c>
      <c r="R84" s="142">
        <v>-3.6012994015548129E-3</v>
      </c>
      <c r="S84" s="142">
        <v>-3.2652330003244078E-3</v>
      </c>
      <c r="T84" s="142">
        <v>-2.9212672265060075E-3</v>
      </c>
      <c r="U84" s="142">
        <v>-2.6009049591324772E-3</v>
      </c>
      <c r="V84" s="143">
        <f t="shared" si="6"/>
        <v>-2.4815990220609183E-3</v>
      </c>
      <c r="W84" s="69">
        <f t="shared" si="7"/>
        <v>-3.9337518979839937E-3</v>
      </c>
      <c r="X84" s="69">
        <v>-3.9337518979839937E-3</v>
      </c>
      <c r="Y84" s="1"/>
    </row>
    <row r="85" spans="1:25" x14ac:dyDescent="0.25">
      <c r="A85" s="129" t="s">
        <v>16</v>
      </c>
      <c r="B85" s="129" t="s">
        <v>16</v>
      </c>
      <c r="C85" s="143">
        <v>0.68242000000000003</v>
      </c>
      <c r="D85" s="142">
        <v>0.47466857050000011</v>
      </c>
      <c r="E85" s="142">
        <v>0.33692313772893512</v>
      </c>
      <c r="F85" s="142">
        <v>0.24418713950629661</v>
      </c>
      <c r="G85" s="142">
        <v>0.18068618225245731</v>
      </c>
      <c r="H85" s="142">
        <v>0.13640116335230351</v>
      </c>
      <c r="I85" s="142">
        <v>0.104919121257781</v>
      </c>
      <c r="J85" s="142">
        <v>8.2097651978207356E-2</v>
      </c>
      <c r="K85" s="146"/>
      <c r="L85" s="129" t="s">
        <v>16</v>
      </c>
      <c r="M85" s="129" t="s">
        <v>16</v>
      </c>
      <c r="N85" s="143">
        <v>0.68242000000000003</v>
      </c>
      <c r="O85" s="142">
        <v>0.47466857050000011</v>
      </c>
      <c r="P85" s="142">
        <v>0.33692313772893512</v>
      </c>
      <c r="Q85" s="142">
        <v>0.24418713950629661</v>
      </c>
      <c r="R85" s="142">
        <v>0.18068618225245731</v>
      </c>
      <c r="S85" s="142">
        <v>0.13640116335230351</v>
      </c>
      <c r="T85" s="142">
        <v>0.104919121257781</v>
      </c>
      <c r="U85" s="142">
        <v>8.2097651978207356E-2</v>
      </c>
      <c r="V85" s="143">
        <f t="shared" si="6"/>
        <v>0.68242000000000003</v>
      </c>
      <c r="W85" s="69">
        <f t="shared" si="7"/>
        <v>8.2097651978207356E-2</v>
      </c>
      <c r="X85" s="69">
        <v>0.68242000000000003</v>
      </c>
      <c r="Y85" s="1"/>
    </row>
    <row r="86" spans="1:2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1"/>
      <c r="X86" s="1"/>
      <c r="Y86" s="1"/>
    </row>
    <row r="87" spans="1:25" x14ac:dyDescent="0.25">
      <c r="A87" s="130" t="s">
        <v>21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31"/>
      <c r="B88" s="132" t="s">
        <v>9</v>
      </c>
      <c r="C88" s="132" t="s">
        <v>12</v>
      </c>
      <c r="D88" s="132" t="s">
        <v>1</v>
      </c>
      <c r="E88" s="132" t="s">
        <v>11</v>
      </c>
      <c r="F88" s="132" t="s">
        <v>10</v>
      </c>
      <c r="G88" s="132" t="s">
        <v>13</v>
      </c>
      <c r="H88" s="132" t="s">
        <v>14</v>
      </c>
      <c r="I88" s="132" t="s">
        <v>15</v>
      </c>
      <c r="J88" s="132" t="s">
        <v>16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>
        <v>1</v>
      </c>
      <c r="B89" s="69">
        <v>0.81200000000000006</v>
      </c>
      <c r="C89" s="69">
        <v>1.044</v>
      </c>
      <c r="D89" s="69">
        <v>1.0649999999999999</v>
      </c>
      <c r="E89" s="69">
        <v>56.722999999999999</v>
      </c>
      <c r="F89" s="69">
        <v>0.93500000000000005</v>
      </c>
      <c r="G89" s="69">
        <v>14.529</v>
      </c>
      <c r="H89" s="69">
        <v>3.8140000000000001</v>
      </c>
      <c r="I89" s="69">
        <v>1</v>
      </c>
      <c r="J89" s="69">
        <v>1.232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>
        <v>2</v>
      </c>
      <c r="B90" s="69">
        <v>0.80900000000000005</v>
      </c>
      <c r="C90" s="69">
        <v>1.0449999999999999</v>
      </c>
      <c r="D90" s="69">
        <v>1.008</v>
      </c>
      <c r="E90" s="69">
        <v>57.978000000000002</v>
      </c>
      <c r="F90" s="69">
        <v>0.83699999999999997</v>
      </c>
      <c r="G90" s="69">
        <v>13.457000000000001</v>
      </c>
      <c r="H90" s="69">
        <v>3.3889999999999998</v>
      </c>
      <c r="I90" s="69">
        <v>1.401</v>
      </c>
      <c r="J90" s="69">
        <v>1.0669999999999999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>
        <v>3</v>
      </c>
      <c r="B91" s="69">
        <v>0.79500000000000004</v>
      </c>
      <c r="C91" s="69">
        <v>1.034</v>
      </c>
      <c r="D91" s="69">
        <v>0.97299999999999998</v>
      </c>
      <c r="E91" s="69">
        <v>61.131999999999998</v>
      </c>
      <c r="F91" s="69">
        <v>0.72499999999999998</v>
      </c>
      <c r="G91" s="69">
        <v>14.581</v>
      </c>
      <c r="H91" s="69">
        <v>3.2770000000000001</v>
      </c>
      <c r="I91" s="69">
        <v>1.4990000000000001</v>
      </c>
      <c r="J91" s="69">
        <v>0.90800000000000003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>
        <v>4</v>
      </c>
      <c r="B92" s="69">
        <v>0.82299999999999995</v>
      </c>
      <c r="C92" s="69">
        <v>1.0269999999999999</v>
      </c>
      <c r="D92" s="69">
        <v>1.024</v>
      </c>
      <c r="E92" s="69">
        <v>59.47</v>
      </c>
      <c r="F92" s="69">
        <v>0.73799999999999999</v>
      </c>
      <c r="G92" s="69">
        <v>13.994999999999999</v>
      </c>
      <c r="H92" s="69">
        <v>3.0230000000000001</v>
      </c>
      <c r="I92" s="69">
        <v>1.5660000000000001</v>
      </c>
      <c r="J92" s="69">
        <v>0.80300000000000005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>
        <v>5</v>
      </c>
      <c r="B93" s="69">
        <v>0.86599999999999999</v>
      </c>
      <c r="C93" s="69">
        <v>1.028</v>
      </c>
      <c r="D93" s="69">
        <v>1.03</v>
      </c>
      <c r="E93" s="69">
        <v>61.353000000000002</v>
      </c>
      <c r="F93" s="69">
        <v>0.78200000000000003</v>
      </c>
      <c r="G93" s="69">
        <v>14.492000000000001</v>
      </c>
      <c r="H93" s="69">
        <v>2.9889999999999999</v>
      </c>
      <c r="I93" s="69">
        <v>1.6839999999999999</v>
      </c>
      <c r="J93" s="69">
        <v>0.85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33" t="s">
        <v>22</v>
      </c>
      <c r="B94" s="69">
        <f>AVERAGE(B89:B93)</f>
        <v>0.82099999999999995</v>
      </c>
      <c r="C94" s="69">
        <f t="shared" ref="C94:J94" si="10">AVERAGE(C89:C93)</f>
        <v>1.0356000000000001</v>
      </c>
      <c r="D94" s="69">
        <f t="shared" si="10"/>
        <v>1.02</v>
      </c>
      <c r="E94" s="69">
        <f t="shared" si="10"/>
        <v>59.331200000000003</v>
      </c>
      <c r="F94" s="69">
        <f t="shared" si="10"/>
        <v>0.80339999999999989</v>
      </c>
      <c r="G94" s="69">
        <f t="shared" si="10"/>
        <v>14.210800000000001</v>
      </c>
      <c r="H94" s="69">
        <f t="shared" si="10"/>
        <v>3.2984</v>
      </c>
      <c r="I94" s="69">
        <f t="shared" si="10"/>
        <v>1.4300000000000002</v>
      </c>
      <c r="J94" s="69">
        <f t="shared" si="10"/>
        <v>0.97199999999999986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</sheetData>
  <mergeCells count="2">
    <mergeCell ref="C3:J3"/>
    <mergeCell ref="N3:U3"/>
  </mergeCells>
  <conditionalFormatting sqref="X5:X85">
    <cfRule type="expression" dxfId="0" priority="1">
      <formula>X5=MAX(#REF!)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08D60-2275-4E8B-B241-1F8DF6FF25FD}">
  <dimension ref="A1:X98"/>
  <sheetViews>
    <sheetView zoomScaleNormal="100" workbookViewId="0"/>
  </sheetViews>
  <sheetFormatPr defaultRowHeight="15" x14ac:dyDescent="0.25"/>
  <cols>
    <col min="1" max="1" width="17.140625" customWidth="1"/>
    <col min="2" max="2" width="17" customWidth="1"/>
    <col min="12" max="13" width="17.28515625" customWidth="1"/>
  </cols>
  <sheetData>
    <row r="1" spans="1:24" ht="18" customHeight="1" x14ac:dyDescent="0.25">
      <c r="A1" s="134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" customHeight="1" x14ac:dyDescent="0.25">
      <c r="A2" s="138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8" customHeight="1" x14ac:dyDescent="0.25">
      <c r="A3" s="1"/>
      <c r="B3" s="1"/>
      <c r="C3" s="211" t="s">
        <v>24</v>
      </c>
      <c r="D3" s="211"/>
      <c r="E3" s="211"/>
      <c r="F3" s="211"/>
      <c r="G3" s="211"/>
      <c r="H3" s="211"/>
      <c r="I3" s="211"/>
      <c r="J3" s="211"/>
      <c r="K3" s="1"/>
      <c r="L3" s="1"/>
      <c r="M3" s="1"/>
      <c r="N3" s="211" t="s">
        <v>25</v>
      </c>
      <c r="O3" s="211"/>
      <c r="P3" s="211"/>
      <c r="Q3" s="211"/>
      <c r="R3" s="211"/>
      <c r="S3" s="211"/>
      <c r="T3" s="211"/>
      <c r="U3" s="211"/>
      <c r="V3" s="1"/>
      <c r="W3" s="1"/>
      <c r="X3" s="1"/>
    </row>
    <row r="4" spans="1:24" x14ac:dyDescent="0.25">
      <c r="A4" s="45" t="s">
        <v>44</v>
      </c>
      <c r="B4" s="32" t="s">
        <v>43</v>
      </c>
      <c r="C4" s="126">
        <v>1</v>
      </c>
      <c r="D4" s="126">
        <v>2</v>
      </c>
      <c r="E4" s="126">
        <v>3</v>
      </c>
      <c r="F4" s="126">
        <v>4</v>
      </c>
      <c r="G4" s="126">
        <v>5</v>
      </c>
      <c r="H4" s="126">
        <v>6</v>
      </c>
      <c r="I4" s="126">
        <v>7</v>
      </c>
      <c r="J4" s="126">
        <v>8</v>
      </c>
      <c r="K4" s="1"/>
      <c r="L4" s="45" t="s">
        <v>44</v>
      </c>
      <c r="M4" s="32" t="s">
        <v>43</v>
      </c>
      <c r="N4" s="126">
        <v>1</v>
      </c>
      <c r="O4" s="126">
        <v>2</v>
      </c>
      <c r="P4" s="126">
        <v>3</v>
      </c>
      <c r="Q4" s="126">
        <v>4</v>
      </c>
      <c r="R4" s="126">
        <v>5</v>
      </c>
      <c r="S4" s="126">
        <v>6</v>
      </c>
      <c r="T4" s="126">
        <v>7</v>
      </c>
      <c r="U4" s="128">
        <v>8</v>
      </c>
      <c r="V4" s="127" t="s">
        <v>7</v>
      </c>
      <c r="W4" s="127" t="s">
        <v>8</v>
      </c>
      <c r="X4" s="127" t="s">
        <v>76</v>
      </c>
    </row>
    <row r="5" spans="1:24" x14ac:dyDescent="0.25">
      <c r="A5" s="129" t="s">
        <v>9</v>
      </c>
      <c r="B5" s="129" t="s">
        <v>9</v>
      </c>
      <c r="C5" s="141">
        <v>0.83238999999999996</v>
      </c>
      <c r="D5" s="142">
        <v>0.69608288309999988</v>
      </c>
      <c r="E5" s="142">
        <v>0.58483263054264989</v>
      </c>
      <c r="F5" s="142">
        <v>0.49370293536359527</v>
      </c>
      <c r="G5" s="142">
        <v>0.41878023044772039</v>
      </c>
      <c r="H5" s="142">
        <v>0.35695255492669398</v>
      </c>
      <c r="I5" s="142">
        <v>0.30573829064893793</v>
      </c>
      <c r="J5" s="142">
        <v>0.26315296340523742</v>
      </c>
      <c r="K5" s="129"/>
      <c r="L5" s="129" t="s">
        <v>9</v>
      </c>
      <c r="M5" s="129" t="s">
        <v>9</v>
      </c>
      <c r="N5" s="141">
        <v>0.83238999999999996</v>
      </c>
      <c r="O5" s="142">
        <v>0.69608288309999988</v>
      </c>
      <c r="P5" s="142">
        <v>0.58483263054264989</v>
      </c>
      <c r="Q5" s="142">
        <v>0.49370293536359527</v>
      </c>
      <c r="R5" s="142">
        <v>0.41878023044772039</v>
      </c>
      <c r="S5" s="142">
        <v>0.35695255492669398</v>
      </c>
      <c r="T5" s="142">
        <v>0.30573829064893793</v>
      </c>
      <c r="U5" s="142">
        <v>0.26315296340523742</v>
      </c>
      <c r="V5" s="141">
        <f>MAX(N5:U5)</f>
        <v>0.83238999999999996</v>
      </c>
      <c r="W5" s="69">
        <f>MIN(N5:U5)</f>
        <v>0.26315296340523742</v>
      </c>
      <c r="X5" s="69">
        <v>0.83238999999999996</v>
      </c>
    </row>
    <row r="6" spans="1:24" x14ac:dyDescent="0.25">
      <c r="A6" s="129" t="s">
        <v>9</v>
      </c>
      <c r="B6" s="129" t="s">
        <v>1</v>
      </c>
      <c r="C6" s="143">
        <v>2.7E-4</v>
      </c>
      <c r="D6" s="142">
        <v>2.1368327000000002E-3</v>
      </c>
      <c r="E6" s="142">
        <v>4.8496047273699997E-3</v>
      </c>
      <c r="F6" s="142">
        <v>7.9285015963189796E-3</v>
      </c>
      <c r="G6" s="142">
        <v>1.1070371373970621E-2</v>
      </c>
      <c r="H6" s="142">
        <v>1.4088395034974589E-2</v>
      </c>
      <c r="I6" s="142">
        <v>1.6872807113951071E-2</v>
      </c>
      <c r="J6" s="142">
        <v>1.9364908704937119E-2</v>
      </c>
      <c r="K6" s="129"/>
      <c r="L6" s="129" t="s">
        <v>9</v>
      </c>
      <c r="M6" s="129" t="s">
        <v>1</v>
      </c>
      <c r="N6" s="143">
        <v>2.4213008397943169E-4</v>
      </c>
      <c r="O6" s="142">
        <v>1.9162647448185029E-3</v>
      </c>
      <c r="P6" s="142">
        <v>4.3490192589079515E-3</v>
      </c>
      <c r="Q6" s="142">
        <v>7.1101065086954544E-3</v>
      </c>
      <c r="R6" s="142">
        <v>9.9276664831963075E-3</v>
      </c>
      <c r="S6" s="142">
        <v>1.2634163973902985E-2</v>
      </c>
      <c r="T6" s="142">
        <v>1.5131163716554537E-2</v>
      </c>
      <c r="U6" s="142">
        <v>1.736602581844612E-2</v>
      </c>
      <c r="V6" s="143">
        <f t="shared" ref="V6:V60" si="0">MAX(N6:U6)</f>
        <v>1.736602581844612E-2</v>
      </c>
      <c r="W6" s="69">
        <f t="shared" ref="W6:W60" si="1">MIN(N6:U6)</f>
        <v>2.4213008397943169E-4</v>
      </c>
      <c r="X6" s="69">
        <v>1.736602581844612E-2</v>
      </c>
    </row>
    <row r="7" spans="1:24" x14ac:dyDescent="0.25">
      <c r="A7" s="129" t="s">
        <v>9</v>
      </c>
      <c r="B7" s="129" t="s">
        <v>10</v>
      </c>
      <c r="C7" s="143">
        <v>3.9070000000000001E-2</v>
      </c>
      <c r="D7" s="142">
        <v>6.3113848800000011E-2</v>
      </c>
      <c r="E7" s="142">
        <v>7.672991642235899E-2</v>
      </c>
      <c r="F7" s="142">
        <v>8.3184931228956885E-2</v>
      </c>
      <c r="G7" s="142">
        <v>8.480061411152108E-2</v>
      </c>
      <c r="H7" s="142">
        <v>8.3224620061019383E-2</v>
      </c>
      <c r="I7" s="142">
        <v>7.9621986316701907E-2</v>
      </c>
      <c r="J7" s="142">
        <v>7.481135720519852E-2</v>
      </c>
      <c r="K7" s="129"/>
      <c r="L7" s="129" t="s">
        <v>9</v>
      </c>
      <c r="M7" s="129" t="s">
        <v>10</v>
      </c>
      <c r="N7" s="143">
        <v>3.985797949900128E-2</v>
      </c>
      <c r="O7" s="142">
        <v>6.4386754327449891E-2</v>
      </c>
      <c r="P7" s="142">
        <v>7.8277436286728092E-2</v>
      </c>
      <c r="Q7" s="142">
        <v>8.4862638432290638E-2</v>
      </c>
      <c r="R7" s="142">
        <v>8.6510907058093833E-2</v>
      </c>
      <c r="S7" s="142">
        <v>8.4903127724706456E-2</v>
      </c>
      <c r="T7" s="142">
        <v>8.1227834611744695E-2</v>
      </c>
      <c r="U7" s="142">
        <v>7.6320182794401448E-2</v>
      </c>
      <c r="V7" s="143">
        <f t="shared" si="0"/>
        <v>8.6510907058093833E-2</v>
      </c>
      <c r="W7" s="69">
        <f t="shared" si="1"/>
        <v>3.985797949900128E-2</v>
      </c>
      <c r="X7" s="69">
        <v>8.6510907058093833E-2</v>
      </c>
    </row>
    <row r="8" spans="1:24" x14ac:dyDescent="0.25">
      <c r="A8" s="129" t="s">
        <v>9</v>
      </c>
      <c r="B8" s="129" t="s">
        <v>12</v>
      </c>
      <c r="C8" s="143">
        <v>3.2840000000000001E-2</v>
      </c>
      <c r="D8" s="142">
        <v>5.7441441299999993E-2</v>
      </c>
      <c r="E8" s="142">
        <v>7.5681505683194997E-2</v>
      </c>
      <c r="F8" s="142">
        <v>8.8974405829165687E-2</v>
      </c>
      <c r="G8" s="142">
        <v>9.8403399217123308E-2</v>
      </c>
      <c r="H8" s="142">
        <v>0.1048084662419959</v>
      </c>
      <c r="I8" s="142">
        <v>0.1088467786859478</v>
      </c>
      <c r="J8" s="142">
        <v>0.11103580507674719</v>
      </c>
      <c r="K8" s="129"/>
      <c r="L8" s="129" t="s">
        <v>9</v>
      </c>
      <c r="M8" s="129" t="s">
        <v>12</v>
      </c>
      <c r="N8" s="143">
        <v>2.9432822814080051E-2</v>
      </c>
      <c r="O8" s="142">
        <v>5.1481844213406812E-2</v>
      </c>
      <c r="P8" s="142">
        <v>6.7829486817182413E-2</v>
      </c>
      <c r="Q8" s="142">
        <v>7.9743237568754108E-2</v>
      </c>
      <c r="R8" s="142">
        <v>8.8193965087112483E-2</v>
      </c>
      <c r="S8" s="142">
        <v>9.3934501105851262E-2</v>
      </c>
      <c r="T8" s="142">
        <v>9.7553835290709087E-2</v>
      </c>
      <c r="U8" s="142">
        <v>9.9515748381322475E-2</v>
      </c>
      <c r="V8" s="143">
        <f t="shared" si="0"/>
        <v>9.9515748381322475E-2</v>
      </c>
      <c r="W8" s="69">
        <f t="shared" si="1"/>
        <v>2.9432822814080051E-2</v>
      </c>
      <c r="X8" s="69">
        <v>9.9515748381322475E-2</v>
      </c>
    </row>
    <row r="9" spans="1:24" x14ac:dyDescent="0.25">
      <c r="A9" s="129" t="s">
        <v>9</v>
      </c>
      <c r="B9" s="129" t="s">
        <v>11</v>
      </c>
      <c r="C9" s="143">
        <v>-4.8419999999999998E-2</v>
      </c>
      <c r="D9" s="142">
        <v>-9.1113910700000023E-2</v>
      </c>
      <c r="E9" s="142">
        <v>-0.12444048550785999</v>
      </c>
      <c r="F9" s="142">
        <v>-0.14798125841368179</v>
      </c>
      <c r="G9" s="142">
        <v>-0.1626672626983118</v>
      </c>
      <c r="H9" s="142">
        <v>-0.1698789925800287</v>
      </c>
      <c r="I9" s="142">
        <v>-0.171034909473119</v>
      </c>
      <c r="J9" s="142">
        <v>-0.16742079009486019</v>
      </c>
      <c r="K9" s="129"/>
      <c r="L9" s="129" t="s">
        <v>9</v>
      </c>
      <c r="M9" s="129" t="s">
        <v>11</v>
      </c>
      <c r="N9" s="143">
        <v>-5.712479740417482E-3</v>
      </c>
      <c r="O9" s="142">
        <v>-1.0749408693596816E-2</v>
      </c>
      <c r="P9" s="142">
        <v>-1.4681200998582519E-2</v>
      </c>
      <c r="Q9" s="142">
        <v>-1.7458487002264381E-2</v>
      </c>
      <c r="R9" s="142">
        <v>-1.9191107860249374E-2</v>
      </c>
      <c r="S9" s="142">
        <v>-2.0041931091200862E-2</v>
      </c>
      <c r="T9" s="142">
        <v>-2.0178303495855646E-2</v>
      </c>
      <c r="U9" s="142">
        <v>-1.9751918040924757E-2</v>
      </c>
      <c r="V9" s="143">
        <f t="shared" si="0"/>
        <v>-5.712479740417482E-3</v>
      </c>
      <c r="W9" s="69">
        <f t="shared" si="1"/>
        <v>-2.0178303495855646E-2</v>
      </c>
      <c r="X9" s="69">
        <v>-2.0178303495855646E-2</v>
      </c>
    </row>
    <row r="10" spans="1:24" x14ac:dyDescent="0.25">
      <c r="A10" s="129" t="s">
        <v>9</v>
      </c>
      <c r="B10" s="129" t="s">
        <v>13</v>
      </c>
      <c r="C10" s="143">
        <v>7.0200000000000002E-3</v>
      </c>
      <c r="D10" s="142">
        <v>1.2040677600000001E-2</v>
      </c>
      <c r="E10" s="142">
        <v>1.5598896614251E-2</v>
      </c>
      <c r="F10" s="142">
        <v>1.8039043252311759E-2</v>
      </c>
      <c r="G10" s="142">
        <v>1.9595065206144228E-2</v>
      </c>
      <c r="H10" s="142">
        <v>2.043591312483875E-2</v>
      </c>
      <c r="I10" s="142">
        <v>2.0690857877303449E-2</v>
      </c>
      <c r="J10" s="142">
        <v>2.046369415603868E-2</v>
      </c>
      <c r="K10" s="140"/>
      <c r="L10" s="129" t="s">
        <v>9</v>
      </c>
      <c r="M10" s="129" t="s">
        <v>13</v>
      </c>
      <c r="N10" s="143">
        <v>1.6992649467051375E-3</v>
      </c>
      <c r="O10" s="142">
        <v>2.9145728461905619E-3</v>
      </c>
      <c r="P10" s="142">
        <v>3.7758772398681162E-3</v>
      </c>
      <c r="Q10" s="142">
        <v>4.3665404374289476E-3</v>
      </c>
      <c r="R10" s="142">
        <v>4.7431919420516189E-3</v>
      </c>
      <c r="S10" s="142">
        <v>4.9467280380270573E-3</v>
      </c>
      <c r="T10" s="142">
        <v>5.0084401008774386E-3</v>
      </c>
      <c r="U10" s="142">
        <v>4.953452729266567E-3</v>
      </c>
      <c r="V10" s="143">
        <f t="shared" si="0"/>
        <v>5.0084401008774386E-3</v>
      </c>
      <c r="W10" s="69">
        <f t="shared" si="1"/>
        <v>1.6992649467051375E-3</v>
      </c>
      <c r="X10" s="69">
        <v>5.0084401008774386E-3</v>
      </c>
    </row>
    <row r="11" spans="1:24" x14ac:dyDescent="0.25">
      <c r="A11" s="129" t="s">
        <v>9</v>
      </c>
      <c r="B11" s="129" t="s">
        <v>14</v>
      </c>
      <c r="C11" s="143">
        <v>-1.0500000000000001E-2</v>
      </c>
      <c r="D11" s="142">
        <v>-1.8420767500000001E-2</v>
      </c>
      <c r="E11" s="142">
        <v>-2.43167139198E-2</v>
      </c>
      <c r="F11" s="142">
        <v>-2.859785690895016E-2</v>
      </c>
      <c r="G11" s="142">
        <v>-3.1581516734622748E-2</v>
      </c>
      <c r="H11" s="142">
        <v>-3.3521309208300321E-2</v>
      </c>
      <c r="I11" s="142">
        <v>-3.4624130447728593E-2</v>
      </c>
      <c r="J11" s="142">
        <v>-3.5060715856578897E-2</v>
      </c>
      <c r="K11" s="140"/>
      <c r="L11" s="129" t="s">
        <v>9</v>
      </c>
      <c r="M11" s="129" t="s">
        <v>14</v>
      </c>
      <c r="N11" s="143">
        <v>-5.2718121486506498E-3</v>
      </c>
      <c r="O11" s="142">
        <v>-9.2486500851399096E-3</v>
      </c>
      <c r="P11" s="142">
        <v>-1.2208871224539427E-2</v>
      </c>
      <c r="Q11" s="142">
        <v>-1.4358336140759652E-2</v>
      </c>
      <c r="R11" s="142">
        <v>-1.5856364151847428E-2</v>
      </c>
      <c r="S11" s="142">
        <v>-1.6830290011713572E-2</v>
      </c>
      <c r="T11" s="142">
        <v>-1.7383991574361945E-2</v>
      </c>
      <c r="U11" s="142">
        <v>-1.7603191218390581E-2</v>
      </c>
      <c r="V11" s="143">
        <f t="shared" si="0"/>
        <v>-5.2718121486506498E-3</v>
      </c>
      <c r="W11" s="69">
        <f t="shared" si="1"/>
        <v>-1.7603191218390581E-2</v>
      </c>
      <c r="X11" s="69">
        <v>-1.7603191218390581E-2</v>
      </c>
    </row>
    <row r="12" spans="1:24" x14ac:dyDescent="0.25">
      <c r="A12" s="129" t="s">
        <v>9</v>
      </c>
      <c r="B12" s="129" t="s">
        <v>15</v>
      </c>
      <c r="C12" s="143">
        <v>9.2700000000000005E-3</v>
      </c>
      <c r="D12" s="142">
        <v>1.15526593E-2</v>
      </c>
      <c r="E12" s="142">
        <v>1.0763784901062E-2</v>
      </c>
      <c r="F12" s="142">
        <v>8.7850057354997742E-3</v>
      </c>
      <c r="G12" s="142">
        <v>6.4829534179329908E-3</v>
      </c>
      <c r="H12" s="142">
        <v>4.227361255710489E-3</v>
      </c>
      <c r="I12" s="142">
        <v>2.151938821718435E-3</v>
      </c>
      <c r="J12" s="142">
        <v>2.8387751422826059E-4</v>
      </c>
      <c r="K12" s="140"/>
      <c r="L12" s="129" t="s">
        <v>9</v>
      </c>
      <c r="M12" s="129" t="s">
        <v>15</v>
      </c>
      <c r="N12" s="143">
        <v>7.0208487745990851E-3</v>
      </c>
      <c r="O12" s="142">
        <v>8.7496735587665291E-3</v>
      </c>
      <c r="P12" s="142">
        <v>8.1522012980225749E-3</v>
      </c>
      <c r="Q12" s="142">
        <v>6.6535271578133243E-3</v>
      </c>
      <c r="R12" s="142">
        <v>4.9100146235251116E-3</v>
      </c>
      <c r="S12" s="142">
        <v>3.2016897618061093E-3</v>
      </c>
      <c r="T12" s="142">
        <v>1.6298206083575051E-3</v>
      </c>
      <c r="U12" s="142">
        <v>2.1500119718508281E-4</v>
      </c>
      <c r="V12" s="143">
        <f t="shared" si="0"/>
        <v>8.7496735587665291E-3</v>
      </c>
      <c r="W12" s="69">
        <f t="shared" si="1"/>
        <v>2.1500119718508281E-4</v>
      </c>
      <c r="X12" s="69">
        <v>8.7496735587665291E-3</v>
      </c>
    </row>
    <row r="13" spans="1:24" x14ac:dyDescent="0.25">
      <c r="A13" s="137" t="s">
        <v>9</v>
      </c>
      <c r="B13" s="137" t="s">
        <v>16</v>
      </c>
      <c r="C13" s="144">
        <v>1.47E-2</v>
      </c>
      <c r="D13" s="145">
        <v>2.55033037E-2</v>
      </c>
      <c r="E13" s="145">
        <v>3.2882807044579E-2</v>
      </c>
      <c r="F13" s="145">
        <v>3.7418662386049052E-2</v>
      </c>
      <c r="G13" s="145">
        <v>3.9692953829843593E-2</v>
      </c>
      <c r="H13" s="145">
        <v>4.023638525822068E-2</v>
      </c>
      <c r="I13" s="145">
        <v>3.9505633700542331E-2</v>
      </c>
      <c r="J13" s="145">
        <v>3.787810982291432E-2</v>
      </c>
      <c r="K13" s="140"/>
      <c r="L13" s="137" t="s">
        <v>9</v>
      </c>
      <c r="M13" s="137" t="s">
        <v>16</v>
      </c>
      <c r="N13" s="144">
        <v>1.3312947213744753E-2</v>
      </c>
      <c r="O13" s="145">
        <v>2.3096879995523897E-2</v>
      </c>
      <c r="P13" s="145">
        <v>2.9780073090083969E-2</v>
      </c>
      <c r="Q13" s="145">
        <v>3.3887937221388255E-2</v>
      </c>
      <c r="R13" s="145">
        <v>3.5947632591450028E-2</v>
      </c>
      <c r="S13" s="145">
        <v>3.6439787279904046E-2</v>
      </c>
      <c r="T13" s="145">
        <v>3.5777987489854141E-2</v>
      </c>
      <c r="U13" s="145">
        <v>3.4304032423733671E-2</v>
      </c>
      <c r="V13" s="144">
        <f t="shared" si="0"/>
        <v>3.6439787279904046E-2</v>
      </c>
      <c r="W13" s="81">
        <f t="shared" si="1"/>
        <v>1.3312947213744753E-2</v>
      </c>
      <c r="X13" s="81">
        <v>3.6439787279904046E-2</v>
      </c>
    </row>
    <row r="14" spans="1:24" x14ac:dyDescent="0.25">
      <c r="A14" s="129" t="s">
        <v>12</v>
      </c>
      <c r="B14" s="129" t="s">
        <v>9</v>
      </c>
      <c r="C14" s="143">
        <v>4.2569999999999997E-2</v>
      </c>
      <c r="D14" s="142">
        <v>7.4827374999999988E-2</v>
      </c>
      <c r="E14" s="142">
        <v>9.9066312774665988E-2</v>
      </c>
      <c r="F14" s="142">
        <v>0.1170434205029125</v>
      </c>
      <c r="G14" s="142">
        <v>0.1301169655668693</v>
      </c>
      <c r="H14" s="142">
        <v>0.139344977641883</v>
      </c>
      <c r="I14" s="142">
        <v>0.14555625240503731</v>
      </c>
      <c r="J14" s="142">
        <v>0.14940285456756811</v>
      </c>
      <c r="K14" s="140"/>
      <c r="L14" s="129" t="s">
        <v>12</v>
      </c>
      <c r="M14" s="129" t="s">
        <v>9</v>
      </c>
      <c r="N14" s="143">
        <v>4.749795182170656E-2</v>
      </c>
      <c r="O14" s="142">
        <v>8.3489477394756165E-2</v>
      </c>
      <c r="P14" s="142">
        <v>0.11053434229093725</v>
      </c>
      <c r="Q14" s="142">
        <v>0.13059250054252008</v>
      </c>
      <c r="R14" s="142">
        <v>0.14517945411514704</v>
      </c>
      <c r="S14" s="142">
        <v>0.15547571140782093</v>
      </c>
      <c r="T14" s="142">
        <v>0.16240601043182107</v>
      </c>
      <c r="U14" s="142">
        <v>0.16669789965411752</v>
      </c>
      <c r="V14" s="143">
        <f t="shared" ref="V14:V22" si="2">MAX(N14:U14)</f>
        <v>0.16669789965411752</v>
      </c>
      <c r="W14" s="69">
        <f t="shared" ref="W14:W22" si="3">MIN(N14:U14)</f>
        <v>4.749795182170656E-2</v>
      </c>
      <c r="X14" s="69">
        <v>0.16669789965411752</v>
      </c>
    </row>
    <row r="15" spans="1:24" x14ac:dyDescent="0.25">
      <c r="A15" s="129" t="s">
        <v>12</v>
      </c>
      <c r="B15" s="129" t="s">
        <v>1</v>
      </c>
      <c r="C15" s="143">
        <v>4.2750000000000003E-2</v>
      </c>
      <c r="D15" s="142">
        <v>7.6425959800000012E-2</v>
      </c>
      <c r="E15" s="142">
        <v>0.10314297000155399</v>
      </c>
      <c r="F15" s="142">
        <v>0.12437512770596799</v>
      </c>
      <c r="G15" s="142">
        <v>0.141201139985071</v>
      </c>
      <c r="H15" s="142">
        <v>0.1544430003747527</v>
      </c>
      <c r="I15" s="142">
        <v>0.16474690662254421</v>
      </c>
      <c r="J15" s="142">
        <v>0.1726324719334057</v>
      </c>
      <c r="K15" s="140"/>
      <c r="L15" s="129" t="s">
        <v>12</v>
      </c>
      <c r="M15" s="129" t="s">
        <v>1</v>
      </c>
      <c r="N15" s="143">
        <v>4.277522868322281E-2</v>
      </c>
      <c r="O15" s="142">
        <v>7.6471062170287582E-2</v>
      </c>
      <c r="P15" s="142">
        <v>0.10320383927212309</v>
      </c>
      <c r="Q15" s="142">
        <v>0.12444852702053386</v>
      </c>
      <c r="R15" s="142">
        <v>0.14128446908054196</v>
      </c>
      <c r="S15" s="142">
        <v>0.15453414408311375</v>
      </c>
      <c r="T15" s="142">
        <v>0.16484413112591539</v>
      </c>
      <c r="U15" s="142">
        <v>0.17273435006085314</v>
      </c>
      <c r="V15" s="143">
        <f t="shared" si="2"/>
        <v>0.17273435006085314</v>
      </c>
      <c r="W15" s="69">
        <f t="shared" si="3"/>
        <v>4.277522868322281E-2</v>
      </c>
      <c r="X15" s="69">
        <v>0.17273435006085314</v>
      </c>
    </row>
    <row r="16" spans="1:24" x14ac:dyDescent="0.25">
      <c r="A16" s="129" t="s">
        <v>12</v>
      </c>
      <c r="B16" s="129" t="s">
        <v>10</v>
      </c>
      <c r="C16" s="143">
        <v>-1.7250000000000001E-2</v>
      </c>
      <c r="D16" s="142">
        <v>-2.72758759E-2</v>
      </c>
      <c r="E16" s="142">
        <v>-3.2535614201565012E-2</v>
      </c>
      <c r="F16" s="142">
        <v>-3.4660348100680208E-2</v>
      </c>
      <c r="G16" s="142">
        <v>-3.475075415947676E-2</v>
      </c>
      <c r="H16" s="142">
        <v>-3.3558115900121872E-2</v>
      </c>
      <c r="I16" s="142">
        <v>-3.159822941170197E-2</v>
      </c>
      <c r="J16" s="142">
        <v>-2.9225158764238309E-2</v>
      </c>
      <c r="K16" s="140"/>
      <c r="L16" s="129" t="s">
        <v>12</v>
      </c>
      <c r="M16" s="129" t="s">
        <v>10</v>
      </c>
      <c r="N16" s="143">
        <v>-1.9635058525510674E-2</v>
      </c>
      <c r="O16" s="142">
        <v>-3.1047154761221218E-2</v>
      </c>
      <c r="P16" s="142">
        <v>-3.7034126899197981E-2</v>
      </c>
      <c r="Q16" s="142">
        <v>-3.9452635563561073E-2</v>
      </c>
      <c r="R16" s="142">
        <v>-3.9555541549388958E-2</v>
      </c>
      <c r="S16" s="142">
        <v>-3.8198004040855833E-2</v>
      </c>
      <c r="T16" s="142">
        <v>-3.596713529282787E-2</v>
      </c>
      <c r="U16" s="142">
        <v>-3.3265953782791902E-2</v>
      </c>
      <c r="V16" s="143">
        <f t="shared" si="2"/>
        <v>-1.9635058525510674E-2</v>
      </c>
      <c r="W16" s="69">
        <f t="shared" si="3"/>
        <v>-3.9555541549388958E-2</v>
      </c>
      <c r="X16" s="69">
        <v>-3.9555541549388958E-2</v>
      </c>
    </row>
    <row r="17" spans="1:24" x14ac:dyDescent="0.25">
      <c r="A17" s="129" t="s">
        <v>12</v>
      </c>
      <c r="B17" s="129" t="s">
        <v>12</v>
      </c>
      <c r="C17" s="143">
        <v>0.93215000000000003</v>
      </c>
      <c r="D17" s="142">
        <v>0.87341717200000013</v>
      </c>
      <c r="E17" s="142">
        <v>0.82142289926977208</v>
      </c>
      <c r="F17" s="142">
        <v>0.77468712204339729</v>
      </c>
      <c r="G17" s="142">
        <v>0.73223693690605962</v>
      </c>
      <c r="H17" s="142">
        <v>0.69339528621766577</v>
      </c>
      <c r="I17" s="142">
        <v>0.6576649682765292</v>
      </c>
      <c r="J17" s="142">
        <v>0.62466350079641708</v>
      </c>
      <c r="K17" s="140"/>
      <c r="L17" s="129" t="s">
        <v>12</v>
      </c>
      <c r="M17" s="129" t="s">
        <v>12</v>
      </c>
      <c r="N17" s="143">
        <v>0.93215000000000003</v>
      </c>
      <c r="O17" s="142">
        <v>0.87341717200000013</v>
      </c>
      <c r="P17" s="142">
        <v>0.82142289926977208</v>
      </c>
      <c r="Q17" s="142">
        <v>0.77468712204339729</v>
      </c>
      <c r="R17" s="142">
        <v>0.73223693690605962</v>
      </c>
      <c r="S17" s="142">
        <v>0.69339528621766577</v>
      </c>
      <c r="T17" s="142">
        <v>0.6576649682765292</v>
      </c>
      <c r="U17" s="142">
        <v>0.62466350079641708</v>
      </c>
      <c r="V17" s="143">
        <f t="shared" si="2"/>
        <v>0.93215000000000003</v>
      </c>
      <c r="W17" s="69">
        <f t="shared" si="3"/>
        <v>0.62466350079641708</v>
      </c>
      <c r="X17" s="69">
        <v>0.93215000000000003</v>
      </c>
    </row>
    <row r="18" spans="1:24" x14ac:dyDescent="0.25">
      <c r="A18" s="129" t="s">
        <v>12</v>
      </c>
      <c r="B18" s="129" t="s">
        <v>11</v>
      </c>
      <c r="C18" s="143">
        <v>0</v>
      </c>
      <c r="D18" s="142">
        <v>0.101281827</v>
      </c>
      <c r="E18" s="142">
        <v>0.24662277970154001</v>
      </c>
      <c r="F18" s="142">
        <v>0.40732674582849748</v>
      </c>
      <c r="G18" s="142">
        <v>0.56937063424989964</v>
      </c>
      <c r="H18" s="142">
        <v>0.72622791007444776</v>
      </c>
      <c r="I18" s="142">
        <v>0.87515964154079673</v>
      </c>
      <c r="J18" s="142">
        <v>1.0153045807151999</v>
      </c>
      <c r="K18" s="140"/>
      <c r="L18" s="129" t="s">
        <v>12</v>
      </c>
      <c r="M18" s="129" t="s">
        <v>11</v>
      </c>
      <c r="N18" s="143">
        <v>0</v>
      </c>
      <c r="O18" s="142">
        <v>1.3332225389816488E-2</v>
      </c>
      <c r="P18" s="142">
        <v>3.2464170351547764E-2</v>
      </c>
      <c r="Q18" s="142">
        <v>5.3618424386104535E-2</v>
      </c>
      <c r="R18" s="142">
        <v>7.494905898727941E-2</v>
      </c>
      <c r="S18" s="142">
        <v>9.5596954244199381E-2</v>
      </c>
      <c r="T18" s="142">
        <v>0.1152015710882951</v>
      </c>
      <c r="U18" s="142">
        <v>0.13364953921504763</v>
      </c>
      <c r="V18" s="143">
        <f t="shared" si="2"/>
        <v>0.13364953921504763</v>
      </c>
      <c r="W18" s="69">
        <f t="shared" si="3"/>
        <v>0</v>
      </c>
      <c r="X18" s="69">
        <v>0.13364953921504763</v>
      </c>
    </row>
    <row r="19" spans="1:24" x14ac:dyDescent="0.25">
      <c r="A19" s="129" t="s">
        <v>12</v>
      </c>
      <c r="B19" s="129" t="s">
        <v>13</v>
      </c>
      <c r="C19" s="143">
        <v>-4.233E-2</v>
      </c>
      <c r="D19" s="142">
        <v>-7.7134527999999994E-2</v>
      </c>
      <c r="E19" s="142">
        <v>-0.106467058981161</v>
      </c>
      <c r="F19" s="142">
        <v>-0.13156776214162649</v>
      </c>
      <c r="G19" s="142">
        <v>-0.15323344922330051</v>
      </c>
      <c r="H19" s="142">
        <v>-0.17201298020871611</v>
      </c>
      <c r="I19" s="142">
        <v>-0.18831125430430751</v>
      </c>
      <c r="J19" s="142">
        <v>-0.20244520915531741</v>
      </c>
      <c r="K19" s="140"/>
      <c r="L19" s="129" t="s">
        <v>12</v>
      </c>
      <c r="M19" s="129" t="s">
        <v>13</v>
      </c>
      <c r="N19" s="143">
        <v>-1.1432559951488811E-2</v>
      </c>
      <c r="O19" s="142">
        <v>-2.0832627349156446E-2</v>
      </c>
      <c r="P19" s="142">
        <v>-2.8754808283978705E-2</v>
      </c>
      <c r="Q19" s="142">
        <v>-3.5534049807875383E-2</v>
      </c>
      <c r="R19" s="142">
        <v>-4.1385556220618944E-2</v>
      </c>
      <c r="S19" s="142">
        <v>-4.6457564579976504E-2</v>
      </c>
      <c r="T19" s="142">
        <v>-5.0859430767163975E-2</v>
      </c>
      <c r="U19" s="142">
        <v>-5.4676753852110987E-2</v>
      </c>
      <c r="V19" s="143">
        <f t="shared" si="2"/>
        <v>-1.1432559951488811E-2</v>
      </c>
      <c r="W19" s="69">
        <f t="shared" si="3"/>
        <v>-5.4676753852110987E-2</v>
      </c>
      <c r="X19" s="69">
        <v>-5.4676753852110987E-2</v>
      </c>
    </row>
    <row r="20" spans="1:24" x14ac:dyDescent="0.25">
      <c r="A20" s="129" t="s">
        <v>12</v>
      </c>
      <c r="B20" s="129" t="s">
        <v>14</v>
      </c>
      <c r="C20" s="143">
        <v>-1.796E-2</v>
      </c>
      <c r="D20" s="142">
        <v>-3.3083352000000003E-2</v>
      </c>
      <c r="E20" s="142">
        <v>-4.5200786294441998E-2</v>
      </c>
      <c r="F20" s="142">
        <v>-5.4544023348842008E-2</v>
      </c>
      <c r="G20" s="142">
        <v>-6.1493155531801527E-2</v>
      </c>
      <c r="H20" s="142">
        <v>-6.6456000872857204E-2</v>
      </c>
      <c r="I20" s="142">
        <v>-6.9814251957550838E-2</v>
      </c>
      <c r="J20" s="142">
        <v>-7.1902821739150885E-2</v>
      </c>
      <c r="K20" s="140"/>
      <c r="L20" s="129" t="s">
        <v>12</v>
      </c>
      <c r="M20" s="129" t="s">
        <v>14</v>
      </c>
      <c r="N20" s="143">
        <v>-1.0061163168599703E-2</v>
      </c>
      <c r="O20" s="142">
        <v>-1.8533240681303974E-2</v>
      </c>
      <c r="P20" s="142">
        <v>-2.5321407920789872E-2</v>
      </c>
      <c r="Q20" s="142">
        <v>-3.055547431985587E-2</v>
      </c>
      <c r="R20" s="142">
        <v>-3.4448367013225754E-2</v>
      </c>
      <c r="S20" s="142">
        <v>-3.7228545006370857E-2</v>
      </c>
      <c r="T20" s="142">
        <v>-3.9109831872976071E-2</v>
      </c>
      <c r="U20" s="142">
        <v>-4.027984531182266E-2</v>
      </c>
      <c r="V20" s="143">
        <f t="shared" si="2"/>
        <v>-1.0061163168599703E-2</v>
      </c>
      <c r="W20" s="69">
        <f t="shared" si="3"/>
        <v>-4.027984531182266E-2</v>
      </c>
      <c r="X20" s="69">
        <v>-4.027984531182266E-2</v>
      </c>
    </row>
    <row r="21" spans="1:24" x14ac:dyDescent="0.25">
      <c r="A21" s="129" t="s">
        <v>12</v>
      </c>
      <c r="B21" s="129" t="s">
        <v>15</v>
      </c>
      <c r="C21" s="143">
        <v>-0.12109</v>
      </c>
      <c r="D21" s="142">
        <v>-0.18270048280000001</v>
      </c>
      <c r="E21" s="142">
        <v>-0.21418577011934109</v>
      </c>
      <c r="F21" s="142">
        <v>-0.2306601677367186</v>
      </c>
      <c r="G21" s="142">
        <v>-0.23985882880596329</v>
      </c>
      <c r="H21" s="142">
        <v>-0.2457014301271995</v>
      </c>
      <c r="I21" s="142">
        <v>-0.25014163872862138</v>
      </c>
      <c r="J21" s="142">
        <v>-0.25412569030728899</v>
      </c>
      <c r="K21" s="140"/>
      <c r="L21" s="129" t="s">
        <v>12</v>
      </c>
      <c r="M21" s="129" t="s">
        <v>15</v>
      </c>
      <c r="N21" s="143">
        <v>-0.10232680076489711</v>
      </c>
      <c r="O21" s="142">
        <v>-0.15439058471489067</v>
      </c>
      <c r="P21" s="142">
        <v>-0.18099714778823908</v>
      </c>
      <c r="Q21" s="142">
        <v>-0.19491879617138455</v>
      </c>
      <c r="R21" s="142">
        <v>-0.20269210163456414</v>
      </c>
      <c r="S21" s="142">
        <v>-0.20762937722583394</v>
      </c>
      <c r="T21" s="142">
        <v>-0.21138156436690489</v>
      </c>
      <c r="U21" s="142">
        <v>-0.21474827716009501</v>
      </c>
      <c r="V21" s="143">
        <f t="shared" si="2"/>
        <v>-0.10232680076489711</v>
      </c>
      <c r="W21" s="69">
        <f t="shared" si="3"/>
        <v>-0.21474827716009501</v>
      </c>
      <c r="X21" s="69">
        <v>-0.21474827716009501</v>
      </c>
    </row>
    <row r="22" spans="1:24" x14ac:dyDescent="0.25">
      <c r="A22" s="137" t="s">
        <v>12</v>
      </c>
      <c r="B22" s="137" t="s">
        <v>16</v>
      </c>
      <c r="C22" s="144">
        <v>-1.2019999999999999E-2</v>
      </c>
      <c r="D22" s="145">
        <v>-2.1015741300000002E-2</v>
      </c>
      <c r="E22" s="145">
        <v>-2.7446126501806001E-2</v>
      </c>
      <c r="F22" s="145">
        <v>-3.1785264125660073E-2</v>
      </c>
      <c r="G22" s="145">
        <v>-3.4470193021430888E-2</v>
      </c>
      <c r="H22" s="145">
        <v>-3.5879992295503003E-2</v>
      </c>
      <c r="I22" s="145">
        <v>-3.6331148629735771E-2</v>
      </c>
      <c r="J22" s="145">
        <v>-3.6080882547902239E-2</v>
      </c>
      <c r="K22" s="140"/>
      <c r="L22" s="137" t="s">
        <v>12</v>
      </c>
      <c r="M22" s="137" t="s">
        <v>16</v>
      </c>
      <c r="N22" s="144">
        <v>-1.2145980384237434E-2</v>
      </c>
      <c r="O22" s="145">
        <v>-2.1236005123960778E-2</v>
      </c>
      <c r="P22" s="145">
        <v>-2.7733786531966297E-2</v>
      </c>
      <c r="Q22" s="145">
        <v>-3.2118402211154168E-2</v>
      </c>
      <c r="R22" s="145">
        <v>-3.483147157064706E-2</v>
      </c>
      <c r="S22" s="145">
        <v>-3.625604680597086E-2</v>
      </c>
      <c r="T22" s="145">
        <v>-3.6711931663359849E-2</v>
      </c>
      <c r="U22" s="145">
        <v>-3.6459042568452192E-2</v>
      </c>
      <c r="V22" s="144">
        <f t="shared" si="2"/>
        <v>-1.2145980384237434E-2</v>
      </c>
      <c r="W22" s="81">
        <f t="shared" si="3"/>
        <v>-3.6711931663359849E-2</v>
      </c>
      <c r="X22" s="81">
        <v>-3.6711931663359849E-2</v>
      </c>
    </row>
    <row r="23" spans="1:24" x14ac:dyDescent="0.25">
      <c r="A23" s="129" t="s">
        <v>1</v>
      </c>
      <c r="B23" s="129" t="s">
        <v>9</v>
      </c>
      <c r="C23" s="143">
        <v>8.4100000000000008E-3</v>
      </c>
      <c r="D23" s="142">
        <v>1.55199408E-2</v>
      </c>
      <c r="E23" s="142">
        <v>2.123739764039901E-2</v>
      </c>
      <c r="F23" s="142">
        <v>2.5624601858560039E-2</v>
      </c>
      <c r="G23" s="142">
        <v>2.8815928254625159E-2</v>
      </c>
      <c r="H23" s="142">
        <v>3.0972741056059041E-2</v>
      </c>
      <c r="I23" s="142">
        <v>3.2259178407924083E-2</v>
      </c>
      <c r="J23" s="142">
        <v>3.2829734563602511E-2</v>
      </c>
      <c r="K23" s="140"/>
      <c r="L23" s="129" t="s">
        <v>1</v>
      </c>
      <c r="M23" s="129" t="s">
        <v>9</v>
      </c>
      <c r="N23" s="143">
        <v>9.3780168192271821E-3</v>
      </c>
      <c r="O23" s="142">
        <v>1.7306333633271123E-2</v>
      </c>
      <c r="P23" s="142">
        <v>2.3681887308950957E-2</v>
      </c>
      <c r="Q23" s="142">
        <v>2.8574072201614283E-2</v>
      </c>
      <c r="R23" s="142">
        <v>3.2132730063438579E-2</v>
      </c>
      <c r="S23" s="142">
        <v>3.4537798639868E-2</v>
      </c>
      <c r="T23" s="142">
        <v>3.5972308880376024E-2</v>
      </c>
      <c r="U23" s="142">
        <v>3.6608537801216201E-2</v>
      </c>
      <c r="V23" s="143">
        <f t="shared" si="0"/>
        <v>3.6608537801216201E-2</v>
      </c>
      <c r="W23" s="69">
        <f t="shared" si="1"/>
        <v>9.3780168192271821E-3</v>
      </c>
      <c r="X23" s="69">
        <v>3.6608537801216201E-2</v>
      </c>
    </row>
    <row r="24" spans="1:24" x14ac:dyDescent="0.25">
      <c r="A24" s="129" t="s">
        <v>1</v>
      </c>
      <c r="B24" s="129" t="s">
        <v>1</v>
      </c>
      <c r="C24" s="143">
        <v>0.8579</v>
      </c>
      <c r="D24" s="142">
        <v>0.73792371340000007</v>
      </c>
      <c r="E24" s="142">
        <v>0.63584245423905594</v>
      </c>
      <c r="F24" s="142">
        <v>0.54853703512560748</v>
      </c>
      <c r="G24" s="142">
        <v>0.4736065730394925</v>
      </c>
      <c r="H24" s="142">
        <v>0.40914074155732272</v>
      </c>
      <c r="I24" s="142">
        <v>0.35358195529417952</v>
      </c>
      <c r="J24" s="142">
        <v>0.30563805771405389</v>
      </c>
      <c r="K24" s="140"/>
      <c r="L24" s="129" t="s">
        <v>1</v>
      </c>
      <c r="M24" s="129" t="s">
        <v>1</v>
      </c>
      <c r="N24" s="143">
        <v>0.8579</v>
      </c>
      <c r="O24" s="142">
        <v>0.73792371340000007</v>
      </c>
      <c r="P24" s="142">
        <v>0.63584245423905594</v>
      </c>
      <c r="Q24" s="142">
        <v>0.54853703512560748</v>
      </c>
      <c r="R24" s="142">
        <v>0.4736065730394925</v>
      </c>
      <c r="S24" s="142">
        <v>0.40914074155732272</v>
      </c>
      <c r="T24" s="142">
        <v>0.35358195529417952</v>
      </c>
      <c r="U24" s="142">
        <v>0.30563805771405389</v>
      </c>
      <c r="V24" s="143">
        <f t="shared" si="0"/>
        <v>0.8579</v>
      </c>
      <c r="W24" s="69">
        <f t="shared" si="1"/>
        <v>0.30563805771405389</v>
      </c>
      <c r="X24" s="69">
        <v>0.8579</v>
      </c>
    </row>
    <row r="25" spans="1:24" x14ac:dyDescent="0.25">
      <c r="A25" s="129" t="s">
        <v>1</v>
      </c>
      <c r="B25" s="129" t="s">
        <v>10</v>
      </c>
      <c r="C25" s="143">
        <v>2.8809999999999999E-2</v>
      </c>
      <c r="D25" s="142">
        <v>4.6061368800000002E-2</v>
      </c>
      <c r="E25" s="142">
        <v>5.5749941897215001E-2</v>
      </c>
      <c r="F25" s="142">
        <v>6.0469730877225833E-2</v>
      </c>
      <c r="G25" s="142">
        <v>6.193058288455458E-2</v>
      </c>
      <c r="H25" s="142">
        <v>6.127403929052315E-2</v>
      </c>
      <c r="I25" s="142">
        <v>5.9269901878624222E-2</v>
      </c>
      <c r="J25" s="142">
        <v>5.6440925043237541E-2</v>
      </c>
      <c r="K25" s="140"/>
      <c r="L25" s="129" t="s">
        <v>1</v>
      </c>
      <c r="M25" s="129" t="s">
        <v>10</v>
      </c>
      <c r="N25" s="143">
        <v>3.2774051967264309E-2</v>
      </c>
      <c r="O25" s="142">
        <v>5.2399086939761433E-2</v>
      </c>
      <c r="P25" s="142">
        <v>6.3420739080572372E-2</v>
      </c>
      <c r="Q25" s="142">
        <v>6.8789937598635428E-2</v>
      </c>
      <c r="R25" s="142">
        <v>7.0451792496402682E-2</v>
      </c>
      <c r="S25" s="142">
        <v>6.9704913153481457E-2</v>
      </c>
      <c r="T25" s="142">
        <v>6.7425020627028348E-2</v>
      </c>
      <c r="U25" s="142">
        <v>6.4206796613937411E-2</v>
      </c>
      <c r="V25" s="143">
        <f t="shared" si="0"/>
        <v>7.0451792496402682E-2</v>
      </c>
      <c r="W25" s="69">
        <f t="shared" si="1"/>
        <v>3.2774051967264309E-2</v>
      </c>
      <c r="X25" s="69">
        <v>7.0451792496402682E-2</v>
      </c>
    </row>
    <row r="26" spans="1:24" x14ac:dyDescent="0.25">
      <c r="A26" s="129" t="s">
        <v>1</v>
      </c>
      <c r="B26" s="129" t="s">
        <v>12</v>
      </c>
      <c r="C26" s="143">
        <v>1.221E-2</v>
      </c>
      <c r="D26" s="142">
        <v>1.90125152E-2</v>
      </c>
      <c r="E26" s="142">
        <v>2.2821865997801009E-2</v>
      </c>
      <c r="F26" s="142">
        <v>2.492885889851864E-2</v>
      </c>
      <c r="G26" s="142">
        <v>2.6031736638746739E-2</v>
      </c>
      <c r="H26" s="142">
        <v>2.651472980704311E-2</v>
      </c>
      <c r="I26" s="142">
        <v>2.6594560842124301E-2</v>
      </c>
      <c r="J26" s="142">
        <v>2.6397752809195599E-2</v>
      </c>
      <c r="K26" s="140"/>
      <c r="L26" s="129" t="s">
        <v>1</v>
      </c>
      <c r="M26" s="129" t="s">
        <v>12</v>
      </c>
      <c r="N26" s="143">
        <v>1.2202798583861895E-2</v>
      </c>
      <c r="O26" s="142">
        <v>1.9001301683719309E-2</v>
      </c>
      <c r="P26" s="142">
        <v>2.2808405739480106E-2</v>
      </c>
      <c r="Q26" s="142">
        <v>2.4914155943008703E-2</v>
      </c>
      <c r="R26" s="142">
        <v>2.6016383209726823E-2</v>
      </c>
      <c r="S26" s="142">
        <v>2.6499091510308471E-2</v>
      </c>
      <c r="T26" s="142">
        <v>2.657887546131887E-2</v>
      </c>
      <c r="U26" s="142">
        <v>2.6382183505093238E-2</v>
      </c>
      <c r="V26" s="143">
        <f t="shared" si="0"/>
        <v>2.657887546131887E-2</v>
      </c>
      <c r="W26" s="69">
        <f t="shared" si="1"/>
        <v>1.2202798583861895E-2</v>
      </c>
      <c r="X26" s="69">
        <v>2.657887546131887E-2</v>
      </c>
    </row>
    <row r="27" spans="1:24" x14ac:dyDescent="0.25">
      <c r="A27" s="129" t="s">
        <v>1</v>
      </c>
      <c r="B27" s="129" t="s">
        <v>11</v>
      </c>
      <c r="C27" s="143">
        <v>0.21634999999999999</v>
      </c>
      <c r="D27" s="142">
        <v>0.27458342349999992</v>
      </c>
      <c r="E27" s="142">
        <v>0.25782659996901791</v>
      </c>
      <c r="F27" s="142">
        <v>0.20830843997826221</v>
      </c>
      <c r="G27" s="142">
        <v>0.14714465465400819</v>
      </c>
      <c r="H27" s="142">
        <v>8.4597517178037734E-2</v>
      </c>
      <c r="I27" s="142">
        <v>2.538869155853862E-2</v>
      </c>
      <c r="J27" s="142">
        <v>-2.85556675962685E-2</v>
      </c>
      <c r="K27" s="140"/>
      <c r="L27" s="129" t="s">
        <v>1</v>
      </c>
      <c r="M27" s="129" t="s">
        <v>11</v>
      </c>
      <c r="N27" s="143">
        <v>2.8462418415430093E-2</v>
      </c>
      <c r="O27" s="142">
        <v>3.6123449455041548E-2</v>
      </c>
      <c r="P27" s="142">
        <v>3.3918967261131978E-2</v>
      </c>
      <c r="Q27" s="142">
        <v>2.7404492619028449E-2</v>
      </c>
      <c r="R27" s="142">
        <v>1.9357951136382456E-2</v>
      </c>
      <c r="S27" s="142">
        <v>1.1129419601700231E-2</v>
      </c>
      <c r="T27" s="142">
        <v>3.3400673083403012E-3</v>
      </c>
      <c r="U27" s="142">
        <v>-3.756706074679607E-3</v>
      </c>
      <c r="V27" s="143">
        <f t="shared" si="0"/>
        <v>3.6123449455041548E-2</v>
      </c>
      <c r="W27" s="69">
        <f t="shared" si="1"/>
        <v>-3.756706074679607E-3</v>
      </c>
      <c r="X27" s="69">
        <v>3.6123449455041548E-2</v>
      </c>
    </row>
    <row r="28" spans="1:24" x14ac:dyDescent="0.25">
      <c r="A28" s="129" t="s">
        <v>1</v>
      </c>
      <c r="B28" s="129" t="s">
        <v>13</v>
      </c>
      <c r="C28" s="143">
        <v>1.4800000000000001E-2</v>
      </c>
      <c r="D28" s="142">
        <v>2.2723879499999999E-2</v>
      </c>
      <c r="E28" s="142">
        <v>2.667466914401E-2</v>
      </c>
      <c r="F28" s="142">
        <v>2.8293563888619939E-2</v>
      </c>
      <c r="G28" s="142">
        <v>2.852861557453476E-2</v>
      </c>
      <c r="H28" s="142">
        <v>2.7940935644428459E-2</v>
      </c>
      <c r="I28" s="142">
        <v>2.6871286402913249E-2</v>
      </c>
      <c r="J28" s="142">
        <v>2.5531928601976599E-2</v>
      </c>
      <c r="K28" s="140"/>
      <c r="L28" s="129" t="s">
        <v>1</v>
      </c>
      <c r="M28" s="129" t="s">
        <v>13</v>
      </c>
      <c r="N28" s="143">
        <v>3.9948521755025493E-3</v>
      </c>
      <c r="O28" s="142">
        <v>6.1336850984076196E-3</v>
      </c>
      <c r="P28" s="142">
        <v>7.2000918959972343E-3</v>
      </c>
      <c r="Q28" s="142">
        <v>7.637067922511738E-3</v>
      </c>
      <c r="R28" s="142">
        <v>7.70051364810852E-3</v>
      </c>
      <c r="S28" s="142">
        <v>7.5418856449136311E-3</v>
      </c>
      <c r="T28" s="142">
        <v>7.2531633071101394E-3</v>
      </c>
      <c r="U28" s="142">
        <v>6.8916405757014848E-3</v>
      </c>
      <c r="V28" s="143">
        <f t="shared" si="0"/>
        <v>7.70051364810852E-3</v>
      </c>
      <c r="W28" s="69">
        <f t="shared" si="1"/>
        <v>3.9948521755025493E-3</v>
      </c>
      <c r="X28" s="69">
        <v>7.70051364810852E-3</v>
      </c>
    </row>
    <row r="29" spans="1:24" x14ac:dyDescent="0.25">
      <c r="A29" s="129" t="s">
        <v>1</v>
      </c>
      <c r="B29" s="129" t="s">
        <v>14</v>
      </c>
      <c r="C29" s="143">
        <v>2.7879999999999999E-2</v>
      </c>
      <c r="D29" s="142">
        <v>4.9892760100000003E-2</v>
      </c>
      <c r="E29" s="142">
        <v>6.623190761846301E-2</v>
      </c>
      <c r="F29" s="142">
        <v>7.7587155113683706E-2</v>
      </c>
      <c r="G29" s="142">
        <v>8.4793287261376443E-2</v>
      </c>
      <c r="H29" s="142">
        <v>8.8667312864275247E-2</v>
      </c>
      <c r="I29" s="142">
        <v>8.9940325916724559E-2</v>
      </c>
      <c r="J29" s="142">
        <v>8.9235909609562389E-2</v>
      </c>
      <c r="K29" s="140"/>
      <c r="L29" s="129" t="s">
        <v>1</v>
      </c>
      <c r="M29" s="129" t="s">
        <v>14</v>
      </c>
      <c r="N29" s="143">
        <v>1.5609119605686119E-2</v>
      </c>
      <c r="O29" s="142">
        <v>2.7933359392349505E-2</v>
      </c>
      <c r="P29" s="142">
        <v>3.7081125097896087E-2</v>
      </c>
      <c r="Q29" s="142">
        <v>4.3438564707116586E-2</v>
      </c>
      <c r="R29" s="142">
        <v>4.7473047439818013E-2</v>
      </c>
      <c r="S29" s="142">
        <v>4.964199037350301E-2</v>
      </c>
      <c r="T29" s="142">
        <v>5.0354709634452821E-2</v>
      </c>
      <c r="U29" s="142">
        <v>4.996032949131473E-2</v>
      </c>
      <c r="V29" s="143">
        <f t="shared" si="0"/>
        <v>5.0354709634452821E-2</v>
      </c>
      <c r="W29" s="69">
        <f t="shared" si="1"/>
        <v>1.5609119605686119E-2</v>
      </c>
      <c r="X29" s="69">
        <v>5.0354709634452821E-2</v>
      </c>
    </row>
    <row r="30" spans="1:24" x14ac:dyDescent="0.25">
      <c r="A30" s="129" t="s">
        <v>1</v>
      </c>
      <c r="B30" s="129" t="s">
        <v>15</v>
      </c>
      <c r="C30" s="143">
        <v>0.13738</v>
      </c>
      <c r="D30" s="142">
        <v>0.19315094290000001</v>
      </c>
      <c r="E30" s="142">
        <v>0.208720920867041</v>
      </c>
      <c r="F30" s="142">
        <v>0.20527899692895221</v>
      </c>
      <c r="G30" s="142">
        <v>0.19355868902035869</v>
      </c>
      <c r="H30" s="142">
        <v>0.17890403585468001</v>
      </c>
      <c r="I30" s="142">
        <v>0.1638950846035182</v>
      </c>
      <c r="J30" s="142">
        <v>0.14970606780657489</v>
      </c>
      <c r="K30" s="140"/>
      <c r="L30" s="129" t="s">
        <v>1</v>
      </c>
      <c r="M30" s="129" t="s">
        <v>15</v>
      </c>
      <c r="N30" s="143">
        <v>0.11602415337215918</v>
      </c>
      <c r="O30" s="142">
        <v>0.16312545219833136</v>
      </c>
      <c r="P30" s="142">
        <v>0.17627506285235015</v>
      </c>
      <c r="Q30" s="142">
        <v>0.17336818913792215</v>
      </c>
      <c r="R30" s="142">
        <v>0.16346981381141476</v>
      </c>
      <c r="S30" s="142">
        <v>0.15109323988136306</v>
      </c>
      <c r="T30" s="142">
        <v>0.13841744382720628</v>
      </c>
      <c r="U30" s="142">
        <v>0.12643412266656651</v>
      </c>
      <c r="V30" s="143">
        <f t="shared" si="0"/>
        <v>0.17627506285235015</v>
      </c>
      <c r="W30" s="69">
        <f t="shared" si="1"/>
        <v>0.11602415337215918</v>
      </c>
      <c r="X30" s="69">
        <v>0.17627506285235015</v>
      </c>
    </row>
    <row r="31" spans="1:24" x14ac:dyDescent="0.25">
      <c r="A31" s="137" t="s">
        <v>1</v>
      </c>
      <c r="B31" s="137" t="s">
        <v>16</v>
      </c>
      <c r="C31" s="144">
        <v>-8.3700000000000007E-3</v>
      </c>
      <c r="D31" s="145">
        <v>-1.1184383799999999E-2</v>
      </c>
      <c r="E31" s="145">
        <v>-1.0932982719817999E-2</v>
      </c>
      <c r="F31" s="145">
        <v>-9.1353205253694846E-3</v>
      </c>
      <c r="G31" s="145">
        <v>-6.6987402899914162E-3</v>
      </c>
      <c r="H31" s="145">
        <v>-4.1462565869250659E-3</v>
      </c>
      <c r="I31" s="145">
        <v>-1.7618835565071959E-3</v>
      </c>
      <c r="J31" s="145">
        <v>3.1668775963050749E-4</v>
      </c>
      <c r="K31" s="140"/>
      <c r="L31" s="137" t="s">
        <v>1</v>
      </c>
      <c r="M31" s="137" t="s">
        <v>16</v>
      </c>
      <c r="N31" s="144">
        <v>-8.4527367722174659E-3</v>
      </c>
      <c r="O31" s="145">
        <v>-1.1294940528178412E-2</v>
      </c>
      <c r="P31" s="145">
        <v>-1.1041054368676669E-2</v>
      </c>
      <c r="Q31" s="145">
        <v>-9.2256224290064061E-3</v>
      </c>
      <c r="R31" s="145">
        <v>-6.7649567953100512E-3</v>
      </c>
      <c r="S31" s="145">
        <v>-4.1872419975329013E-3</v>
      </c>
      <c r="T31" s="145">
        <v>-1.779299632790163E-3</v>
      </c>
      <c r="U31" s="145">
        <v>3.1981819248983948E-4</v>
      </c>
      <c r="V31" s="144">
        <f t="shared" si="0"/>
        <v>3.1981819248983948E-4</v>
      </c>
      <c r="W31" s="81">
        <f t="shared" si="1"/>
        <v>-1.1294940528178412E-2</v>
      </c>
      <c r="X31" s="81">
        <v>-1.1294940528178412E-2</v>
      </c>
    </row>
    <row r="32" spans="1:24" x14ac:dyDescent="0.25">
      <c r="A32" s="129" t="s">
        <v>11</v>
      </c>
      <c r="B32" s="129" t="s">
        <v>9</v>
      </c>
      <c r="C32" s="143">
        <v>2.2000000000000001E-4</v>
      </c>
      <c r="D32" s="142">
        <v>3.7795409999999999E-4</v>
      </c>
      <c r="E32" s="142">
        <v>5.2414384914599996E-4</v>
      </c>
      <c r="F32" s="142">
        <v>6.8063382690522825E-4</v>
      </c>
      <c r="G32" s="142">
        <v>8.5538675790975489E-4</v>
      </c>
      <c r="H32" s="142">
        <v>1.0495534309047331E-3</v>
      </c>
      <c r="I32" s="142">
        <v>1.2612079409695281E-3</v>
      </c>
      <c r="J32" s="142">
        <v>1.487234203891419E-3</v>
      </c>
      <c r="K32" s="140"/>
      <c r="L32" s="129" t="s">
        <v>11</v>
      </c>
      <c r="M32" s="129" t="s">
        <v>9</v>
      </c>
      <c r="N32" s="143">
        <v>1.8647593486644902E-3</v>
      </c>
      <c r="O32" s="142">
        <v>3.2036065515503344E-3</v>
      </c>
      <c r="P32" s="142">
        <v>4.442737012454517E-3</v>
      </c>
      <c r="Q32" s="142">
        <v>5.7691740533582399E-3</v>
      </c>
      <c r="R32" s="142">
        <v>7.2504111524364749E-3</v>
      </c>
      <c r="S32" s="142">
        <v>8.896202600920413E-3</v>
      </c>
      <c r="T32" s="142">
        <v>1.0690224084240091E-2</v>
      </c>
      <c r="U32" s="142">
        <v>1.2606063115273246E-2</v>
      </c>
      <c r="V32" s="143">
        <f t="shared" ref="V32:V40" si="4">MAX(N32:U32)</f>
        <v>1.2606063115273246E-2</v>
      </c>
      <c r="W32" s="69">
        <f t="shared" ref="W32:W40" si="5">MIN(N32:U32)</f>
        <v>1.8647593486644902E-3</v>
      </c>
      <c r="X32" s="69">
        <v>1.2606063115273246E-2</v>
      </c>
    </row>
    <row r="33" spans="1:24" x14ac:dyDescent="0.25">
      <c r="A33" s="129" t="s">
        <v>11</v>
      </c>
      <c r="B33" s="129" t="s">
        <v>1</v>
      </c>
      <c r="C33" s="143">
        <v>3.5599999999999998E-3</v>
      </c>
      <c r="D33" s="142">
        <v>6.186584499999999E-3</v>
      </c>
      <c r="E33" s="142">
        <v>8.2456412154369978E-3</v>
      </c>
      <c r="F33" s="142">
        <v>9.938601649942121E-3</v>
      </c>
      <c r="G33" s="142">
        <v>1.137967630428741E-2</v>
      </c>
      <c r="H33" s="142">
        <v>1.2636319588008571E-2</v>
      </c>
      <c r="I33" s="142">
        <v>1.3750507537296199E-2</v>
      </c>
      <c r="J33" s="142">
        <v>1.4749990190093E-2</v>
      </c>
      <c r="K33" s="140"/>
      <c r="L33" s="129" t="s">
        <v>11</v>
      </c>
      <c r="M33" s="129" t="s">
        <v>1</v>
      </c>
      <c r="N33" s="143">
        <v>2.7060455255708511E-2</v>
      </c>
      <c r="O33" s="142">
        <v>4.7025784564019603E-2</v>
      </c>
      <c r="P33" s="142">
        <v>6.2677192462067086E-2</v>
      </c>
      <c r="Q33" s="142">
        <v>7.5545810464204929E-2</v>
      </c>
      <c r="R33" s="142">
        <v>8.6499781308038162E-2</v>
      </c>
      <c r="S33" s="142">
        <v>9.6051842923634528E-2</v>
      </c>
      <c r="T33" s="142">
        <v>0.10452106571805798</v>
      </c>
      <c r="U33" s="142">
        <v>0.11211838470818851</v>
      </c>
      <c r="V33" s="143">
        <f t="shared" si="4"/>
        <v>0.11211838470818851</v>
      </c>
      <c r="W33" s="69">
        <f t="shared" si="5"/>
        <v>2.7060455255708511E-2</v>
      </c>
      <c r="X33" s="69">
        <v>0.11211838470818851</v>
      </c>
    </row>
    <row r="34" spans="1:24" x14ac:dyDescent="0.25">
      <c r="A34" s="129" t="s">
        <v>11</v>
      </c>
      <c r="B34" s="129" t="s">
        <v>10</v>
      </c>
      <c r="C34" s="143">
        <v>-1.75E-3</v>
      </c>
      <c r="D34" s="142">
        <v>-2.794731E-3</v>
      </c>
      <c r="E34" s="142">
        <v>-3.4388250875480001E-3</v>
      </c>
      <c r="F34" s="142">
        <v>-3.848726281595086E-3</v>
      </c>
      <c r="G34" s="142">
        <v>-4.1170260648477376E-3</v>
      </c>
      <c r="H34" s="142">
        <v>-4.2964595410366641E-3</v>
      </c>
      <c r="I34" s="142">
        <v>-4.4179650477329403E-3</v>
      </c>
      <c r="J34" s="142">
        <v>-4.5003471472394741E-3</v>
      </c>
      <c r="K34" s="140"/>
      <c r="L34" s="129" t="s">
        <v>11</v>
      </c>
      <c r="M34" s="129" t="s">
        <v>10</v>
      </c>
      <c r="N34" s="143">
        <v>-1.513247723280713E-2</v>
      </c>
      <c r="O34" s="142">
        <v>-2.4166401845325886E-2</v>
      </c>
      <c r="P34" s="142">
        <v>-2.973596705424348E-2</v>
      </c>
      <c r="Q34" s="142">
        <v>-3.3280435903739469E-2</v>
      </c>
      <c r="R34" s="142">
        <v>-3.5600458967532521E-2</v>
      </c>
      <c r="S34" s="142">
        <v>-3.7152043535093875E-2</v>
      </c>
      <c r="T34" s="142">
        <v>-3.8202717428660785E-2</v>
      </c>
      <c r="U34" s="142">
        <v>-3.8915086140188487E-2</v>
      </c>
      <c r="V34" s="143">
        <f t="shared" si="4"/>
        <v>-1.513247723280713E-2</v>
      </c>
      <c r="W34" s="69">
        <f t="shared" si="5"/>
        <v>-3.8915086140188487E-2</v>
      </c>
      <c r="X34" s="69">
        <v>-3.8915086140188487E-2</v>
      </c>
    </row>
    <row r="35" spans="1:24" x14ac:dyDescent="0.25">
      <c r="A35" s="129" t="s">
        <v>11</v>
      </c>
      <c r="B35" s="129" t="s">
        <v>12</v>
      </c>
      <c r="C35" s="143">
        <v>-1.1100000000000001E-3</v>
      </c>
      <c r="D35" s="142">
        <v>-1.0621783999999999E-3</v>
      </c>
      <c r="E35" s="142">
        <v>-4.4090593531100021E-4</v>
      </c>
      <c r="F35" s="142">
        <v>4.5135510717186613E-4</v>
      </c>
      <c r="G35" s="142">
        <v>1.4587592593394601E-3</v>
      </c>
      <c r="H35" s="142">
        <v>2.501671516436297E-3</v>
      </c>
      <c r="I35" s="142">
        <v>3.5400294025538801E-3</v>
      </c>
      <c r="J35" s="142">
        <v>4.5542796872476733E-3</v>
      </c>
      <c r="K35" s="140"/>
      <c r="L35" s="129" t="s">
        <v>11</v>
      </c>
      <c r="M35" s="129" t="s">
        <v>12</v>
      </c>
      <c r="N35" s="143">
        <v>-8.4324127955316148E-3</v>
      </c>
      <c r="O35" s="142">
        <v>-8.0691231813489143E-3</v>
      </c>
      <c r="P35" s="142">
        <v>-3.3494602257137943E-3</v>
      </c>
      <c r="Q35" s="142">
        <v>3.4288401631032313E-3</v>
      </c>
      <c r="R35" s="142">
        <v>1.1081856075724579E-2</v>
      </c>
      <c r="S35" s="142">
        <v>1.9004618833706671E-2</v>
      </c>
      <c r="T35" s="142">
        <v>2.6892783090678801E-2</v>
      </c>
      <c r="U35" s="142">
        <v>3.4597807485745043E-2</v>
      </c>
      <c r="V35" s="143">
        <f t="shared" si="4"/>
        <v>3.4597807485745043E-2</v>
      </c>
      <c r="W35" s="69">
        <f t="shared" si="5"/>
        <v>-8.4324127955316148E-3</v>
      </c>
      <c r="X35" s="69">
        <v>3.4597807485745043E-2</v>
      </c>
    </row>
    <row r="36" spans="1:24" x14ac:dyDescent="0.25">
      <c r="A36" s="129" t="s">
        <v>11</v>
      </c>
      <c r="B36" s="129" t="s">
        <v>11</v>
      </c>
      <c r="C36" s="143">
        <v>0.90181</v>
      </c>
      <c r="D36" s="142">
        <v>0.85113610400000006</v>
      </c>
      <c r="E36" s="142">
        <v>0.82527219112166017</v>
      </c>
      <c r="F36" s="142">
        <v>0.81240030510806305</v>
      </c>
      <c r="G36" s="142">
        <v>0.80636799373495782</v>
      </c>
      <c r="H36" s="142">
        <v>0.80397082888675542</v>
      </c>
      <c r="I36" s="142">
        <v>0.80353844562537291</v>
      </c>
      <c r="J36" s="142">
        <v>0.80419883287081162</v>
      </c>
      <c r="K36" s="140"/>
      <c r="L36" s="129" t="s">
        <v>11</v>
      </c>
      <c r="M36" s="129" t="s">
        <v>11</v>
      </c>
      <c r="N36" s="143">
        <v>0.90181</v>
      </c>
      <c r="O36" s="142">
        <v>0.85113610400000006</v>
      </c>
      <c r="P36" s="142">
        <v>0.82527219112166017</v>
      </c>
      <c r="Q36" s="142">
        <v>0.81240030510806305</v>
      </c>
      <c r="R36" s="142">
        <v>0.80636799373495782</v>
      </c>
      <c r="S36" s="142">
        <v>0.80397082888675542</v>
      </c>
      <c r="T36" s="142">
        <v>0.80353844562537291</v>
      </c>
      <c r="U36" s="142">
        <v>0.80419883287081162</v>
      </c>
      <c r="V36" s="143">
        <f t="shared" si="4"/>
        <v>0.90181</v>
      </c>
      <c r="W36" s="69">
        <f t="shared" si="5"/>
        <v>0.80353844562537291</v>
      </c>
      <c r="X36" s="69">
        <v>0.90181</v>
      </c>
    </row>
    <row r="37" spans="1:24" x14ac:dyDescent="0.25">
      <c r="A37" s="129" t="s">
        <v>11</v>
      </c>
      <c r="B37" s="129" t="s">
        <v>13</v>
      </c>
      <c r="C37" s="143">
        <v>-3.8899999999999998E-3</v>
      </c>
      <c r="D37" s="142">
        <v>-6.4759226999999992E-3</v>
      </c>
      <c r="E37" s="142">
        <v>-8.3524164638210004E-3</v>
      </c>
      <c r="F37" s="142">
        <v>-9.8333167229984961E-3</v>
      </c>
      <c r="G37" s="142">
        <v>-1.1085503309781581E-2</v>
      </c>
      <c r="H37" s="142">
        <v>-1.2198728734040151E-2</v>
      </c>
      <c r="I37" s="142">
        <v>-1.322208762096016E-2</v>
      </c>
      <c r="J37" s="142">
        <v>-1.4183097516160559E-2</v>
      </c>
      <c r="K37" s="140"/>
      <c r="L37" s="129" t="s">
        <v>11</v>
      </c>
      <c r="M37" s="129" t="s">
        <v>13</v>
      </c>
      <c r="N37" s="143">
        <v>-7.9813011910322435E-3</v>
      </c>
      <c r="O37" s="142">
        <v>-1.3286963896797619E-2</v>
      </c>
      <c r="P37" s="142">
        <v>-1.7137056933339813E-2</v>
      </c>
      <c r="Q37" s="142">
        <v>-2.0175491638320098E-2</v>
      </c>
      <c r="R37" s="142">
        <v>-2.2744663436902728E-2</v>
      </c>
      <c r="S37" s="142">
        <v>-2.5028721895648823E-2</v>
      </c>
      <c r="T37" s="142">
        <v>-2.7128396832159903E-2</v>
      </c>
      <c r="U37" s="142">
        <v>-2.9100147326030525E-2</v>
      </c>
      <c r="V37" s="143">
        <f t="shared" si="4"/>
        <v>-7.9813011910322435E-3</v>
      </c>
      <c r="W37" s="69">
        <f t="shared" si="5"/>
        <v>-2.9100147326030525E-2</v>
      </c>
      <c r="X37" s="69">
        <v>-2.9100147326030525E-2</v>
      </c>
    </row>
    <row r="38" spans="1:24" x14ac:dyDescent="0.25">
      <c r="A38" s="129" t="s">
        <v>11</v>
      </c>
      <c r="B38" s="129" t="s">
        <v>14</v>
      </c>
      <c r="C38" s="143">
        <v>-1.09E-3</v>
      </c>
      <c r="D38" s="142">
        <v>-2.6602850000000001E-3</v>
      </c>
      <c r="E38" s="142">
        <v>-4.3221161553969999E-3</v>
      </c>
      <c r="F38" s="142">
        <v>-5.8984524138540294E-3</v>
      </c>
      <c r="G38" s="142">
        <v>-7.3184492304499468E-3</v>
      </c>
      <c r="H38" s="142">
        <v>-8.5631738595395752E-3</v>
      </c>
      <c r="I38" s="142">
        <v>-9.6378782924882878E-3</v>
      </c>
      <c r="J38" s="142">
        <v>-1.0558012103502179E-2</v>
      </c>
      <c r="K38" s="140"/>
      <c r="L38" s="129" t="s">
        <v>11</v>
      </c>
      <c r="M38" s="129" t="s">
        <v>14</v>
      </c>
      <c r="N38" s="143">
        <v>-4.6387101634516323E-3</v>
      </c>
      <c r="O38" s="142">
        <v>-1.1321367951539381E-2</v>
      </c>
      <c r="P38" s="142">
        <v>-1.8393618474916107E-2</v>
      </c>
      <c r="Q38" s="142">
        <v>-2.5102028587872017E-2</v>
      </c>
      <c r="R38" s="142">
        <v>-3.1145105344947653E-2</v>
      </c>
      <c r="S38" s="142">
        <v>-3.6442276709770245E-2</v>
      </c>
      <c r="T38" s="142">
        <v>-4.1015893568325947E-2</v>
      </c>
      <c r="U38" s="142">
        <v>-4.4931704633358625E-2</v>
      </c>
      <c r="V38" s="143">
        <f t="shared" si="4"/>
        <v>-4.6387101634516323E-3</v>
      </c>
      <c r="W38" s="69">
        <f t="shared" si="5"/>
        <v>-4.4931704633358625E-2</v>
      </c>
      <c r="X38" s="69">
        <v>-4.4931704633358625E-2</v>
      </c>
    </row>
    <row r="39" spans="1:24" x14ac:dyDescent="0.25">
      <c r="A39" s="129" t="s">
        <v>11</v>
      </c>
      <c r="B39" s="129" t="s">
        <v>15</v>
      </c>
      <c r="C39" s="143">
        <v>-4.8259999999999997E-2</v>
      </c>
      <c r="D39" s="142">
        <v>-7.3298002799999998E-2</v>
      </c>
      <c r="E39" s="142">
        <v>-8.6285300256347008E-2</v>
      </c>
      <c r="F39" s="142">
        <v>-9.303076432940581E-2</v>
      </c>
      <c r="G39" s="142">
        <v>-9.6553615450647431E-2</v>
      </c>
      <c r="H39" s="142">
        <v>-9.8422024882822812E-2</v>
      </c>
      <c r="I39" s="142">
        <v>-9.9449550862723946E-2</v>
      </c>
      <c r="J39" s="142">
        <v>-0.1000574475901075</v>
      </c>
      <c r="K39" s="140"/>
      <c r="L39" s="129" t="s">
        <v>11</v>
      </c>
      <c r="M39" s="129" t="s">
        <v>15</v>
      </c>
      <c r="N39" s="143">
        <v>-0.3098113429952708</v>
      </c>
      <c r="O39" s="142">
        <v>-0.4705460564927294</v>
      </c>
      <c r="P39" s="142">
        <v>-0.55391970064585683</v>
      </c>
      <c r="Q39" s="142">
        <v>-0.59722308406070768</v>
      </c>
      <c r="R39" s="142">
        <v>-0.61983848474542091</v>
      </c>
      <c r="S39" s="142">
        <v>-0.6318329819573415</v>
      </c>
      <c r="T39" s="142">
        <v>-0.63842931854656026</v>
      </c>
      <c r="U39" s="142">
        <v>-0.64233179060443701</v>
      </c>
      <c r="V39" s="143">
        <f t="shared" si="4"/>
        <v>-0.3098113429952708</v>
      </c>
      <c r="W39" s="69">
        <f t="shared" si="5"/>
        <v>-0.64233179060443701</v>
      </c>
      <c r="X39" s="69">
        <v>-0.64233179060443701</v>
      </c>
    </row>
    <row r="40" spans="1:24" x14ac:dyDescent="0.25">
      <c r="A40" s="137" t="s">
        <v>11</v>
      </c>
      <c r="B40" s="137" t="s">
        <v>16</v>
      </c>
      <c r="C40" s="144">
        <v>0</v>
      </c>
      <c r="D40" s="145">
        <v>-1.43456E-4</v>
      </c>
      <c r="E40" s="145">
        <v>-3.4641477708700002E-4</v>
      </c>
      <c r="F40" s="145">
        <v>-5.6541432504928673E-4</v>
      </c>
      <c r="G40" s="145">
        <v>-7.7876455503058588E-4</v>
      </c>
      <c r="H40" s="145">
        <v>-9.764502468669221E-4</v>
      </c>
      <c r="I40" s="145">
        <v>-1.154657873831246E-3</v>
      </c>
      <c r="J40" s="145">
        <v>-1.3127974562231761E-3</v>
      </c>
      <c r="K40" s="140"/>
      <c r="L40" s="137" t="s">
        <v>11</v>
      </c>
      <c r="M40" s="137" t="s">
        <v>16</v>
      </c>
      <c r="N40" s="144">
        <v>0</v>
      </c>
      <c r="O40" s="145">
        <v>-1.1012240936134224E-3</v>
      </c>
      <c r="P40" s="145">
        <v>-2.659214664509866E-3</v>
      </c>
      <c r="Q40" s="145">
        <v>-4.340340436220484E-3</v>
      </c>
      <c r="R40" s="145">
        <v>-5.9780998442157673E-3</v>
      </c>
      <c r="S40" s="145">
        <v>-7.4956121602765225E-3</v>
      </c>
      <c r="T40" s="145">
        <v>-8.8636032689006754E-3</v>
      </c>
      <c r="U40" s="145">
        <v>-1.0077544256269335E-2</v>
      </c>
      <c r="V40" s="144">
        <f t="shared" si="4"/>
        <v>0</v>
      </c>
      <c r="W40" s="81">
        <f t="shared" si="5"/>
        <v>-1.0077544256269335E-2</v>
      </c>
      <c r="X40" s="81">
        <v>-1.0077544256269335E-2</v>
      </c>
    </row>
    <row r="41" spans="1:24" x14ac:dyDescent="0.25">
      <c r="A41" s="129" t="s">
        <v>13</v>
      </c>
      <c r="B41" s="129" t="s">
        <v>9</v>
      </c>
      <c r="C41" s="143">
        <v>6.9999999999999999E-4</v>
      </c>
      <c r="D41" s="142">
        <v>1.1010556000000001E-3</v>
      </c>
      <c r="E41" s="142">
        <v>1.2846314170799999E-3</v>
      </c>
      <c r="F41" s="142">
        <v>1.308963466162548E-3</v>
      </c>
      <c r="G41" s="142">
        <v>1.216978543483309E-3</v>
      </c>
      <c r="H41" s="142">
        <v>1.0410432602683301E-3</v>
      </c>
      <c r="I41" s="142">
        <v>8.0594021456247607E-4</v>
      </c>
      <c r="J41" s="142">
        <v>5.3082276764812391E-4</v>
      </c>
      <c r="K41" s="140"/>
      <c r="L41" s="129" t="s">
        <v>13</v>
      </c>
      <c r="M41" s="129" t="s">
        <v>9</v>
      </c>
      <c r="N41" s="143">
        <v>2.8918386208861722E-3</v>
      </c>
      <c r="O41" s="142">
        <v>4.5486787254614249E-3</v>
      </c>
      <c r="P41" s="142">
        <v>5.3070667793081085E-3</v>
      </c>
      <c r="Q41" s="142">
        <v>5.407587292539838E-3</v>
      </c>
      <c r="R41" s="142">
        <v>5.0275793611926209E-3</v>
      </c>
      <c r="S41" s="142">
        <v>4.3007558657960172E-3</v>
      </c>
      <c r="T41" s="142">
        <v>3.3294986265672236E-3</v>
      </c>
      <c r="U41" s="142">
        <v>2.1929339719007597E-3</v>
      </c>
      <c r="V41" s="143">
        <f t="shared" si="0"/>
        <v>5.407587292539838E-3</v>
      </c>
      <c r="W41" s="69">
        <f t="shared" si="1"/>
        <v>2.1929339719007597E-3</v>
      </c>
      <c r="X41" s="69">
        <v>5.407587292539838E-3</v>
      </c>
    </row>
    <row r="42" spans="1:24" x14ac:dyDescent="0.25">
      <c r="A42" s="129" t="s">
        <v>13</v>
      </c>
      <c r="B42" s="129" t="s">
        <v>1</v>
      </c>
      <c r="C42" s="143">
        <v>0</v>
      </c>
      <c r="D42" s="142">
        <v>-3.0472060000000001E-4</v>
      </c>
      <c r="E42" s="142">
        <v>-7.6207786997099997E-4</v>
      </c>
      <c r="F42" s="142">
        <v>-1.288352257693837E-3</v>
      </c>
      <c r="G42" s="142">
        <v>-1.836622883761547E-3</v>
      </c>
      <c r="H42" s="142">
        <v>-2.3801175826985189E-3</v>
      </c>
      <c r="I42" s="142">
        <v>-2.903357196339963E-3</v>
      </c>
      <c r="J42" s="142">
        <v>-3.3973854832416652E-3</v>
      </c>
      <c r="K42" s="140"/>
      <c r="L42" s="129" t="s">
        <v>13</v>
      </c>
      <c r="M42" s="129" t="s">
        <v>1</v>
      </c>
      <c r="N42" s="143">
        <v>0</v>
      </c>
      <c r="O42" s="142">
        <v>-1.1289190893359309E-3</v>
      </c>
      <c r="P42" s="142">
        <v>-2.8233216099296447E-3</v>
      </c>
      <c r="Q42" s="142">
        <v>-4.773046054318668E-3</v>
      </c>
      <c r="R42" s="142">
        <v>-6.8042614558701218E-3</v>
      </c>
      <c r="S42" s="142">
        <v>-8.8177831560204648E-3</v>
      </c>
      <c r="T42" s="142">
        <v>-1.0756264466888791E-2</v>
      </c>
      <c r="U42" s="142">
        <v>-1.2586524592903442E-2</v>
      </c>
      <c r="V42" s="143">
        <f t="shared" si="0"/>
        <v>0</v>
      </c>
      <c r="W42" s="69">
        <f t="shared" si="1"/>
        <v>-1.2586524592903442E-2</v>
      </c>
      <c r="X42" s="69">
        <v>-1.2586524592903442E-2</v>
      </c>
    </row>
    <row r="43" spans="1:24" x14ac:dyDescent="0.25">
      <c r="A43" s="129" t="s">
        <v>13</v>
      </c>
      <c r="B43" s="129" t="s">
        <v>10</v>
      </c>
      <c r="C43" s="143">
        <v>0</v>
      </c>
      <c r="D43" s="142">
        <v>1.599165E-4</v>
      </c>
      <c r="E43" s="142">
        <v>3.7788488937100012E-4</v>
      </c>
      <c r="F43" s="142">
        <v>6.0293434120822081E-4</v>
      </c>
      <c r="G43" s="142">
        <v>8.105983951816959E-4</v>
      </c>
      <c r="H43" s="142">
        <v>9.902073813433021E-4</v>
      </c>
      <c r="I43" s="142">
        <v>1.138245149303715E-3</v>
      </c>
      <c r="J43" s="142">
        <v>1.254859016625676E-3</v>
      </c>
      <c r="K43" s="140"/>
      <c r="L43" s="129" t="s">
        <v>13</v>
      </c>
      <c r="M43" s="129" t="s">
        <v>10</v>
      </c>
      <c r="N43" s="143">
        <v>0</v>
      </c>
      <c r="O43" s="142">
        <v>6.7397091911950357E-4</v>
      </c>
      <c r="P43" s="142">
        <v>1.5926025532746458E-3</v>
      </c>
      <c r="Q43" s="142">
        <v>2.5410774504995856E-3</v>
      </c>
      <c r="R43" s="142">
        <v>3.4162812807771691E-3</v>
      </c>
      <c r="S43" s="142">
        <v>4.1732465313014111E-3</v>
      </c>
      <c r="T43" s="142">
        <v>4.7971543240349895E-3</v>
      </c>
      <c r="U43" s="142">
        <v>5.288625531452997E-3</v>
      </c>
      <c r="V43" s="143">
        <f t="shared" si="0"/>
        <v>5.288625531452997E-3</v>
      </c>
      <c r="W43" s="69">
        <f t="shared" si="1"/>
        <v>0</v>
      </c>
      <c r="X43" s="69">
        <v>5.288625531452997E-3</v>
      </c>
    </row>
    <row r="44" spans="1:24" x14ac:dyDescent="0.25">
      <c r="A44" s="129" t="s">
        <v>13</v>
      </c>
      <c r="B44" s="129" t="s">
        <v>12</v>
      </c>
      <c r="C44" s="143">
        <v>-4.5999999999999999E-3</v>
      </c>
      <c r="D44" s="142">
        <v>-8.2330397E-3</v>
      </c>
      <c r="E44" s="142">
        <v>-1.1192743343900999E-2</v>
      </c>
      <c r="F44" s="142">
        <v>-1.365106471958559E-2</v>
      </c>
      <c r="G44" s="142">
        <v>-1.571433407889419E-2</v>
      </c>
      <c r="H44" s="142">
        <v>-1.745274247048011E-2</v>
      </c>
      <c r="I44" s="142">
        <v>-1.891595410445374E-2</v>
      </c>
      <c r="J44" s="142">
        <v>-2.0141458756650851E-2</v>
      </c>
      <c r="K44" s="140"/>
      <c r="L44" s="129" t="s">
        <v>13</v>
      </c>
      <c r="M44" s="129" t="s">
        <v>12</v>
      </c>
      <c r="N44" s="143">
        <v>-1.703188094584562E-2</v>
      </c>
      <c r="O44" s="142">
        <v>-3.0483511302787071E-2</v>
      </c>
      <c r="P44" s="142">
        <v>-4.1442059150158223E-2</v>
      </c>
      <c r="Q44" s="142">
        <v>-5.0544197627829385E-2</v>
      </c>
      <c r="R44" s="142">
        <v>-5.8183623298906612E-2</v>
      </c>
      <c r="S44" s="142">
        <v>-6.4620224333852339E-2</v>
      </c>
      <c r="T44" s="142">
        <v>-7.0037886583507791E-2</v>
      </c>
      <c r="U44" s="142">
        <v>-7.4575419047595001E-2</v>
      </c>
      <c r="V44" s="143">
        <f t="shared" si="0"/>
        <v>-1.703188094584562E-2</v>
      </c>
      <c r="W44" s="69">
        <f t="shared" si="1"/>
        <v>-7.4575419047595001E-2</v>
      </c>
      <c r="X44" s="69">
        <v>-7.4575419047595001E-2</v>
      </c>
    </row>
    <row r="45" spans="1:24" x14ac:dyDescent="0.25">
      <c r="A45" s="129" t="s">
        <v>13</v>
      </c>
      <c r="B45" s="129" t="s">
        <v>11</v>
      </c>
      <c r="C45" s="143">
        <v>-3.041E-2</v>
      </c>
      <c r="D45" s="142">
        <v>-4.2343870800000002E-2</v>
      </c>
      <c r="E45" s="142">
        <v>-4.5000271466290001E-2</v>
      </c>
      <c r="F45" s="142">
        <v>-4.3144578418598728E-2</v>
      </c>
      <c r="G45" s="142">
        <v>-3.9236329770876703E-2</v>
      </c>
      <c r="H45" s="142">
        <v>-3.4536221670305491E-2</v>
      </c>
      <c r="I45" s="142">
        <v>-2.9682102385772201E-2</v>
      </c>
      <c r="J45" s="142">
        <v>-2.498865497817291E-2</v>
      </c>
      <c r="K45" s="140"/>
      <c r="L45" s="129" t="s">
        <v>13</v>
      </c>
      <c r="M45" s="129" t="s">
        <v>11</v>
      </c>
      <c r="N45" s="143">
        <v>-1.4821505562641295E-2</v>
      </c>
      <c r="O45" s="142">
        <v>-2.0637945301083996E-2</v>
      </c>
      <c r="P45" s="142">
        <v>-2.1932646295889036E-2</v>
      </c>
      <c r="Q45" s="142">
        <v>-2.1028201546500317E-2</v>
      </c>
      <c r="R45" s="142">
        <v>-1.9123363365888765E-2</v>
      </c>
      <c r="S45" s="142">
        <v>-1.6832581440284301E-2</v>
      </c>
      <c r="T45" s="142">
        <v>-1.446673612698491E-2</v>
      </c>
      <c r="U45" s="142">
        <v>-1.2179200551197431E-2</v>
      </c>
      <c r="V45" s="143">
        <f t="shared" si="0"/>
        <v>-1.2179200551197431E-2</v>
      </c>
      <c r="W45" s="69">
        <f t="shared" si="1"/>
        <v>-2.1932646295889036E-2</v>
      </c>
      <c r="X45" s="69">
        <v>-2.1932646295889036E-2</v>
      </c>
    </row>
    <row r="46" spans="1:24" x14ac:dyDescent="0.25">
      <c r="A46" s="129" t="s">
        <v>13</v>
      </c>
      <c r="B46" s="129" t="s">
        <v>13</v>
      </c>
      <c r="C46" s="143">
        <v>0.94313000000000002</v>
      </c>
      <c r="D46" s="142">
        <v>0.89027082940000013</v>
      </c>
      <c r="E46" s="142">
        <v>0.84092298957225919</v>
      </c>
      <c r="F46" s="142">
        <v>0.79472376310162962</v>
      </c>
      <c r="G46" s="142">
        <v>0.75139067007796467</v>
      </c>
      <c r="H46" s="142">
        <v>0.71069111121654516</v>
      </c>
      <c r="I46" s="142">
        <v>0.67242573685800044</v>
      </c>
      <c r="J46" s="142">
        <v>0.63641904942700278</v>
      </c>
      <c r="K46" s="140"/>
      <c r="L46" s="129" t="s">
        <v>13</v>
      </c>
      <c r="M46" s="129" t="s">
        <v>13</v>
      </c>
      <c r="N46" s="143">
        <v>0.94313000000000002</v>
      </c>
      <c r="O46" s="142">
        <v>0.89027082940000013</v>
      </c>
      <c r="P46" s="142">
        <v>0.84092298957225919</v>
      </c>
      <c r="Q46" s="142">
        <v>0.79472376310162962</v>
      </c>
      <c r="R46" s="142">
        <v>0.75139067007796467</v>
      </c>
      <c r="S46" s="142">
        <v>0.71069111121654516</v>
      </c>
      <c r="T46" s="142">
        <v>0.67242573685800044</v>
      </c>
      <c r="U46" s="142">
        <v>0.63641904942700278</v>
      </c>
      <c r="V46" s="143">
        <f t="shared" si="0"/>
        <v>0.94313000000000002</v>
      </c>
      <c r="W46" s="69">
        <f t="shared" si="1"/>
        <v>0.63641904942700278</v>
      </c>
      <c r="X46" s="69">
        <v>0.94313000000000002</v>
      </c>
    </row>
    <row r="47" spans="1:24" x14ac:dyDescent="0.25">
      <c r="A47" s="129" t="s">
        <v>13</v>
      </c>
      <c r="B47" s="129" t="s">
        <v>14</v>
      </c>
      <c r="C47" s="143">
        <v>-1.091E-2</v>
      </c>
      <c r="D47" s="142">
        <v>-1.99094714E-2</v>
      </c>
      <c r="E47" s="142">
        <v>-2.7176476471747001E-2</v>
      </c>
      <c r="F47" s="142">
        <v>-3.292454351139662E-2</v>
      </c>
      <c r="G47" s="142">
        <v>-3.7367279244910193E-2</v>
      </c>
      <c r="H47" s="142">
        <v>-4.0702695105323303E-2</v>
      </c>
      <c r="I47" s="142">
        <v>-4.3107383024872152E-2</v>
      </c>
      <c r="J47" s="142">
        <v>-4.4735469361734358E-2</v>
      </c>
      <c r="K47" s="140"/>
      <c r="L47" s="129" t="s">
        <v>13</v>
      </c>
      <c r="M47" s="129" t="s">
        <v>14</v>
      </c>
      <c r="N47" s="143">
        <v>-2.2629314151177717E-2</v>
      </c>
      <c r="O47" s="142">
        <v>-4.1295846278138225E-2</v>
      </c>
      <c r="P47" s="142">
        <v>-5.6368929752635445E-2</v>
      </c>
      <c r="Q47" s="142">
        <v>-6.8291460898580569E-2</v>
      </c>
      <c r="R47" s="142">
        <v>-7.7506498717493641E-2</v>
      </c>
      <c r="S47" s="142">
        <v>-8.4424754751417475E-2</v>
      </c>
      <c r="T47" s="142">
        <v>-8.9412512621904444E-2</v>
      </c>
      <c r="U47" s="142">
        <v>-9.2789458284791251E-2</v>
      </c>
      <c r="V47" s="143">
        <f t="shared" si="0"/>
        <v>-2.2629314151177717E-2</v>
      </c>
      <c r="W47" s="69">
        <f t="shared" si="1"/>
        <v>-9.2789458284791251E-2</v>
      </c>
      <c r="X47" s="69">
        <v>-9.2789458284791251E-2</v>
      </c>
    </row>
    <row r="48" spans="1:24" x14ac:dyDescent="0.25">
      <c r="A48" s="129" t="s">
        <v>13</v>
      </c>
      <c r="B48" s="129" t="s">
        <v>15</v>
      </c>
      <c r="C48" s="143">
        <v>-1.7979999999999999E-2</v>
      </c>
      <c r="D48" s="142">
        <v>-2.6556228099999999E-2</v>
      </c>
      <c r="E48" s="142">
        <v>-3.0275508097347009E-2</v>
      </c>
      <c r="F48" s="142">
        <v>-3.1500644094337872E-2</v>
      </c>
      <c r="G48" s="142">
        <v>-3.1458402352627993E-2</v>
      </c>
      <c r="H48" s="142">
        <v>-3.078478313035321E-2</v>
      </c>
      <c r="I48" s="142">
        <v>-2.9808704774996669E-2</v>
      </c>
      <c r="J48" s="142">
        <v>-2.8699572410042121E-2</v>
      </c>
      <c r="K48" s="140"/>
      <c r="L48" s="129" t="s">
        <v>13</v>
      </c>
      <c r="M48" s="129" t="s">
        <v>15</v>
      </c>
      <c r="N48" s="143">
        <v>-5.6256872591679774E-2</v>
      </c>
      <c r="O48" s="142">
        <v>-8.3090675235666642E-2</v>
      </c>
      <c r="P48" s="142">
        <v>-9.4727775399378197E-2</v>
      </c>
      <c r="Q48" s="142">
        <v>-9.8561052356563719E-2</v>
      </c>
      <c r="R48" s="142">
        <v>-9.8428883931567984E-2</v>
      </c>
      <c r="S48" s="142">
        <v>-9.6321224823513546E-2</v>
      </c>
      <c r="T48" s="142">
        <v>-9.326721394048855E-2</v>
      </c>
      <c r="U48" s="142">
        <v>-8.97968959125377E-2</v>
      </c>
      <c r="V48" s="143">
        <f t="shared" si="0"/>
        <v>-5.6256872591679774E-2</v>
      </c>
      <c r="W48" s="69">
        <f t="shared" si="1"/>
        <v>-9.8561052356563719E-2</v>
      </c>
      <c r="X48" s="69">
        <v>-9.8561052356563719E-2</v>
      </c>
    </row>
    <row r="49" spans="1:24" x14ac:dyDescent="0.25">
      <c r="A49" s="137" t="s">
        <v>13</v>
      </c>
      <c r="B49" s="137" t="s">
        <v>16</v>
      </c>
      <c r="C49" s="144">
        <v>0</v>
      </c>
      <c r="D49" s="145">
        <v>6.5581999999999997E-5</v>
      </c>
      <c r="E49" s="145">
        <v>1.77587124546E-4</v>
      </c>
      <c r="F49" s="145">
        <v>3.1786924457870319E-4</v>
      </c>
      <c r="G49" s="145">
        <v>4.7157908397964167E-4</v>
      </c>
      <c r="H49" s="145">
        <v>6.2754642523528176E-4</v>
      </c>
      <c r="I49" s="145">
        <v>7.7789893910953554E-4</v>
      </c>
      <c r="J49" s="145">
        <v>9.1744616293816181E-4</v>
      </c>
      <c r="K49" s="140"/>
      <c r="L49" s="137" t="s">
        <v>13</v>
      </c>
      <c r="M49" s="137" t="s">
        <v>16</v>
      </c>
      <c r="N49" s="144">
        <v>0</v>
      </c>
      <c r="O49" s="145">
        <v>2.4536778678543425E-4</v>
      </c>
      <c r="P49" s="145">
        <v>6.6442255056938318E-4</v>
      </c>
      <c r="Q49" s="145">
        <v>1.1892725599925939E-3</v>
      </c>
      <c r="R49" s="145">
        <v>1.7643608936962446E-3</v>
      </c>
      <c r="S49" s="145">
        <v>2.3478954204673853E-3</v>
      </c>
      <c r="T49" s="145">
        <v>2.9104226926907387E-3</v>
      </c>
      <c r="U49" s="145">
        <v>3.4325231693898579E-3</v>
      </c>
      <c r="V49" s="144">
        <f t="shared" si="0"/>
        <v>3.4325231693898579E-3</v>
      </c>
      <c r="W49" s="81">
        <f t="shared" si="1"/>
        <v>0</v>
      </c>
      <c r="X49" s="81">
        <v>3.4325231693898579E-3</v>
      </c>
    </row>
    <row r="50" spans="1:24" x14ac:dyDescent="0.25">
      <c r="A50" s="129" t="s">
        <v>14</v>
      </c>
      <c r="B50" s="129" t="s">
        <v>9</v>
      </c>
      <c r="C50" s="143">
        <v>-2.6800000000000001E-3</v>
      </c>
      <c r="D50" s="142">
        <v>-4.6224918999999993E-3</v>
      </c>
      <c r="E50" s="142">
        <v>-6.0036209745829988E-3</v>
      </c>
      <c r="F50" s="142">
        <v>-6.9554147328717199E-3</v>
      </c>
      <c r="G50" s="142">
        <v>-7.5787537265922878E-3</v>
      </c>
      <c r="H50" s="142">
        <v>-7.9516993304509769E-3</v>
      </c>
      <c r="I50" s="142">
        <v>-8.1351118721780143E-3</v>
      </c>
      <c r="J50" s="142">
        <v>-8.176617544214412E-3</v>
      </c>
      <c r="K50" s="140"/>
      <c r="L50" s="129" t="s">
        <v>14</v>
      </c>
      <c r="M50" s="129" t="s">
        <v>9</v>
      </c>
      <c r="N50" s="143">
        <v>-5.3378229736813741E-3</v>
      </c>
      <c r="O50" s="142">
        <v>-9.2067326341328595E-3</v>
      </c>
      <c r="P50" s="142">
        <v>-1.1957561926643467E-2</v>
      </c>
      <c r="Q50" s="142">
        <v>-1.3853273340524091E-2</v>
      </c>
      <c r="R50" s="142">
        <v>-1.5094793191670761E-2</v>
      </c>
      <c r="S50" s="142">
        <v>-1.583759827085374E-2</v>
      </c>
      <c r="T50" s="142">
        <v>-1.6202905613723843E-2</v>
      </c>
      <c r="U50" s="142">
        <v>-1.6285573497952937E-2</v>
      </c>
      <c r="V50" s="143">
        <f t="shared" si="0"/>
        <v>-5.3378229736813741E-3</v>
      </c>
      <c r="W50" s="69">
        <f t="shared" si="1"/>
        <v>-1.6285573497952937E-2</v>
      </c>
      <c r="X50" s="69">
        <v>-1.6285573497952937E-2</v>
      </c>
    </row>
    <row r="51" spans="1:24" x14ac:dyDescent="0.25">
      <c r="A51" s="129" t="s">
        <v>14</v>
      </c>
      <c r="B51" s="129" t="s">
        <v>1</v>
      </c>
      <c r="C51" s="143">
        <v>0</v>
      </c>
      <c r="D51" s="142">
        <v>-2.6015200000000001E-5</v>
      </c>
      <c r="E51" s="142">
        <v>-1.5909329053099999E-4</v>
      </c>
      <c r="F51" s="142">
        <v>-4.1430860696129557E-4</v>
      </c>
      <c r="G51" s="142">
        <v>-7.7836269399167977E-4</v>
      </c>
      <c r="H51" s="142">
        <v>-1.2279612058283451E-3</v>
      </c>
      <c r="I51" s="142">
        <v>-1.7384206310843489E-3</v>
      </c>
      <c r="J51" s="142">
        <v>-2.2873763869027241E-3</v>
      </c>
      <c r="K51" s="140"/>
      <c r="L51" s="129" t="s">
        <v>14</v>
      </c>
      <c r="M51" s="129" t="s">
        <v>1</v>
      </c>
      <c r="N51" s="143">
        <v>0</v>
      </c>
      <c r="O51" s="142">
        <v>-4.6466667840496587E-5</v>
      </c>
      <c r="P51" s="142">
        <v>-2.8416214700465874E-4</v>
      </c>
      <c r="Q51" s="142">
        <v>-7.4001124047208457E-4</v>
      </c>
      <c r="R51" s="142">
        <v>-1.3902611073966556E-3</v>
      </c>
      <c r="S51" s="142">
        <v>-2.1933048937636986E-3</v>
      </c>
      <c r="T51" s="142">
        <v>-3.1050545078132362E-3</v>
      </c>
      <c r="U51" s="142">
        <v>-4.0855637779607344E-3</v>
      </c>
      <c r="V51" s="143">
        <f t="shared" si="0"/>
        <v>0</v>
      </c>
      <c r="W51" s="69">
        <f t="shared" si="1"/>
        <v>-4.0855637779607344E-3</v>
      </c>
      <c r="X51" s="69">
        <v>-4.0855637779607344E-3</v>
      </c>
    </row>
    <row r="52" spans="1:24" x14ac:dyDescent="0.25">
      <c r="A52" s="129" t="s">
        <v>14</v>
      </c>
      <c r="B52" s="129" t="s">
        <v>10</v>
      </c>
      <c r="C52" s="143">
        <v>0</v>
      </c>
      <c r="D52" s="142">
        <v>-9.423259999999999E-5</v>
      </c>
      <c r="E52" s="142">
        <v>-1.953283300829999E-4</v>
      </c>
      <c r="F52" s="142">
        <v>-2.6921581031535681E-4</v>
      </c>
      <c r="G52" s="142">
        <v>-3.0656495468493988E-4</v>
      </c>
      <c r="H52" s="142">
        <v>-3.0876906429890298E-4</v>
      </c>
      <c r="I52" s="142">
        <v>-2.8123575867177402E-4</v>
      </c>
      <c r="J52" s="142">
        <v>-2.3030722747819171E-4</v>
      </c>
      <c r="K52" s="140"/>
      <c r="L52" s="129" t="s">
        <v>14</v>
      </c>
      <c r="M52" s="129" t="s">
        <v>10</v>
      </c>
      <c r="N52" s="143">
        <v>0</v>
      </c>
      <c r="O52" s="142">
        <v>-1.9147073955447615E-4</v>
      </c>
      <c r="P52" s="142">
        <v>-3.9688663813725641E-4</v>
      </c>
      <c r="Q52" s="142">
        <v>-5.4701823255262985E-4</v>
      </c>
      <c r="R52" s="142">
        <v>-6.2290776859611125E-4</v>
      </c>
      <c r="S52" s="142">
        <v>-6.2738628768445911E-4</v>
      </c>
      <c r="T52" s="142">
        <v>-5.7144150434190245E-4</v>
      </c>
      <c r="U52" s="142">
        <v>-4.6796008143668271E-4</v>
      </c>
      <c r="V52" s="143">
        <f t="shared" si="0"/>
        <v>0</v>
      </c>
      <c r="W52" s="69">
        <f t="shared" si="1"/>
        <v>-6.2738628768445911E-4</v>
      </c>
      <c r="X52" s="69">
        <v>-6.2738628768445911E-4</v>
      </c>
    </row>
    <row r="53" spans="1:24" x14ac:dyDescent="0.25">
      <c r="A53" s="129" t="s">
        <v>14</v>
      </c>
      <c r="B53" s="129" t="s">
        <v>12</v>
      </c>
      <c r="C53" s="143">
        <v>-5.1999999999999995E-4</v>
      </c>
      <c r="D53" s="142">
        <v>-1.401673E-3</v>
      </c>
      <c r="E53" s="142">
        <v>-2.365903369774E-3</v>
      </c>
      <c r="F53" s="142">
        <v>-3.2834648360437111E-3</v>
      </c>
      <c r="G53" s="142">
        <v>-4.1010435553136349E-3</v>
      </c>
      <c r="H53" s="142">
        <v>-4.8029772768077728E-3</v>
      </c>
      <c r="I53" s="142">
        <v>-5.3915583776084309E-3</v>
      </c>
      <c r="J53" s="142">
        <v>-5.8769768918010157E-3</v>
      </c>
      <c r="K53" s="140"/>
      <c r="L53" s="129" t="s">
        <v>14</v>
      </c>
      <c r="M53" s="129" t="s">
        <v>12</v>
      </c>
      <c r="N53" s="143">
        <v>-9.2824257429271128E-4</v>
      </c>
      <c r="O53" s="142">
        <v>-2.5021010650703606E-3</v>
      </c>
      <c r="P53" s="142">
        <v>-4.2233312201669579E-3</v>
      </c>
      <c r="Q53" s="142">
        <v>-5.8612535615554032E-3</v>
      </c>
      <c r="R53" s="142">
        <v>-7.3206985135978115E-3</v>
      </c>
      <c r="S53" s="142">
        <v>-8.5737076763335446E-3</v>
      </c>
      <c r="T53" s="142">
        <v>-9.6243731305397772E-3</v>
      </c>
      <c r="U53" s="142">
        <v>-1.0490884921354139E-2</v>
      </c>
      <c r="V53" s="143">
        <f t="shared" si="0"/>
        <v>-9.2824257429271128E-4</v>
      </c>
      <c r="W53" s="69">
        <f t="shared" si="1"/>
        <v>-1.0490884921354139E-2</v>
      </c>
      <c r="X53" s="69">
        <v>-1.0490884921354139E-2</v>
      </c>
    </row>
    <row r="54" spans="1:24" x14ac:dyDescent="0.25">
      <c r="A54" s="129" t="s">
        <v>14</v>
      </c>
      <c r="B54" s="129" t="s">
        <v>11</v>
      </c>
      <c r="C54" s="143">
        <v>-8.5999999999999998E-4</v>
      </c>
      <c r="D54" s="142">
        <v>-2.0922963199999998E-2</v>
      </c>
      <c r="E54" s="142">
        <v>-4.8582202071005998E-2</v>
      </c>
      <c r="F54" s="142">
        <v>-7.8116530039266163E-2</v>
      </c>
      <c r="G54" s="142">
        <v>-0.1068239597350636</v>
      </c>
      <c r="H54" s="142">
        <v>-0.13353615068550009</v>
      </c>
      <c r="I54" s="142">
        <v>-0.15785054782134431</v>
      </c>
      <c r="J54" s="142">
        <v>-0.17973527633562111</v>
      </c>
      <c r="K54" s="140"/>
      <c r="L54" s="129" t="s">
        <v>14</v>
      </c>
      <c r="M54" s="129" t="s">
        <v>11</v>
      </c>
      <c r="N54" s="143">
        <v>-2.0208203724081936E-4</v>
      </c>
      <c r="O54" s="142">
        <v>-4.9164593355473171E-3</v>
      </c>
      <c r="P54" s="142">
        <v>-1.1415802753667496E-2</v>
      </c>
      <c r="Q54" s="142">
        <v>-1.8355752944789035E-2</v>
      </c>
      <c r="R54" s="142">
        <v>-2.5101399313247574E-2</v>
      </c>
      <c r="S54" s="142">
        <v>-3.1378206250956858E-2</v>
      </c>
      <c r="T54" s="142">
        <v>-3.7091581724786792E-2</v>
      </c>
      <c r="U54" s="142">
        <v>-4.2234035820865053E-2</v>
      </c>
      <c r="V54" s="143">
        <f t="shared" si="0"/>
        <v>-2.0208203724081936E-4</v>
      </c>
      <c r="W54" s="69">
        <f t="shared" si="1"/>
        <v>-4.2234035820865053E-2</v>
      </c>
      <c r="X54" s="69">
        <v>-4.2234035820865053E-2</v>
      </c>
    </row>
    <row r="55" spans="1:24" x14ac:dyDescent="0.25">
      <c r="A55" s="129" t="s">
        <v>14</v>
      </c>
      <c r="B55" s="129" t="s">
        <v>13</v>
      </c>
      <c r="C55" s="143">
        <v>-2.24E-2</v>
      </c>
      <c r="D55" s="142">
        <v>-4.0720746999999988E-2</v>
      </c>
      <c r="E55" s="142">
        <v>-5.5396904516645987E-2</v>
      </c>
      <c r="F55" s="142">
        <v>-6.690246154487485E-2</v>
      </c>
      <c r="G55" s="142">
        <v>-7.5694539087022117E-2</v>
      </c>
      <c r="H55" s="142">
        <v>-8.2189691472373358E-2</v>
      </c>
      <c r="I55" s="142">
        <v>-8.6756280132551072E-2</v>
      </c>
      <c r="J55" s="142">
        <v>-8.9714506721288889E-2</v>
      </c>
      <c r="K55" s="140"/>
      <c r="L55" s="129" t="s">
        <v>14</v>
      </c>
      <c r="M55" s="129" t="s">
        <v>13</v>
      </c>
      <c r="N55" s="143">
        <v>-1.0799443516819149E-2</v>
      </c>
      <c r="O55" s="142">
        <v>-1.9632205678088512E-2</v>
      </c>
      <c r="P55" s="142">
        <v>-2.6707845595274192E-2</v>
      </c>
      <c r="Q55" s="142">
        <v>-3.2254881901341119E-2</v>
      </c>
      <c r="R55" s="142">
        <v>-3.649370086615869E-2</v>
      </c>
      <c r="S55" s="142">
        <v>-3.9625130835745023E-2</v>
      </c>
      <c r="T55" s="142">
        <v>-4.1826765492001095E-2</v>
      </c>
      <c r="U55" s="142">
        <v>-4.32529798203505E-2</v>
      </c>
      <c r="V55" s="143">
        <f t="shared" si="0"/>
        <v>-1.0799443516819149E-2</v>
      </c>
      <c r="W55" s="69">
        <f t="shared" si="1"/>
        <v>-4.32529798203505E-2</v>
      </c>
      <c r="X55" s="69">
        <v>-4.32529798203505E-2</v>
      </c>
    </row>
    <row r="56" spans="1:24" x14ac:dyDescent="0.25">
      <c r="A56" s="129" t="s">
        <v>14</v>
      </c>
      <c r="B56" s="129" t="s">
        <v>14</v>
      </c>
      <c r="C56" s="143">
        <v>0.86102000000000001</v>
      </c>
      <c r="D56" s="142">
        <v>0.74212898669999994</v>
      </c>
      <c r="E56" s="142">
        <v>0.64026951091512607</v>
      </c>
      <c r="F56" s="142">
        <v>0.55291084006628455</v>
      </c>
      <c r="G56" s="142">
        <v>0.4779314781036208</v>
      </c>
      <c r="H56" s="142">
        <v>0.41353851499889471</v>
      </c>
      <c r="I56" s="142">
        <v>0.35820896619152859</v>
      </c>
      <c r="J56" s="142">
        <v>0.31064497110723749</v>
      </c>
      <c r="K56" s="140"/>
      <c r="L56" s="129" t="s">
        <v>14</v>
      </c>
      <c r="M56" s="129" t="s">
        <v>14</v>
      </c>
      <c r="N56" s="143">
        <v>0.86102000000000001</v>
      </c>
      <c r="O56" s="142">
        <v>0.74212898669999994</v>
      </c>
      <c r="P56" s="142">
        <v>0.64026951091512607</v>
      </c>
      <c r="Q56" s="142">
        <v>0.55291084006628455</v>
      </c>
      <c r="R56" s="142">
        <v>0.4779314781036208</v>
      </c>
      <c r="S56" s="142">
        <v>0.41353851499889471</v>
      </c>
      <c r="T56" s="142">
        <v>0.35820896619152859</v>
      </c>
      <c r="U56" s="142">
        <v>0.31064497110723749</v>
      </c>
      <c r="V56" s="143">
        <f t="shared" si="0"/>
        <v>0.86102000000000001</v>
      </c>
      <c r="W56" s="69">
        <f t="shared" si="1"/>
        <v>0.31064497110723749</v>
      </c>
      <c r="X56" s="69">
        <v>0.86102000000000001</v>
      </c>
    </row>
    <row r="57" spans="1:24" x14ac:dyDescent="0.25">
      <c r="A57" s="129" t="s">
        <v>14</v>
      </c>
      <c r="B57" s="129" t="s">
        <v>15</v>
      </c>
      <c r="C57" s="143">
        <v>2.6370000000000001E-2</v>
      </c>
      <c r="D57" s="142">
        <v>3.9822199599999997E-2</v>
      </c>
      <c r="E57" s="142">
        <v>4.6555798945396007E-2</v>
      </c>
      <c r="F57" s="142">
        <v>4.9801857341145533E-2</v>
      </c>
      <c r="G57" s="142">
        <v>5.124532610409941E-2</v>
      </c>
      <c r="H57" s="142">
        <v>5.1765416052887328E-2</v>
      </c>
      <c r="I57" s="142">
        <v>5.1821155505350561E-2</v>
      </c>
      <c r="J57" s="142">
        <v>5.1652247036467973E-2</v>
      </c>
      <c r="K57" s="140"/>
      <c r="L57" s="129" t="s">
        <v>14</v>
      </c>
      <c r="M57" s="129" t="s">
        <v>15</v>
      </c>
      <c r="N57" s="143">
        <v>3.977859016792034E-2</v>
      </c>
      <c r="O57" s="142">
        <v>6.0070950226527163E-2</v>
      </c>
      <c r="P57" s="142">
        <v>7.0228443162267951E-2</v>
      </c>
      <c r="Q57" s="142">
        <v>7.5125053954291365E-2</v>
      </c>
      <c r="R57" s="142">
        <v>7.7302496212226027E-2</v>
      </c>
      <c r="S57" s="142">
        <v>7.8087040957136505E-2</v>
      </c>
      <c r="T57" s="142">
        <v>7.8171122748403821E-2</v>
      </c>
      <c r="U57" s="142">
        <v>7.791632787697525E-2</v>
      </c>
      <c r="V57" s="143">
        <f t="shared" si="0"/>
        <v>7.8171122748403821E-2</v>
      </c>
      <c r="W57" s="69">
        <f t="shared" si="1"/>
        <v>3.977859016792034E-2</v>
      </c>
      <c r="X57" s="69">
        <v>7.8171122748403821E-2</v>
      </c>
    </row>
    <row r="58" spans="1:24" x14ac:dyDescent="0.25">
      <c r="A58" s="137" t="s">
        <v>14</v>
      </c>
      <c r="B58" s="137" t="s">
        <v>16</v>
      </c>
      <c r="C58" s="144">
        <v>0</v>
      </c>
      <c r="D58" s="145">
        <v>-3.3145600000000003E-5</v>
      </c>
      <c r="E58" s="145">
        <v>-8.2151525681999985E-5</v>
      </c>
      <c r="F58" s="145">
        <v>-1.3313335070726571E-4</v>
      </c>
      <c r="G58" s="145">
        <v>-1.7676362485390619E-4</v>
      </c>
      <c r="H58" s="145">
        <v>-2.0775781927557689E-4</v>
      </c>
      <c r="I58" s="145">
        <v>-2.2388345843945171E-4</v>
      </c>
      <c r="J58" s="145">
        <v>-2.249830791788253E-4</v>
      </c>
      <c r="K58" s="140"/>
      <c r="L58" s="137" t="s">
        <v>14</v>
      </c>
      <c r="M58" s="137" t="s">
        <v>16</v>
      </c>
      <c r="N58" s="144">
        <v>0</v>
      </c>
      <c r="O58" s="145">
        <v>-5.9787739385760851E-5</v>
      </c>
      <c r="P58" s="145">
        <v>-1.4818419360693589E-4</v>
      </c>
      <c r="Q58" s="145">
        <v>-2.4014475754365893E-4</v>
      </c>
      <c r="R58" s="145">
        <v>-3.1884465918999028E-4</v>
      </c>
      <c r="S58" s="145">
        <v>-3.7475171226956797E-4</v>
      </c>
      <c r="T58" s="145">
        <v>-4.0383899721111577E-4</v>
      </c>
      <c r="U58" s="145">
        <v>-4.0582248335071939E-4</v>
      </c>
      <c r="V58" s="144">
        <f t="shared" si="0"/>
        <v>0</v>
      </c>
      <c r="W58" s="81">
        <f t="shared" si="1"/>
        <v>-4.0582248335071939E-4</v>
      </c>
      <c r="X58" s="81">
        <v>-4.0582248335071939E-4</v>
      </c>
    </row>
    <row r="59" spans="1:24" x14ac:dyDescent="0.25">
      <c r="A59" s="129" t="s">
        <v>15</v>
      </c>
      <c r="B59" s="129" t="s">
        <v>9</v>
      </c>
      <c r="C59" s="143">
        <v>-1.75E-3</v>
      </c>
      <c r="D59" s="142">
        <v>-3.5707983000000001E-3</v>
      </c>
      <c r="E59" s="142">
        <v>-5.2364262945119987E-3</v>
      </c>
      <c r="F59" s="142">
        <v>-6.6784209755763723E-3</v>
      </c>
      <c r="G59" s="142">
        <v>-7.8973456617366065E-3</v>
      </c>
      <c r="H59" s="142">
        <v>-8.9201931784302062E-3</v>
      </c>
      <c r="I59" s="142">
        <v>-9.7807337962264526E-3</v>
      </c>
      <c r="J59" s="142">
        <v>-1.051112891386405E-2</v>
      </c>
      <c r="K59" s="140"/>
      <c r="L59" s="129" t="s">
        <v>15</v>
      </c>
      <c r="M59" s="129" t="s">
        <v>9</v>
      </c>
      <c r="N59" s="143">
        <v>-2.3106180635440853E-3</v>
      </c>
      <c r="O59" s="142">
        <v>-4.7147148875728642E-3</v>
      </c>
      <c r="P59" s="142">
        <v>-6.913932105438083E-3</v>
      </c>
      <c r="Q59" s="142">
        <v>-8.8178743669248445E-3</v>
      </c>
      <c r="R59" s="142">
        <v>-1.0427285451462926E-2</v>
      </c>
      <c r="S59" s="142">
        <v>-1.1777805421933464E-2</v>
      </c>
      <c r="T59" s="142">
        <v>-1.2914022962443974E-2</v>
      </c>
      <c r="U59" s="142">
        <v>-1.3878402478065597E-2</v>
      </c>
      <c r="V59" s="143">
        <f t="shared" si="0"/>
        <v>-2.3106180635440853E-3</v>
      </c>
      <c r="W59" s="69">
        <f t="shared" si="1"/>
        <v>-1.3878402478065597E-2</v>
      </c>
      <c r="X59" s="69">
        <v>-1.3878402478065597E-2</v>
      </c>
    </row>
    <row r="60" spans="1:24" x14ac:dyDescent="0.25">
      <c r="A60" s="129" t="s">
        <v>15</v>
      </c>
      <c r="B60" s="129" t="s">
        <v>1</v>
      </c>
      <c r="C60" s="143">
        <v>0</v>
      </c>
      <c r="D60" s="142">
        <v>-3.5165245000000002E-3</v>
      </c>
      <c r="E60" s="142">
        <v>-8.3683773121050013E-3</v>
      </c>
      <c r="F60" s="142">
        <v>-1.3501067110125839E-2</v>
      </c>
      <c r="G60" s="142">
        <v>-1.8431399391267419E-2</v>
      </c>
      <c r="H60" s="142">
        <v>-2.2961760097086979E-2</v>
      </c>
      <c r="I60" s="142">
        <v>-2.703389098723193E-2</v>
      </c>
      <c r="J60" s="142">
        <v>-3.0654647725878979E-2</v>
      </c>
      <c r="K60" s="140"/>
      <c r="L60" s="129" t="s">
        <v>15</v>
      </c>
      <c r="M60" s="129" t="s">
        <v>1</v>
      </c>
      <c r="N60" s="143">
        <v>0</v>
      </c>
      <c r="O60" s="142">
        <v>-4.1637893642749333E-3</v>
      </c>
      <c r="P60" s="142">
        <v>-9.9086926447924523E-3</v>
      </c>
      <c r="Q60" s="142">
        <v>-1.598612483419469E-2</v>
      </c>
      <c r="R60" s="142">
        <v>-2.1823952813086543E-2</v>
      </c>
      <c r="S60" s="142">
        <v>-2.718818892838179E-2</v>
      </c>
      <c r="T60" s="142">
        <v>-3.20098517065939E-2</v>
      </c>
      <c r="U60" s="142">
        <v>-3.6297058691503396E-2</v>
      </c>
      <c r="V60" s="143">
        <f t="shared" si="0"/>
        <v>0</v>
      </c>
      <c r="W60" s="69">
        <f t="shared" si="1"/>
        <v>-3.6297058691503396E-2</v>
      </c>
      <c r="X60" s="69">
        <v>-3.6297058691503396E-2</v>
      </c>
    </row>
    <row r="61" spans="1:24" x14ac:dyDescent="0.25">
      <c r="A61" s="129" t="s">
        <v>15</v>
      </c>
      <c r="B61" s="129" t="s">
        <v>10</v>
      </c>
      <c r="C61" s="143">
        <v>0</v>
      </c>
      <c r="D61" s="142">
        <v>1.5907524999999999E-3</v>
      </c>
      <c r="E61" s="142">
        <v>3.5339657575440002E-3</v>
      </c>
      <c r="F61" s="142">
        <v>5.3220819732624786E-3</v>
      </c>
      <c r="G61" s="142">
        <v>6.7880738822970613E-3</v>
      </c>
      <c r="H61" s="142">
        <v>7.9142219455113523E-3</v>
      </c>
      <c r="I61" s="142">
        <v>8.7408218009635257E-3</v>
      </c>
      <c r="J61" s="142">
        <v>9.3244062760531616E-3</v>
      </c>
      <c r="K61" s="140"/>
      <c r="L61" s="129" t="s">
        <v>15</v>
      </c>
      <c r="M61" s="129" t="s">
        <v>10</v>
      </c>
      <c r="N61" s="143">
        <v>0</v>
      </c>
      <c r="O61" s="142">
        <v>2.1427159288270204E-3</v>
      </c>
      <c r="P61" s="142">
        <v>4.7601903631261169E-3</v>
      </c>
      <c r="Q61" s="142">
        <v>7.1687517817087543E-3</v>
      </c>
      <c r="R61" s="142">
        <v>9.1434173660909467E-3</v>
      </c>
      <c r="S61" s="142">
        <v>1.0660319205482655E-2</v>
      </c>
      <c r="T61" s="142">
        <v>1.1773734822961479E-2</v>
      </c>
      <c r="U61" s="142">
        <v>1.255981295302302E-2</v>
      </c>
      <c r="V61" s="143">
        <f t="shared" ref="V61:V85" si="6">MAX(N61:U61)</f>
        <v>1.255981295302302E-2</v>
      </c>
      <c r="W61" s="69">
        <f t="shared" ref="W61:W85" si="7">MIN(N61:U61)</f>
        <v>0</v>
      </c>
      <c r="X61" s="69">
        <v>1.255981295302302E-2</v>
      </c>
    </row>
    <row r="62" spans="1:24" x14ac:dyDescent="0.25">
      <c r="A62" s="129" t="s">
        <v>15</v>
      </c>
      <c r="B62" s="129" t="s">
        <v>12</v>
      </c>
      <c r="C62" s="143">
        <v>-1.84E-2</v>
      </c>
      <c r="D62" s="142">
        <v>-2.79199262E-2</v>
      </c>
      <c r="E62" s="142">
        <v>-3.2897421454584998E-2</v>
      </c>
      <c r="F62" s="142">
        <v>-3.5571544763939963E-2</v>
      </c>
      <c r="G62" s="142">
        <v>-3.7093628673598132E-2</v>
      </c>
      <c r="H62" s="142">
        <v>-3.8052204710060163E-2</v>
      </c>
      <c r="I62" s="142">
        <v>-3.8745358126053668E-2</v>
      </c>
      <c r="J62" s="142">
        <v>-3.932186336348599E-2</v>
      </c>
      <c r="K62" s="140"/>
      <c r="L62" s="129" t="s">
        <v>15</v>
      </c>
      <c r="M62" s="129" t="s">
        <v>12</v>
      </c>
      <c r="N62" s="143">
        <v>-2.1773924165958362E-2</v>
      </c>
      <c r="O62" s="142">
        <v>-3.3039475858584459E-2</v>
      </c>
      <c r="P62" s="142">
        <v>-3.8929671739549206E-2</v>
      </c>
      <c r="Q62" s="142">
        <v>-4.2094136856305545E-2</v>
      </c>
      <c r="R62" s="142">
        <v>-4.3895318357562191E-2</v>
      </c>
      <c r="S62" s="142">
        <v>-4.502966411436813E-2</v>
      </c>
      <c r="T62" s="142">
        <v>-4.5849917914108217E-2</v>
      </c>
      <c r="U62" s="142">
        <v>-4.6532134290256537E-2</v>
      </c>
      <c r="V62" s="143">
        <f t="shared" si="6"/>
        <v>-2.1773924165958362E-2</v>
      </c>
      <c r="W62" s="69">
        <f t="shared" si="7"/>
        <v>-4.6532134290256537E-2</v>
      </c>
      <c r="X62" s="69">
        <v>-4.6532134290256537E-2</v>
      </c>
    </row>
    <row r="63" spans="1:24" x14ac:dyDescent="0.25">
      <c r="A63" s="129" t="s">
        <v>15</v>
      </c>
      <c r="B63" s="129" t="s">
        <v>11</v>
      </c>
      <c r="C63" s="143">
        <v>-0.76670000000000005</v>
      </c>
      <c r="D63" s="142">
        <v>-1.1746362034</v>
      </c>
      <c r="E63" s="142">
        <v>-1.3951388344438791</v>
      </c>
      <c r="F63" s="142">
        <v>-1.5175054683183971</v>
      </c>
      <c r="G63" s="142">
        <v>-1.5883154236212651</v>
      </c>
      <c r="H63" s="142">
        <v>-1.631895525125636</v>
      </c>
      <c r="I63" s="142">
        <v>-1.660975510977531</v>
      </c>
      <c r="J63" s="142">
        <v>-1.6822369124431089</v>
      </c>
      <c r="K63" s="140"/>
      <c r="L63" s="129" t="s">
        <v>15</v>
      </c>
      <c r="M63" s="129" t="s">
        <v>11</v>
      </c>
      <c r="N63" s="143">
        <v>-0.11943055939228414</v>
      </c>
      <c r="O63" s="142">
        <v>-0.1829756865194872</v>
      </c>
      <c r="P63" s="142">
        <v>-0.21732387038937231</v>
      </c>
      <c r="Q63" s="142">
        <v>-0.23638519233352845</v>
      </c>
      <c r="R63" s="142">
        <v>-0.24741541611383908</v>
      </c>
      <c r="S63" s="142">
        <v>-0.25420398517740961</v>
      </c>
      <c r="T63" s="142">
        <v>-0.25873383906734249</v>
      </c>
      <c r="U63" s="142">
        <v>-0.26204577472731105</v>
      </c>
      <c r="V63" s="143">
        <f t="shared" si="6"/>
        <v>-0.11943055939228414</v>
      </c>
      <c r="W63" s="69">
        <f t="shared" si="7"/>
        <v>-0.26204577472731105</v>
      </c>
      <c r="X63" s="69">
        <v>-0.26204577472731105</v>
      </c>
    </row>
    <row r="64" spans="1:24" x14ac:dyDescent="0.25">
      <c r="A64" s="129" t="s">
        <v>15</v>
      </c>
      <c r="B64" s="129" t="s">
        <v>13</v>
      </c>
      <c r="C64" s="143">
        <v>-1.192E-2</v>
      </c>
      <c r="D64" s="142">
        <v>-1.5429297999999999E-2</v>
      </c>
      <c r="E64" s="142">
        <v>-1.4739657088988001E-2</v>
      </c>
      <c r="F64" s="142">
        <v>-1.2017315394641541E-2</v>
      </c>
      <c r="G64" s="142">
        <v>-8.3704425335319917E-3</v>
      </c>
      <c r="H64" s="142">
        <v>-4.3610352295339544E-3</v>
      </c>
      <c r="I64" s="142">
        <v>-2.6997513923619889E-4</v>
      </c>
      <c r="J64" s="142">
        <v>3.7659377829570091E-3</v>
      </c>
      <c r="K64" s="140"/>
      <c r="L64" s="129" t="s">
        <v>15</v>
      </c>
      <c r="M64" s="129" t="s">
        <v>13</v>
      </c>
      <c r="N64" s="143">
        <v>-3.8096963113391689E-3</v>
      </c>
      <c r="O64" s="142">
        <v>-4.931286885667182E-3</v>
      </c>
      <c r="P64" s="142">
        <v>-4.7108739297249845E-3</v>
      </c>
      <c r="Q64" s="142">
        <v>-3.8407988365071546E-3</v>
      </c>
      <c r="R64" s="142">
        <v>-2.6752385943182313E-3</v>
      </c>
      <c r="S64" s="142">
        <v>-1.3938103882194354E-3</v>
      </c>
      <c r="T64" s="142">
        <v>-8.6285511082334349E-5</v>
      </c>
      <c r="U64" s="142">
        <v>1.2036140335959836E-3</v>
      </c>
      <c r="V64" s="143">
        <f t="shared" si="6"/>
        <v>1.2036140335959836E-3</v>
      </c>
      <c r="W64" s="69">
        <f t="shared" si="7"/>
        <v>-4.931286885667182E-3</v>
      </c>
      <c r="X64" s="69">
        <v>-4.931286885667182E-3</v>
      </c>
    </row>
    <row r="65" spans="1:24" x14ac:dyDescent="0.25">
      <c r="A65" s="129" t="s">
        <v>15</v>
      </c>
      <c r="B65" s="129" t="s">
        <v>14</v>
      </c>
      <c r="C65" s="143">
        <v>1.8610000000000002E-2</v>
      </c>
      <c r="D65" s="142">
        <v>2.90777316E-2</v>
      </c>
      <c r="E65" s="142">
        <v>3.5071766518912001E-2</v>
      </c>
      <c r="F65" s="142">
        <v>3.8551346126654062E-2</v>
      </c>
      <c r="G65" s="142">
        <v>4.0577091200816547E-2</v>
      </c>
      <c r="H65" s="142">
        <v>4.1734360188463507E-2</v>
      </c>
      <c r="I65" s="142">
        <v>4.2354835089155517E-2</v>
      </c>
      <c r="J65" s="142">
        <v>4.2632921688575139E-2</v>
      </c>
      <c r="K65" s="140"/>
      <c r="L65" s="129" t="s">
        <v>15</v>
      </c>
      <c r="M65" s="129" t="s">
        <v>14</v>
      </c>
      <c r="N65" s="143">
        <v>1.2336930442440984E-2</v>
      </c>
      <c r="O65" s="142">
        <v>1.9276193023813441E-2</v>
      </c>
      <c r="P65" s="142">
        <v>2.3249755187391072E-2</v>
      </c>
      <c r="Q65" s="142">
        <v>2.5556436089575377E-2</v>
      </c>
      <c r="R65" s="142">
        <v>2.6899341843151951E-2</v>
      </c>
      <c r="S65" s="142">
        <v>2.7666517931480516E-2</v>
      </c>
      <c r="T65" s="142">
        <v>2.807784279398013E-2</v>
      </c>
      <c r="U65" s="142">
        <v>2.8262191801718704E-2</v>
      </c>
      <c r="V65" s="143">
        <f t="shared" si="6"/>
        <v>2.8262191801718704E-2</v>
      </c>
      <c r="W65" s="69">
        <f t="shared" si="7"/>
        <v>1.2336930442440984E-2</v>
      </c>
      <c r="X65" s="69">
        <v>2.8262191801718704E-2</v>
      </c>
    </row>
    <row r="66" spans="1:24" x14ac:dyDescent="0.25">
      <c r="A66" s="129" t="s">
        <v>15</v>
      </c>
      <c r="B66" s="129" t="s">
        <v>15</v>
      </c>
      <c r="C66" s="143">
        <v>0.63082000000000005</v>
      </c>
      <c r="D66" s="142">
        <v>0.43785171519999999</v>
      </c>
      <c r="E66" s="142">
        <v>0.33680231083247703</v>
      </c>
      <c r="F66" s="142">
        <v>0.28376604244739762</v>
      </c>
      <c r="G66" s="142">
        <v>0.25586305547706462</v>
      </c>
      <c r="H66" s="142">
        <v>0.24116190657844219</v>
      </c>
      <c r="I66" s="142">
        <v>0.23343373782527421</v>
      </c>
      <c r="J66" s="142">
        <v>0.2294211928659311</v>
      </c>
      <c r="K66" s="140"/>
      <c r="L66" s="129" t="s">
        <v>15</v>
      </c>
      <c r="M66" s="129" t="s">
        <v>15</v>
      </c>
      <c r="N66" s="143">
        <v>0.63082000000000005</v>
      </c>
      <c r="O66" s="142">
        <v>0.43785171519999999</v>
      </c>
      <c r="P66" s="142">
        <v>0.33680231083247703</v>
      </c>
      <c r="Q66" s="142">
        <v>0.28376604244739762</v>
      </c>
      <c r="R66" s="142">
        <v>0.25586305547706462</v>
      </c>
      <c r="S66" s="142">
        <v>0.24116190657844219</v>
      </c>
      <c r="T66" s="142">
        <v>0.23343373782527421</v>
      </c>
      <c r="U66" s="142">
        <v>0.2294211928659311</v>
      </c>
      <c r="V66" s="143">
        <f t="shared" si="6"/>
        <v>0.63082000000000005</v>
      </c>
      <c r="W66" s="69">
        <f t="shared" si="7"/>
        <v>0.2294211928659311</v>
      </c>
      <c r="X66" s="69">
        <v>0.63082000000000005</v>
      </c>
    </row>
    <row r="67" spans="1:24" x14ac:dyDescent="0.25">
      <c r="A67" s="137" t="s">
        <v>15</v>
      </c>
      <c r="B67" s="137" t="s">
        <v>16</v>
      </c>
      <c r="C67" s="144">
        <v>0</v>
      </c>
      <c r="D67" s="145">
        <v>1.9544300000000001E-4</v>
      </c>
      <c r="E67" s="145">
        <v>5.7393734984899998E-4</v>
      </c>
      <c r="F67" s="145">
        <v>1.0714655055120361E-3</v>
      </c>
      <c r="G67" s="145">
        <v>1.6225046208869099E-3</v>
      </c>
      <c r="H67" s="145">
        <v>2.176465237942364E-3</v>
      </c>
      <c r="I67" s="145">
        <v>2.700033663301518E-3</v>
      </c>
      <c r="J67" s="145">
        <v>3.1744306766457249E-3</v>
      </c>
      <c r="K67" s="140"/>
      <c r="L67" s="137" t="s">
        <v>15</v>
      </c>
      <c r="M67" s="137" t="s">
        <v>16</v>
      </c>
      <c r="N67" s="144">
        <v>0</v>
      </c>
      <c r="O67" s="145">
        <v>2.3370451949651622E-4</v>
      </c>
      <c r="P67" s="145">
        <v>6.8629601759881127E-4</v>
      </c>
      <c r="Q67" s="145">
        <v>1.2812243524852884E-3</v>
      </c>
      <c r="R67" s="145">
        <v>1.9401393900280515E-3</v>
      </c>
      <c r="S67" s="145">
        <v>2.6025478663047079E-3</v>
      </c>
      <c r="T67" s="145">
        <v>3.2286143269715452E-3</v>
      </c>
      <c r="U67" s="145">
        <v>3.7958831780134871E-3</v>
      </c>
      <c r="V67" s="144">
        <f t="shared" si="6"/>
        <v>3.7958831780134871E-3</v>
      </c>
      <c r="W67" s="81">
        <f t="shared" si="7"/>
        <v>0</v>
      </c>
      <c r="X67" s="81">
        <v>3.7958831780134871E-3</v>
      </c>
    </row>
    <row r="68" spans="1:24" x14ac:dyDescent="0.25">
      <c r="A68" s="129" t="s">
        <v>10</v>
      </c>
      <c r="B68" s="129" t="s">
        <v>9</v>
      </c>
      <c r="C68" s="143">
        <v>4.052E-2</v>
      </c>
      <c r="D68" s="142">
        <v>6.5778234800000002E-2</v>
      </c>
      <c r="E68" s="142">
        <v>8.0346119117401985E-2</v>
      </c>
      <c r="F68" s="142">
        <v>8.7500454643802392E-2</v>
      </c>
      <c r="G68" s="142">
        <v>8.958978366562674E-2</v>
      </c>
      <c r="H68" s="142">
        <v>8.8294657368235288E-2</v>
      </c>
      <c r="I68" s="142">
        <v>8.4813580440919911E-2</v>
      </c>
      <c r="J68" s="142">
        <v>7.9996524928601126E-2</v>
      </c>
      <c r="K68" s="140"/>
      <c r="L68" s="129" t="s">
        <v>10</v>
      </c>
      <c r="M68" s="129" t="s">
        <v>9</v>
      </c>
      <c r="N68" s="143">
        <v>3.9718932567559477E-2</v>
      </c>
      <c r="O68" s="142">
        <v>6.447782014892138E-2</v>
      </c>
      <c r="P68" s="142">
        <v>7.8757702055508166E-2</v>
      </c>
      <c r="Q68" s="142">
        <v>8.5770598658143724E-2</v>
      </c>
      <c r="R68" s="142">
        <v>8.781862231385168E-2</v>
      </c>
      <c r="S68" s="142">
        <v>8.6549100248882183E-2</v>
      </c>
      <c r="T68" s="142">
        <v>8.3136843098375601E-2</v>
      </c>
      <c r="U68" s="142">
        <v>7.8415019231939762E-2</v>
      </c>
      <c r="V68" s="143">
        <f t="shared" ref="V68:V76" si="8">MAX(N68:U68)</f>
        <v>8.781862231385168E-2</v>
      </c>
      <c r="W68" s="69">
        <f t="shared" ref="W68:W76" si="9">MIN(N68:U68)</f>
        <v>3.9718932567559477E-2</v>
      </c>
      <c r="X68" s="69">
        <v>8.781862231385168E-2</v>
      </c>
    </row>
    <row r="69" spans="1:24" x14ac:dyDescent="0.25">
      <c r="A69" s="129" t="s">
        <v>10</v>
      </c>
      <c r="B69" s="129" t="s">
        <v>1</v>
      </c>
      <c r="C69" s="143">
        <v>1.7479999999999999E-2</v>
      </c>
      <c r="D69" s="142">
        <v>2.6885401199999999E-2</v>
      </c>
      <c r="E69" s="142">
        <v>3.1184680950575999E-2</v>
      </c>
      <c r="F69" s="142">
        <v>3.2319176394462343E-2</v>
      </c>
      <c r="G69" s="142">
        <v>3.1554359586944192E-2</v>
      </c>
      <c r="H69" s="142">
        <v>2.9709865256038259E-2</v>
      </c>
      <c r="I69" s="142">
        <v>2.7310994973068031E-2</v>
      </c>
      <c r="J69" s="142">
        <v>2.4688935752097411E-2</v>
      </c>
      <c r="K69" s="140"/>
      <c r="L69" s="129" t="s">
        <v>10</v>
      </c>
      <c r="M69" s="129" t="s">
        <v>1</v>
      </c>
      <c r="N69" s="143">
        <v>1.5365777795891987E-2</v>
      </c>
      <c r="O69" s="142">
        <v>2.3633587001865432E-2</v>
      </c>
      <c r="P69" s="142">
        <v>2.7412864881140534E-2</v>
      </c>
      <c r="Q69" s="142">
        <v>2.841014204940194E-2</v>
      </c>
      <c r="R69" s="142">
        <v>2.7737830543744766E-2</v>
      </c>
      <c r="S69" s="142">
        <v>2.6116429512023771E-2</v>
      </c>
      <c r="T69" s="142">
        <v>2.4007704813551856E-2</v>
      </c>
      <c r="U69" s="142">
        <v>2.1702786086028731E-2</v>
      </c>
      <c r="V69" s="143">
        <f t="shared" si="8"/>
        <v>2.841014204940194E-2</v>
      </c>
      <c r="W69" s="69">
        <f t="shared" si="9"/>
        <v>1.5365777795891987E-2</v>
      </c>
      <c r="X69" s="69">
        <v>2.841014204940194E-2</v>
      </c>
    </row>
    <row r="70" spans="1:24" x14ac:dyDescent="0.25">
      <c r="A70" s="129" t="s">
        <v>10</v>
      </c>
      <c r="B70" s="129" t="s">
        <v>10</v>
      </c>
      <c r="C70" s="143">
        <v>0.76963999999999999</v>
      </c>
      <c r="D70" s="142">
        <v>0.59963393659999997</v>
      </c>
      <c r="E70" s="142">
        <v>0.4726960480715599</v>
      </c>
      <c r="F70" s="142">
        <v>0.37677513408218261</v>
      </c>
      <c r="G70" s="142">
        <v>0.30341434015462099</v>
      </c>
      <c r="H70" s="142">
        <v>0.2466363853964402</v>
      </c>
      <c r="I70" s="142">
        <v>0.20218315605694759</v>
      </c>
      <c r="J70" s="142">
        <v>0.1669950776579307</v>
      </c>
      <c r="K70" s="140"/>
      <c r="L70" s="129" t="s">
        <v>10</v>
      </c>
      <c r="M70" s="129" t="s">
        <v>10</v>
      </c>
      <c r="N70" s="143">
        <v>0.76963999999999999</v>
      </c>
      <c r="O70" s="142">
        <v>0.59963393659999997</v>
      </c>
      <c r="P70" s="142">
        <v>0.4726960480715599</v>
      </c>
      <c r="Q70" s="142">
        <v>0.37677513408218261</v>
      </c>
      <c r="R70" s="142">
        <v>0.30341434015462099</v>
      </c>
      <c r="S70" s="142">
        <v>0.2466363853964402</v>
      </c>
      <c r="T70" s="142">
        <v>0.20218315605694759</v>
      </c>
      <c r="U70" s="142">
        <v>0.1669950776579307</v>
      </c>
      <c r="V70" s="143">
        <f t="shared" si="8"/>
        <v>0.76963999999999999</v>
      </c>
      <c r="W70" s="69">
        <f t="shared" si="9"/>
        <v>0.1669950776579307</v>
      </c>
      <c r="X70" s="69">
        <v>0.76963999999999999</v>
      </c>
    </row>
    <row r="71" spans="1:24" x14ac:dyDescent="0.25">
      <c r="A71" s="129" t="s">
        <v>10</v>
      </c>
      <c r="B71" s="129" t="s">
        <v>12</v>
      </c>
      <c r="C71" s="143">
        <v>-9.3600000000000003E-3</v>
      </c>
      <c r="D71" s="142">
        <v>-1.4387754799999999E-2</v>
      </c>
      <c r="E71" s="142">
        <v>-1.6630838287172E-2</v>
      </c>
      <c r="F71" s="142">
        <v>-1.710853709120554E-2</v>
      </c>
      <c r="G71" s="142">
        <v>-1.6498103797350051E-2</v>
      </c>
      <c r="H71" s="142">
        <v>-1.5251238047066981E-2</v>
      </c>
      <c r="I71" s="142">
        <v>-1.3668637341351779E-2</v>
      </c>
      <c r="J71" s="142">
        <v>-1.194874056843132E-2</v>
      </c>
      <c r="K71" s="140"/>
      <c r="L71" s="129" t="s">
        <v>10</v>
      </c>
      <c r="M71" s="129" t="s">
        <v>12</v>
      </c>
      <c r="N71" s="143">
        <v>-8.223046536389212E-3</v>
      </c>
      <c r="O71" s="142">
        <v>-1.2640083042153553E-2</v>
      </c>
      <c r="P71" s="142">
        <v>-1.4610700552839617E-2</v>
      </c>
      <c r="Q71" s="142">
        <v>-1.5030373575910692E-2</v>
      </c>
      <c r="R71" s="142">
        <v>-1.4494089240148403E-2</v>
      </c>
      <c r="S71" s="142">
        <v>-1.3398679508395461E-2</v>
      </c>
      <c r="T71" s="142">
        <v>-1.2008316340487499E-2</v>
      </c>
      <c r="U71" s="142">
        <v>-1.0497334374514149E-2</v>
      </c>
      <c r="V71" s="143">
        <f t="shared" si="8"/>
        <v>-8.223046536389212E-3</v>
      </c>
      <c r="W71" s="69">
        <f t="shared" si="9"/>
        <v>-1.5030373575910692E-2</v>
      </c>
      <c r="X71" s="69">
        <v>-1.5030373575910692E-2</v>
      </c>
    </row>
    <row r="72" spans="1:24" x14ac:dyDescent="0.25">
      <c r="A72" s="129" t="s">
        <v>10</v>
      </c>
      <c r="B72" s="129" t="s">
        <v>11</v>
      </c>
      <c r="C72" s="143">
        <v>2.8E-3</v>
      </c>
      <c r="D72" s="142">
        <v>6.4998795999999994E-3</v>
      </c>
      <c r="E72" s="142">
        <v>7.1713585676779993E-3</v>
      </c>
      <c r="F72" s="142">
        <v>4.2332714191390917E-3</v>
      </c>
      <c r="G72" s="142">
        <v>-1.652517139209218E-3</v>
      </c>
      <c r="H72" s="142">
        <v>-9.516157312301942E-3</v>
      </c>
      <c r="I72" s="142">
        <v>-1.845698654768109E-2</v>
      </c>
      <c r="J72" s="142">
        <v>-2.7764914374213991E-2</v>
      </c>
      <c r="K72" s="140"/>
      <c r="L72" s="129" t="s">
        <v>10</v>
      </c>
      <c r="M72" s="129" t="s">
        <v>11</v>
      </c>
      <c r="N72" s="143">
        <v>3.2380686417798313E-4</v>
      </c>
      <c r="O72" s="142">
        <v>7.5168058243230108E-4</v>
      </c>
      <c r="P72" s="142">
        <v>8.2933397489133056E-4</v>
      </c>
      <c r="Q72" s="142">
        <v>4.8955797980203926E-4</v>
      </c>
      <c r="R72" s="142">
        <v>-1.9110585458846733E-4</v>
      </c>
      <c r="S72" s="142">
        <v>-1.1004989494003128E-3</v>
      </c>
      <c r="T72" s="142">
        <v>-2.1344639057785117E-3</v>
      </c>
      <c r="U72" s="142">
        <v>-3.2108820920301578E-3</v>
      </c>
      <c r="V72" s="143">
        <f t="shared" si="8"/>
        <v>8.2933397489133056E-4</v>
      </c>
      <c r="W72" s="69">
        <f t="shared" si="9"/>
        <v>-3.2108820920301578E-3</v>
      </c>
      <c r="X72" s="69">
        <v>-3.2108820920301578E-3</v>
      </c>
    </row>
    <row r="73" spans="1:24" x14ac:dyDescent="0.25">
      <c r="A73" s="129" t="s">
        <v>10</v>
      </c>
      <c r="B73" s="129" t="s">
        <v>13</v>
      </c>
      <c r="C73" s="143">
        <v>0</v>
      </c>
      <c r="D73" s="142">
        <v>4.2170910000000001E-3</v>
      </c>
      <c r="E73" s="142">
        <v>1.0356625279197999E-2</v>
      </c>
      <c r="F73" s="142">
        <v>1.7061562465421131E-2</v>
      </c>
      <c r="G73" s="142">
        <v>2.3558746482520279E-2</v>
      </c>
      <c r="H73" s="142">
        <v>2.9436572787739139E-2</v>
      </c>
      <c r="I73" s="142">
        <v>3.4504667710881891E-2</v>
      </c>
      <c r="J73" s="142">
        <v>3.8705232010919979E-2</v>
      </c>
      <c r="K73" s="140"/>
      <c r="L73" s="129" t="s">
        <v>10</v>
      </c>
      <c r="M73" s="129" t="s">
        <v>13</v>
      </c>
      <c r="N73" s="143">
        <v>0</v>
      </c>
      <c r="O73" s="142">
        <v>1.0006105809172508E-3</v>
      </c>
      <c r="P73" s="142">
        <v>2.4573690340001187E-3</v>
      </c>
      <c r="Q73" s="142">
        <v>4.0482835039322134E-3</v>
      </c>
      <c r="R73" s="142">
        <v>5.5899033251966476E-3</v>
      </c>
      <c r="S73" s="142">
        <v>6.9845649992738117E-3</v>
      </c>
      <c r="T73" s="142">
        <v>8.1870975993978395E-3</v>
      </c>
      <c r="U73" s="142">
        <v>9.1837868063514901E-3</v>
      </c>
      <c r="V73" s="143">
        <f t="shared" si="8"/>
        <v>9.1837868063514901E-3</v>
      </c>
      <c r="W73" s="69">
        <f t="shared" si="9"/>
        <v>0</v>
      </c>
      <c r="X73" s="69">
        <v>9.1837868063514901E-3</v>
      </c>
    </row>
    <row r="74" spans="1:24" x14ac:dyDescent="0.25">
      <c r="A74" s="129" t="s">
        <v>10</v>
      </c>
      <c r="B74" s="129" t="s">
        <v>14</v>
      </c>
      <c r="C74" s="143">
        <v>0</v>
      </c>
      <c r="D74" s="142">
        <v>-8.1792080000000014E-4</v>
      </c>
      <c r="E74" s="142">
        <v>-1.946911441956E-3</v>
      </c>
      <c r="F74" s="142">
        <v>-3.1176210120216E-3</v>
      </c>
      <c r="G74" s="142">
        <v>-4.1944489056921453E-3</v>
      </c>
      <c r="H74" s="142">
        <v>-5.1166509300391433E-3</v>
      </c>
      <c r="I74" s="142">
        <v>-5.8647101676706529E-3</v>
      </c>
      <c r="J74" s="142">
        <v>-6.4410806352834058E-3</v>
      </c>
      <c r="K74" s="140"/>
      <c r="L74" s="129" t="s">
        <v>10</v>
      </c>
      <c r="M74" s="129" t="s">
        <v>14</v>
      </c>
      <c r="N74" s="143">
        <v>0</v>
      </c>
      <c r="O74" s="142">
        <v>-4.0254089871602088E-4</v>
      </c>
      <c r="P74" s="142">
        <v>-9.5817526778322823E-4</v>
      </c>
      <c r="Q74" s="142">
        <v>-1.5343416673535204E-3</v>
      </c>
      <c r="R74" s="142">
        <v>-2.064304064789337E-3</v>
      </c>
      <c r="S74" s="142">
        <v>-2.5181671181294333E-3</v>
      </c>
      <c r="T74" s="142">
        <v>-2.8863255483943307E-3</v>
      </c>
      <c r="U74" s="142">
        <v>-3.1699871034326804E-3</v>
      </c>
      <c r="V74" s="143">
        <f t="shared" si="8"/>
        <v>0</v>
      </c>
      <c r="W74" s="69">
        <f t="shared" si="9"/>
        <v>-3.1699871034326804E-3</v>
      </c>
      <c r="X74" s="69">
        <v>-3.1699871034326804E-3</v>
      </c>
    </row>
    <row r="75" spans="1:24" x14ac:dyDescent="0.25">
      <c r="A75" s="129" t="s">
        <v>10</v>
      </c>
      <c r="B75" s="129" t="s">
        <v>15</v>
      </c>
      <c r="C75" s="143">
        <v>0</v>
      </c>
      <c r="D75" s="142">
        <v>3.747761799999999E-3</v>
      </c>
      <c r="E75" s="142">
        <v>7.9570319427039998E-3</v>
      </c>
      <c r="F75" s="142">
        <v>1.1431348443614261E-2</v>
      </c>
      <c r="G75" s="142">
        <v>1.3892650450627099E-2</v>
      </c>
      <c r="H75" s="142">
        <v>1.542655377681325E-2</v>
      </c>
      <c r="I75" s="142">
        <v>1.6230793107785791E-2</v>
      </c>
      <c r="J75" s="142">
        <v>1.6509432569718471E-2</v>
      </c>
      <c r="K75" s="140"/>
      <c r="L75" s="129" t="s">
        <v>10</v>
      </c>
      <c r="M75" s="129" t="s">
        <v>15</v>
      </c>
      <c r="N75" s="143">
        <v>0</v>
      </c>
      <c r="O75" s="142">
        <v>2.7823387004072557E-3</v>
      </c>
      <c r="P75" s="142">
        <v>5.9073012363171197E-3</v>
      </c>
      <c r="Q75" s="142">
        <v>8.4866341218666069E-3</v>
      </c>
      <c r="R75" s="142">
        <v>1.0313904955221564E-2</v>
      </c>
      <c r="S75" s="142">
        <v>1.1452674923774834E-2</v>
      </c>
      <c r="T75" s="142">
        <v>1.2049742276068819E-2</v>
      </c>
      <c r="U75" s="142">
        <v>1.2256604237892526E-2</v>
      </c>
      <c r="V75" s="143">
        <f t="shared" si="8"/>
        <v>1.2256604237892526E-2</v>
      </c>
      <c r="W75" s="69">
        <f t="shared" si="9"/>
        <v>0</v>
      </c>
      <c r="X75" s="69">
        <v>1.2256604237892526E-2</v>
      </c>
    </row>
    <row r="76" spans="1:24" x14ac:dyDescent="0.25">
      <c r="A76" s="137" t="s">
        <v>10</v>
      </c>
      <c r="B76" s="137" t="s">
        <v>16</v>
      </c>
      <c r="C76" s="144">
        <v>7.442E-2</v>
      </c>
      <c r="D76" s="145">
        <v>0.1122945432</v>
      </c>
      <c r="E76" s="145">
        <v>0.12771001665915199</v>
      </c>
      <c r="F76" s="145">
        <v>0.1297485423353347</v>
      </c>
      <c r="G76" s="145">
        <v>0.12420319363953231</v>
      </c>
      <c r="H76" s="145">
        <v>0.1147157071458844</v>
      </c>
      <c r="I76" s="145">
        <v>0.1035293311205783</v>
      </c>
      <c r="J76" s="145">
        <v>9.1985486853329995E-2</v>
      </c>
      <c r="K76" s="140"/>
      <c r="L76" s="137" t="s">
        <v>10</v>
      </c>
      <c r="M76" s="137" t="s">
        <v>16</v>
      </c>
      <c r="N76" s="144">
        <v>6.6065491869008577E-2</v>
      </c>
      <c r="O76" s="145">
        <v>9.9688178321870893E-2</v>
      </c>
      <c r="P76" s="145">
        <v>0.11337308609494968</v>
      </c>
      <c r="Q76" s="145">
        <v>0.11518276362094557</v>
      </c>
      <c r="R76" s="145">
        <v>0.11025994463178472</v>
      </c>
      <c r="S76" s="145">
        <v>0.10183753853391554</v>
      </c>
      <c r="T76" s="145">
        <v>9.1906962958216362E-2</v>
      </c>
      <c r="U76" s="145">
        <v>8.1659049096687281E-2</v>
      </c>
      <c r="V76" s="144">
        <f t="shared" si="8"/>
        <v>0.11518276362094557</v>
      </c>
      <c r="W76" s="81">
        <f t="shared" si="9"/>
        <v>6.6065491869008577E-2</v>
      </c>
      <c r="X76" s="81">
        <v>0.11518276362094557</v>
      </c>
    </row>
    <row r="77" spans="1:24" x14ac:dyDescent="0.25">
      <c r="A77" s="129" t="s">
        <v>16</v>
      </c>
      <c r="B77" s="129" t="s">
        <v>9</v>
      </c>
      <c r="C77" s="143">
        <v>1.498E-2</v>
      </c>
      <c r="D77" s="142">
        <v>2.6112838700000002E-2</v>
      </c>
      <c r="E77" s="142">
        <v>3.3862035887343003E-2</v>
      </c>
      <c r="F77" s="142">
        <v>3.8790559168799678E-2</v>
      </c>
      <c r="G77" s="142">
        <v>4.1461954030819433E-2</v>
      </c>
      <c r="H77" s="142">
        <v>4.2390345953550602E-2</v>
      </c>
      <c r="I77" s="142">
        <v>4.2019215837979997E-2</v>
      </c>
      <c r="J77" s="142">
        <v>4.0716497429311882E-2</v>
      </c>
      <c r="K77" s="140"/>
      <c r="L77" s="129" t="s">
        <v>16</v>
      </c>
      <c r="M77" s="129" t="s">
        <v>9</v>
      </c>
      <c r="N77" s="143">
        <v>1.6540740112951972E-2</v>
      </c>
      <c r="O77" s="142">
        <v>2.8833489889728614E-2</v>
      </c>
      <c r="P77" s="142">
        <v>3.7390062437115727E-2</v>
      </c>
      <c r="Q77" s="142">
        <v>4.2832079976448716E-2</v>
      </c>
      <c r="R77" s="142">
        <v>4.5781802817019074E-2</v>
      </c>
      <c r="S77" s="142">
        <v>4.6806922277423613E-2</v>
      </c>
      <c r="T77" s="142">
        <v>4.6397124761419398E-2</v>
      </c>
      <c r="U77" s="142">
        <v>4.4958678390382166E-2</v>
      </c>
      <c r="V77" s="143">
        <f t="shared" si="6"/>
        <v>4.6806922277423613E-2</v>
      </c>
      <c r="W77" s="69">
        <f t="shared" si="7"/>
        <v>1.6540740112951972E-2</v>
      </c>
      <c r="X77" s="69">
        <v>4.6806922277423613E-2</v>
      </c>
    </row>
    <row r="78" spans="1:24" x14ac:dyDescent="0.25">
      <c r="A78" s="129" t="s">
        <v>16</v>
      </c>
      <c r="B78" s="129" t="s">
        <v>1</v>
      </c>
      <c r="C78" s="143">
        <v>-1.592E-2</v>
      </c>
      <c r="D78" s="142">
        <v>-2.4118054999999999E-2</v>
      </c>
      <c r="E78" s="142">
        <v>-2.7553119217675E-2</v>
      </c>
      <c r="F78" s="142">
        <v>-2.8126020979041211E-2</v>
      </c>
      <c r="G78" s="142">
        <v>-2.705007826730484E-2</v>
      </c>
      <c r="H78" s="142">
        <v>-2.509194924976035E-2</v>
      </c>
      <c r="I78" s="142">
        <v>-2.272866859569516E-2</v>
      </c>
      <c r="J78" s="142">
        <v>-2.0250223075886611E-2</v>
      </c>
      <c r="K78" s="140"/>
      <c r="L78" s="129" t="s">
        <v>16</v>
      </c>
      <c r="M78" s="129" t="s">
        <v>1</v>
      </c>
      <c r="N78" s="143">
        <v>-1.5764172432054038E-2</v>
      </c>
      <c r="O78" s="142">
        <v>-2.3881983526743908E-2</v>
      </c>
      <c r="P78" s="142">
        <v>-2.7283424773138856E-2</v>
      </c>
      <c r="Q78" s="142">
        <v>-2.7850718878214508E-2</v>
      </c>
      <c r="R78" s="142">
        <v>-2.6785307669996924E-2</v>
      </c>
      <c r="S78" s="142">
        <v>-2.4846345140048437E-2</v>
      </c>
      <c r="T78" s="142">
        <v>-2.2506196664167713E-2</v>
      </c>
      <c r="U78" s="142">
        <v>-2.0052010575115343E-2</v>
      </c>
      <c r="V78" s="143">
        <f t="shared" si="6"/>
        <v>-1.5764172432054038E-2</v>
      </c>
      <c r="W78" s="69">
        <f t="shared" si="7"/>
        <v>-2.7850718878214508E-2</v>
      </c>
      <c r="X78" s="69">
        <v>-2.7850718878214508E-2</v>
      </c>
    </row>
    <row r="79" spans="1:24" x14ac:dyDescent="0.25">
      <c r="A79" s="129" t="s">
        <v>16</v>
      </c>
      <c r="B79" s="129" t="s">
        <v>10</v>
      </c>
      <c r="C79" s="143">
        <v>6.7790000000000003E-2</v>
      </c>
      <c r="D79" s="142">
        <v>0.1019051636</v>
      </c>
      <c r="E79" s="142">
        <v>0.11543721859592</v>
      </c>
      <c r="F79" s="142">
        <v>0.1167941040828382</v>
      </c>
      <c r="G79" s="142">
        <v>0.11131639050343629</v>
      </c>
      <c r="H79" s="142">
        <v>0.1023451049536451</v>
      </c>
      <c r="I79" s="142">
        <v>9.1925873887538354E-2</v>
      </c>
      <c r="J79" s="142">
        <v>8.1272009123817407E-2</v>
      </c>
      <c r="K79" s="140"/>
      <c r="L79" s="129" t="s">
        <v>16</v>
      </c>
      <c r="M79" s="129" t="s">
        <v>10</v>
      </c>
      <c r="N79" s="143">
        <v>7.6362585932196567E-2</v>
      </c>
      <c r="O79" s="142">
        <v>0.11479188394069256</v>
      </c>
      <c r="P79" s="142">
        <v>0.13003517517044844</v>
      </c>
      <c r="Q79" s="142">
        <v>0.13156364964448505</v>
      </c>
      <c r="R79" s="142">
        <v>0.12539323551380149</v>
      </c>
      <c r="S79" s="142">
        <v>0.11528745938578551</v>
      </c>
      <c r="T79" s="142">
        <v>0.10355063348767386</v>
      </c>
      <c r="U79" s="142">
        <v>9.1549502590349163E-2</v>
      </c>
      <c r="V79" s="143">
        <f t="shared" si="6"/>
        <v>0.13156364964448505</v>
      </c>
      <c r="W79" s="69">
        <f t="shared" si="7"/>
        <v>7.6362585932196567E-2</v>
      </c>
      <c r="X79" s="69">
        <v>0.13156364964448505</v>
      </c>
    </row>
    <row r="80" spans="1:24" x14ac:dyDescent="0.25">
      <c r="A80" s="129" t="s">
        <v>16</v>
      </c>
      <c r="B80" s="129" t="s">
        <v>12</v>
      </c>
      <c r="C80" s="143">
        <v>0</v>
      </c>
      <c r="D80" s="142">
        <v>-5.2611960000000001E-4</v>
      </c>
      <c r="E80" s="142">
        <v>-1.136343268035E-3</v>
      </c>
      <c r="F80" s="142">
        <v>-1.6377455011072129E-3</v>
      </c>
      <c r="G80" s="142">
        <v>-1.9662016888343059E-3</v>
      </c>
      <c r="H80" s="142">
        <v>-2.1206103360468151E-3</v>
      </c>
      <c r="I80" s="142">
        <v>-2.1274240817940071E-3</v>
      </c>
      <c r="J80" s="142">
        <v>-2.0220416366208542E-3</v>
      </c>
      <c r="K80" s="140"/>
      <c r="L80" s="129" t="s">
        <v>16</v>
      </c>
      <c r="M80" s="129" t="s">
        <v>12</v>
      </c>
      <c r="N80" s="143">
        <v>0</v>
      </c>
      <c r="O80" s="142">
        <v>-5.2066258893411173E-4</v>
      </c>
      <c r="P80" s="142">
        <v>-1.124556902751679E-3</v>
      </c>
      <c r="Q80" s="142">
        <v>-1.6207584979188679E-3</v>
      </c>
      <c r="R80" s="142">
        <v>-1.9458078765267298E-3</v>
      </c>
      <c r="S80" s="142">
        <v>-2.0986149683200768E-3</v>
      </c>
      <c r="T80" s="142">
        <v>-2.1053580406197436E-3</v>
      </c>
      <c r="U80" s="142">
        <v>-2.0010686419125656E-3</v>
      </c>
      <c r="V80" s="143">
        <f t="shared" si="6"/>
        <v>0</v>
      </c>
      <c r="W80" s="69">
        <f t="shared" si="7"/>
        <v>-2.1053580406197436E-3</v>
      </c>
      <c r="X80" s="69">
        <v>-2.1053580406197436E-3</v>
      </c>
    </row>
    <row r="81" spans="1:24" x14ac:dyDescent="0.25">
      <c r="A81" s="129" t="s">
        <v>16</v>
      </c>
      <c r="B81" s="129" t="s">
        <v>11</v>
      </c>
      <c r="C81" s="143">
        <v>0</v>
      </c>
      <c r="D81" s="142">
        <v>-5.0278760999999993E-3</v>
      </c>
      <c r="E81" s="142">
        <v>-1.0117527555801999E-2</v>
      </c>
      <c r="F81" s="142">
        <v>-1.367623767106836E-2</v>
      </c>
      <c r="G81" s="142">
        <v>-1.550183211470379E-2</v>
      </c>
      <c r="H81" s="142">
        <v>-1.5881001576947749E-2</v>
      </c>
      <c r="I81" s="142">
        <v>-1.5204950916129769E-2</v>
      </c>
      <c r="J81" s="142">
        <v>-1.382443028890927E-2</v>
      </c>
      <c r="K81" s="140"/>
      <c r="L81" s="129" t="s">
        <v>16</v>
      </c>
      <c r="M81" s="129" t="s">
        <v>11</v>
      </c>
      <c r="N81" s="143">
        <v>0</v>
      </c>
      <c r="O81" s="142">
        <v>-6.5497930710440872E-4</v>
      </c>
      <c r="P81" s="142">
        <v>-1.3180060638544686E-3</v>
      </c>
      <c r="Q81" s="142">
        <v>-1.7815977353920014E-3</v>
      </c>
      <c r="R81" s="142">
        <v>-2.0194171565479828E-3</v>
      </c>
      <c r="S81" s="142">
        <v>-2.0688114030879283E-3</v>
      </c>
      <c r="T81" s="142">
        <v>-1.9807425675432261E-3</v>
      </c>
      <c r="U81" s="142">
        <v>-1.8009027254555846E-3</v>
      </c>
      <c r="V81" s="143">
        <f t="shared" si="6"/>
        <v>0</v>
      </c>
      <c r="W81" s="69">
        <f t="shared" si="7"/>
        <v>-2.0688114030879283E-3</v>
      </c>
      <c r="X81" s="69">
        <v>-2.0688114030879283E-3</v>
      </c>
    </row>
    <row r="82" spans="1:24" x14ac:dyDescent="0.25">
      <c r="A82" s="129" t="s">
        <v>16</v>
      </c>
      <c r="B82" s="129" t="s">
        <v>13</v>
      </c>
      <c r="C82" s="143">
        <v>4.419E-2</v>
      </c>
      <c r="D82" s="142">
        <v>7.4200955299999996E-2</v>
      </c>
      <c r="E82" s="142">
        <v>9.4318784898246008E-2</v>
      </c>
      <c r="F82" s="142">
        <v>0.10747152714936301</v>
      </c>
      <c r="G82" s="142">
        <v>0.1156802099848656</v>
      </c>
      <c r="H82" s="142">
        <v>0.1203540448984815</v>
      </c>
      <c r="I82" s="142">
        <v>0.1224856814224127</v>
      </c>
      <c r="J82" s="142">
        <v>0.1227815534952421</v>
      </c>
      <c r="K82" s="140"/>
      <c r="L82" s="129" t="s">
        <v>16</v>
      </c>
      <c r="M82" s="129" t="s">
        <v>13</v>
      </c>
      <c r="N82" s="143">
        <v>1.1811120840138084E-2</v>
      </c>
      <c r="O82" s="142">
        <v>1.9832460952749136E-2</v>
      </c>
      <c r="P82" s="142">
        <v>2.5209562478573762E-2</v>
      </c>
      <c r="Q82" s="142">
        <v>2.8725032677875247E-2</v>
      </c>
      <c r="R82" s="142">
        <v>3.0919052702959846E-2</v>
      </c>
      <c r="S82" s="142">
        <v>3.2168277164412069E-2</v>
      </c>
      <c r="T82" s="142">
        <v>3.2738021825453108E-2</v>
      </c>
      <c r="U82" s="142">
        <v>3.2817102631187665E-2</v>
      </c>
      <c r="V82" s="143">
        <f t="shared" si="6"/>
        <v>3.2817102631187665E-2</v>
      </c>
      <c r="W82" s="69">
        <f t="shared" si="7"/>
        <v>1.1811120840138084E-2</v>
      </c>
      <c r="X82" s="69">
        <v>3.2817102631187665E-2</v>
      </c>
    </row>
    <row r="83" spans="1:24" x14ac:dyDescent="0.25">
      <c r="A83" s="129" t="s">
        <v>16</v>
      </c>
      <c r="B83" s="129" t="s">
        <v>14</v>
      </c>
      <c r="C83" s="143">
        <v>-1.404E-2</v>
      </c>
      <c r="D83" s="142">
        <v>-2.3452488600000002E-2</v>
      </c>
      <c r="E83" s="142">
        <v>-2.9596855972264E-2</v>
      </c>
      <c r="F83" s="142">
        <v>-3.3411149841746063E-2</v>
      </c>
      <c r="G83" s="142">
        <v>-3.5555269489876237E-2</v>
      </c>
      <c r="H83" s="142">
        <v>-3.6500986387876397E-2</v>
      </c>
      <c r="I83" s="142">
        <v>-3.6589996939310067E-2</v>
      </c>
      <c r="J83" s="142">
        <v>-3.6072292955519517E-2</v>
      </c>
      <c r="K83" s="140"/>
      <c r="L83" s="129" t="s">
        <v>16</v>
      </c>
      <c r="M83" s="129" t="s">
        <v>14</v>
      </c>
      <c r="N83" s="143">
        <v>-7.7836062841812673E-3</v>
      </c>
      <c r="O83" s="142">
        <v>-1.3001776185658799E-2</v>
      </c>
      <c r="P83" s="142">
        <v>-1.640813918359843E-2</v>
      </c>
      <c r="Q83" s="142">
        <v>-1.8522737597573832E-2</v>
      </c>
      <c r="R83" s="142">
        <v>-1.9711411612333272E-2</v>
      </c>
      <c r="S83" s="142">
        <v>-2.0235705628738575E-2</v>
      </c>
      <c r="T83" s="142">
        <v>-2.0285052002491963E-2</v>
      </c>
      <c r="U83" s="142">
        <v>-1.9998043171895255E-2</v>
      </c>
      <c r="V83" s="143">
        <f t="shared" si="6"/>
        <v>-7.7836062841812673E-3</v>
      </c>
      <c r="W83" s="69">
        <f t="shared" si="7"/>
        <v>-2.0285052002491963E-2</v>
      </c>
      <c r="X83" s="69">
        <v>-2.0285052002491963E-2</v>
      </c>
    </row>
    <row r="84" spans="1:24" x14ac:dyDescent="0.25">
      <c r="A84" s="129" t="s">
        <v>16</v>
      </c>
      <c r="B84" s="129" t="s">
        <v>15</v>
      </c>
      <c r="C84" s="143">
        <v>-3.6999999999999999E-4</v>
      </c>
      <c r="D84" s="142">
        <v>-3.7171431999999992E-3</v>
      </c>
      <c r="E84" s="142">
        <v>-7.2624543041469999E-3</v>
      </c>
      <c r="F84" s="142">
        <v>-1.0052551654529149E-2</v>
      </c>
      <c r="G84" s="142">
        <v>-1.1913590257187689E-2</v>
      </c>
      <c r="H84" s="142">
        <v>-1.296450795674069E-2</v>
      </c>
      <c r="I84" s="142">
        <v>-1.340210526427809E-2</v>
      </c>
      <c r="J84" s="142">
        <v>-1.34147309149423E-2</v>
      </c>
      <c r="K84" s="140"/>
      <c r="L84" s="129" t="s">
        <v>16</v>
      </c>
      <c r="M84" s="129" t="s">
        <v>15</v>
      </c>
      <c r="N84" s="143">
        <v>-3.0942452527572096E-4</v>
      </c>
      <c r="O84" s="142">
        <v>-3.1085818109239842E-3</v>
      </c>
      <c r="P84" s="142">
        <v>-6.0734634470197349E-3</v>
      </c>
      <c r="Q84" s="142">
        <v>-8.4067730365198524E-3</v>
      </c>
      <c r="R84" s="142">
        <v>-9.9631270531344747E-3</v>
      </c>
      <c r="S84" s="142">
        <v>-1.0841991134994042E-2</v>
      </c>
      <c r="T84" s="142">
        <v>-1.120794610566078E-2</v>
      </c>
      <c r="U84" s="142">
        <v>-1.1218504716371782E-2</v>
      </c>
      <c r="V84" s="143">
        <f t="shared" si="6"/>
        <v>-3.0942452527572096E-4</v>
      </c>
      <c r="W84" s="69">
        <f t="shared" si="7"/>
        <v>-1.1218504716371782E-2</v>
      </c>
      <c r="X84" s="69">
        <v>-1.1218504716371782E-2</v>
      </c>
    </row>
    <row r="85" spans="1:24" x14ac:dyDescent="0.25">
      <c r="A85" s="129" t="s">
        <v>16</v>
      </c>
      <c r="B85" s="129" t="s">
        <v>16</v>
      </c>
      <c r="C85" s="143">
        <v>0.73173999999999995</v>
      </c>
      <c r="D85" s="142">
        <v>0.54084181580000001</v>
      </c>
      <c r="E85" s="142">
        <v>0.40393142337543603</v>
      </c>
      <c r="F85" s="142">
        <v>0.30490566793012752</v>
      </c>
      <c r="G85" s="142">
        <v>0.23262881239333549</v>
      </c>
      <c r="H85" s="142">
        <v>0.17936750658561529</v>
      </c>
      <c r="I85" s="142">
        <v>0.13972554941658541</v>
      </c>
      <c r="J85" s="142">
        <v>0.1099173901312302</v>
      </c>
      <c r="K85" s="140"/>
      <c r="L85" s="129" t="s">
        <v>16</v>
      </c>
      <c r="M85" s="129" t="s">
        <v>16</v>
      </c>
      <c r="N85" s="143">
        <v>0.73173999999999995</v>
      </c>
      <c r="O85" s="142">
        <v>0.54084181580000001</v>
      </c>
      <c r="P85" s="142">
        <v>0.40393142337543603</v>
      </c>
      <c r="Q85" s="142">
        <v>0.30490566793012752</v>
      </c>
      <c r="R85" s="142">
        <v>0.23262881239333549</v>
      </c>
      <c r="S85" s="142">
        <v>0.17936750658561529</v>
      </c>
      <c r="T85" s="142">
        <v>0.13972554941658541</v>
      </c>
      <c r="U85" s="142">
        <v>0.1099173901312302</v>
      </c>
      <c r="V85" s="143">
        <f t="shared" si="6"/>
        <v>0.73173999999999995</v>
      </c>
      <c r="W85" s="69">
        <f t="shared" si="7"/>
        <v>0.1099173901312302</v>
      </c>
      <c r="X85" s="69">
        <v>0.73173999999999995</v>
      </c>
    </row>
    <row r="86" spans="1:24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1"/>
      <c r="X86" s="1"/>
    </row>
    <row r="87" spans="1:24" x14ac:dyDescent="0.25">
      <c r="A87" s="147" t="s">
        <v>21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1"/>
      <c r="X87" s="1"/>
    </row>
    <row r="88" spans="1:24" x14ac:dyDescent="0.25">
      <c r="A88" s="131"/>
      <c r="B88" s="132" t="s">
        <v>9</v>
      </c>
      <c r="C88" s="132" t="s">
        <v>12</v>
      </c>
      <c r="D88" s="132" t="s">
        <v>1</v>
      </c>
      <c r="E88" s="132" t="s">
        <v>11</v>
      </c>
      <c r="F88" s="132" t="s">
        <v>10</v>
      </c>
      <c r="G88" s="132" t="s">
        <v>13</v>
      </c>
      <c r="H88" s="132" t="s">
        <v>14</v>
      </c>
      <c r="I88" s="132" t="s">
        <v>15</v>
      </c>
      <c r="J88" s="132" t="s">
        <v>16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1">
        <v>1</v>
      </c>
      <c r="B89" s="69">
        <v>0.79800000000000004</v>
      </c>
      <c r="C89" s="69">
        <v>1.0349999999999999</v>
      </c>
      <c r="D89" s="69">
        <v>1.0449999999999999</v>
      </c>
      <c r="E89" s="69">
        <v>55.825000000000003</v>
      </c>
      <c r="F89" s="69">
        <v>0.91100000000000003</v>
      </c>
      <c r="G89" s="69">
        <v>13.952</v>
      </c>
      <c r="H89" s="69">
        <v>3.7450000000000001</v>
      </c>
      <c r="I89" s="69">
        <v>1</v>
      </c>
      <c r="J89" s="69">
        <v>1.2589999999999999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1">
        <v>2</v>
      </c>
      <c r="B90" s="69">
        <v>0.80300000000000005</v>
      </c>
      <c r="C90" s="69">
        <v>1.0309999999999999</v>
      </c>
      <c r="D90" s="69">
        <v>1</v>
      </c>
      <c r="E90" s="69">
        <v>57.198</v>
      </c>
      <c r="F90" s="69">
        <v>0.81100000000000005</v>
      </c>
      <c r="G90" s="69">
        <v>13.346</v>
      </c>
      <c r="H90" s="69">
        <v>3.35</v>
      </c>
      <c r="I90" s="69">
        <v>1.3979999999999999</v>
      </c>
      <c r="J90" s="69">
        <v>1.0860000000000001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">
        <v>3</v>
      </c>
      <c r="B91" s="69">
        <v>0.79300000000000004</v>
      </c>
      <c r="C91" s="69">
        <v>1.016</v>
      </c>
      <c r="D91" s="69">
        <v>0.97299999999999998</v>
      </c>
      <c r="E91" s="69">
        <v>61.228999999999999</v>
      </c>
      <c r="F91" s="69">
        <v>0.70799999999999996</v>
      </c>
      <c r="G91" s="69">
        <v>14.430999999999999</v>
      </c>
      <c r="H91" s="69">
        <v>3.2109999999999999</v>
      </c>
      <c r="I91" s="69">
        <v>1.48</v>
      </c>
      <c r="J91" s="69">
        <v>0.92100000000000004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1">
        <v>4</v>
      </c>
      <c r="B92" s="69">
        <v>0.82599999999999996</v>
      </c>
      <c r="C92" s="69">
        <v>1.006</v>
      </c>
      <c r="D92" s="69">
        <v>1.0289999999999999</v>
      </c>
      <c r="E92" s="69">
        <v>58.884</v>
      </c>
      <c r="F92" s="69">
        <v>0.72099999999999997</v>
      </c>
      <c r="G92" s="69">
        <v>13.775</v>
      </c>
      <c r="H92" s="69">
        <v>2.9660000000000002</v>
      </c>
      <c r="I92" s="69">
        <v>1.546</v>
      </c>
      <c r="J92" s="69">
        <v>0.82199999999999995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1">
        <v>5</v>
      </c>
      <c r="B93" s="69">
        <v>0.86699999999999999</v>
      </c>
      <c r="C93" s="69">
        <v>1</v>
      </c>
      <c r="D93" s="69">
        <v>1.0349999999999999</v>
      </c>
      <c r="E93" s="69">
        <v>60.497</v>
      </c>
      <c r="F93" s="69">
        <v>0.77600000000000002</v>
      </c>
      <c r="G93" s="69">
        <v>14.247999999999999</v>
      </c>
      <c r="H93" s="69">
        <v>2.9409999999999998</v>
      </c>
      <c r="I93" s="69">
        <v>1.7010000000000001</v>
      </c>
      <c r="J93" s="69">
        <v>0.89500000000000002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133" t="s">
        <v>22</v>
      </c>
      <c r="B94" s="69">
        <f>AVERAGE(B89:B93)</f>
        <v>0.8173999999999999</v>
      </c>
      <c r="C94" s="69">
        <f t="shared" ref="C94:J94" si="10">AVERAGE(C89:C93)</f>
        <v>1.0176000000000001</v>
      </c>
      <c r="D94" s="69">
        <f t="shared" si="10"/>
        <v>1.0164</v>
      </c>
      <c r="E94" s="69">
        <f t="shared" si="10"/>
        <v>58.726600000000005</v>
      </c>
      <c r="F94" s="69">
        <f t="shared" si="10"/>
        <v>0.78539999999999988</v>
      </c>
      <c r="G94" s="69">
        <f t="shared" si="10"/>
        <v>13.950399999999998</v>
      </c>
      <c r="H94" s="69">
        <f t="shared" si="10"/>
        <v>3.2426000000000004</v>
      </c>
      <c r="I94" s="69">
        <f t="shared" si="10"/>
        <v>1.425</v>
      </c>
      <c r="J94" s="69">
        <f t="shared" si="10"/>
        <v>0.99660000000000015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</sheetData>
  <mergeCells count="2">
    <mergeCell ref="C3:J3"/>
    <mergeCell ref="N3:U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4E6A-68D0-4428-9290-B01114C4F07F}">
  <dimension ref="A1:Y95"/>
  <sheetViews>
    <sheetView workbookViewId="0"/>
  </sheetViews>
  <sheetFormatPr defaultRowHeight="15" x14ac:dyDescent="0.25"/>
  <cols>
    <col min="1" max="2" width="17" customWidth="1"/>
    <col min="12" max="13" width="17.28515625" customWidth="1"/>
  </cols>
  <sheetData>
    <row r="1" spans="1:25" ht="18.75" customHeight="1" x14ac:dyDescent="0.25">
      <c r="A1" s="134" t="s">
        <v>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customHeight="1" x14ac:dyDescent="0.25">
      <c r="A2" s="138" t="s">
        <v>91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25">
      <c r="A3" s="1"/>
      <c r="B3" s="1"/>
      <c r="C3" s="211" t="s">
        <v>24</v>
      </c>
      <c r="D3" s="211"/>
      <c r="E3" s="211"/>
      <c r="F3" s="211"/>
      <c r="G3" s="211"/>
      <c r="H3" s="211"/>
      <c r="I3" s="211"/>
      <c r="J3" s="211"/>
      <c r="K3" s="1"/>
      <c r="L3" s="1"/>
      <c r="M3" s="1"/>
      <c r="N3" s="211" t="s">
        <v>25</v>
      </c>
      <c r="O3" s="211"/>
      <c r="P3" s="211"/>
      <c r="Q3" s="211"/>
      <c r="R3" s="211"/>
      <c r="S3" s="211"/>
      <c r="T3" s="211"/>
      <c r="U3" s="211"/>
      <c r="V3" s="1"/>
      <c r="W3" s="1"/>
      <c r="X3" s="1"/>
      <c r="Y3" s="1"/>
    </row>
    <row r="4" spans="1:25" x14ac:dyDescent="0.25">
      <c r="A4" s="45" t="s">
        <v>44</v>
      </c>
      <c r="B4" s="32" t="s">
        <v>43</v>
      </c>
      <c r="C4" s="126">
        <v>1</v>
      </c>
      <c r="D4" s="126">
        <v>2</v>
      </c>
      <c r="E4" s="126">
        <v>3</v>
      </c>
      <c r="F4" s="126">
        <v>4</v>
      </c>
      <c r="G4" s="126">
        <v>5</v>
      </c>
      <c r="H4" s="126">
        <v>6</v>
      </c>
      <c r="I4" s="126">
        <v>7</v>
      </c>
      <c r="J4" s="126">
        <v>8</v>
      </c>
      <c r="K4" s="1"/>
      <c r="L4" s="45" t="s">
        <v>44</v>
      </c>
      <c r="M4" s="32" t="s">
        <v>43</v>
      </c>
      <c r="N4" s="126">
        <v>1</v>
      </c>
      <c r="O4" s="126">
        <v>2</v>
      </c>
      <c r="P4" s="126">
        <v>3</v>
      </c>
      <c r="Q4" s="126">
        <v>4</v>
      </c>
      <c r="R4" s="126">
        <v>5</v>
      </c>
      <c r="S4" s="126">
        <v>6</v>
      </c>
      <c r="T4" s="126">
        <v>7</v>
      </c>
      <c r="U4" s="128">
        <v>8</v>
      </c>
      <c r="V4" s="127" t="s">
        <v>7</v>
      </c>
      <c r="W4" s="127" t="s">
        <v>8</v>
      </c>
      <c r="X4" s="127" t="s">
        <v>76</v>
      </c>
      <c r="Y4" s="1"/>
    </row>
    <row r="5" spans="1:25" x14ac:dyDescent="0.25">
      <c r="A5" s="148" t="s">
        <v>9</v>
      </c>
      <c r="B5" s="148" t="s">
        <v>9</v>
      </c>
      <c r="C5" s="149">
        <v>0.83377000000000001</v>
      </c>
      <c r="D5" s="150">
        <v>0.69863839490000013</v>
      </c>
      <c r="E5" s="150">
        <v>0.58827198055347907</v>
      </c>
      <c r="F5" s="150">
        <v>0.49772785807844111</v>
      </c>
      <c r="G5" s="150">
        <v>0.42312425960672279</v>
      </c>
      <c r="H5" s="150">
        <v>0.36139598481317259</v>
      </c>
      <c r="I5" s="150">
        <v>0.31011065525475601</v>
      </c>
      <c r="J5" s="150">
        <v>0.26732933030590178</v>
      </c>
      <c r="K5" s="151"/>
      <c r="L5" s="148" t="s">
        <v>9</v>
      </c>
      <c r="M5" s="148" t="s">
        <v>9</v>
      </c>
      <c r="N5" s="149">
        <v>0.83377000000000001</v>
      </c>
      <c r="O5" s="150">
        <v>0.69863839490000013</v>
      </c>
      <c r="P5" s="150">
        <v>0.58827198055347907</v>
      </c>
      <c r="Q5" s="150">
        <v>0.49772785807844111</v>
      </c>
      <c r="R5" s="150">
        <v>0.42312425960672279</v>
      </c>
      <c r="S5" s="150">
        <v>0.36139598481317259</v>
      </c>
      <c r="T5" s="150">
        <v>0.31011065525475601</v>
      </c>
      <c r="U5" s="150">
        <v>0.26732933030590178</v>
      </c>
      <c r="V5" s="149">
        <f>MAX(N5:U5)</f>
        <v>0.83377000000000001</v>
      </c>
      <c r="W5" s="69">
        <f>MIN(N5:U5)</f>
        <v>0.26732933030590178</v>
      </c>
      <c r="X5" s="69">
        <v>0.83377000000000001</v>
      </c>
      <c r="Y5" s="1"/>
    </row>
    <row r="6" spans="1:25" x14ac:dyDescent="0.25">
      <c r="A6" s="148" t="s">
        <v>9</v>
      </c>
      <c r="B6" s="148" t="s">
        <v>1</v>
      </c>
      <c r="C6" s="152">
        <v>-4.0899999999999999E-3</v>
      </c>
      <c r="D6" s="150">
        <v>-4.4169707000000008E-3</v>
      </c>
      <c r="E6" s="150">
        <v>-2.5206803404580012E-3</v>
      </c>
      <c r="F6" s="150">
        <v>6.0141471301422458E-4</v>
      </c>
      <c r="G6" s="150">
        <v>4.3063175752725488E-3</v>
      </c>
      <c r="H6" s="150">
        <v>8.1843110971737115E-3</v>
      </c>
      <c r="I6" s="150">
        <v>1.197998000189732E-2</v>
      </c>
      <c r="J6" s="150">
        <v>1.5540228929996149E-2</v>
      </c>
      <c r="K6" s="151"/>
      <c r="L6" s="148" t="s">
        <v>9</v>
      </c>
      <c r="M6" s="148" t="s">
        <v>1</v>
      </c>
      <c r="N6" s="152">
        <v>-3.7480387442807364E-3</v>
      </c>
      <c r="O6" s="150">
        <v>-4.0476717153918847E-3</v>
      </c>
      <c r="P6" s="150">
        <v>-2.3099285031744124E-3</v>
      </c>
      <c r="Q6" s="150">
        <v>5.5113096473295687E-4</v>
      </c>
      <c r="R6" s="150">
        <v>3.9462701998285062E-3</v>
      </c>
      <c r="S6" s="150">
        <v>7.5000281387417739E-3</v>
      </c>
      <c r="T6" s="150">
        <v>1.0978344548366643E-2</v>
      </c>
      <c r="U6" s="150">
        <v>1.4240924235847907E-2</v>
      </c>
      <c r="V6" s="152">
        <f t="shared" ref="V6:V60" si="0">MAX(N6:U6)</f>
        <v>1.4240924235847907E-2</v>
      </c>
      <c r="W6" s="69">
        <f t="shared" ref="W6:W60" si="1">MIN(N6:U6)</f>
        <v>-4.0476717153918847E-3</v>
      </c>
      <c r="X6" s="69">
        <v>1.4240924235847907E-2</v>
      </c>
      <c r="Y6" s="1"/>
    </row>
    <row r="7" spans="1:25" x14ac:dyDescent="0.25">
      <c r="A7" s="148" t="s">
        <v>9</v>
      </c>
      <c r="B7" s="148" t="s">
        <v>10</v>
      </c>
      <c r="C7" s="152">
        <v>4.4580000000000002E-2</v>
      </c>
      <c r="D7" s="150">
        <v>7.1026723399999991E-2</v>
      </c>
      <c r="E7" s="150">
        <v>8.5287865303009996E-2</v>
      </c>
      <c r="F7" s="150">
        <v>9.1434140768246519E-2</v>
      </c>
      <c r="G7" s="150">
        <v>9.2260897143525353E-2</v>
      </c>
      <c r="H7" s="150">
        <v>8.9690179465420447E-2</v>
      </c>
      <c r="I7" s="150">
        <v>8.5041953933446185E-2</v>
      </c>
      <c r="J7" s="150">
        <v>7.92187306625982E-2</v>
      </c>
      <c r="K7" s="151"/>
      <c r="L7" s="148" t="s">
        <v>9</v>
      </c>
      <c r="M7" s="148" t="s">
        <v>10</v>
      </c>
      <c r="N7" s="152">
        <v>4.5446574960514567E-2</v>
      </c>
      <c r="O7" s="150">
        <v>7.2407386926824441E-2</v>
      </c>
      <c r="P7" s="150">
        <v>8.6945746157817708E-2</v>
      </c>
      <c r="Q7" s="150">
        <v>9.3211496912838865E-2</v>
      </c>
      <c r="R7" s="150">
        <v>9.405432431488446E-2</v>
      </c>
      <c r="S7" s="150">
        <v>9.1433635358843315E-2</v>
      </c>
      <c r="T7" s="150">
        <v>8.6695054603521504E-2</v>
      </c>
      <c r="U7" s="150">
        <v>8.075863574101802E-2</v>
      </c>
      <c r="V7" s="152">
        <f t="shared" si="0"/>
        <v>9.405432431488446E-2</v>
      </c>
      <c r="W7" s="69">
        <f t="shared" si="1"/>
        <v>4.5446574960514567E-2</v>
      </c>
      <c r="X7" s="69">
        <v>9.405432431488446E-2</v>
      </c>
      <c r="Y7" s="1"/>
    </row>
    <row r="8" spans="1:25" x14ac:dyDescent="0.25">
      <c r="A8" s="148" t="s">
        <v>9</v>
      </c>
      <c r="B8" s="148" t="s">
        <v>12</v>
      </c>
      <c r="C8" s="152">
        <v>3.4479999999999997E-2</v>
      </c>
      <c r="D8" s="150">
        <v>6.0172691499999993E-2</v>
      </c>
      <c r="E8" s="150">
        <v>7.9145977744236998E-2</v>
      </c>
      <c r="F8" s="150">
        <v>9.2941884898650656E-2</v>
      </c>
      <c r="G8" s="150">
        <v>0.10272706009398221</v>
      </c>
      <c r="H8" s="150">
        <v>0.10939471160937821</v>
      </c>
      <c r="I8" s="150">
        <v>0.1136353115468719</v>
      </c>
      <c r="J8" s="150">
        <v>0.11598673801256031</v>
      </c>
      <c r="K8" s="151"/>
      <c r="L8" s="148" t="s">
        <v>9</v>
      </c>
      <c r="M8" s="148" t="s">
        <v>12</v>
      </c>
      <c r="N8" s="152">
        <v>3.091629909194395E-2</v>
      </c>
      <c r="O8" s="150">
        <v>5.3953507180431369E-2</v>
      </c>
      <c r="P8" s="150">
        <v>7.0965798139941152E-2</v>
      </c>
      <c r="Q8" s="150">
        <v>8.3335821104864066E-2</v>
      </c>
      <c r="R8" s="150">
        <v>9.2109643697843802E-2</v>
      </c>
      <c r="S8" s="150">
        <v>9.8088156125072226E-2</v>
      </c>
      <c r="T8" s="150">
        <v>0.1018904663337971</v>
      </c>
      <c r="U8" s="150">
        <v>0.10399885971854</v>
      </c>
      <c r="V8" s="152">
        <f t="shared" si="0"/>
        <v>0.10399885971854</v>
      </c>
      <c r="W8" s="69">
        <f t="shared" si="1"/>
        <v>3.091629909194395E-2</v>
      </c>
      <c r="X8" s="69">
        <v>0.10399885971854</v>
      </c>
      <c r="Y8" s="1"/>
    </row>
    <row r="9" spans="1:25" x14ac:dyDescent="0.25">
      <c r="A9" s="148" t="s">
        <v>9</v>
      </c>
      <c r="B9" s="148" t="s">
        <v>11</v>
      </c>
      <c r="C9" s="152">
        <v>2.3500000000000001E-3</v>
      </c>
      <c r="D9" s="150">
        <v>-5.2015386999999993E-3</v>
      </c>
      <c r="E9" s="150">
        <v>-1.4172013702467999E-2</v>
      </c>
      <c r="F9" s="150">
        <v>-2.078744105622353E-2</v>
      </c>
      <c r="G9" s="150">
        <v>-2.3692471421256061E-2</v>
      </c>
      <c r="H9" s="150">
        <v>-2.271884556940322E-2</v>
      </c>
      <c r="I9" s="150">
        <v>-1.8234121266487491E-2</v>
      </c>
      <c r="J9" s="150">
        <v>-1.080602288580039E-2</v>
      </c>
      <c r="K9" s="151"/>
      <c r="L9" s="148" t="s">
        <v>9</v>
      </c>
      <c r="M9" s="148" t="s">
        <v>11</v>
      </c>
      <c r="N9" s="152">
        <v>2.8159457747496328E-4</v>
      </c>
      <c r="O9" s="150">
        <v>-6.2328727338134874E-4</v>
      </c>
      <c r="P9" s="150">
        <v>-1.6981966853259003E-3</v>
      </c>
      <c r="Q9" s="150">
        <v>-2.4909066727714759E-3</v>
      </c>
      <c r="R9" s="150">
        <v>-2.839009140087763E-3</v>
      </c>
      <c r="S9" s="150">
        <v>-2.7223420080149108E-3</v>
      </c>
      <c r="T9" s="150">
        <v>-2.184948797303739E-3</v>
      </c>
      <c r="U9" s="150">
        <v>-1.294858488813508E-3</v>
      </c>
      <c r="V9" s="152">
        <f t="shared" si="0"/>
        <v>2.8159457747496328E-4</v>
      </c>
      <c r="W9" s="69">
        <f t="shared" si="1"/>
        <v>-2.839009140087763E-3</v>
      </c>
      <c r="X9" s="69">
        <v>-2.839009140087763E-3</v>
      </c>
      <c r="Y9" s="1"/>
    </row>
    <row r="10" spans="1:25" x14ac:dyDescent="0.25">
      <c r="A10" s="148" t="s">
        <v>9</v>
      </c>
      <c r="B10" s="148" t="s">
        <v>13</v>
      </c>
      <c r="C10" s="152">
        <v>8.0999999999999996E-4</v>
      </c>
      <c r="D10" s="150">
        <v>9.560024000000002E-4</v>
      </c>
      <c r="E10" s="150">
        <v>9.2431484638200059E-4</v>
      </c>
      <c r="F10" s="150">
        <v>9.1309217056655405E-4</v>
      </c>
      <c r="G10" s="150">
        <v>9.7606358066520352E-4</v>
      </c>
      <c r="H10" s="150">
        <v>1.100732630981989E-3</v>
      </c>
      <c r="I10" s="150">
        <v>1.249658087289102E-3</v>
      </c>
      <c r="J10" s="150">
        <v>1.3811734976242229E-3</v>
      </c>
      <c r="K10" s="151"/>
      <c r="L10" s="148" t="s">
        <v>9</v>
      </c>
      <c r="M10" s="148" t="s">
        <v>13</v>
      </c>
      <c r="N10" s="152">
        <v>1.9630851707608265E-4</v>
      </c>
      <c r="O10" s="150">
        <v>2.3169310304342722E-4</v>
      </c>
      <c r="P10" s="150">
        <v>2.2401342815389836E-4</v>
      </c>
      <c r="Q10" s="150">
        <v>2.2129354315765648E-4</v>
      </c>
      <c r="R10" s="150">
        <v>2.3655505443500924E-4</v>
      </c>
      <c r="S10" s="150">
        <v>2.6676937096954217E-4</v>
      </c>
      <c r="T10" s="150">
        <v>3.0286237773809567E-4</v>
      </c>
      <c r="U10" s="150">
        <v>3.3473595202888591E-4</v>
      </c>
      <c r="V10" s="152">
        <f t="shared" si="0"/>
        <v>3.3473595202888591E-4</v>
      </c>
      <c r="W10" s="69">
        <f t="shared" si="1"/>
        <v>1.9630851707608265E-4</v>
      </c>
      <c r="X10" s="69">
        <v>3.3473595202888591E-4</v>
      </c>
      <c r="Y10" s="1"/>
    </row>
    <row r="11" spans="1:25" x14ac:dyDescent="0.25">
      <c r="A11" s="148" t="s">
        <v>9</v>
      </c>
      <c r="B11" s="148" t="s">
        <v>14</v>
      </c>
      <c r="C11" s="152">
        <v>-5.9300000000000004E-3</v>
      </c>
      <c r="D11" s="150">
        <v>-1.08932431E-2</v>
      </c>
      <c r="E11" s="150">
        <v>-1.5044075355791E-2</v>
      </c>
      <c r="F11" s="150">
        <v>-1.847094963678516E-2</v>
      </c>
      <c r="G11" s="150">
        <v>-2.1238430651747891E-2</v>
      </c>
      <c r="H11" s="150">
        <v>-2.3405286206948941E-2</v>
      </c>
      <c r="I11" s="150">
        <v>-2.5030818777238791E-2</v>
      </c>
      <c r="J11" s="150">
        <v>-2.6175821138879299E-2</v>
      </c>
      <c r="K11" s="151"/>
      <c r="L11" s="148" t="s">
        <v>9</v>
      </c>
      <c r="M11" s="148" t="s">
        <v>14</v>
      </c>
      <c r="N11" s="152">
        <v>-2.9664368791732692E-3</v>
      </c>
      <c r="O11" s="150">
        <v>-5.4492610566002943E-3</v>
      </c>
      <c r="P11" s="150">
        <v>-7.5256829592715239E-3</v>
      </c>
      <c r="Q11" s="150">
        <v>-9.2399504546225291E-3</v>
      </c>
      <c r="R11" s="150">
        <v>-1.0624361541502345E-2</v>
      </c>
      <c r="S11" s="150">
        <v>-1.1708314362883436E-2</v>
      </c>
      <c r="T11" s="150">
        <v>-1.2521474525582445E-2</v>
      </c>
      <c r="U11" s="150">
        <v>-1.3094253148231837E-2</v>
      </c>
      <c r="V11" s="152">
        <f t="shared" si="0"/>
        <v>-2.9664368791732692E-3</v>
      </c>
      <c r="W11" s="69">
        <f t="shared" si="1"/>
        <v>-1.3094253148231837E-2</v>
      </c>
      <c r="X11" s="69">
        <v>-1.3094253148231837E-2</v>
      </c>
      <c r="Y11" s="1"/>
    </row>
    <row r="12" spans="1:25" x14ac:dyDescent="0.25">
      <c r="A12" s="148" t="s">
        <v>9</v>
      </c>
      <c r="B12" s="148" t="s">
        <v>15</v>
      </c>
      <c r="C12" s="152">
        <v>9.9500000000000005E-3</v>
      </c>
      <c r="D12" s="150">
        <v>1.05868184E-2</v>
      </c>
      <c r="E12" s="150">
        <v>7.2148216425380043E-3</v>
      </c>
      <c r="F12" s="150">
        <v>2.485291531164341E-3</v>
      </c>
      <c r="G12" s="150">
        <v>-2.3501414316601469E-3</v>
      </c>
      <c r="H12" s="150">
        <v>-6.7610727779540232E-3</v>
      </c>
      <c r="I12" s="150">
        <v>-1.057543048274766E-2</v>
      </c>
      <c r="J12" s="150">
        <v>-1.3788582078036861E-2</v>
      </c>
      <c r="K12" s="151"/>
      <c r="L12" s="148" t="s">
        <v>9</v>
      </c>
      <c r="M12" s="148" t="s">
        <v>15</v>
      </c>
      <c r="N12" s="152">
        <v>7.5077418456299559E-3</v>
      </c>
      <c r="O12" s="150">
        <v>7.9882512074135846E-3</v>
      </c>
      <c r="P12" s="150">
        <v>5.4439214426572078E-3</v>
      </c>
      <c r="Q12" s="150">
        <v>1.8752690680514841E-3</v>
      </c>
      <c r="R12" s="150">
        <v>-1.7732919768465906E-3</v>
      </c>
      <c r="S12" s="150">
        <v>-5.1015466348135665E-3</v>
      </c>
      <c r="T12" s="150">
        <v>-7.979658489535196E-3</v>
      </c>
      <c r="U12" s="150">
        <v>-1.0404132126550811E-2</v>
      </c>
      <c r="V12" s="152">
        <f t="shared" si="0"/>
        <v>7.9882512074135846E-3</v>
      </c>
      <c r="W12" s="69">
        <f t="shared" si="1"/>
        <v>-1.0404132126550811E-2</v>
      </c>
      <c r="X12" s="69">
        <v>-1.0404132126550811E-2</v>
      </c>
      <c r="Y12" s="1"/>
    </row>
    <row r="13" spans="1:25" x14ac:dyDescent="0.25">
      <c r="A13" s="153" t="s">
        <v>9</v>
      </c>
      <c r="B13" s="153" t="s">
        <v>16</v>
      </c>
      <c r="C13" s="154">
        <v>1.5270000000000001E-2</v>
      </c>
      <c r="D13" s="155">
        <v>2.71896667E-2</v>
      </c>
      <c r="E13" s="155">
        <v>3.5659351188332009E-2</v>
      </c>
      <c r="F13" s="155">
        <v>4.1024531916961378E-2</v>
      </c>
      <c r="G13" s="155">
        <v>4.3806779824462933E-2</v>
      </c>
      <c r="H13" s="155">
        <v>4.4558842093768383E-2</v>
      </c>
      <c r="I13" s="155">
        <v>4.3792377570879837E-2</v>
      </c>
      <c r="J13" s="155">
        <v>4.1947154432549039E-2</v>
      </c>
      <c r="K13" s="151"/>
      <c r="L13" s="153" t="s">
        <v>9</v>
      </c>
      <c r="M13" s="153" t="s">
        <v>16</v>
      </c>
      <c r="N13" s="154">
        <v>1.3715811192036612E-2</v>
      </c>
      <c r="O13" s="155">
        <v>2.4422287808225616E-2</v>
      </c>
      <c r="P13" s="155">
        <v>3.2029923256692093E-2</v>
      </c>
      <c r="Q13" s="155">
        <v>3.6849033006858024E-2</v>
      </c>
      <c r="R13" s="155">
        <v>3.9348102226814168E-2</v>
      </c>
      <c r="S13" s="155">
        <v>4.0023619194099573E-2</v>
      </c>
      <c r="T13" s="155">
        <v>3.9335165842342291E-2</v>
      </c>
      <c r="U13" s="155">
        <v>3.7677750506879125E-2</v>
      </c>
      <c r="V13" s="154">
        <f t="shared" si="0"/>
        <v>4.0023619194099573E-2</v>
      </c>
      <c r="W13" s="81">
        <f t="shared" si="1"/>
        <v>1.3715811192036612E-2</v>
      </c>
      <c r="X13" s="81">
        <v>4.0023619194099573E-2</v>
      </c>
      <c r="Y13" s="1"/>
    </row>
    <row r="14" spans="1:25" x14ac:dyDescent="0.25">
      <c r="A14" s="148" t="s">
        <v>12</v>
      </c>
      <c r="B14" s="148" t="s">
        <v>9</v>
      </c>
      <c r="C14" s="152">
        <v>3.8640000000000001E-2</v>
      </c>
      <c r="D14" s="150">
        <v>6.7264128000000006E-2</v>
      </c>
      <c r="E14" s="150">
        <v>8.8332812852667988E-2</v>
      </c>
      <c r="F14" s="150">
        <v>0.10365138226072471</v>
      </c>
      <c r="G14" s="150">
        <v>0.1145642431841407</v>
      </c>
      <c r="H14" s="150">
        <v>0.1220849935497926</v>
      </c>
      <c r="I14" s="150">
        <v>0.1269856415962744</v>
      </c>
      <c r="J14" s="150">
        <v>0.1298591282473828</v>
      </c>
      <c r="K14" s="151"/>
      <c r="L14" s="148" t="s">
        <v>12</v>
      </c>
      <c r="M14" s="148" t="s">
        <v>9</v>
      </c>
      <c r="N14" s="152">
        <v>4.3094006693290374E-2</v>
      </c>
      <c r="O14" s="150">
        <v>7.5017618588259338E-2</v>
      </c>
      <c r="P14" s="150">
        <v>9.8514876509059018E-2</v>
      </c>
      <c r="Q14" s="150">
        <v>0.11559920706295211</v>
      </c>
      <c r="R14" s="150">
        <v>0.12776998609185056</v>
      </c>
      <c r="S14" s="150">
        <v>0.13615764827083526</v>
      </c>
      <c r="T14" s="150">
        <v>0.14162319070656371</v>
      </c>
      <c r="U14" s="150">
        <v>0.14482790222250433</v>
      </c>
      <c r="V14" s="152">
        <f t="shared" ref="V14:V22" si="2">MAX(N14:U14)</f>
        <v>0.14482790222250433</v>
      </c>
      <c r="W14" s="69">
        <f t="shared" ref="W14:W22" si="3">MIN(N14:U14)</f>
        <v>4.3094006693290374E-2</v>
      </c>
      <c r="X14" s="69">
        <v>0.14482790222250433</v>
      </c>
      <c r="Y14" s="1"/>
    </row>
    <row r="15" spans="1:25" x14ac:dyDescent="0.25">
      <c r="A15" s="148" t="s">
        <v>12</v>
      </c>
      <c r="B15" s="148" t="s">
        <v>1</v>
      </c>
      <c r="C15" s="152">
        <v>4.5330000000000002E-2</v>
      </c>
      <c r="D15" s="150">
        <v>8.0672861700000001E-2</v>
      </c>
      <c r="E15" s="150">
        <v>0.108348644805492</v>
      </c>
      <c r="F15" s="150">
        <v>0.13001689297537219</v>
      </c>
      <c r="G15" s="150">
        <v>0.1469033204570637</v>
      </c>
      <c r="H15" s="150">
        <v>0.15993923200830021</v>
      </c>
      <c r="I15" s="150">
        <v>0.1698492809680428</v>
      </c>
      <c r="J15" s="150">
        <v>0.1772082307485591</v>
      </c>
      <c r="K15" s="151"/>
      <c r="L15" s="148" t="s">
        <v>12</v>
      </c>
      <c r="M15" s="148" t="s">
        <v>1</v>
      </c>
      <c r="N15" s="152">
        <v>4.6328286719080541E-2</v>
      </c>
      <c r="O15" s="150">
        <v>8.2449491888072601E-2</v>
      </c>
      <c r="P15" s="150">
        <v>0.11073476907506398</v>
      </c>
      <c r="Q15" s="150">
        <v>0.13288020948791202</v>
      </c>
      <c r="R15" s="150">
        <v>0.15013852084976431</v>
      </c>
      <c r="S15" s="150">
        <v>0.16346151771696615</v>
      </c>
      <c r="T15" s="150">
        <v>0.17358981221524722</v>
      </c>
      <c r="U15" s="150">
        <v>0.18111082557026761</v>
      </c>
      <c r="V15" s="152">
        <f t="shared" si="2"/>
        <v>0.18111082557026761</v>
      </c>
      <c r="W15" s="69">
        <f t="shared" si="3"/>
        <v>4.6328286719080541E-2</v>
      </c>
      <c r="X15" s="69">
        <v>0.18111082557026761</v>
      </c>
      <c r="Y15" s="1"/>
    </row>
    <row r="16" spans="1:25" x14ac:dyDescent="0.25">
      <c r="A16" s="148" t="s">
        <v>12</v>
      </c>
      <c r="B16" s="148" t="s">
        <v>10</v>
      </c>
      <c r="C16" s="152">
        <v>-2.3439999999999999E-2</v>
      </c>
      <c r="D16" s="150">
        <v>-3.7209345300000002E-2</v>
      </c>
      <c r="E16" s="150">
        <v>-4.467193069764E-2</v>
      </c>
      <c r="F16" s="150">
        <v>-4.8031631822485557E-2</v>
      </c>
      <c r="G16" s="150">
        <v>-4.874923982062087E-2</v>
      </c>
      <c r="H16" s="150">
        <v>-4.7801946236865289E-2</v>
      </c>
      <c r="I16" s="150">
        <v>-4.584733378371416E-2</v>
      </c>
      <c r="J16" s="150">
        <v>-4.3328715791075972E-2</v>
      </c>
      <c r="K16" s="151"/>
      <c r="L16" s="148" t="s">
        <v>12</v>
      </c>
      <c r="M16" s="148" t="s">
        <v>10</v>
      </c>
      <c r="N16" s="152">
        <v>-2.6650076426305631E-2</v>
      </c>
      <c r="O16" s="150">
        <v>-4.230511501782408E-2</v>
      </c>
      <c r="P16" s="150">
        <v>-5.0789691433563766E-2</v>
      </c>
      <c r="Q16" s="150">
        <v>-5.460949910193745E-2</v>
      </c>
      <c r="R16" s="150">
        <v>-5.5425382548798981E-2</v>
      </c>
      <c r="S16" s="150">
        <v>-5.4348358384753111E-2</v>
      </c>
      <c r="T16" s="150">
        <v>-5.2126064389007104E-2</v>
      </c>
      <c r="U16" s="150">
        <v>-4.9262525054857099E-2</v>
      </c>
      <c r="V16" s="152">
        <f t="shared" si="2"/>
        <v>-2.6650076426305631E-2</v>
      </c>
      <c r="W16" s="69">
        <f t="shared" si="3"/>
        <v>-5.5425382548798981E-2</v>
      </c>
      <c r="X16" s="69">
        <v>-5.5425382548798981E-2</v>
      </c>
      <c r="Y16" s="1"/>
    </row>
    <row r="17" spans="1:25" x14ac:dyDescent="0.25">
      <c r="A17" s="148" t="s">
        <v>12</v>
      </c>
      <c r="B17" s="148" t="s">
        <v>12</v>
      </c>
      <c r="C17" s="152">
        <v>0.93271999999999999</v>
      </c>
      <c r="D17" s="150">
        <v>0.87367005720000002</v>
      </c>
      <c r="E17" s="150">
        <v>0.82103163242748989</v>
      </c>
      <c r="F17" s="150">
        <v>0.77355985739157618</v>
      </c>
      <c r="G17" s="150">
        <v>0.7303701069280607</v>
      </c>
      <c r="H17" s="150">
        <v>0.69081039289362123</v>
      </c>
      <c r="I17" s="150">
        <v>0.6543837098049784</v>
      </c>
      <c r="J17" s="150">
        <v>0.62069975397784349</v>
      </c>
      <c r="K17" s="151"/>
      <c r="L17" s="148" t="s">
        <v>12</v>
      </c>
      <c r="M17" s="148" t="s">
        <v>12</v>
      </c>
      <c r="N17" s="152">
        <v>0.93271999999999999</v>
      </c>
      <c r="O17" s="150">
        <v>0.87367005720000002</v>
      </c>
      <c r="P17" s="150">
        <v>0.82103163242748989</v>
      </c>
      <c r="Q17" s="150">
        <v>0.77355985739157618</v>
      </c>
      <c r="R17" s="150">
        <v>0.7303701069280607</v>
      </c>
      <c r="S17" s="150">
        <v>0.69081039289362123</v>
      </c>
      <c r="T17" s="150">
        <v>0.6543837098049784</v>
      </c>
      <c r="U17" s="150">
        <v>0.62069975397784349</v>
      </c>
      <c r="V17" s="152">
        <f t="shared" si="2"/>
        <v>0.93271999999999999</v>
      </c>
      <c r="W17" s="69">
        <f t="shared" si="3"/>
        <v>0.62069975397784349</v>
      </c>
      <c r="X17" s="69">
        <v>0.93271999999999999</v>
      </c>
      <c r="Y17" s="1"/>
    </row>
    <row r="18" spans="1:25" x14ac:dyDescent="0.25">
      <c r="A18" s="148" t="s">
        <v>12</v>
      </c>
      <c r="B18" s="148" t="s">
        <v>11</v>
      </c>
      <c r="C18" s="152">
        <v>0</v>
      </c>
      <c r="D18" s="150">
        <v>7.5528128099999994E-2</v>
      </c>
      <c r="E18" s="150">
        <v>0.18722752426696301</v>
      </c>
      <c r="F18" s="150">
        <v>0.31359243235869438</v>
      </c>
      <c r="G18" s="150">
        <v>0.44307492935232878</v>
      </c>
      <c r="H18" s="150">
        <v>0.56965778279451118</v>
      </c>
      <c r="I18" s="150">
        <v>0.69037528147078309</v>
      </c>
      <c r="J18" s="150">
        <v>0.80392802714246958</v>
      </c>
      <c r="K18" s="151"/>
      <c r="L18" s="148" t="s">
        <v>12</v>
      </c>
      <c r="M18" s="148" t="s">
        <v>11</v>
      </c>
      <c r="N18" s="152">
        <v>0</v>
      </c>
      <c r="O18" s="150">
        <v>1.0093572423794141E-2</v>
      </c>
      <c r="P18" s="150">
        <v>2.5021069943824893E-2</v>
      </c>
      <c r="Q18" s="150">
        <v>4.1908465192933168E-2</v>
      </c>
      <c r="R18" s="150">
        <v>5.9212494749822923E-2</v>
      </c>
      <c r="S18" s="150">
        <v>7.6129016196475691E-2</v>
      </c>
      <c r="T18" s="150">
        <v>9.2261692145957142E-2</v>
      </c>
      <c r="U18" s="150">
        <v>0.10743687113146472</v>
      </c>
      <c r="V18" s="152">
        <f t="shared" si="2"/>
        <v>0.10743687113146472</v>
      </c>
      <c r="W18" s="69">
        <f t="shared" si="3"/>
        <v>0</v>
      </c>
      <c r="X18" s="69">
        <v>0.10743687113146472</v>
      </c>
      <c r="Y18" s="1"/>
    </row>
    <row r="19" spans="1:25" x14ac:dyDescent="0.25">
      <c r="A19" s="148" t="s">
        <v>12</v>
      </c>
      <c r="B19" s="148" t="s">
        <v>13</v>
      </c>
      <c r="C19" s="152">
        <v>-3.0450000000000001E-2</v>
      </c>
      <c r="D19" s="150">
        <v>-5.4106018700000008E-2</v>
      </c>
      <c r="E19" s="150">
        <v>-7.3170774653820006E-2</v>
      </c>
      <c r="F19" s="150">
        <v>-8.8986930375893711E-2</v>
      </c>
      <c r="G19" s="150">
        <v>-0.1023985141089865</v>
      </c>
      <c r="H19" s="150">
        <v>-0.11395663167986</v>
      </c>
      <c r="I19" s="150">
        <v>-0.1240370378075491</v>
      </c>
      <c r="J19" s="150">
        <v>-0.13290776245964381</v>
      </c>
      <c r="K19" s="151"/>
      <c r="L19" s="148" t="s">
        <v>12</v>
      </c>
      <c r="M19" s="148" t="s">
        <v>13</v>
      </c>
      <c r="N19" s="152">
        <v>-8.2304044523608365E-3</v>
      </c>
      <c r="O19" s="150">
        <v>-1.4624447198949056E-2</v>
      </c>
      <c r="P19" s="150">
        <v>-1.9777506387306784E-2</v>
      </c>
      <c r="Q19" s="150">
        <v>-2.4052493529316234E-2</v>
      </c>
      <c r="R19" s="150">
        <v>-2.7677543068562769E-2</v>
      </c>
      <c r="S19" s="150">
        <v>-3.0801614737404389E-2</v>
      </c>
      <c r="T19" s="150">
        <v>-3.3526272191425337E-2</v>
      </c>
      <c r="U19" s="150">
        <v>-3.5923961901516213E-2</v>
      </c>
      <c r="V19" s="152">
        <f t="shared" si="2"/>
        <v>-8.2304044523608365E-3</v>
      </c>
      <c r="W19" s="69">
        <f t="shared" si="3"/>
        <v>-3.5923961901516213E-2</v>
      </c>
      <c r="X19" s="69">
        <v>-3.5923961901516213E-2</v>
      </c>
      <c r="Y19" s="1"/>
    </row>
    <row r="20" spans="1:25" x14ac:dyDescent="0.25">
      <c r="A20" s="148" t="s">
        <v>12</v>
      </c>
      <c r="B20" s="148" t="s">
        <v>14</v>
      </c>
      <c r="C20" s="152">
        <v>-1.9609999999999999E-2</v>
      </c>
      <c r="D20" s="150">
        <v>-3.55616292E-2</v>
      </c>
      <c r="E20" s="150">
        <v>-4.8016961913034999E-2</v>
      </c>
      <c r="F20" s="150">
        <v>-5.7383755764075887E-2</v>
      </c>
      <c r="G20" s="150">
        <v>-6.4144042135166349E-2</v>
      </c>
      <c r="H20" s="150">
        <v>-6.8770130394133155E-2</v>
      </c>
      <c r="I20" s="150">
        <v>-7.1687420149009778E-2</v>
      </c>
      <c r="J20" s="150">
        <v>-7.3261619163054861E-2</v>
      </c>
      <c r="K20" s="151"/>
      <c r="L20" s="148" t="s">
        <v>12</v>
      </c>
      <c r="M20" s="148" t="s">
        <v>14</v>
      </c>
      <c r="N20" s="152">
        <v>-1.0940515079058398E-2</v>
      </c>
      <c r="O20" s="150">
        <v>-1.9840007164634549E-2</v>
      </c>
      <c r="P20" s="150">
        <v>-2.6788898310052638E-2</v>
      </c>
      <c r="Q20" s="150">
        <v>-3.2014678492089575E-2</v>
      </c>
      <c r="R20" s="150">
        <v>-3.5786275380496925E-2</v>
      </c>
      <c r="S20" s="150">
        <v>-3.8367192685661709E-2</v>
      </c>
      <c r="T20" s="150">
        <v>-3.9994762933148208E-2</v>
      </c>
      <c r="U20" s="150">
        <v>-4.0873016275861068E-2</v>
      </c>
      <c r="V20" s="152">
        <f t="shared" si="2"/>
        <v>-1.0940515079058398E-2</v>
      </c>
      <c r="W20" s="69">
        <f t="shared" si="3"/>
        <v>-4.0873016275861068E-2</v>
      </c>
      <c r="X20" s="69">
        <v>-4.0873016275861068E-2</v>
      </c>
      <c r="Y20" s="1"/>
    </row>
    <row r="21" spans="1:25" x14ac:dyDescent="0.25">
      <c r="A21" s="148" t="s">
        <v>12</v>
      </c>
      <c r="B21" s="148" t="s">
        <v>15</v>
      </c>
      <c r="C21" s="152">
        <v>-0.1007</v>
      </c>
      <c r="D21" s="150">
        <v>-0.15365792089999999</v>
      </c>
      <c r="E21" s="150">
        <v>-0.180734805263426</v>
      </c>
      <c r="F21" s="150">
        <v>-0.19402651826667039</v>
      </c>
      <c r="G21" s="150">
        <v>-0.20017494610376091</v>
      </c>
      <c r="H21" s="150">
        <v>-0.20278574472232869</v>
      </c>
      <c r="I21" s="150">
        <v>-0.2037821897309206</v>
      </c>
      <c r="J21" s="150">
        <v>-0.20416170126868891</v>
      </c>
      <c r="K21" s="151"/>
      <c r="L21" s="148" t="s">
        <v>12</v>
      </c>
      <c r="M21" s="148" t="s">
        <v>15</v>
      </c>
      <c r="N21" s="152">
        <v>-8.4741369395763239E-2</v>
      </c>
      <c r="O21" s="150">
        <v>-0.12930667959852898</v>
      </c>
      <c r="P21" s="150">
        <v>-0.15209250144487901</v>
      </c>
      <c r="Q21" s="150">
        <v>-0.16327778408152652</v>
      </c>
      <c r="R21" s="150">
        <v>-0.16845182772150746</v>
      </c>
      <c r="S21" s="150">
        <v>-0.17064887489284808</v>
      </c>
      <c r="T21" s="150">
        <v>-0.17148740631842554</v>
      </c>
      <c r="U21" s="150">
        <v>-0.1718067740186438</v>
      </c>
      <c r="V21" s="152">
        <f t="shared" si="2"/>
        <v>-8.4741369395763239E-2</v>
      </c>
      <c r="W21" s="69">
        <f t="shared" si="3"/>
        <v>-0.1718067740186438</v>
      </c>
      <c r="X21" s="69">
        <v>-0.1718067740186438</v>
      </c>
      <c r="Y21" s="1"/>
    </row>
    <row r="22" spans="1:25" x14ac:dyDescent="0.25">
      <c r="A22" s="153" t="s">
        <v>12</v>
      </c>
      <c r="B22" s="153" t="s">
        <v>16</v>
      </c>
      <c r="C22" s="154">
        <v>-1.393E-2</v>
      </c>
      <c r="D22" s="155">
        <v>-2.49765144E-2</v>
      </c>
      <c r="E22" s="155">
        <v>-3.3255598369445999E-2</v>
      </c>
      <c r="F22" s="155">
        <v>-3.9110725553780153E-2</v>
      </c>
      <c r="G22" s="155">
        <v>-4.295667854363823E-2</v>
      </c>
      <c r="H22" s="155">
        <v>-4.5200968515673831E-2</v>
      </c>
      <c r="I22" s="155">
        <v>-4.6208170632616972E-2</v>
      </c>
      <c r="J22" s="155">
        <v>-4.6287358087081017E-2</v>
      </c>
      <c r="K22" s="151"/>
      <c r="L22" s="153" t="s">
        <v>12</v>
      </c>
      <c r="M22" s="153" t="s">
        <v>16</v>
      </c>
      <c r="N22" s="154">
        <v>-1.3954469619718619E-2</v>
      </c>
      <c r="O22" s="155">
        <v>-2.5020388471016841E-2</v>
      </c>
      <c r="P22" s="155">
        <v>-3.331401558736527E-2</v>
      </c>
      <c r="Q22" s="155">
        <v>-3.9179427964492301E-2</v>
      </c>
      <c r="R22" s="155">
        <v>-4.3032136805543311E-2</v>
      </c>
      <c r="S22" s="155">
        <v>-4.528036912662084E-2</v>
      </c>
      <c r="T22" s="155">
        <v>-4.628934050794168E-2</v>
      </c>
      <c r="U22" s="155">
        <v>-4.6368667064121245E-2</v>
      </c>
      <c r="V22" s="154">
        <f t="shared" si="2"/>
        <v>-1.3954469619718619E-2</v>
      </c>
      <c r="W22" s="81">
        <f t="shared" si="3"/>
        <v>-4.6368667064121245E-2</v>
      </c>
      <c r="X22" s="81">
        <v>-4.6368667064121245E-2</v>
      </c>
      <c r="Y22" s="1"/>
    </row>
    <row r="23" spans="1:25" x14ac:dyDescent="0.25">
      <c r="A23" s="148" t="s">
        <v>1</v>
      </c>
      <c r="B23" s="148" t="s">
        <v>9</v>
      </c>
      <c r="C23" s="152">
        <v>6.0800000000000003E-3</v>
      </c>
      <c r="D23" s="150">
        <v>1.2610284899999999E-2</v>
      </c>
      <c r="E23" s="150">
        <v>1.8743486358464009E-2</v>
      </c>
      <c r="F23" s="150">
        <v>2.4075797616469111E-2</v>
      </c>
      <c r="G23" s="150">
        <v>2.8456317710734869E-2</v>
      </c>
      <c r="H23" s="150">
        <v>3.1874351204381923E-2</v>
      </c>
      <c r="I23" s="150">
        <v>3.4392955371519873E-2</v>
      </c>
      <c r="J23" s="150">
        <v>3.6110034004068182E-2</v>
      </c>
      <c r="K23" s="151"/>
      <c r="L23" s="148" t="s">
        <v>1</v>
      </c>
      <c r="M23" s="148" t="s">
        <v>9</v>
      </c>
      <c r="N23" s="152">
        <v>6.6347233037400508E-3</v>
      </c>
      <c r="O23" s="150">
        <v>1.3760814324478825E-2</v>
      </c>
      <c r="P23" s="150">
        <v>2.0453593048657053E-2</v>
      </c>
      <c r="Q23" s="150">
        <v>2.6272410444427099E-2</v>
      </c>
      <c r="R23" s="150">
        <v>3.1052597739151866E-2</v>
      </c>
      <c r="S23" s="150">
        <v>3.4782483672254519E-2</v>
      </c>
      <c r="T23" s="150">
        <v>3.7530878698670139E-2</v>
      </c>
      <c r="U23" s="150">
        <v>3.9404619096321841E-2</v>
      </c>
      <c r="V23" s="152">
        <f t="shared" si="0"/>
        <v>3.9404619096321841E-2</v>
      </c>
      <c r="W23" s="69">
        <f t="shared" si="1"/>
        <v>6.6347233037400508E-3</v>
      </c>
      <c r="X23" s="69">
        <v>3.9404619096321841E-2</v>
      </c>
      <c r="Y23" s="1"/>
    </row>
    <row r="24" spans="1:25" x14ac:dyDescent="0.25">
      <c r="A24" s="148" t="s">
        <v>1</v>
      </c>
      <c r="B24" s="148" t="s">
        <v>1</v>
      </c>
      <c r="C24" s="152">
        <v>0.85828000000000004</v>
      </c>
      <c r="D24" s="150">
        <v>0.73949655990000018</v>
      </c>
      <c r="E24" s="150">
        <v>0.63909172782837531</v>
      </c>
      <c r="F24" s="150">
        <v>0.55369156547127851</v>
      </c>
      <c r="G24" s="150">
        <v>0.48071920268801982</v>
      </c>
      <c r="H24" s="150">
        <v>0.41815254810227592</v>
      </c>
      <c r="I24" s="150">
        <v>0.3643690134526269</v>
      </c>
      <c r="J24" s="150">
        <v>0.3180432678559682</v>
      </c>
      <c r="K24" s="151"/>
      <c r="L24" s="148" t="s">
        <v>1</v>
      </c>
      <c r="M24" s="148" t="s">
        <v>1</v>
      </c>
      <c r="N24" s="152">
        <v>0.85828000000000004</v>
      </c>
      <c r="O24" s="150">
        <v>0.73949655990000018</v>
      </c>
      <c r="P24" s="150">
        <v>0.63909172782837531</v>
      </c>
      <c r="Q24" s="150">
        <v>0.55369156547127851</v>
      </c>
      <c r="R24" s="150">
        <v>0.48071920268801982</v>
      </c>
      <c r="S24" s="150">
        <v>0.41815254810227592</v>
      </c>
      <c r="T24" s="150">
        <v>0.3643690134526269</v>
      </c>
      <c r="U24" s="150">
        <v>0.3180432678559682</v>
      </c>
      <c r="V24" s="152">
        <f t="shared" si="0"/>
        <v>0.85828000000000004</v>
      </c>
      <c r="W24" s="69">
        <f t="shared" si="1"/>
        <v>0.3180432678559682</v>
      </c>
      <c r="X24" s="69">
        <v>0.85828000000000004</v>
      </c>
      <c r="Y24" s="1"/>
    </row>
    <row r="25" spans="1:25" x14ac:dyDescent="0.25">
      <c r="A25" s="148" t="s">
        <v>1</v>
      </c>
      <c r="B25" s="148" t="s">
        <v>10</v>
      </c>
      <c r="C25" s="152">
        <v>3.7409999999999999E-2</v>
      </c>
      <c r="D25" s="150">
        <v>5.87955696E-2</v>
      </c>
      <c r="E25" s="150">
        <v>7.0003894086760013E-2</v>
      </c>
      <c r="F25" s="150">
        <v>7.4760383915981554E-2</v>
      </c>
      <c r="G25" s="150">
        <v>7.5457091615050306E-2</v>
      </c>
      <c r="H25" s="150">
        <v>7.3640766484867656E-2</v>
      </c>
      <c r="I25" s="150">
        <v>7.0317361842557685E-2</v>
      </c>
      <c r="J25" s="150">
        <v>6.6143617251049558E-2</v>
      </c>
      <c r="K25" s="151"/>
      <c r="L25" s="148" t="s">
        <v>1</v>
      </c>
      <c r="M25" s="148" t="s">
        <v>10</v>
      </c>
      <c r="N25" s="152">
        <v>4.1616738252995257E-2</v>
      </c>
      <c r="O25" s="150">
        <v>6.5407105866852847E-2</v>
      </c>
      <c r="P25" s="150">
        <v>7.7875801574421116E-2</v>
      </c>
      <c r="Q25" s="150">
        <v>8.3167156619215213E-2</v>
      </c>
      <c r="R25" s="150">
        <v>8.3942208796467035E-2</v>
      </c>
      <c r="S25" s="150">
        <v>8.1921638694217674E-2</v>
      </c>
      <c r="T25" s="150">
        <v>7.8224518643220511E-2</v>
      </c>
      <c r="U25" s="150">
        <v>7.3581438285036924E-2</v>
      </c>
      <c r="V25" s="152">
        <f t="shared" si="0"/>
        <v>8.3942208796467035E-2</v>
      </c>
      <c r="W25" s="69">
        <f t="shared" si="1"/>
        <v>4.1616738252995257E-2</v>
      </c>
      <c r="X25" s="69">
        <v>8.3942208796467035E-2</v>
      </c>
      <c r="Y25" s="1"/>
    </row>
    <row r="26" spans="1:25" x14ac:dyDescent="0.25">
      <c r="A26" s="148" t="s">
        <v>1</v>
      </c>
      <c r="B26" s="148" t="s">
        <v>12</v>
      </c>
      <c r="C26" s="152">
        <v>1.7239999999999998E-2</v>
      </c>
      <c r="D26" s="150">
        <v>2.9133798299999999E-2</v>
      </c>
      <c r="E26" s="150">
        <v>3.7472452494829001E-2</v>
      </c>
      <c r="F26" s="150">
        <v>4.3365660888338098E-2</v>
      </c>
      <c r="G26" s="150">
        <v>4.7519350704764783E-2</v>
      </c>
      <c r="H26" s="150">
        <v>5.0396644597599939E-2</v>
      </c>
      <c r="I26" s="150">
        <v>5.2311911201473077E-2</v>
      </c>
      <c r="J26" s="150">
        <v>5.348625899218417E-2</v>
      </c>
      <c r="K26" s="151"/>
      <c r="L26" s="148" t="s">
        <v>1</v>
      </c>
      <c r="M26" s="148" t="s">
        <v>12</v>
      </c>
      <c r="N26" s="152">
        <v>1.6868510694960356E-2</v>
      </c>
      <c r="O26" s="150">
        <v>2.8506020197701151E-2</v>
      </c>
      <c r="P26" s="150">
        <v>3.6664992208550864E-2</v>
      </c>
      <c r="Q26" s="150">
        <v>4.2431213137410398E-2</v>
      </c>
      <c r="R26" s="150">
        <v>4.6495398815597257E-2</v>
      </c>
      <c r="S26" s="150">
        <v>4.9310692481712916E-2</v>
      </c>
      <c r="T26" s="150">
        <v>5.1184688722497977E-2</v>
      </c>
      <c r="U26" s="150">
        <v>5.2333731545422167E-2</v>
      </c>
      <c r="V26" s="152">
        <f t="shared" si="0"/>
        <v>5.2333731545422167E-2</v>
      </c>
      <c r="W26" s="69">
        <f t="shared" si="1"/>
        <v>1.6868510694960356E-2</v>
      </c>
      <c r="X26" s="69">
        <v>5.2333731545422167E-2</v>
      </c>
      <c r="Y26" s="1"/>
    </row>
    <row r="27" spans="1:25" x14ac:dyDescent="0.25">
      <c r="A27" s="148" t="s">
        <v>1</v>
      </c>
      <c r="B27" s="148" t="s">
        <v>11</v>
      </c>
      <c r="C27" s="152">
        <v>0.20698</v>
      </c>
      <c r="D27" s="150">
        <v>0.29966675629999989</v>
      </c>
      <c r="E27" s="150">
        <v>0.33169057484591408</v>
      </c>
      <c r="F27" s="150">
        <v>0.33265483569671073</v>
      </c>
      <c r="G27" s="150">
        <v>0.31875541170480531</v>
      </c>
      <c r="H27" s="150">
        <v>0.29872755708030491</v>
      </c>
      <c r="I27" s="150">
        <v>0.27717202209508879</v>
      </c>
      <c r="J27" s="150">
        <v>0.25641234107551142</v>
      </c>
      <c r="K27" s="151"/>
      <c r="L27" s="148" t="s">
        <v>1</v>
      </c>
      <c r="M27" s="148" t="s">
        <v>11</v>
      </c>
      <c r="N27" s="152">
        <v>2.7064751523764457E-2</v>
      </c>
      <c r="O27" s="150">
        <v>3.9184492700705259E-2</v>
      </c>
      <c r="P27" s="150">
        <v>4.3371934442841154E-2</v>
      </c>
      <c r="Q27" s="150">
        <v>4.3498021409364027E-2</v>
      </c>
      <c r="R27" s="150">
        <v>4.1680529590519842E-2</v>
      </c>
      <c r="S27" s="150">
        <v>3.9061682798722658E-2</v>
      </c>
      <c r="T27" s="150">
        <v>3.6243076178098993E-2</v>
      </c>
      <c r="U27" s="150">
        <v>3.3528535601678712E-2</v>
      </c>
      <c r="V27" s="152">
        <f t="shared" si="0"/>
        <v>4.3498021409364027E-2</v>
      </c>
      <c r="W27" s="69">
        <f t="shared" si="1"/>
        <v>2.7064751523764457E-2</v>
      </c>
      <c r="X27" s="69">
        <v>4.3498021409364027E-2</v>
      </c>
      <c r="Y27" s="1"/>
    </row>
    <row r="28" spans="1:25" x14ac:dyDescent="0.25">
      <c r="A28" s="148" t="s">
        <v>1</v>
      </c>
      <c r="B28" s="148" t="s">
        <v>13</v>
      </c>
      <c r="C28" s="152">
        <v>3.6740000000000002E-2</v>
      </c>
      <c r="D28" s="150">
        <v>6.1346770999999987E-2</v>
      </c>
      <c r="E28" s="150">
        <v>7.7763205087911E-2</v>
      </c>
      <c r="F28" s="150">
        <v>8.8493663814787321E-2</v>
      </c>
      <c r="G28" s="150">
        <v>9.5175106221293493E-2</v>
      </c>
      <c r="H28" s="150">
        <v>9.8911394205301151E-2</v>
      </c>
      <c r="I28" s="150">
        <v>0.10047097843993071</v>
      </c>
      <c r="J28" s="150">
        <v>0.10040535773563181</v>
      </c>
      <c r="K28" s="151"/>
      <c r="L28" s="148" t="s">
        <v>1</v>
      </c>
      <c r="M28" s="148" t="s">
        <v>13</v>
      </c>
      <c r="N28" s="152">
        <v>9.7165594419306306E-3</v>
      </c>
      <c r="O28" s="150">
        <v>1.6224266385193416E-2</v>
      </c>
      <c r="P28" s="150">
        <v>2.0565890164173373E-2</v>
      </c>
      <c r="Q28" s="150">
        <v>2.3403754618688263E-2</v>
      </c>
      <c r="R28" s="150">
        <v>2.5170783260513339E-2</v>
      </c>
      <c r="S28" s="150">
        <v>2.6158912391944518E-2</v>
      </c>
      <c r="T28" s="150">
        <v>2.6571372732730473E-2</v>
      </c>
      <c r="U28" s="150">
        <v>2.6554018147157757E-2</v>
      </c>
      <c r="V28" s="152">
        <f t="shared" si="0"/>
        <v>2.6571372732730473E-2</v>
      </c>
      <c r="W28" s="69">
        <f t="shared" si="1"/>
        <v>9.7165594419306306E-3</v>
      </c>
      <c r="X28" s="69">
        <v>2.6571372732730473E-2</v>
      </c>
      <c r="Y28" s="1"/>
    </row>
    <row r="29" spans="1:25" x14ac:dyDescent="0.25">
      <c r="A29" s="148" t="s">
        <v>1</v>
      </c>
      <c r="B29" s="148" t="s">
        <v>14</v>
      </c>
      <c r="C29" s="152">
        <v>2.6919999999999999E-2</v>
      </c>
      <c r="D29" s="150">
        <v>4.7404861E-2</v>
      </c>
      <c r="E29" s="150">
        <v>6.2048462178055999E-2</v>
      </c>
      <c r="F29" s="150">
        <v>7.1718382289745822E-2</v>
      </c>
      <c r="G29" s="150">
        <v>7.7328201294700236E-2</v>
      </c>
      <c r="H29" s="150">
        <v>7.9729508573990623E-2</v>
      </c>
      <c r="I29" s="150">
        <v>7.9667700488628229E-2</v>
      </c>
      <c r="J29" s="150">
        <v>7.7770708570048461E-2</v>
      </c>
      <c r="K29" s="151"/>
      <c r="L29" s="148" t="s">
        <v>1</v>
      </c>
      <c r="M29" s="148" t="s">
        <v>14</v>
      </c>
      <c r="N29" s="152">
        <v>1.4695173239173678E-2</v>
      </c>
      <c r="O29" s="150">
        <v>2.5877512807353193E-2</v>
      </c>
      <c r="P29" s="150">
        <v>3.3871207315410427E-2</v>
      </c>
      <c r="Q29" s="150">
        <v>3.9149853349966582E-2</v>
      </c>
      <c r="R29" s="150">
        <v>4.2212158777834859E-2</v>
      </c>
      <c r="S29" s="150">
        <v>4.3522991856202654E-2</v>
      </c>
      <c r="T29" s="150">
        <v>4.3489251866530215E-2</v>
      </c>
      <c r="U29" s="150">
        <v>4.2453716024151232E-2</v>
      </c>
      <c r="V29" s="152">
        <f t="shared" si="0"/>
        <v>4.3522991856202654E-2</v>
      </c>
      <c r="W29" s="69">
        <f t="shared" si="1"/>
        <v>1.4695173239173678E-2</v>
      </c>
      <c r="X29" s="69">
        <v>4.3522991856202654E-2</v>
      </c>
      <c r="Y29" s="1"/>
    </row>
    <row r="30" spans="1:25" x14ac:dyDescent="0.25">
      <c r="A30" s="148" t="s">
        <v>1</v>
      </c>
      <c r="B30" s="148" t="s">
        <v>15</v>
      </c>
      <c r="C30" s="152">
        <v>0.1016</v>
      </c>
      <c r="D30" s="150">
        <v>0.14305841</v>
      </c>
      <c r="E30" s="150">
        <v>0.15308952857459901</v>
      </c>
      <c r="F30" s="150">
        <v>0.1474262366418273</v>
      </c>
      <c r="G30" s="150">
        <v>0.13458587779001971</v>
      </c>
      <c r="H30" s="150">
        <v>0.1190925679307169</v>
      </c>
      <c r="I30" s="150">
        <v>0.10327441748059581</v>
      </c>
      <c r="J30" s="150">
        <v>8.8263221802751105E-2</v>
      </c>
      <c r="K30" s="151"/>
      <c r="L30" s="148" t="s">
        <v>1</v>
      </c>
      <c r="M30" s="148" t="s">
        <v>15</v>
      </c>
      <c r="N30" s="152">
        <v>8.3656404420411334E-2</v>
      </c>
      <c r="O30" s="150">
        <v>0.11779283664075806</v>
      </c>
      <c r="P30" s="150">
        <v>0.12605235743077534</v>
      </c>
      <c r="Q30" s="150">
        <v>0.12138926057763751</v>
      </c>
      <c r="R30" s="150">
        <v>0.11081663997714514</v>
      </c>
      <c r="S30" s="150">
        <v>9.8059606557848067E-2</v>
      </c>
      <c r="T30" s="150">
        <v>8.5035102707077967E-2</v>
      </c>
      <c r="U30" s="150">
        <v>7.2675037190742267E-2</v>
      </c>
      <c r="V30" s="152">
        <f t="shared" si="0"/>
        <v>0.12605235743077534</v>
      </c>
      <c r="W30" s="69">
        <f t="shared" si="1"/>
        <v>7.2675037190742267E-2</v>
      </c>
      <c r="X30" s="69">
        <v>0.12605235743077534</v>
      </c>
      <c r="Y30" s="1"/>
    </row>
    <row r="31" spans="1:25" x14ac:dyDescent="0.25">
      <c r="A31" s="153" t="s">
        <v>1</v>
      </c>
      <c r="B31" s="153" t="s">
        <v>16</v>
      </c>
      <c r="C31" s="154">
        <v>-1.124E-2</v>
      </c>
      <c r="D31" s="155">
        <v>-1.4555551E-2</v>
      </c>
      <c r="E31" s="155">
        <v>-1.3776884028972E-2</v>
      </c>
      <c r="F31" s="155">
        <v>-1.112246415259608E-2</v>
      </c>
      <c r="G31" s="155">
        <v>-7.8387431028917025E-3</v>
      </c>
      <c r="H31" s="155">
        <v>-4.5919806339415909E-3</v>
      </c>
      <c r="I31" s="155">
        <v>-1.707513141649835E-3</v>
      </c>
      <c r="J31" s="155">
        <v>6.8488431610598294E-4</v>
      </c>
      <c r="K31" s="151"/>
      <c r="L31" s="153" t="s">
        <v>1</v>
      </c>
      <c r="M31" s="153" t="s">
        <v>16</v>
      </c>
      <c r="N31" s="154">
        <v>-1.1017118193950383E-2</v>
      </c>
      <c r="O31" s="155">
        <v>-1.4266923998671948E-2</v>
      </c>
      <c r="P31" s="155">
        <v>-1.3503697481453015E-2</v>
      </c>
      <c r="Q31" s="155">
        <v>-1.0901913005082493E-2</v>
      </c>
      <c r="R31" s="155">
        <v>-7.6833059836807173E-3</v>
      </c>
      <c r="S31" s="155">
        <v>-4.5009246786891204E-3</v>
      </c>
      <c r="T31" s="155">
        <v>-1.6736542792953537E-3</v>
      </c>
      <c r="U31" s="155">
        <v>6.7130351065146712E-4</v>
      </c>
      <c r="V31" s="154">
        <f t="shared" si="0"/>
        <v>6.7130351065146712E-4</v>
      </c>
      <c r="W31" s="81">
        <f t="shared" si="1"/>
        <v>-1.4266923998671948E-2</v>
      </c>
      <c r="X31" s="81">
        <v>-1.4266923998671948E-2</v>
      </c>
      <c r="Y31" s="1"/>
    </row>
    <row r="32" spans="1:25" x14ac:dyDescent="0.25">
      <c r="A32" s="148" t="s">
        <v>11</v>
      </c>
      <c r="B32" s="148" t="s">
        <v>9</v>
      </c>
      <c r="C32" s="152">
        <v>5.6999999999999998E-4</v>
      </c>
      <c r="D32" s="150">
        <v>8.3994099999999986E-4</v>
      </c>
      <c r="E32" s="150">
        <v>9.5803853807599991E-4</v>
      </c>
      <c r="F32" s="150">
        <v>1.005824647523955E-3</v>
      </c>
      <c r="G32" s="150">
        <v>1.027251552549874E-3</v>
      </c>
      <c r="H32" s="150">
        <v>1.0451692825604599E-3</v>
      </c>
      <c r="I32" s="150">
        <v>1.070659157796022E-3</v>
      </c>
      <c r="J32" s="150">
        <v>1.108320515472347E-3</v>
      </c>
      <c r="K32" s="151"/>
      <c r="L32" s="148" t="s">
        <v>11</v>
      </c>
      <c r="M32" s="148" t="s">
        <v>9</v>
      </c>
      <c r="N32" s="152">
        <v>4.7568387573766252E-3</v>
      </c>
      <c r="O32" s="150">
        <v>7.0095857942275071E-3</v>
      </c>
      <c r="P32" s="150">
        <v>7.9951488578602764E-3</v>
      </c>
      <c r="Q32" s="150">
        <v>8.3939397657309331E-3</v>
      </c>
      <c r="R32" s="150">
        <v>8.572754383762371E-3</v>
      </c>
      <c r="S32" s="150">
        <v>8.7222837742159942E-3</v>
      </c>
      <c r="T32" s="150">
        <v>8.9350052241128648E-3</v>
      </c>
      <c r="U32" s="150">
        <v>9.2493017256043853E-3</v>
      </c>
      <c r="V32" s="152">
        <f t="shared" ref="V32:V40" si="4">MAX(N32:U32)</f>
        <v>9.2493017256043853E-3</v>
      </c>
      <c r="W32" s="69">
        <f t="shared" ref="W32:W40" si="5">MIN(N32:U32)</f>
        <v>4.7568387573766252E-3</v>
      </c>
      <c r="X32" s="69">
        <v>9.2493017256043853E-3</v>
      </c>
      <c r="Y32" s="1"/>
    </row>
    <row r="33" spans="1:25" x14ac:dyDescent="0.25">
      <c r="A33" s="148" t="s">
        <v>11</v>
      </c>
      <c r="B33" s="148" t="s">
        <v>1</v>
      </c>
      <c r="C33" s="152">
        <v>3.6900000000000001E-3</v>
      </c>
      <c r="D33" s="150">
        <v>6.4371072000000001E-3</v>
      </c>
      <c r="E33" s="150">
        <v>8.5617641205979998E-3</v>
      </c>
      <c r="F33" s="150">
        <v>1.0257134382190079E-2</v>
      </c>
      <c r="G33" s="150">
        <v>1.164283876367005E-2</v>
      </c>
      <c r="H33" s="150">
        <v>1.2795504984961341E-2</v>
      </c>
      <c r="I33" s="150">
        <v>1.376621192276772E-2</v>
      </c>
      <c r="J33" s="150">
        <v>1.4590514552985189E-2</v>
      </c>
      <c r="K33" s="151"/>
      <c r="L33" s="148" t="s">
        <v>11</v>
      </c>
      <c r="M33" s="148" t="s">
        <v>1</v>
      </c>
      <c r="N33" s="152">
        <v>2.8219590315816376E-2</v>
      </c>
      <c r="O33" s="150">
        <v>4.9228327372084511E-2</v>
      </c>
      <c r="P33" s="150">
        <v>6.5476822727352682E-2</v>
      </c>
      <c r="Q33" s="150">
        <v>7.8442311674709581E-2</v>
      </c>
      <c r="R33" s="150">
        <v>8.9039604342513498E-2</v>
      </c>
      <c r="S33" s="150">
        <v>9.785471776682797E-2</v>
      </c>
      <c r="T33" s="150">
        <v>0.10527828202200863</v>
      </c>
      <c r="U33" s="150">
        <v>0.1115822068244441</v>
      </c>
      <c r="V33" s="152">
        <f t="shared" si="4"/>
        <v>0.1115822068244441</v>
      </c>
      <c r="W33" s="69">
        <f t="shared" si="5"/>
        <v>2.8219590315816376E-2</v>
      </c>
      <c r="X33" s="69">
        <v>0.1115822068244441</v>
      </c>
      <c r="Y33" s="1"/>
    </row>
    <row r="34" spans="1:25" x14ac:dyDescent="0.25">
      <c r="A34" s="148" t="s">
        <v>11</v>
      </c>
      <c r="B34" s="148" t="s">
        <v>10</v>
      </c>
      <c r="C34" s="152">
        <v>-2.6700000000000001E-3</v>
      </c>
      <c r="D34" s="150">
        <v>-4.2817026000000003E-3</v>
      </c>
      <c r="E34" s="150">
        <v>-5.2647612034999996E-3</v>
      </c>
      <c r="F34" s="150">
        <v>-5.8680761074218794E-3</v>
      </c>
      <c r="G34" s="150">
        <v>-6.237358533918211E-3</v>
      </c>
      <c r="H34" s="150">
        <v>-6.4590886064196662E-3</v>
      </c>
      <c r="I34" s="150">
        <v>-6.5854925622576069E-3</v>
      </c>
      <c r="J34" s="150">
        <v>-6.6487869338410993E-3</v>
      </c>
      <c r="K34" s="151"/>
      <c r="L34" s="148" t="s">
        <v>11</v>
      </c>
      <c r="M34" s="148" t="s">
        <v>10</v>
      </c>
      <c r="N34" s="152">
        <v>-2.2715166814757156E-2</v>
      </c>
      <c r="O34" s="150">
        <v>-3.6426812288456713E-2</v>
      </c>
      <c r="P34" s="150">
        <v>-4.4790235572046491E-2</v>
      </c>
      <c r="Q34" s="150">
        <v>-4.992296916171491E-2</v>
      </c>
      <c r="R34" s="150">
        <v>-5.3064659019251413E-2</v>
      </c>
      <c r="S34" s="150">
        <v>-5.4951039388059938E-2</v>
      </c>
      <c r="T34" s="150">
        <v>-5.6026427756188782E-2</v>
      </c>
      <c r="U34" s="150">
        <v>-5.6564907984261538E-2</v>
      </c>
      <c r="V34" s="152">
        <f t="shared" si="4"/>
        <v>-2.2715166814757156E-2</v>
      </c>
      <c r="W34" s="69">
        <f t="shared" si="5"/>
        <v>-5.6564907984261538E-2</v>
      </c>
      <c r="X34" s="69">
        <v>-5.6564907984261538E-2</v>
      </c>
      <c r="Y34" s="1"/>
    </row>
    <row r="35" spans="1:25" x14ac:dyDescent="0.25">
      <c r="A35" s="148" t="s">
        <v>11</v>
      </c>
      <c r="B35" s="148" t="s">
        <v>12</v>
      </c>
      <c r="C35" s="152">
        <v>-6.8999999999999997E-4</v>
      </c>
      <c r="D35" s="150">
        <v>-6.9643600000000004E-4</v>
      </c>
      <c r="E35" s="150">
        <v>-3.2936922749400008E-4</v>
      </c>
      <c r="F35" s="150">
        <v>2.3551049069667689E-4</v>
      </c>
      <c r="G35" s="150">
        <v>8.9857031311815858E-4</v>
      </c>
      <c r="H35" s="150">
        <v>1.6032970773952359E-3</v>
      </c>
      <c r="I35" s="150">
        <v>2.3176770946942769E-3</v>
      </c>
      <c r="J35" s="150">
        <v>3.0236568464737492E-3</v>
      </c>
      <c r="K35" s="151"/>
      <c r="L35" s="148" t="s">
        <v>11</v>
      </c>
      <c r="M35" s="148" t="s">
        <v>12</v>
      </c>
      <c r="N35" s="152">
        <v>-5.1631281969253809E-3</v>
      </c>
      <c r="O35" s="150">
        <v>-5.211287462252065E-3</v>
      </c>
      <c r="P35" s="150">
        <v>-2.4646022401069597E-3</v>
      </c>
      <c r="Q35" s="150">
        <v>1.7622766017213699E-3</v>
      </c>
      <c r="R35" s="150">
        <v>6.7238169863484539E-3</v>
      </c>
      <c r="S35" s="150">
        <v>1.1997142533836809E-2</v>
      </c>
      <c r="T35" s="150">
        <v>1.7342701389832054E-2</v>
      </c>
      <c r="U35" s="150">
        <v>2.2625402785297236E-2</v>
      </c>
      <c r="V35" s="152">
        <f t="shared" si="4"/>
        <v>2.2625402785297236E-2</v>
      </c>
      <c r="W35" s="69">
        <f t="shared" si="5"/>
        <v>-5.211287462252065E-3</v>
      </c>
      <c r="X35" s="69">
        <v>2.2625402785297236E-2</v>
      </c>
      <c r="Y35" s="1"/>
    </row>
    <row r="36" spans="1:25" x14ac:dyDescent="0.25">
      <c r="A36" s="148" t="s">
        <v>11</v>
      </c>
      <c r="B36" s="148" t="s">
        <v>11</v>
      </c>
      <c r="C36" s="152">
        <v>0.91608999999999996</v>
      </c>
      <c r="D36" s="150">
        <v>0.86423455999999999</v>
      </c>
      <c r="E36" s="150">
        <v>0.8305762517101889</v>
      </c>
      <c r="F36" s="150">
        <v>0.8072981956612465</v>
      </c>
      <c r="G36" s="150">
        <v>0.78998842810952985</v>
      </c>
      <c r="H36" s="150">
        <v>0.7761544779163797</v>
      </c>
      <c r="I36" s="150">
        <v>0.76438616357336742</v>
      </c>
      <c r="J36" s="150">
        <v>0.7538837101057243</v>
      </c>
      <c r="K36" s="151"/>
      <c r="L36" s="148" t="s">
        <v>11</v>
      </c>
      <c r="M36" s="148" t="s">
        <v>11</v>
      </c>
      <c r="N36" s="152">
        <v>0.91608999999999996</v>
      </c>
      <c r="O36" s="150">
        <v>0.86423455999999999</v>
      </c>
      <c r="P36" s="150">
        <v>0.8305762517101889</v>
      </c>
      <c r="Q36" s="150">
        <v>0.8072981956612465</v>
      </c>
      <c r="R36" s="150">
        <v>0.78998842810952985</v>
      </c>
      <c r="S36" s="150">
        <v>0.7761544779163797</v>
      </c>
      <c r="T36" s="150">
        <v>0.76438616357336742</v>
      </c>
      <c r="U36" s="150">
        <v>0.7538837101057243</v>
      </c>
      <c r="V36" s="152">
        <f t="shared" si="4"/>
        <v>0.91608999999999996</v>
      </c>
      <c r="W36" s="69">
        <f t="shared" si="5"/>
        <v>0.7538837101057243</v>
      </c>
      <c r="X36" s="69">
        <v>0.91608999999999996</v>
      </c>
      <c r="Y36" s="1"/>
    </row>
    <row r="37" spans="1:25" x14ac:dyDescent="0.25">
      <c r="A37" s="148" t="s">
        <v>11</v>
      </c>
      <c r="B37" s="148" t="s">
        <v>13</v>
      </c>
      <c r="C37" s="152">
        <v>-7.7299999999999999E-3</v>
      </c>
      <c r="D37" s="150">
        <v>-1.3669801699999999E-2</v>
      </c>
      <c r="E37" s="150">
        <v>-1.8455934266865998E-2</v>
      </c>
      <c r="F37" s="150">
        <v>-2.246132637860903E-2</v>
      </c>
      <c r="G37" s="150">
        <v>-2.5908713899626581E-2</v>
      </c>
      <c r="H37" s="150">
        <v>-2.8934755961506201E-2</v>
      </c>
      <c r="I37" s="150">
        <v>-3.1626348264926267E-2</v>
      </c>
      <c r="J37" s="150">
        <v>-3.4041245719612243E-2</v>
      </c>
      <c r="K37" s="151"/>
      <c r="L37" s="148" t="s">
        <v>11</v>
      </c>
      <c r="M37" s="148" t="s">
        <v>13</v>
      </c>
      <c r="N37" s="152">
        <v>-1.563425503484699E-2</v>
      </c>
      <c r="O37" s="150">
        <v>-2.7647757574849281E-2</v>
      </c>
      <c r="P37" s="150">
        <v>-3.7327915036811751E-2</v>
      </c>
      <c r="Q37" s="150">
        <v>-4.5428991594322087E-2</v>
      </c>
      <c r="R37" s="150">
        <v>-5.2401480042903889E-2</v>
      </c>
      <c r="S37" s="150">
        <v>-5.852177931089874E-2</v>
      </c>
      <c r="T37" s="150">
        <v>-6.3965639662968671E-2</v>
      </c>
      <c r="U37" s="150">
        <v>-6.8849872869897966E-2</v>
      </c>
      <c r="V37" s="152">
        <f t="shared" si="4"/>
        <v>-1.563425503484699E-2</v>
      </c>
      <c r="W37" s="69">
        <f t="shared" si="5"/>
        <v>-6.8849872869897966E-2</v>
      </c>
      <c r="X37" s="69">
        <v>-6.8849872869897966E-2</v>
      </c>
      <c r="Y37" s="1"/>
    </row>
    <row r="38" spans="1:25" x14ac:dyDescent="0.25">
      <c r="A38" s="148" t="s">
        <v>11</v>
      </c>
      <c r="B38" s="148" t="s">
        <v>14</v>
      </c>
      <c r="C38" s="152">
        <v>-1.0399999999999999E-3</v>
      </c>
      <c r="D38" s="150">
        <v>-2.3743764999999998E-3</v>
      </c>
      <c r="E38" s="150">
        <v>-3.719415025539E-3</v>
      </c>
      <c r="F38" s="150">
        <v>-4.9425643308179381E-3</v>
      </c>
      <c r="G38" s="150">
        <v>-5.9918730936442443E-3</v>
      </c>
      <c r="H38" s="150">
        <v>-6.8569809834867863E-3</v>
      </c>
      <c r="I38" s="150">
        <v>-7.5477676792625441E-3</v>
      </c>
      <c r="J38" s="150">
        <v>-8.0828491173444757E-3</v>
      </c>
      <c r="K38" s="151"/>
      <c r="L38" s="148" t="s">
        <v>11</v>
      </c>
      <c r="M38" s="148" t="s">
        <v>14</v>
      </c>
      <c r="N38" s="152">
        <v>-4.3416752151975609E-3</v>
      </c>
      <c r="O38" s="150">
        <v>-9.9122803861514727E-3</v>
      </c>
      <c r="P38" s="150">
        <v>-1.5527396184053924E-2</v>
      </c>
      <c r="Q38" s="150">
        <v>-2.0633662552530543E-2</v>
      </c>
      <c r="R38" s="150">
        <v>-2.5014198945465724E-2</v>
      </c>
      <c r="S38" s="150">
        <v>-2.8625754218351521E-2</v>
      </c>
      <c r="T38" s="150">
        <v>-3.1509572945310968E-2</v>
      </c>
      <c r="U38" s="150">
        <v>-3.3743370847073073E-2</v>
      </c>
      <c r="V38" s="152">
        <f t="shared" si="4"/>
        <v>-4.3416752151975609E-3</v>
      </c>
      <c r="W38" s="69">
        <f t="shared" si="5"/>
        <v>-3.3743370847073073E-2</v>
      </c>
      <c r="X38" s="69">
        <v>-3.3743370847073073E-2</v>
      </c>
      <c r="Y38" s="1"/>
    </row>
    <row r="39" spans="1:25" x14ac:dyDescent="0.25">
      <c r="A39" s="148" t="s">
        <v>11</v>
      </c>
      <c r="B39" s="148" t="s">
        <v>15</v>
      </c>
      <c r="C39" s="152">
        <v>-3.7719999999999997E-2</v>
      </c>
      <c r="D39" s="150">
        <v>-5.8257414700000003E-2</v>
      </c>
      <c r="E39" s="150">
        <v>-6.9159900698698998E-2</v>
      </c>
      <c r="F39" s="150">
        <v>-7.4675290848435744E-2</v>
      </c>
      <c r="G39" s="150">
        <v>-7.7192589559173116E-2</v>
      </c>
      <c r="H39" s="150">
        <v>-7.8053930639419358E-2</v>
      </c>
      <c r="I39" s="150">
        <v>-7.801205703977894E-2</v>
      </c>
      <c r="J39" s="150">
        <v>-7.7488048738712581E-2</v>
      </c>
      <c r="K39" s="151"/>
      <c r="L39" s="148" t="s">
        <v>11</v>
      </c>
      <c r="M39" s="148" t="s">
        <v>15</v>
      </c>
      <c r="N39" s="152">
        <v>-0.23752072432580898</v>
      </c>
      <c r="O39" s="150">
        <v>-0.36684367277022889</v>
      </c>
      <c r="P39" s="150">
        <v>-0.4354960155953343</v>
      </c>
      <c r="Q39" s="150">
        <v>-0.47022611801593089</v>
      </c>
      <c r="R39" s="150">
        <v>-0.48607740680486955</v>
      </c>
      <c r="S39" s="150">
        <v>-0.49150122327548629</v>
      </c>
      <c r="T39" s="150">
        <v>-0.49123754756719568</v>
      </c>
      <c r="U39" s="150">
        <v>-0.48793789668644227</v>
      </c>
      <c r="V39" s="152">
        <f t="shared" si="4"/>
        <v>-0.23752072432580898</v>
      </c>
      <c r="W39" s="69">
        <f t="shared" si="5"/>
        <v>-0.49150122327548629</v>
      </c>
      <c r="X39" s="69">
        <v>-0.49150122327548629</v>
      </c>
      <c r="Y39" s="1"/>
    </row>
    <row r="40" spans="1:25" x14ac:dyDescent="0.25">
      <c r="A40" s="153" t="s">
        <v>11</v>
      </c>
      <c r="B40" s="153" t="s">
        <v>16</v>
      </c>
      <c r="C40" s="154">
        <v>0</v>
      </c>
      <c r="D40" s="155">
        <v>-2.5892100000000001E-4</v>
      </c>
      <c r="E40" s="155">
        <v>-6.1367081103799997E-4</v>
      </c>
      <c r="F40" s="155">
        <v>-9.8219181467270374E-4</v>
      </c>
      <c r="G40" s="155">
        <v>-1.3260660127002539E-3</v>
      </c>
      <c r="H40" s="155">
        <v>-1.6298810622951069E-3</v>
      </c>
      <c r="I40" s="155">
        <v>-1.8899402578967329E-3</v>
      </c>
      <c r="J40" s="155">
        <v>-2.10816182808455E-3</v>
      </c>
      <c r="K40" s="151"/>
      <c r="L40" s="153" t="s">
        <v>11</v>
      </c>
      <c r="M40" s="153" t="s">
        <v>16</v>
      </c>
      <c r="N40" s="154">
        <v>0</v>
      </c>
      <c r="O40" s="155">
        <v>-1.9408559862716846E-3</v>
      </c>
      <c r="P40" s="155">
        <v>-4.6000388813703871E-3</v>
      </c>
      <c r="Q40" s="155">
        <v>-7.3624497942405831E-3</v>
      </c>
      <c r="R40" s="155">
        <v>-9.9401097591184616E-3</v>
      </c>
      <c r="S40" s="155">
        <v>-1.2217488796452626E-2</v>
      </c>
      <c r="T40" s="155">
        <v>-1.4166876627367904E-2</v>
      </c>
      <c r="U40" s="155">
        <v>-1.5802652176020317E-2</v>
      </c>
      <c r="V40" s="154">
        <f t="shared" si="4"/>
        <v>0</v>
      </c>
      <c r="W40" s="81">
        <f t="shared" si="5"/>
        <v>-1.5802652176020317E-2</v>
      </c>
      <c r="X40" s="81">
        <v>-1.5802652176020317E-2</v>
      </c>
      <c r="Y40" s="1"/>
    </row>
    <row r="41" spans="1:25" x14ac:dyDescent="0.25">
      <c r="A41" s="148" t="s">
        <v>13</v>
      </c>
      <c r="B41" s="148" t="s">
        <v>9</v>
      </c>
      <c r="C41" s="152">
        <v>1.2099999999999999E-3</v>
      </c>
      <c r="D41" s="150">
        <v>1.9678768000000002E-3</v>
      </c>
      <c r="E41" s="150">
        <v>2.4062262764570001E-3</v>
      </c>
      <c r="F41" s="150">
        <v>2.615205996815109E-3</v>
      </c>
      <c r="G41" s="150">
        <v>2.657997937621235E-3</v>
      </c>
      <c r="H41" s="150">
        <v>2.5801084023359651E-3</v>
      </c>
      <c r="I41" s="150">
        <v>2.4150843768881301E-3</v>
      </c>
      <c r="J41" s="150">
        <v>2.1881194859458479E-3</v>
      </c>
      <c r="K41" s="151"/>
      <c r="L41" s="148" t="s">
        <v>13</v>
      </c>
      <c r="M41" s="148" t="s">
        <v>9</v>
      </c>
      <c r="N41" s="152">
        <v>4.9926514376355145E-3</v>
      </c>
      <c r="O41" s="150">
        <v>8.1197710203384944E-3</v>
      </c>
      <c r="P41" s="150">
        <v>9.9284703127515642E-3</v>
      </c>
      <c r="Q41" s="150">
        <v>1.07907537022413E-2</v>
      </c>
      <c r="R41" s="150">
        <v>1.0967320020245365E-2</v>
      </c>
      <c r="S41" s="150">
        <v>1.0645935474527378E-2</v>
      </c>
      <c r="T41" s="150">
        <v>9.9650202365963586E-3</v>
      </c>
      <c r="U41" s="150">
        <v>9.0285271877899344E-3</v>
      </c>
      <c r="V41" s="152">
        <f t="shared" si="0"/>
        <v>1.0967320020245365E-2</v>
      </c>
      <c r="W41" s="69">
        <f t="shared" si="1"/>
        <v>4.9926514376355145E-3</v>
      </c>
      <c r="X41" s="69">
        <v>1.0967320020245365E-2</v>
      </c>
      <c r="Y41" s="1"/>
    </row>
    <row r="42" spans="1:25" x14ac:dyDescent="0.25">
      <c r="A42" s="148" t="s">
        <v>13</v>
      </c>
      <c r="B42" s="148" t="s">
        <v>1</v>
      </c>
      <c r="C42" s="152">
        <v>0</v>
      </c>
      <c r="D42" s="150">
        <v>-3.3167919999999989E-4</v>
      </c>
      <c r="E42" s="150">
        <v>-8.4815478833299995E-4</v>
      </c>
      <c r="F42" s="150">
        <v>-1.4613592507481421E-3</v>
      </c>
      <c r="G42" s="150">
        <v>-2.1176290142800049E-3</v>
      </c>
      <c r="H42" s="150">
        <v>-2.7837577915100949E-3</v>
      </c>
      <c r="I42" s="150">
        <v>-3.438956902145384E-3</v>
      </c>
      <c r="J42" s="150">
        <v>-4.0701619734760256E-3</v>
      </c>
      <c r="K42" s="151"/>
      <c r="L42" s="148" t="s">
        <v>13</v>
      </c>
      <c r="M42" s="148" t="s">
        <v>1</v>
      </c>
      <c r="N42" s="152">
        <v>0</v>
      </c>
      <c r="O42" s="150">
        <v>-1.2541367014555845E-3</v>
      </c>
      <c r="P42" s="150">
        <v>-3.2070206650393162E-3</v>
      </c>
      <c r="Q42" s="150">
        <v>-5.5256533131256948E-3</v>
      </c>
      <c r="R42" s="150">
        <v>-8.0071233495370448E-3</v>
      </c>
      <c r="S42" s="150">
        <v>-1.0525872030250176E-2</v>
      </c>
      <c r="T42" s="150">
        <v>-1.3003293741978781E-2</v>
      </c>
      <c r="U42" s="150">
        <v>-1.5389989820902778E-2</v>
      </c>
      <c r="V42" s="152">
        <f t="shared" si="0"/>
        <v>0</v>
      </c>
      <c r="W42" s="69">
        <f t="shared" si="1"/>
        <v>-1.5389989820902778E-2</v>
      </c>
      <c r="X42" s="69">
        <v>-1.5389989820902778E-2</v>
      </c>
      <c r="Y42" s="1"/>
    </row>
    <row r="43" spans="1:25" x14ac:dyDescent="0.25">
      <c r="A43" s="148" t="s">
        <v>13</v>
      </c>
      <c r="B43" s="148" t="s">
        <v>10</v>
      </c>
      <c r="C43" s="152">
        <v>0</v>
      </c>
      <c r="D43" s="150">
        <v>2.4842469999999999E-4</v>
      </c>
      <c r="E43" s="150">
        <v>5.9870891672800003E-4</v>
      </c>
      <c r="F43" s="150">
        <v>9.728188267958943E-4</v>
      </c>
      <c r="G43" s="150">
        <v>1.330617828743323E-3</v>
      </c>
      <c r="H43" s="150">
        <v>1.652862562789273E-3</v>
      </c>
      <c r="I43" s="150">
        <v>1.931757010977458E-3</v>
      </c>
      <c r="J43" s="150">
        <v>2.1656975147021939E-3</v>
      </c>
      <c r="K43" s="151"/>
      <c r="L43" s="148" t="s">
        <v>13</v>
      </c>
      <c r="M43" s="148" t="s">
        <v>10</v>
      </c>
      <c r="N43" s="152">
        <v>0</v>
      </c>
      <c r="O43" s="150">
        <v>1.0449650012342789E-3</v>
      </c>
      <c r="P43" s="150">
        <v>2.5183883241386559E-3</v>
      </c>
      <c r="Q43" s="150">
        <v>4.0920312132549678E-3</v>
      </c>
      <c r="R43" s="150">
        <v>5.5970644668389257E-3</v>
      </c>
      <c r="S43" s="150">
        <v>6.9525434868802742E-3</v>
      </c>
      <c r="T43" s="150">
        <v>8.1256753751152207E-3</v>
      </c>
      <c r="U43" s="150">
        <v>9.1097145578674446E-3</v>
      </c>
      <c r="V43" s="152">
        <f t="shared" si="0"/>
        <v>9.1097145578674446E-3</v>
      </c>
      <c r="W43" s="69">
        <f t="shared" si="1"/>
        <v>0</v>
      </c>
      <c r="X43" s="69">
        <v>9.1097145578674446E-3</v>
      </c>
      <c r="Y43" s="1"/>
    </row>
    <row r="44" spans="1:25" x14ac:dyDescent="0.25">
      <c r="A44" s="148" t="s">
        <v>13</v>
      </c>
      <c r="B44" s="148" t="s">
        <v>12</v>
      </c>
      <c r="C44" s="152">
        <v>-4.4799999999999996E-3</v>
      </c>
      <c r="D44" s="150">
        <v>-8.1279236999999994E-3</v>
      </c>
      <c r="E44" s="150">
        <v>-1.1148714233356999E-2</v>
      </c>
      <c r="F44" s="150">
        <v>-1.367662041216682E-2</v>
      </c>
      <c r="G44" s="150">
        <v>-1.5803661423825392E-2</v>
      </c>
      <c r="H44" s="150">
        <v>-1.7596010602695712E-2</v>
      </c>
      <c r="I44" s="150">
        <v>-1.9103518112807239E-2</v>
      </c>
      <c r="J44" s="150">
        <v>-2.0365322178415891E-2</v>
      </c>
      <c r="K44" s="151"/>
      <c r="L44" s="148" t="s">
        <v>13</v>
      </c>
      <c r="M44" s="148" t="s">
        <v>12</v>
      </c>
      <c r="N44" s="152">
        <v>-1.6574641111454732E-2</v>
      </c>
      <c r="O44" s="150">
        <v>-3.0070852301068589E-2</v>
      </c>
      <c r="P44" s="150">
        <v>-4.1246860998227559E-2</v>
      </c>
      <c r="Q44" s="150">
        <v>-5.0599347086888659E-2</v>
      </c>
      <c r="R44" s="150">
        <v>-5.846875364884991E-2</v>
      </c>
      <c r="S44" s="150">
        <v>-6.5099901949337888E-2</v>
      </c>
      <c r="T44" s="150">
        <v>-7.0677222474543541E-2</v>
      </c>
      <c r="U44" s="150">
        <v>-7.5345514782676995E-2</v>
      </c>
      <c r="V44" s="152">
        <f t="shared" si="0"/>
        <v>-1.6574641111454732E-2</v>
      </c>
      <c r="W44" s="69">
        <f t="shared" si="1"/>
        <v>-7.5345514782676995E-2</v>
      </c>
      <c r="X44" s="69">
        <v>-7.5345514782676995E-2</v>
      </c>
      <c r="Y44" s="1"/>
    </row>
    <row r="45" spans="1:25" x14ac:dyDescent="0.25">
      <c r="A45" s="148" t="s">
        <v>13</v>
      </c>
      <c r="B45" s="148" t="s">
        <v>11</v>
      </c>
      <c r="C45" s="152">
        <v>-3.3509999999999998E-2</v>
      </c>
      <c r="D45" s="150">
        <v>-5.2109167999999997E-2</v>
      </c>
      <c r="E45" s="150">
        <v>-6.2386715061097997E-2</v>
      </c>
      <c r="F45" s="150">
        <v>-6.805697641601241E-2</v>
      </c>
      <c r="G45" s="150">
        <v>-7.1211792424319659E-2</v>
      </c>
      <c r="H45" s="150">
        <v>-7.3027039251592055E-2</v>
      </c>
      <c r="I45" s="150">
        <v>-7.416132016662548E-2</v>
      </c>
      <c r="J45" s="150">
        <v>-7.4981021803597933E-2</v>
      </c>
      <c r="K45" s="151"/>
      <c r="L45" s="148" t="s">
        <v>13</v>
      </c>
      <c r="M45" s="148" t="s">
        <v>11</v>
      </c>
      <c r="N45" s="152">
        <v>-1.6568253455162798E-2</v>
      </c>
      <c r="O45" s="150">
        <v>-2.5764186892320462E-2</v>
      </c>
      <c r="P45" s="150">
        <v>-3.0845685090041597E-2</v>
      </c>
      <c r="Q45" s="150">
        <v>-3.3649216193749047E-2</v>
      </c>
      <c r="R45" s="150">
        <v>-3.5209042849375413E-2</v>
      </c>
      <c r="S45" s="150">
        <v>-3.610655014623991E-2</v>
      </c>
      <c r="T45" s="150">
        <v>-3.6667369414805348E-2</v>
      </c>
      <c r="U45" s="150">
        <v>-3.707265215067438E-2</v>
      </c>
      <c r="V45" s="152">
        <f t="shared" si="0"/>
        <v>-1.6568253455162798E-2</v>
      </c>
      <c r="W45" s="69">
        <f t="shared" si="1"/>
        <v>-3.707265215067438E-2</v>
      </c>
      <c r="X45" s="69">
        <v>-3.707265215067438E-2</v>
      </c>
      <c r="Y45" s="1"/>
    </row>
    <row r="46" spans="1:25" x14ac:dyDescent="0.25">
      <c r="A46" s="148" t="s">
        <v>13</v>
      </c>
      <c r="B46" s="148" t="s">
        <v>13</v>
      </c>
      <c r="C46" s="152">
        <v>0.93852000000000002</v>
      </c>
      <c r="D46" s="150">
        <v>0.88173001650000005</v>
      </c>
      <c r="E46" s="150">
        <v>0.82903217432047005</v>
      </c>
      <c r="F46" s="150">
        <v>0.77997926232185266</v>
      </c>
      <c r="G46" s="150">
        <v>0.73421909506168703</v>
      </c>
      <c r="H46" s="150">
        <v>0.69146210151608511</v>
      </c>
      <c r="I46" s="150">
        <v>0.65146210744951127</v>
      </c>
      <c r="J46" s="150">
        <v>0.61400465332600351</v>
      </c>
      <c r="K46" s="151"/>
      <c r="L46" s="148" t="s">
        <v>13</v>
      </c>
      <c r="M46" s="148" t="s">
        <v>13</v>
      </c>
      <c r="N46" s="152">
        <v>0.93852000000000002</v>
      </c>
      <c r="O46" s="150">
        <v>0.88173001650000005</v>
      </c>
      <c r="P46" s="150">
        <v>0.82903217432047005</v>
      </c>
      <c r="Q46" s="150">
        <v>0.77997926232185266</v>
      </c>
      <c r="R46" s="150">
        <v>0.73421909506168703</v>
      </c>
      <c r="S46" s="150">
        <v>0.69146210151608511</v>
      </c>
      <c r="T46" s="150">
        <v>0.65146210744951127</v>
      </c>
      <c r="U46" s="150">
        <v>0.61400465332600351</v>
      </c>
      <c r="V46" s="152">
        <f t="shared" si="0"/>
        <v>0.93852000000000002</v>
      </c>
      <c r="W46" s="69">
        <f t="shared" si="1"/>
        <v>0.61400465332600351</v>
      </c>
      <c r="X46" s="69">
        <v>0.93852000000000002</v>
      </c>
      <c r="Y46" s="1"/>
    </row>
    <row r="47" spans="1:25" x14ac:dyDescent="0.25">
      <c r="A47" s="148" t="s">
        <v>13</v>
      </c>
      <c r="B47" s="148" t="s">
        <v>14</v>
      </c>
      <c r="C47" s="152">
        <v>-1.1509999999999999E-2</v>
      </c>
      <c r="D47" s="150">
        <v>-2.09028375E-2</v>
      </c>
      <c r="E47" s="150">
        <v>-2.8411033436757001E-2</v>
      </c>
      <c r="F47" s="150">
        <v>-3.4282407796779643E-2</v>
      </c>
      <c r="G47" s="150">
        <v>-3.8755235286251292E-2</v>
      </c>
      <c r="H47" s="150">
        <v>-4.2047015186875827E-2</v>
      </c>
      <c r="I47" s="150">
        <v>-4.4350489884490203E-2</v>
      </c>
      <c r="J47" s="150">
        <v>-4.5833390338132649E-2</v>
      </c>
      <c r="K47" s="151"/>
      <c r="L47" s="148" t="s">
        <v>13</v>
      </c>
      <c r="M47" s="148" t="s">
        <v>14</v>
      </c>
      <c r="N47" s="152">
        <v>-2.3757548168338333E-2</v>
      </c>
      <c r="O47" s="150">
        <v>-4.3145105887158891E-2</v>
      </c>
      <c r="P47" s="150">
        <v>-5.8642614716422715E-2</v>
      </c>
      <c r="Q47" s="150">
        <v>-7.0761594661912258E-2</v>
      </c>
      <c r="R47" s="150">
        <v>-7.999386351767164E-2</v>
      </c>
      <c r="S47" s="150">
        <v>-8.6788356962385391E-2</v>
      </c>
      <c r="T47" s="150">
        <v>-9.1542910488286541E-2</v>
      </c>
      <c r="U47" s="150">
        <v>-9.4603734029230169E-2</v>
      </c>
      <c r="V47" s="152">
        <f t="shared" si="0"/>
        <v>-2.3757548168338333E-2</v>
      </c>
      <c r="W47" s="69">
        <f t="shared" si="1"/>
        <v>-9.4603734029230169E-2</v>
      </c>
      <c r="X47" s="69">
        <v>-9.4603734029230169E-2</v>
      </c>
      <c r="Y47" s="1"/>
    </row>
    <row r="48" spans="1:25" x14ac:dyDescent="0.25">
      <c r="A48" s="148" t="s">
        <v>13</v>
      </c>
      <c r="B48" s="148" t="s">
        <v>15</v>
      </c>
      <c r="C48" s="152">
        <v>-1.5679999999999999E-2</v>
      </c>
      <c r="D48" s="150">
        <v>-2.33304246E-2</v>
      </c>
      <c r="E48" s="150">
        <v>-2.6528510252461002E-2</v>
      </c>
      <c r="F48" s="150">
        <v>-2.7284551279424689E-2</v>
      </c>
      <c r="G48" s="150">
        <v>-2.6726127300880781E-2</v>
      </c>
      <c r="H48" s="150">
        <v>-2.5483809673747901E-2</v>
      </c>
      <c r="I48" s="150">
        <v>-2.3908556967687681E-2</v>
      </c>
      <c r="J48" s="150">
        <v>-2.2194215176143239E-2</v>
      </c>
      <c r="K48" s="151"/>
      <c r="L48" s="148" t="s">
        <v>13</v>
      </c>
      <c r="M48" s="148" t="s">
        <v>15</v>
      </c>
      <c r="N48" s="152">
        <v>-4.8817797890744419E-2</v>
      </c>
      <c r="O48" s="150">
        <v>-7.2636476583421677E-2</v>
      </c>
      <c r="P48" s="150">
        <v>-8.2593332388213175E-2</v>
      </c>
      <c r="Q48" s="150">
        <v>-8.4947175376186651E-2</v>
      </c>
      <c r="R48" s="150">
        <v>-8.3208589348004125E-2</v>
      </c>
      <c r="S48" s="150">
        <v>-7.9340782534389198E-2</v>
      </c>
      <c r="T48" s="150">
        <v>-7.4436422315556541E-2</v>
      </c>
      <c r="U48" s="150">
        <v>-6.9099024924276359E-2</v>
      </c>
      <c r="V48" s="152">
        <f t="shared" si="0"/>
        <v>-4.8817797890744419E-2</v>
      </c>
      <c r="W48" s="69">
        <f t="shared" si="1"/>
        <v>-8.4947175376186651E-2</v>
      </c>
      <c r="X48" s="69">
        <v>-8.4947175376186651E-2</v>
      </c>
      <c r="Y48" s="1"/>
    </row>
    <row r="49" spans="1:25" x14ac:dyDescent="0.25">
      <c r="A49" s="153" t="s">
        <v>13</v>
      </c>
      <c r="B49" s="153" t="s">
        <v>16</v>
      </c>
      <c r="C49" s="154">
        <v>0</v>
      </c>
      <c r="D49" s="155">
        <v>8.0883099999999998E-5</v>
      </c>
      <c r="E49" s="155">
        <v>2.2696743768299999E-4</v>
      </c>
      <c r="F49" s="155">
        <v>4.1728851886890561E-4</v>
      </c>
      <c r="G49" s="155">
        <v>6.3217126481539937E-4</v>
      </c>
      <c r="H49" s="155">
        <v>8.5559857561965931E-4</v>
      </c>
      <c r="I49" s="155">
        <v>1.075622750905681E-3</v>
      </c>
      <c r="J49" s="155">
        <v>1.283956176715718E-3</v>
      </c>
      <c r="K49" s="151"/>
      <c r="L49" s="153" t="s">
        <v>13</v>
      </c>
      <c r="M49" s="153" t="s">
        <v>16</v>
      </c>
      <c r="N49" s="154">
        <v>0</v>
      </c>
      <c r="O49" s="155">
        <v>2.9976859031379319E-4</v>
      </c>
      <c r="P49" s="155">
        <v>8.4118572163241283E-4</v>
      </c>
      <c r="Q49" s="155">
        <v>1.5465528776155034E-3</v>
      </c>
      <c r="R49" s="155">
        <v>2.3429503677603841E-3</v>
      </c>
      <c r="S49" s="155">
        <v>3.1710156866885005E-3</v>
      </c>
      <c r="T49" s="155">
        <v>3.9864683196915093E-3</v>
      </c>
      <c r="U49" s="155">
        <v>4.7585927482843545E-3</v>
      </c>
      <c r="V49" s="154">
        <f t="shared" si="0"/>
        <v>4.7585927482843545E-3</v>
      </c>
      <c r="W49" s="81">
        <f t="shared" si="1"/>
        <v>0</v>
      </c>
      <c r="X49" s="81">
        <v>4.7585927482843545E-3</v>
      </c>
      <c r="Y49" s="1"/>
    </row>
    <row r="50" spans="1:25" x14ac:dyDescent="0.25">
      <c r="A50" s="148" t="s">
        <v>14</v>
      </c>
      <c r="B50" s="148" t="s">
        <v>9</v>
      </c>
      <c r="C50" s="152">
        <v>-2.4599999999999999E-3</v>
      </c>
      <c r="D50" s="150">
        <v>-4.2341885999999992E-3</v>
      </c>
      <c r="E50" s="150">
        <v>-5.4964589626960002E-3</v>
      </c>
      <c r="F50" s="150">
        <v>-6.3707190038938041E-3</v>
      </c>
      <c r="G50" s="150">
        <v>-6.9481419796946836E-3</v>
      </c>
      <c r="H50" s="150">
        <v>-7.2975887335512716E-3</v>
      </c>
      <c r="I50" s="150">
        <v>-7.4721010093908996E-3</v>
      </c>
      <c r="J50" s="150">
        <v>-7.5130991574939264E-3</v>
      </c>
      <c r="K50" s="151"/>
      <c r="L50" s="148" t="s">
        <v>14</v>
      </c>
      <c r="M50" s="148" t="s">
        <v>9</v>
      </c>
      <c r="N50" s="152">
        <v>-4.9176168562418722E-3</v>
      </c>
      <c r="O50" s="150">
        <v>-8.4642752975069794E-3</v>
      </c>
      <c r="P50" s="150">
        <v>-1.0987593188859985E-2</v>
      </c>
      <c r="Q50" s="150">
        <v>-1.2735266325174228E-2</v>
      </c>
      <c r="R50" s="150">
        <v>-1.3889552893865181E-2</v>
      </c>
      <c r="S50" s="150">
        <v>-1.4588107872370939E-2</v>
      </c>
      <c r="T50" s="150">
        <v>-1.4936963363952274E-2</v>
      </c>
      <c r="U50" s="150">
        <v>-1.5018919942889732E-2</v>
      </c>
      <c r="V50" s="152">
        <f t="shared" si="0"/>
        <v>-4.9176168562418722E-3</v>
      </c>
      <c r="W50" s="69">
        <f t="shared" si="1"/>
        <v>-1.5018919942889732E-2</v>
      </c>
      <c r="X50" s="69">
        <v>-1.5018919942889732E-2</v>
      </c>
      <c r="Y50" s="1"/>
    </row>
    <row r="51" spans="1:25" x14ac:dyDescent="0.25">
      <c r="A51" s="148" t="s">
        <v>14</v>
      </c>
      <c r="B51" s="148" t="s">
        <v>1</v>
      </c>
      <c r="C51" s="152">
        <v>0</v>
      </c>
      <c r="D51" s="150">
        <v>-8.0264999999999991E-5</v>
      </c>
      <c r="E51" s="150">
        <v>-2.73181829391E-4</v>
      </c>
      <c r="F51" s="150">
        <v>-5.7362884559394596E-4</v>
      </c>
      <c r="G51" s="150">
        <v>-9.6109636469386857E-4</v>
      </c>
      <c r="H51" s="150">
        <v>-1.410847486530084E-3</v>
      </c>
      <c r="I51" s="150">
        <v>-1.8992069428237009E-3</v>
      </c>
      <c r="J51" s="150">
        <v>-2.4057674442596539E-3</v>
      </c>
      <c r="K51" s="151"/>
      <c r="L51" s="148" t="s">
        <v>14</v>
      </c>
      <c r="M51" s="148" t="s">
        <v>1</v>
      </c>
      <c r="N51" s="152">
        <v>0</v>
      </c>
      <c r="O51" s="150">
        <v>-1.4703697362614416E-4</v>
      </c>
      <c r="P51" s="150">
        <v>-5.0044016001129122E-4</v>
      </c>
      <c r="Q51" s="150">
        <v>-1.0508272527352217E-3</v>
      </c>
      <c r="R51" s="150">
        <v>-1.7606266844536896E-3</v>
      </c>
      <c r="S51" s="150">
        <v>-2.5845230756548405E-3</v>
      </c>
      <c r="T51" s="150">
        <v>-3.4791458439239822E-3</v>
      </c>
      <c r="U51" s="150">
        <v>-4.4071109979722549E-3</v>
      </c>
      <c r="V51" s="152">
        <f t="shared" si="0"/>
        <v>0</v>
      </c>
      <c r="W51" s="69">
        <f t="shared" si="1"/>
        <v>-4.4071109979722549E-3</v>
      </c>
      <c r="X51" s="69">
        <v>-4.4071109979722549E-3</v>
      </c>
      <c r="Y51" s="1"/>
    </row>
    <row r="52" spans="1:25" x14ac:dyDescent="0.25">
      <c r="A52" s="148" t="s">
        <v>14</v>
      </c>
      <c r="B52" s="148" t="s">
        <v>10</v>
      </c>
      <c r="C52" s="152">
        <v>0</v>
      </c>
      <c r="D52" s="150">
        <v>-5.4791600000000013E-5</v>
      </c>
      <c r="E52" s="150">
        <v>-9.6025497493000005E-5</v>
      </c>
      <c r="F52" s="150">
        <v>-1.0126752304133501E-4</v>
      </c>
      <c r="G52" s="150">
        <v>-6.8715445328208929E-5</v>
      </c>
      <c r="H52" s="150">
        <v>-4.6588865511709427E-6</v>
      </c>
      <c r="I52" s="150">
        <v>8.244857303220393E-5</v>
      </c>
      <c r="J52" s="150">
        <v>1.8456617071819771E-4</v>
      </c>
      <c r="K52" s="151"/>
      <c r="L52" s="148" t="s">
        <v>14</v>
      </c>
      <c r="M52" s="148" t="s">
        <v>10</v>
      </c>
      <c r="N52" s="152">
        <v>0</v>
      </c>
      <c r="O52" s="150">
        <v>-1.1165923775232779E-4</v>
      </c>
      <c r="P52" s="150">
        <v>-1.9568937309471601E-4</v>
      </c>
      <c r="Q52" s="150">
        <v>-2.0637204301136955E-4</v>
      </c>
      <c r="R52" s="150">
        <v>-1.4003449884945066E-4</v>
      </c>
      <c r="S52" s="150">
        <v>-9.4942969557070548E-6</v>
      </c>
      <c r="T52" s="150">
        <v>1.6802109846295816E-4</v>
      </c>
      <c r="U52" s="150">
        <v>3.7612549984413586E-4</v>
      </c>
      <c r="V52" s="152">
        <f t="shared" si="0"/>
        <v>3.7612549984413586E-4</v>
      </c>
      <c r="W52" s="69">
        <f t="shared" si="1"/>
        <v>-2.0637204301136955E-4</v>
      </c>
      <c r="X52" s="69">
        <v>3.7612549984413586E-4</v>
      </c>
      <c r="Y52" s="1"/>
    </row>
    <row r="53" spans="1:25" x14ac:dyDescent="0.25">
      <c r="A53" s="148" t="s">
        <v>14</v>
      </c>
      <c r="B53" s="148" t="s">
        <v>12</v>
      </c>
      <c r="C53" s="152">
        <v>-1.1199999999999999E-3</v>
      </c>
      <c r="D53" s="150">
        <v>-2.2213156E-3</v>
      </c>
      <c r="E53" s="150">
        <v>-3.2039199233849991E-3</v>
      </c>
      <c r="F53" s="150">
        <v>-4.0310238401308086E-3</v>
      </c>
      <c r="G53" s="150">
        <v>-4.6982529186870448E-3</v>
      </c>
      <c r="H53" s="150">
        <v>-5.2168040022334541E-3</v>
      </c>
      <c r="I53" s="150">
        <v>-5.6043869917615828E-3</v>
      </c>
      <c r="J53" s="150">
        <v>-5.8804802292123813E-3</v>
      </c>
      <c r="K53" s="151"/>
      <c r="L53" s="148" t="s">
        <v>14</v>
      </c>
      <c r="M53" s="148" t="s">
        <v>12</v>
      </c>
      <c r="N53" s="152">
        <v>-2.0075106008528324E-3</v>
      </c>
      <c r="O53" s="150">
        <v>-3.9815309061069374E-3</v>
      </c>
      <c r="P53" s="150">
        <v>-5.7427707236419471E-3</v>
      </c>
      <c r="Q53" s="150">
        <v>-7.225288474422404E-3</v>
      </c>
      <c r="R53" s="150">
        <v>-8.4212433390642889E-3</v>
      </c>
      <c r="S53" s="150">
        <v>-9.3507047652278061E-3</v>
      </c>
      <c r="T53" s="150">
        <v>-1.0045416336824192E-2</v>
      </c>
      <c r="U53" s="150">
        <v>-1.0540291427008349E-2</v>
      </c>
      <c r="V53" s="152">
        <f t="shared" si="0"/>
        <v>-2.0075106008528324E-3</v>
      </c>
      <c r="W53" s="69">
        <f t="shared" si="1"/>
        <v>-1.0540291427008349E-2</v>
      </c>
      <c r="X53" s="69">
        <v>-1.0540291427008349E-2</v>
      </c>
      <c r="Y53" s="1"/>
    </row>
    <row r="54" spans="1:25" x14ac:dyDescent="0.25">
      <c r="A54" s="148" t="s">
        <v>14</v>
      </c>
      <c r="B54" s="148" t="s">
        <v>11</v>
      </c>
      <c r="C54" s="152">
        <v>-1.072E-2</v>
      </c>
      <c r="D54" s="150">
        <v>-3.2478391099999997E-2</v>
      </c>
      <c r="E54" s="150">
        <v>-5.8230543215225992E-2</v>
      </c>
      <c r="F54" s="150">
        <v>-8.4303491225960953E-2</v>
      </c>
      <c r="G54" s="150">
        <v>-0.1088855196793433</v>
      </c>
      <c r="H54" s="150">
        <v>-0.1311796225854735</v>
      </c>
      <c r="I54" s="150">
        <v>-0.1509307180955631</v>
      </c>
      <c r="J54" s="150">
        <v>-0.16816307066592129</v>
      </c>
      <c r="K54" s="151"/>
      <c r="L54" s="148" t="s">
        <v>14</v>
      </c>
      <c r="M54" s="148" t="s">
        <v>11</v>
      </c>
      <c r="N54" s="152">
        <v>-2.5678567482373717E-3</v>
      </c>
      <c r="O54" s="150">
        <v>-7.779837290860782E-3</v>
      </c>
      <c r="P54" s="150">
        <v>-1.3948478857159139E-2</v>
      </c>
      <c r="Q54" s="150">
        <v>-2.0193963511618833E-2</v>
      </c>
      <c r="R54" s="150">
        <v>-2.6082314971449146E-2</v>
      </c>
      <c r="S54" s="150">
        <v>-3.142261931784885E-2</v>
      </c>
      <c r="T54" s="150">
        <v>-3.6153774531530236E-2</v>
      </c>
      <c r="U54" s="150">
        <v>-4.0281592893078727E-2</v>
      </c>
      <c r="V54" s="152">
        <f t="shared" si="0"/>
        <v>-2.5678567482373717E-3</v>
      </c>
      <c r="W54" s="69">
        <f t="shared" si="1"/>
        <v>-4.0281592893078727E-2</v>
      </c>
      <c r="X54" s="69">
        <v>-4.0281592893078727E-2</v>
      </c>
      <c r="Y54" s="1"/>
    </row>
    <row r="55" spans="1:25" x14ac:dyDescent="0.25">
      <c r="A55" s="148" t="s">
        <v>14</v>
      </c>
      <c r="B55" s="148" t="s">
        <v>13</v>
      </c>
      <c r="C55" s="152">
        <v>-2.7269999999999999E-2</v>
      </c>
      <c r="D55" s="150">
        <v>-4.9258429300000003E-2</v>
      </c>
      <c r="E55" s="150">
        <v>-6.6622541966922008E-2</v>
      </c>
      <c r="F55" s="150">
        <v>-8.0011902321733247E-2</v>
      </c>
      <c r="G55" s="150">
        <v>-9.0028563902287612E-2</v>
      </c>
      <c r="H55" s="150">
        <v>-9.721119437294827E-2</v>
      </c>
      <c r="I55" s="150">
        <v>-0.10203167413087361</v>
      </c>
      <c r="J55" s="150">
        <v>-0.10489787295641249</v>
      </c>
      <c r="K55" s="151"/>
      <c r="L55" s="148" t="s">
        <v>14</v>
      </c>
      <c r="M55" s="148" t="s">
        <v>13</v>
      </c>
      <c r="N55" s="152">
        <v>-1.321170424557129E-2</v>
      </c>
      <c r="O55" s="150">
        <v>-2.3864605776053659E-2</v>
      </c>
      <c r="P55" s="150">
        <v>-3.2277129466634948E-2</v>
      </c>
      <c r="Q55" s="150">
        <v>-3.8763974682811828E-2</v>
      </c>
      <c r="R55" s="150">
        <v>-4.3616822879741085E-2</v>
      </c>
      <c r="S55" s="150">
        <v>-4.7096646476499325E-2</v>
      </c>
      <c r="T55" s="150">
        <v>-4.9432060957008035E-2</v>
      </c>
      <c r="U55" s="150">
        <v>-5.0820670094962696E-2</v>
      </c>
      <c r="V55" s="152">
        <f t="shared" si="0"/>
        <v>-1.321170424557129E-2</v>
      </c>
      <c r="W55" s="69">
        <f t="shared" si="1"/>
        <v>-5.0820670094962696E-2</v>
      </c>
      <c r="X55" s="69">
        <v>-5.0820670094962696E-2</v>
      </c>
      <c r="Y55" s="1"/>
    </row>
    <row r="56" spans="1:25" x14ac:dyDescent="0.25">
      <c r="A56" s="148" t="s">
        <v>14</v>
      </c>
      <c r="B56" s="148" t="s">
        <v>14</v>
      </c>
      <c r="C56" s="152">
        <v>0.86141999999999996</v>
      </c>
      <c r="D56" s="150">
        <v>0.7428412579</v>
      </c>
      <c r="E56" s="150">
        <v>0.64123834799240509</v>
      </c>
      <c r="F56" s="150">
        <v>0.55408913657587366</v>
      </c>
      <c r="G56" s="150">
        <v>0.47927328159325988</v>
      </c>
      <c r="H56" s="150">
        <v>0.41499783718344407</v>
      </c>
      <c r="I56" s="150">
        <v>0.3597406482047123</v>
      </c>
      <c r="J56" s="150">
        <v>0.31220591569344741</v>
      </c>
      <c r="K56" s="151"/>
      <c r="L56" s="148" t="s">
        <v>14</v>
      </c>
      <c r="M56" s="148" t="s">
        <v>14</v>
      </c>
      <c r="N56" s="152">
        <v>0.86141999999999996</v>
      </c>
      <c r="O56" s="150">
        <v>0.7428412579</v>
      </c>
      <c r="P56" s="150">
        <v>0.64123834799240509</v>
      </c>
      <c r="Q56" s="150">
        <v>0.55408913657587366</v>
      </c>
      <c r="R56" s="150">
        <v>0.47927328159325988</v>
      </c>
      <c r="S56" s="150">
        <v>0.41499783718344407</v>
      </c>
      <c r="T56" s="150">
        <v>0.3597406482047123</v>
      </c>
      <c r="U56" s="150">
        <v>0.31220591569344741</v>
      </c>
      <c r="V56" s="152">
        <f t="shared" si="0"/>
        <v>0.86141999999999996</v>
      </c>
      <c r="W56" s="69">
        <f t="shared" si="1"/>
        <v>0.31220591569344741</v>
      </c>
      <c r="X56" s="69">
        <v>0.86141999999999996</v>
      </c>
      <c r="Y56" s="1"/>
    </row>
    <row r="57" spans="1:25" x14ac:dyDescent="0.25">
      <c r="A57" s="148" t="s">
        <v>14</v>
      </c>
      <c r="B57" s="148" t="s">
        <v>15</v>
      </c>
      <c r="C57" s="152">
        <v>2.2669999999999999E-2</v>
      </c>
      <c r="D57" s="150">
        <v>3.5023193399999999E-2</v>
      </c>
      <c r="E57" s="150">
        <v>4.1527455780155001E-2</v>
      </c>
      <c r="F57" s="150">
        <v>4.471610103018038E-2</v>
      </c>
      <c r="G57" s="150">
        <v>4.6027856500923378E-2</v>
      </c>
      <c r="H57" s="150">
        <v>4.6281458947608441E-2</v>
      </c>
      <c r="I57" s="150">
        <v>4.5943971519312968E-2</v>
      </c>
      <c r="J57" s="150">
        <v>4.5282601543555727E-2</v>
      </c>
      <c r="K57" s="151"/>
      <c r="L57" s="148" t="s">
        <v>14</v>
      </c>
      <c r="M57" s="148" t="s">
        <v>15</v>
      </c>
      <c r="N57" s="152">
        <v>3.419458615490082E-2</v>
      </c>
      <c r="O57" s="150">
        <v>5.2827684346539644E-2</v>
      </c>
      <c r="P57" s="150">
        <v>6.2638472186517163E-2</v>
      </c>
      <c r="Q57" s="150">
        <v>6.744810627206671E-2</v>
      </c>
      <c r="R57" s="150">
        <v>6.9426709512405649E-2</v>
      </c>
      <c r="S57" s="150">
        <v>6.9809234025518405E-2</v>
      </c>
      <c r="T57" s="150">
        <v>6.9300180521193508E-2</v>
      </c>
      <c r="U57" s="150">
        <v>6.8302594609579229E-2</v>
      </c>
      <c r="V57" s="152">
        <f t="shared" si="0"/>
        <v>6.9809234025518405E-2</v>
      </c>
      <c r="W57" s="69">
        <f t="shared" si="1"/>
        <v>3.419458615490082E-2</v>
      </c>
      <c r="X57" s="69">
        <v>6.9809234025518405E-2</v>
      </c>
      <c r="Y57" s="1"/>
    </row>
    <row r="58" spans="1:25" x14ac:dyDescent="0.25">
      <c r="A58" s="153" t="s">
        <v>14</v>
      </c>
      <c r="B58" s="153" t="s">
        <v>16</v>
      </c>
      <c r="C58" s="154">
        <v>0</v>
      </c>
      <c r="D58" s="155">
        <v>-2.1962599999999999E-5</v>
      </c>
      <c r="E58" s="155">
        <v>-5.3406779542000012E-5</v>
      </c>
      <c r="F58" s="155">
        <v>-8.3027107679686107E-5</v>
      </c>
      <c r="G58" s="155">
        <v>-1.0319334037453129E-4</v>
      </c>
      <c r="H58" s="155">
        <v>-1.099554734078678E-4</v>
      </c>
      <c r="I58" s="155">
        <v>-1.0220840720476309E-4</v>
      </c>
      <c r="J58" s="155">
        <v>-8.0735064583351652E-5</v>
      </c>
      <c r="K58" s="151"/>
      <c r="L58" s="153" t="s">
        <v>14</v>
      </c>
      <c r="M58" s="153" t="s">
        <v>16</v>
      </c>
      <c r="N58" s="154">
        <v>0</v>
      </c>
      <c r="O58" s="155">
        <v>-3.9435358624126243E-5</v>
      </c>
      <c r="P58" s="155">
        <v>-9.5895545345196792E-5</v>
      </c>
      <c r="Q58" s="155">
        <v>-1.4908088144720424E-4</v>
      </c>
      <c r="R58" s="155">
        <v>-1.8529073904233412E-4</v>
      </c>
      <c r="S58" s="155">
        <v>-1.9743261392206947E-4</v>
      </c>
      <c r="T58" s="155">
        <v>-1.8352222380412888E-4</v>
      </c>
      <c r="U58" s="155">
        <v>-1.449653604485109E-4</v>
      </c>
      <c r="V58" s="154">
        <f t="shared" si="0"/>
        <v>0</v>
      </c>
      <c r="W58" s="81">
        <f t="shared" si="1"/>
        <v>-1.9743261392206947E-4</v>
      </c>
      <c r="X58" s="81">
        <v>-1.9743261392206947E-4</v>
      </c>
      <c r="Y58" s="1"/>
    </row>
    <row r="59" spans="1:25" x14ac:dyDescent="0.25">
      <c r="A59" s="148" t="s">
        <v>15</v>
      </c>
      <c r="B59" s="148" t="s">
        <v>9</v>
      </c>
      <c r="C59" s="152">
        <v>8.0999999999999996E-4</v>
      </c>
      <c r="D59" s="150">
        <v>3.3569580000000011E-4</v>
      </c>
      <c r="E59" s="150">
        <v>-6.170947509709999E-4</v>
      </c>
      <c r="F59" s="150">
        <v>-1.662021552752615E-3</v>
      </c>
      <c r="G59" s="150">
        <v>-2.6302116454183701E-3</v>
      </c>
      <c r="H59" s="150">
        <v>-3.461801335608286E-3</v>
      </c>
      <c r="I59" s="150">
        <v>-4.1486086608105883E-3</v>
      </c>
      <c r="J59" s="150">
        <v>-4.7045343117097186E-3</v>
      </c>
      <c r="K59" s="151"/>
      <c r="L59" s="148" t="s">
        <v>15</v>
      </c>
      <c r="M59" s="148" t="s">
        <v>9</v>
      </c>
      <c r="N59" s="152">
        <v>1.0734918921980791E-3</v>
      </c>
      <c r="O59" s="150">
        <v>4.4489718462339267E-4</v>
      </c>
      <c r="P59" s="150">
        <v>-8.178348294881002E-4</v>
      </c>
      <c r="Q59" s="150">
        <v>-2.2026748907881411E-3</v>
      </c>
      <c r="R59" s="150">
        <v>-3.4858158964464064E-3</v>
      </c>
      <c r="S59" s="150">
        <v>-4.5879205755258966E-3</v>
      </c>
      <c r="T59" s="150">
        <v>-5.4981453842998735E-3</v>
      </c>
      <c r="U59" s="150">
        <v>-6.2349128891210541E-3</v>
      </c>
      <c r="V59" s="152">
        <f t="shared" si="0"/>
        <v>1.0734918921980791E-3</v>
      </c>
      <c r="W59" s="69">
        <f t="shared" si="1"/>
        <v>-6.2349128891210541E-3</v>
      </c>
      <c r="X59" s="69">
        <v>-6.2349128891210541E-3</v>
      </c>
      <c r="Y59" s="1"/>
    </row>
    <row r="60" spans="1:25" x14ac:dyDescent="0.25">
      <c r="A60" s="148" t="s">
        <v>15</v>
      </c>
      <c r="B60" s="148" t="s">
        <v>1</v>
      </c>
      <c r="C60" s="152">
        <v>0</v>
      </c>
      <c r="D60" s="150">
        <v>-2.8491927000000002E-3</v>
      </c>
      <c r="E60" s="150">
        <v>-6.8152631354370004E-3</v>
      </c>
      <c r="F60" s="150">
        <v>-1.1017088239379091E-2</v>
      </c>
      <c r="G60" s="150">
        <v>-1.503092666878178E-2</v>
      </c>
      <c r="H60" s="150">
        <v>-1.8674663315584782E-2</v>
      </c>
      <c r="I60" s="150">
        <v>-2.189048156122719E-2</v>
      </c>
      <c r="J60" s="150">
        <v>-2.4681722598604829E-2</v>
      </c>
      <c r="K60" s="151"/>
      <c r="L60" s="148" t="s">
        <v>15</v>
      </c>
      <c r="M60" s="148" t="s">
        <v>1</v>
      </c>
      <c r="N60" s="152">
        <v>0</v>
      </c>
      <c r="O60" s="150">
        <v>-3.4603205854418745E-3</v>
      </c>
      <c r="P60" s="150">
        <v>-8.277079792727177E-3</v>
      </c>
      <c r="Q60" s="150">
        <v>-1.338016106329103E-2</v>
      </c>
      <c r="R60" s="150">
        <v>-1.8254934097736826E-2</v>
      </c>
      <c r="S60" s="150">
        <v>-2.2680221628082305E-2</v>
      </c>
      <c r="T60" s="150">
        <v>-2.6585805857059167E-2</v>
      </c>
      <c r="U60" s="150">
        <v>-2.9975744635355201E-2</v>
      </c>
      <c r="V60" s="152">
        <f t="shared" si="0"/>
        <v>0</v>
      </c>
      <c r="W60" s="69">
        <f t="shared" si="1"/>
        <v>-2.9975744635355201E-2</v>
      </c>
      <c r="X60" s="69">
        <v>-2.9975744635355201E-2</v>
      </c>
      <c r="Y60" s="1"/>
    </row>
    <row r="61" spans="1:25" x14ac:dyDescent="0.25">
      <c r="A61" s="148" t="s">
        <v>15</v>
      </c>
      <c r="B61" s="148" t="s">
        <v>10</v>
      </c>
      <c r="C61" s="152">
        <v>0</v>
      </c>
      <c r="D61" s="150">
        <v>1.9893711999999998E-3</v>
      </c>
      <c r="E61" s="150">
        <v>4.4602955152530004E-3</v>
      </c>
      <c r="F61" s="150">
        <v>6.7610929225373588E-3</v>
      </c>
      <c r="G61" s="150">
        <v>8.6598189432580078E-3</v>
      </c>
      <c r="H61" s="150">
        <v>1.0118818924181891E-2</v>
      </c>
      <c r="I61" s="150">
        <v>1.1181298950033881E-2</v>
      </c>
      <c r="J61" s="150">
        <v>1.191650269481479E-2</v>
      </c>
      <c r="K61" s="151"/>
      <c r="L61" s="148" t="s">
        <v>15</v>
      </c>
      <c r="M61" s="148" t="s">
        <v>10</v>
      </c>
      <c r="N61" s="152">
        <v>0</v>
      </c>
      <c r="O61" s="150">
        <v>2.6877611404433339E-3</v>
      </c>
      <c r="P61" s="150">
        <v>6.0261297443085001E-3</v>
      </c>
      <c r="Q61" s="150">
        <v>9.1346465778344276E-3</v>
      </c>
      <c r="R61" s="150">
        <v>1.1699940583720089E-2</v>
      </c>
      <c r="S61" s="150">
        <v>1.3671138041808743E-2</v>
      </c>
      <c r="T61" s="150">
        <v>1.510661299287982E-2</v>
      </c>
      <c r="U61" s="150">
        <v>1.6099917839924226E-2</v>
      </c>
      <c r="V61" s="152">
        <f t="shared" ref="V61:V85" si="6">MAX(N61:U61)</f>
        <v>1.6099917839924226E-2</v>
      </c>
      <c r="W61" s="69">
        <f t="shared" ref="W61:W85" si="7">MIN(N61:U61)</f>
        <v>0</v>
      </c>
      <c r="X61" s="69">
        <v>1.6099917839924226E-2</v>
      </c>
      <c r="Y61" s="1"/>
    </row>
    <row r="62" spans="1:25" x14ac:dyDescent="0.25">
      <c r="A62" s="148" t="s">
        <v>15</v>
      </c>
      <c r="B62" s="148" t="s">
        <v>12</v>
      </c>
      <c r="C62" s="152">
        <v>-1.132E-2</v>
      </c>
      <c r="D62" s="150">
        <v>-1.73362694E-2</v>
      </c>
      <c r="E62" s="150">
        <v>-2.0485438086513999E-2</v>
      </c>
      <c r="F62" s="150">
        <v>-2.211120650074274E-2</v>
      </c>
      <c r="G62" s="150">
        <v>-2.2948613087716251E-2</v>
      </c>
      <c r="H62" s="150">
        <v>-2.3395011999274351E-2</v>
      </c>
      <c r="I62" s="150">
        <v>-2.3661402993531911E-2</v>
      </c>
      <c r="J62" s="150">
        <v>-2.3856718457208409E-2</v>
      </c>
      <c r="K62" s="151"/>
      <c r="L62" s="148" t="s">
        <v>15</v>
      </c>
      <c r="M62" s="148" t="s">
        <v>12</v>
      </c>
      <c r="N62" s="152">
        <v>-1.3451800556541302E-2</v>
      </c>
      <c r="O62" s="150">
        <v>-2.0601063459652822E-2</v>
      </c>
      <c r="P62" s="150">
        <v>-2.4343288644272206E-2</v>
      </c>
      <c r="Q62" s="150">
        <v>-2.627522437389495E-2</v>
      </c>
      <c r="R62" s="150">
        <v>-2.7270332712472832E-2</v>
      </c>
      <c r="S62" s="150">
        <v>-2.7800798183050278E-2</v>
      </c>
      <c r="T62" s="150">
        <v>-2.8117356356620191E-2</v>
      </c>
      <c r="U62" s="150">
        <v>-2.8349453941689508E-2</v>
      </c>
      <c r="V62" s="152">
        <f t="shared" si="6"/>
        <v>-1.3451800556541302E-2</v>
      </c>
      <c r="W62" s="69">
        <f t="shared" si="7"/>
        <v>-2.8349453941689508E-2</v>
      </c>
      <c r="X62" s="69">
        <v>-2.8349453941689508E-2</v>
      </c>
      <c r="Y62" s="1"/>
    </row>
    <row r="63" spans="1:25" x14ac:dyDescent="0.25">
      <c r="A63" s="148" t="s">
        <v>15</v>
      </c>
      <c r="B63" s="148" t="s">
        <v>11</v>
      </c>
      <c r="C63" s="152">
        <v>-0.63217999999999996</v>
      </c>
      <c r="D63" s="150">
        <v>-0.98533896620000005</v>
      </c>
      <c r="E63" s="150">
        <v>-1.1806446103843391</v>
      </c>
      <c r="F63" s="150">
        <v>-1.286563605540743</v>
      </c>
      <c r="G63" s="150">
        <v>-1.3418071200790611</v>
      </c>
      <c r="H63" s="150">
        <v>-1.3682801327076639</v>
      </c>
      <c r="I63" s="150">
        <v>-1.378391117536262</v>
      </c>
      <c r="J63" s="150">
        <v>-1.37917942513166</v>
      </c>
      <c r="K63" s="151"/>
      <c r="L63" s="148" t="s">
        <v>15</v>
      </c>
      <c r="M63" s="148" t="s">
        <v>11</v>
      </c>
      <c r="N63" s="152">
        <v>-0.10039473257622139</v>
      </c>
      <c r="O63" s="150">
        <v>-0.15647891741051514</v>
      </c>
      <c r="P63" s="150">
        <v>-0.18749485894380213</v>
      </c>
      <c r="Q63" s="150">
        <v>-0.20431555746869892</v>
      </c>
      <c r="R63" s="150">
        <v>-0.21308862505806436</v>
      </c>
      <c r="S63" s="150">
        <v>-0.21729272993853435</v>
      </c>
      <c r="T63" s="150">
        <v>-0.21889842707850926</v>
      </c>
      <c r="U63" s="150">
        <v>-0.2190236159965829</v>
      </c>
      <c r="V63" s="152">
        <f t="shared" si="6"/>
        <v>-0.10039473257622139</v>
      </c>
      <c r="W63" s="69">
        <f t="shared" si="7"/>
        <v>-0.2190236159965829</v>
      </c>
      <c r="X63" s="69">
        <v>-0.2190236159965829</v>
      </c>
      <c r="Y63" s="1"/>
    </row>
    <row r="64" spans="1:25" x14ac:dyDescent="0.25">
      <c r="A64" s="148" t="s">
        <v>15</v>
      </c>
      <c r="B64" s="148" t="s">
        <v>13</v>
      </c>
      <c r="C64" s="152">
        <v>-1.2749999999999999E-2</v>
      </c>
      <c r="D64" s="150">
        <v>-1.54545875E-2</v>
      </c>
      <c r="E64" s="150">
        <v>-1.2868544124351001E-2</v>
      </c>
      <c r="F64" s="150">
        <v>-7.6259856569619944E-3</v>
      </c>
      <c r="G64" s="150">
        <v>-1.1760373314994299E-3</v>
      </c>
      <c r="H64" s="150">
        <v>5.6929962548985897E-3</v>
      </c>
      <c r="I64" s="150">
        <v>1.256028525377572E-2</v>
      </c>
      <c r="J64" s="150">
        <v>1.9208513713511611E-2</v>
      </c>
      <c r="K64" s="151"/>
      <c r="L64" s="148" t="s">
        <v>15</v>
      </c>
      <c r="M64" s="148" t="s">
        <v>13</v>
      </c>
      <c r="N64" s="152">
        <v>-4.0952277373802574E-3</v>
      </c>
      <c r="O64" s="150">
        <v>-4.9639259137074674E-3</v>
      </c>
      <c r="P64" s="150">
        <v>-4.133303438254428E-3</v>
      </c>
      <c r="Q64" s="150">
        <v>-2.4494233715493933E-3</v>
      </c>
      <c r="R64" s="150">
        <v>-3.7773652550204909E-4</v>
      </c>
      <c r="S64" s="150">
        <v>1.8285581311264809E-3</v>
      </c>
      <c r="T64" s="150">
        <v>4.0342924361310237E-3</v>
      </c>
      <c r="U64" s="150">
        <v>6.169665737523279E-3</v>
      </c>
      <c r="V64" s="152">
        <f t="shared" si="6"/>
        <v>6.169665737523279E-3</v>
      </c>
      <c r="W64" s="69">
        <f t="shared" si="7"/>
        <v>-4.9639259137074674E-3</v>
      </c>
      <c r="X64" s="69">
        <v>6.169665737523279E-3</v>
      </c>
      <c r="Y64" s="1"/>
    </row>
    <row r="65" spans="1:25" x14ac:dyDescent="0.25">
      <c r="A65" s="148" t="s">
        <v>15</v>
      </c>
      <c r="B65" s="148" t="s">
        <v>14</v>
      </c>
      <c r="C65" s="152">
        <v>1.9199999999999998E-2</v>
      </c>
      <c r="D65" s="150">
        <v>2.99043456E-2</v>
      </c>
      <c r="E65" s="150">
        <v>3.5649334567448003E-2</v>
      </c>
      <c r="F65" s="150">
        <v>3.8475680249847752E-2</v>
      </c>
      <c r="G65" s="150">
        <v>3.9570839918992851E-2</v>
      </c>
      <c r="H65" s="150">
        <v>3.9633119000892968E-2</v>
      </c>
      <c r="I65" s="150">
        <v>3.9078555955603521E-2</v>
      </c>
      <c r="J65" s="150">
        <v>3.8158867219768647E-2</v>
      </c>
      <c r="K65" s="151"/>
      <c r="L65" s="148" t="s">
        <v>15</v>
      </c>
      <c r="M65" s="148" t="s">
        <v>14</v>
      </c>
      <c r="N65" s="152">
        <v>1.2729032544165395E-2</v>
      </c>
      <c r="O65" s="150">
        <v>1.9825697310123399E-2</v>
      </c>
      <c r="P65" s="150">
        <v>2.3634455202441982E-2</v>
      </c>
      <c r="Q65" s="150">
        <v>2.5508238857250717E-2</v>
      </c>
      <c r="R65" s="150">
        <v>2.6234297350459332E-2</v>
      </c>
      <c r="S65" s="150">
        <v>2.6275586541101379E-2</v>
      </c>
      <c r="T65" s="150">
        <v>2.5907927632180503E-2</v>
      </c>
      <c r="U65" s="150">
        <v>2.5298201181714646E-2</v>
      </c>
      <c r="V65" s="152">
        <f t="shared" si="6"/>
        <v>2.6275586541101379E-2</v>
      </c>
      <c r="W65" s="69">
        <f t="shared" si="7"/>
        <v>1.2729032544165395E-2</v>
      </c>
      <c r="X65" s="69">
        <v>2.6275586541101379E-2</v>
      </c>
      <c r="Y65" s="1"/>
    </row>
    <row r="66" spans="1:25" x14ac:dyDescent="0.25">
      <c r="A66" s="148" t="s">
        <v>15</v>
      </c>
      <c r="B66" s="148" t="s">
        <v>15</v>
      </c>
      <c r="C66" s="152">
        <v>0.64290000000000003</v>
      </c>
      <c r="D66" s="150">
        <v>0.43894940710000002</v>
      </c>
      <c r="E66" s="150">
        <v>0.32174763746405799</v>
      </c>
      <c r="F66" s="150">
        <v>0.25376038980715671</v>
      </c>
      <c r="G66" s="150">
        <v>0.21375560041709621</v>
      </c>
      <c r="H66" s="150">
        <v>0.18971165651890809</v>
      </c>
      <c r="I66" s="150">
        <v>0.17481333859407519</v>
      </c>
      <c r="J66" s="150">
        <v>0.16519036424511019</v>
      </c>
      <c r="K66" s="151"/>
      <c r="L66" s="148" t="s">
        <v>15</v>
      </c>
      <c r="M66" s="148" t="s">
        <v>15</v>
      </c>
      <c r="N66" s="152">
        <v>0.64290000000000003</v>
      </c>
      <c r="O66" s="150">
        <v>0.43894940710000002</v>
      </c>
      <c r="P66" s="150">
        <v>0.32174763746405799</v>
      </c>
      <c r="Q66" s="150">
        <v>0.25376038980715671</v>
      </c>
      <c r="R66" s="150">
        <v>0.21375560041709621</v>
      </c>
      <c r="S66" s="150">
        <v>0.18971165651890809</v>
      </c>
      <c r="T66" s="150">
        <v>0.17481333859407519</v>
      </c>
      <c r="U66" s="150">
        <v>0.16519036424511019</v>
      </c>
      <c r="V66" s="152">
        <f t="shared" si="6"/>
        <v>0.64290000000000003</v>
      </c>
      <c r="W66" s="69">
        <f t="shared" si="7"/>
        <v>0.16519036424511019</v>
      </c>
      <c r="X66" s="69">
        <v>0.64290000000000003</v>
      </c>
      <c r="Y66" s="1"/>
    </row>
    <row r="67" spans="1:25" x14ac:dyDescent="0.25">
      <c r="A67" s="153" t="s">
        <v>15</v>
      </c>
      <c r="B67" s="153" t="s">
        <v>16</v>
      </c>
      <c r="C67" s="154">
        <v>0</v>
      </c>
      <c r="D67" s="155">
        <v>1.7005629999999999E-4</v>
      </c>
      <c r="E67" s="155">
        <v>5.7631870464000003E-4</v>
      </c>
      <c r="F67" s="155">
        <v>1.1598839115420721E-3</v>
      </c>
      <c r="G67" s="155">
        <v>1.835660123168689E-3</v>
      </c>
      <c r="H67" s="155">
        <v>2.53016990210421E-3</v>
      </c>
      <c r="I67" s="155">
        <v>3.1917720387893149E-3</v>
      </c>
      <c r="J67" s="155">
        <v>3.789644401876065E-3</v>
      </c>
      <c r="K67" s="151"/>
      <c r="L67" s="153" t="s">
        <v>15</v>
      </c>
      <c r="M67" s="153" t="s">
        <v>16</v>
      </c>
      <c r="N67" s="154">
        <v>0</v>
      </c>
      <c r="O67" s="155">
        <v>2.0243655430634053E-4</v>
      </c>
      <c r="P67" s="155">
        <v>6.8605498737544688E-4</v>
      </c>
      <c r="Q67" s="155">
        <v>1.3807362764445502E-3</v>
      </c>
      <c r="R67" s="155">
        <v>2.1851863777573787E-3</v>
      </c>
      <c r="S67" s="155">
        <v>3.0119370866682812E-3</v>
      </c>
      <c r="T67" s="155">
        <v>3.7995142412473541E-3</v>
      </c>
      <c r="U67" s="155">
        <v>4.5112268981631577E-3</v>
      </c>
      <c r="V67" s="154">
        <f t="shared" si="6"/>
        <v>4.5112268981631577E-3</v>
      </c>
      <c r="W67" s="81">
        <f t="shared" si="7"/>
        <v>0</v>
      </c>
      <c r="X67" s="81">
        <v>4.5112268981631577E-3</v>
      </c>
      <c r="Y67" s="1"/>
    </row>
    <row r="68" spans="1:25" x14ac:dyDescent="0.25">
      <c r="A68" s="148" t="s">
        <v>10</v>
      </c>
      <c r="B68" s="148" t="s">
        <v>9</v>
      </c>
      <c r="C68" s="152">
        <v>4.3409999999999997E-2</v>
      </c>
      <c r="D68" s="150">
        <v>6.977379160000001E-2</v>
      </c>
      <c r="E68" s="150">
        <v>8.4549337731378002E-2</v>
      </c>
      <c r="F68" s="150">
        <v>9.1498474055590209E-2</v>
      </c>
      <c r="G68" s="150">
        <v>9.3225554911082822E-2</v>
      </c>
      <c r="H68" s="150">
        <v>9.1538499144228944E-2</v>
      </c>
      <c r="I68" s="150">
        <v>8.7693078655392609E-2</v>
      </c>
      <c r="J68" s="150">
        <v>8.2559745675135049E-2</v>
      </c>
      <c r="K68" s="151"/>
      <c r="L68" s="148" t="s">
        <v>10</v>
      </c>
      <c r="M68" s="148" t="s">
        <v>9</v>
      </c>
      <c r="N68" s="152">
        <v>4.2582258436007082E-2</v>
      </c>
      <c r="O68" s="150">
        <v>6.8443345449695936E-2</v>
      </c>
      <c r="P68" s="150">
        <v>8.2937151575000756E-2</v>
      </c>
      <c r="Q68" s="150">
        <v>8.9753781818369766E-2</v>
      </c>
      <c r="R68" s="150">
        <v>9.144793070868229E-2</v>
      </c>
      <c r="S68" s="150">
        <v>8.9793043708909698E-2</v>
      </c>
      <c r="T68" s="150">
        <v>8.6020947669961406E-2</v>
      </c>
      <c r="U68" s="150">
        <v>8.0985497045602831E-2</v>
      </c>
      <c r="V68" s="152">
        <f t="shared" ref="V68:V76" si="8">MAX(N68:U68)</f>
        <v>9.144793070868229E-2</v>
      </c>
      <c r="W68" s="69">
        <f t="shared" ref="W68:W76" si="9">MIN(N68:U68)</f>
        <v>4.2582258436007082E-2</v>
      </c>
      <c r="X68" s="69">
        <v>9.144793070868229E-2</v>
      </c>
      <c r="Y68" s="1"/>
    </row>
    <row r="69" spans="1:25" x14ac:dyDescent="0.25">
      <c r="A69" s="148" t="s">
        <v>10</v>
      </c>
      <c r="B69" s="148" t="s">
        <v>1</v>
      </c>
      <c r="C69" s="152">
        <v>2.8729999999999999E-2</v>
      </c>
      <c r="D69" s="150">
        <v>4.3402500700000013E-2</v>
      </c>
      <c r="E69" s="150">
        <v>4.9503859591933007E-2</v>
      </c>
      <c r="F69" s="150">
        <v>5.0498108138564951E-2</v>
      </c>
      <c r="G69" s="150">
        <v>4.8563188133554397E-2</v>
      </c>
      <c r="H69" s="150">
        <v>4.505848615011062E-2</v>
      </c>
      <c r="I69" s="150">
        <v>4.0822489992518571E-2</v>
      </c>
      <c r="J69" s="150">
        <v>3.6362700071755627E-2</v>
      </c>
      <c r="K69" s="151"/>
      <c r="L69" s="148" t="s">
        <v>10</v>
      </c>
      <c r="M69" s="148" t="s">
        <v>1</v>
      </c>
      <c r="N69" s="152">
        <v>2.5825889897141199E-2</v>
      </c>
      <c r="O69" s="150">
        <v>3.9015252500480137E-2</v>
      </c>
      <c r="P69" s="150">
        <v>4.4499868684469167E-2</v>
      </c>
      <c r="Q69" s="150">
        <v>4.5393615760546763E-2</v>
      </c>
      <c r="R69" s="150">
        <v>4.3654282972200836E-2</v>
      </c>
      <c r="S69" s="150">
        <v>4.0503846231974193E-2</v>
      </c>
      <c r="T69" s="150">
        <v>3.6696036612388905E-2</v>
      </c>
      <c r="U69" s="150">
        <v>3.268705493964251E-2</v>
      </c>
      <c r="V69" s="152">
        <f t="shared" si="8"/>
        <v>4.5393615760546763E-2</v>
      </c>
      <c r="W69" s="69">
        <f t="shared" si="9"/>
        <v>2.5825889897141199E-2</v>
      </c>
      <c r="X69" s="69">
        <v>4.5393615760546763E-2</v>
      </c>
      <c r="Y69" s="1"/>
    </row>
    <row r="70" spans="1:25" x14ac:dyDescent="0.25">
      <c r="A70" s="148" t="s">
        <v>10</v>
      </c>
      <c r="B70" s="148" t="s">
        <v>10</v>
      </c>
      <c r="C70" s="152">
        <v>0.75482000000000005</v>
      </c>
      <c r="D70" s="150">
        <v>0.57998096620000006</v>
      </c>
      <c r="E70" s="150">
        <v>0.45320696660956511</v>
      </c>
      <c r="F70" s="150">
        <v>0.35968344538210117</v>
      </c>
      <c r="G70" s="150">
        <v>0.28947812722747918</v>
      </c>
      <c r="H70" s="150">
        <v>0.23587027046517389</v>
      </c>
      <c r="I70" s="150">
        <v>0.19426436971097599</v>
      </c>
      <c r="J70" s="150">
        <v>0.1614809784510316</v>
      </c>
      <c r="K70" s="151"/>
      <c r="L70" s="148" t="s">
        <v>10</v>
      </c>
      <c r="M70" s="148" t="s">
        <v>10</v>
      </c>
      <c r="N70" s="152">
        <v>0.75482000000000005</v>
      </c>
      <c r="O70" s="150">
        <v>0.57998096620000006</v>
      </c>
      <c r="P70" s="150">
        <v>0.45320696660956511</v>
      </c>
      <c r="Q70" s="150">
        <v>0.35968344538210117</v>
      </c>
      <c r="R70" s="150">
        <v>0.28947812722747918</v>
      </c>
      <c r="S70" s="150">
        <v>0.23587027046517389</v>
      </c>
      <c r="T70" s="150">
        <v>0.19426436971097599</v>
      </c>
      <c r="U70" s="150">
        <v>0.1614809784510316</v>
      </c>
      <c r="V70" s="152">
        <f t="shared" si="8"/>
        <v>0.75482000000000005</v>
      </c>
      <c r="W70" s="69">
        <f t="shared" si="9"/>
        <v>0.1614809784510316</v>
      </c>
      <c r="X70" s="69">
        <v>0.75482000000000005</v>
      </c>
      <c r="Y70" s="1"/>
    </row>
    <row r="71" spans="1:25" x14ac:dyDescent="0.25">
      <c r="A71" s="148" t="s">
        <v>10</v>
      </c>
      <c r="B71" s="148" t="s">
        <v>12</v>
      </c>
      <c r="C71" s="152">
        <v>-1.243E-2</v>
      </c>
      <c r="D71" s="150">
        <v>-1.8949781700000001E-2</v>
      </c>
      <c r="E71" s="150">
        <v>-2.1777248426596001E-2</v>
      </c>
      <c r="F71" s="150">
        <v>-2.2334979939336041E-2</v>
      </c>
      <c r="G71" s="150">
        <v>-2.1539390699165009E-2</v>
      </c>
      <c r="H71" s="150">
        <v>-1.9981554772882309E-2</v>
      </c>
      <c r="I71" s="150">
        <v>-1.8041512451720951E-2</v>
      </c>
      <c r="J71" s="150">
        <v>-1.5961331314223209E-2</v>
      </c>
      <c r="K71" s="151"/>
      <c r="L71" s="148" t="s">
        <v>10</v>
      </c>
      <c r="M71" s="148" t="s">
        <v>12</v>
      </c>
      <c r="N71" s="152">
        <v>-1.0932771649105159E-2</v>
      </c>
      <c r="O71" s="150">
        <v>-1.6667227363354128E-2</v>
      </c>
      <c r="P71" s="150">
        <v>-1.915411779515758E-2</v>
      </c>
      <c r="Q71" s="150">
        <v>-1.9644668983435684E-2</v>
      </c>
      <c r="R71" s="150">
        <v>-1.8944910697894658E-2</v>
      </c>
      <c r="S71" s="150">
        <v>-1.7574720476750572E-2</v>
      </c>
      <c r="T71" s="150">
        <v>-1.5868361692610824E-2</v>
      </c>
      <c r="U71" s="150">
        <v>-1.4038744205479799E-2</v>
      </c>
      <c r="V71" s="152">
        <f t="shared" si="8"/>
        <v>-1.0932771649105159E-2</v>
      </c>
      <c r="W71" s="69">
        <f t="shared" si="9"/>
        <v>-1.9644668983435684E-2</v>
      </c>
      <c r="X71" s="69">
        <v>-1.9644668983435684E-2</v>
      </c>
      <c r="Y71" s="1"/>
    </row>
    <row r="72" spans="1:25" x14ac:dyDescent="0.25">
      <c r="A72" s="148" t="s">
        <v>10</v>
      </c>
      <c r="B72" s="148" t="s">
        <v>11</v>
      </c>
      <c r="C72" s="152">
        <v>-4.965E-2</v>
      </c>
      <c r="D72" s="150">
        <v>-7.6912132600000002E-2</v>
      </c>
      <c r="E72" s="150">
        <v>-9.4457031599033001E-2</v>
      </c>
      <c r="F72" s="150">
        <v>-0.1080224953781371</v>
      </c>
      <c r="G72" s="150">
        <v>-0.1199719419491327</v>
      </c>
      <c r="H72" s="150">
        <v>-0.13111026171944251</v>
      </c>
      <c r="I72" s="150">
        <v>-0.14158398667747191</v>
      </c>
      <c r="J72" s="150">
        <v>-0.15130857307074921</v>
      </c>
      <c r="K72" s="151"/>
      <c r="L72" s="148" t="s">
        <v>10</v>
      </c>
      <c r="M72" s="148" t="s">
        <v>11</v>
      </c>
      <c r="N72" s="152">
        <v>-5.8359905996321982E-3</v>
      </c>
      <c r="O72" s="150">
        <v>-9.040452826812994E-3</v>
      </c>
      <c r="P72" s="150">
        <v>-1.1102726051986266E-2</v>
      </c>
      <c r="Q72" s="150">
        <v>-1.2697246074030628E-2</v>
      </c>
      <c r="R72" s="150">
        <v>-1.4101815215201575E-2</v>
      </c>
      <c r="S72" s="150">
        <v>-1.5411042394964426E-2</v>
      </c>
      <c r="T72" s="150">
        <v>-1.6642151365723595E-2</v>
      </c>
      <c r="U72" s="150">
        <v>-1.7785204634132003E-2</v>
      </c>
      <c r="V72" s="152">
        <f t="shared" si="8"/>
        <v>-5.8359905996321982E-3</v>
      </c>
      <c r="W72" s="69">
        <f t="shared" si="9"/>
        <v>-1.7785204634132003E-2</v>
      </c>
      <c r="X72" s="69">
        <v>-1.7785204634132003E-2</v>
      </c>
      <c r="Y72" s="1"/>
    </row>
    <row r="73" spans="1:25" x14ac:dyDescent="0.25">
      <c r="A73" s="148" t="s">
        <v>10</v>
      </c>
      <c r="B73" s="148" t="s">
        <v>13</v>
      </c>
      <c r="C73" s="152">
        <v>0</v>
      </c>
      <c r="D73" s="150">
        <v>5.9236203000000006E-3</v>
      </c>
      <c r="E73" s="150">
        <v>1.4329849191986E-2</v>
      </c>
      <c r="F73" s="150">
        <v>2.3297880549470941E-2</v>
      </c>
      <c r="G73" s="150">
        <v>3.1807471125742517E-2</v>
      </c>
      <c r="H73" s="150">
        <v>3.9365540419525107E-2</v>
      </c>
      <c r="I73" s="150">
        <v>4.578164793079012E-2</v>
      </c>
      <c r="J73" s="150">
        <v>5.1033612787072032E-2</v>
      </c>
      <c r="K73" s="151"/>
      <c r="L73" s="148" t="s">
        <v>10</v>
      </c>
      <c r="M73" s="148" t="s">
        <v>13</v>
      </c>
      <c r="N73" s="152">
        <v>0</v>
      </c>
      <c r="O73" s="150">
        <v>1.4082515626870136E-3</v>
      </c>
      <c r="P73" s="150">
        <v>3.4067059493471451E-3</v>
      </c>
      <c r="Q73" s="150">
        <v>5.5387204158051494E-3</v>
      </c>
      <c r="R73" s="150">
        <v>7.5617474870813307E-3</v>
      </c>
      <c r="S73" s="150">
        <v>9.3585646959537597E-3</v>
      </c>
      <c r="T73" s="150">
        <v>1.088389768009301E-2</v>
      </c>
      <c r="U73" s="150">
        <v>1.2132473270941781E-2</v>
      </c>
      <c r="V73" s="152">
        <f t="shared" si="8"/>
        <v>1.2132473270941781E-2</v>
      </c>
      <c r="W73" s="69">
        <f t="shared" si="9"/>
        <v>0</v>
      </c>
      <c r="X73" s="69">
        <v>1.2132473270941781E-2</v>
      </c>
      <c r="Y73" s="1"/>
    </row>
    <row r="74" spans="1:25" x14ac:dyDescent="0.25">
      <c r="A74" s="148" t="s">
        <v>10</v>
      </c>
      <c r="B74" s="148" t="s">
        <v>14</v>
      </c>
      <c r="C74" s="152">
        <v>0</v>
      </c>
      <c r="D74" s="150">
        <v>-5.4049440000000033E-4</v>
      </c>
      <c r="E74" s="150">
        <v>-1.1995007692780001E-3</v>
      </c>
      <c r="F74" s="150">
        <v>-1.7999371293681979E-3</v>
      </c>
      <c r="G74" s="150">
        <v>-2.283827089600966E-3</v>
      </c>
      <c r="H74" s="150">
        <v>-2.6469432276270731E-3</v>
      </c>
      <c r="I74" s="150">
        <v>-2.9059647638484559E-3</v>
      </c>
      <c r="J74" s="150">
        <v>-3.0828336566393849E-3</v>
      </c>
      <c r="K74" s="151"/>
      <c r="L74" s="148" t="s">
        <v>10</v>
      </c>
      <c r="M74" s="148" t="s">
        <v>14</v>
      </c>
      <c r="N74" s="152">
        <v>0</v>
      </c>
      <c r="O74" s="150">
        <v>-2.6522259656409523E-4</v>
      </c>
      <c r="P74" s="150">
        <v>-5.8859945377517453E-4</v>
      </c>
      <c r="Q74" s="150">
        <v>-8.8323579134798986E-4</v>
      </c>
      <c r="R74" s="150">
        <v>-1.1206823804416632E-3</v>
      </c>
      <c r="S74" s="150">
        <v>-1.2988648093097707E-3</v>
      </c>
      <c r="T74" s="150">
        <v>-1.4259676329517103E-3</v>
      </c>
      <c r="U74" s="150">
        <v>-1.5127578513099889E-3</v>
      </c>
      <c r="V74" s="152">
        <f t="shared" si="8"/>
        <v>0</v>
      </c>
      <c r="W74" s="69">
        <f t="shared" si="9"/>
        <v>-1.5127578513099889E-3</v>
      </c>
      <c r="X74" s="69">
        <v>-1.5127578513099889E-3</v>
      </c>
      <c r="Y74" s="1"/>
    </row>
    <row r="75" spans="1:25" x14ac:dyDescent="0.25">
      <c r="A75" s="148" t="s">
        <v>10</v>
      </c>
      <c r="B75" s="148" t="s">
        <v>15</v>
      </c>
      <c r="C75" s="152">
        <v>0</v>
      </c>
      <c r="D75" s="150">
        <v>6.5760584999999989E-3</v>
      </c>
      <c r="E75" s="150">
        <v>1.4184714183056E-2</v>
      </c>
      <c r="F75" s="150">
        <v>2.0660309216233699E-2</v>
      </c>
      <c r="G75" s="150">
        <v>2.540712993976121E-2</v>
      </c>
      <c r="H75" s="150">
        <v>2.8496290611206641E-2</v>
      </c>
      <c r="I75" s="150">
        <v>3.0232211384152281E-2</v>
      </c>
      <c r="J75" s="150">
        <v>3.0957549438647161E-2</v>
      </c>
      <c r="K75" s="151"/>
      <c r="L75" s="148" t="s">
        <v>10</v>
      </c>
      <c r="M75" s="148" t="s">
        <v>15</v>
      </c>
      <c r="N75" s="152">
        <v>0</v>
      </c>
      <c r="O75" s="150">
        <v>4.8673303563192914E-3</v>
      </c>
      <c r="P75" s="150">
        <v>1.0498947042350866E-2</v>
      </c>
      <c r="Q75" s="150">
        <v>1.5291918437026909E-2</v>
      </c>
      <c r="R75" s="150">
        <v>1.8805321580206209E-2</v>
      </c>
      <c r="S75" s="150">
        <v>2.1091792345585506E-2</v>
      </c>
      <c r="T75" s="150">
        <v>2.2376650117809333E-2</v>
      </c>
      <c r="U75" s="150">
        <v>2.2913515769359804E-2</v>
      </c>
      <c r="V75" s="152">
        <f t="shared" si="8"/>
        <v>2.2913515769359804E-2</v>
      </c>
      <c r="W75" s="69">
        <f t="shared" si="9"/>
        <v>0</v>
      </c>
      <c r="X75" s="69">
        <v>2.2913515769359804E-2</v>
      </c>
      <c r="Y75" s="1"/>
    </row>
    <row r="76" spans="1:25" x14ac:dyDescent="0.25">
      <c r="A76" s="153" t="s">
        <v>10</v>
      </c>
      <c r="B76" s="153" t="s">
        <v>16</v>
      </c>
      <c r="C76" s="154">
        <v>8.8300000000000003E-2</v>
      </c>
      <c r="D76" s="155">
        <v>0.13051718540000001</v>
      </c>
      <c r="E76" s="155">
        <v>0.145697361645197</v>
      </c>
      <c r="F76" s="155">
        <v>0.14559112026074791</v>
      </c>
      <c r="G76" s="155">
        <v>0.13735947442582719</v>
      </c>
      <c r="H76" s="155">
        <v>0.12529134204653941</v>
      </c>
      <c r="I76" s="155">
        <v>0.1118910555292173</v>
      </c>
      <c r="J76" s="155">
        <v>9.8564685158586435E-2</v>
      </c>
      <c r="K76" s="151"/>
      <c r="L76" s="153" t="s">
        <v>10</v>
      </c>
      <c r="M76" s="153" t="s">
        <v>16</v>
      </c>
      <c r="N76" s="154">
        <v>7.7800443053018337E-2</v>
      </c>
      <c r="O76" s="155">
        <v>0.11499767667217368</v>
      </c>
      <c r="P76" s="155">
        <v>0.12837281186469043</v>
      </c>
      <c r="Q76" s="155">
        <v>0.12827920340737781</v>
      </c>
      <c r="R76" s="155">
        <v>0.12102636430191502</v>
      </c>
      <c r="S76" s="155">
        <v>0.11039322674890181</v>
      </c>
      <c r="T76" s="155">
        <v>9.8586338548618146E-2</v>
      </c>
      <c r="U76" s="155">
        <v>8.6844577290139127E-2</v>
      </c>
      <c r="V76" s="154">
        <f t="shared" si="8"/>
        <v>0.12837281186469043</v>
      </c>
      <c r="W76" s="81">
        <f t="shared" si="9"/>
        <v>7.7800443053018337E-2</v>
      </c>
      <c r="X76" s="81">
        <v>0.12837281186469043</v>
      </c>
      <c r="Y76" s="1"/>
    </row>
    <row r="77" spans="1:25" x14ac:dyDescent="0.25">
      <c r="A77" s="148" t="s">
        <v>16</v>
      </c>
      <c r="B77" s="148" t="s">
        <v>9</v>
      </c>
      <c r="C77" s="152">
        <v>1.299E-2</v>
      </c>
      <c r="D77" s="150">
        <v>2.3446141899999998E-2</v>
      </c>
      <c r="E77" s="150">
        <v>3.1133628397059989E-2</v>
      </c>
      <c r="F77" s="150">
        <v>3.6250720441521049E-2</v>
      </c>
      <c r="G77" s="150">
        <v>3.9180614396954923E-2</v>
      </c>
      <c r="H77" s="150">
        <v>4.035615000234466E-2</v>
      </c>
      <c r="I77" s="150">
        <v>4.0190630172877967E-2</v>
      </c>
      <c r="J77" s="150">
        <v>3.9046541032057437E-2</v>
      </c>
      <c r="K77" s="151"/>
      <c r="L77" s="148" t="s">
        <v>16</v>
      </c>
      <c r="M77" s="148" t="s">
        <v>9</v>
      </c>
      <c r="N77" s="152">
        <v>1.446194448310619E-2</v>
      </c>
      <c r="O77" s="150">
        <v>2.6102910123235554E-2</v>
      </c>
      <c r="P77" s="150">
        <v>3.4661493874976128E-2</v>
      </c>
      <c r="Q77" s="150">
        <v>4.0358422363193237E-2</v>
      </c>
      <c r="R77" s="150">
        <v>4.3620313335084926E-2</v>
      </c>
      <c r="S77" s="150">
        <v>4.492905318597492E-2</v>
      </c>
      <c r="T77" s="150">
        <v>4.4744777698322837E-2</v>
      </c>
      <c r="U77" s="150">
        <v>4.3471047626092572E-2</v>
      </c>
      <c r="V77" s="152">
        <f t="shared" si="6"/>
        <v>4.492905318597492E-2</v>
      </c>
      <c r="W77" s="69">
        <f t="shared" si="7"/>
        <v>1.446194448310619E-2</v>
      </c>
      <c r="X77" s="69">
        <v>4.492905318597492E-2</v>
      </c>
      <c r="Y77" s="1"/>
    </row>
    <row r="78" spans="1:25" x14ac:dyDescent="0.25">
      <c r="A78" s="148" t="s">
        <v>16</v>
      </c>
      <c r="B78" s="148" t="s">
        <v>1</v>
      </c>
      <c r="C78" s="152">
        <v>-2.2849999999999999E-2</v>
      </c>
      <c r="D78" s="150">
        <v>-3.3848758899999998E-2</v>
      </c>
      <c r="E78" s="150">
        <v>-3.7918601608470007E-2</v>
      </c>
      <c r="F78" s="150">
        <v>-3.8075687865451242E-2</v>
      </c>
      <c r="G78" s="150">
        <v>-3.6148405867845762E-2</v>
      </c>
      <c r="H78" s="150">
        <v>-3.3227844831802023E-2</v>
      </c>
      <c r="I78" s="150">
        <v>-2.9950005983866119E-2</v>
      </c>
      <c r="J78" s="150">
        <v>-2.6672274134321831E-2</v>
      </c>
      <c r="K78" s="151"/>
      <c r="L78" s="148" t="s">
        <v>16</v>
      </c>
      <c r="M78" s="148" t="s">
        <v>1</v>
      </c>
      <c r="N78" s="152">
        <v>-2.3312266917589235E-2</v>
      </c>
      <c r="O78" s="150">
        <v>-3.453353620594854E-2</v>
      </c>
      <c r="P78" s="150">
        <v>-3.8685713866012314E-2</v>
      </c>
      <c r="Q78" s="150">
        <v>-3.8845978056464461E-2</v>
      </c>
      <c r="R78" s="150">
        <v>-3.687970618103148E-2</v>
      </c>
      <c r="S78" s="150">
        <v>-3.3900060735895264E-2</v>
      </c>
      <c r="T78" s="150">
        <v>-3.0555909570209268E-2</v>
      </c>
      <c r="U78" s="150">
        <v>-2.7211867567545817E-2</v>
      </c>
      <c r="V78" s="152">
        <f t="shared" si="6"/>
        <v>-2.3312266917589235E-2</v>
      </c>
      <c r="W78" s="69">
        <f t="shared" si="7"/>
        <v>-3.8845978056464461E-2</v>
      </c>
      <c r="X78" s="69">
        <v>-3.8845978056464461E-2</v>
      </c>
      <c r="Y78" s="1"/>
    </row>
    <row r="79" spans="1:25" x14ac:dyDescent="0.25">
      <c r="A79" s="148" t="s">
        <v>16</v>
      </c>
      <c r="B79" s="148" t="s">
        <v>10</v>
      </c>
      <c r="C79" s="152">
        <v>7.6939999999999995E-2</v>
      </c>
      <c r="D79" s="150">
        <v>0.1130030377</v>
      </c>
      <c r="E79" s="150">
        <v>0.12529487252126401</v>
      </c>
      <c r="F79" s="150">
        <v>0.1243087649062152</v>
      </c>
      <c r="G79" s="150">
        <v>0.1163966566483343</v>
      </c>
      <c r="H79" s="150">
        <v>0.10533126054038799</v>
      </c>
      <c r="I79" s="150">
        <v>9.3291119084455865E-2</v>
      </c>
      <c r="J79" s="150">
        <v>8.1479694381126871E-2</v>
      </c>
      <c r="K79" s="151"/>
      <c r="L79" s="148" t="s">
        <v>16</v>
      </c>
      <c r="M79" s="148" t="s">
        <v>10</v>
      </c>
      <c r="N79" s="152">
        <v>8.7323435875169206E-2</v>
      </c>
      <c r="O79" s="150">
        <v>0.12825335997264464</v>
      </c>
      <c r="P79" s="150">
        <v>0.14220403907067972</v>
      </c>
      <c r="Q79" s="150">
        <v>0.1410848513258301</v>
      </c>
      <c r="R79" s="150">
        <v>0.13210496468566296</v>
      </c>
      <c r="S79" s="150">
        <v>0.11954623830841321</v>
      </c>
      <c r="T79" s="150">
        <v>0.1058812198478588</v>
      </c>
      <c r="U79" s="150">
        <v>9.2475784603830477E-2</v>
      </c>
      <c r="V79" s="152">
        <f t="shared" si="6"/>
        <v>0.14220403907067972</v>
      </c>
      <c r="W79" s="69">
        <f t="shared" si="7"/>
        <v>8.7323435875169206E-2</v>
      </c>
      <c r="X79" s="69">
        <v>0.14220403907067972</v>
      </c>
      <c r="Y79" s="1"/>
    </row>
    <row r="80" spans="1:25" x14ac:dyDescent="0.25">
      <c r="A80" s="148" t="s">
        <v>16</v>
      </c>
      <c r="B80" s="148" t="s">
        <v>12</v>
      </c>
      <c r="C80" s="152">
        <v>0</v>
      </c>
      <c r="D80" s="150">
        <v>-1.1046885999999999E-3</v>
      </c>
      <c r="E80" s="150">
        <v>-2.4951044971459999E-3</v>
      </c>
      <c r="F80" s="150">
        <v>-3.7821254687131732E-3</v>
      </c>
      <c r="G80" s="150">
        <v>-4.8096270057092312E-3</v>
      </c>
      <c r="H80" s="150">
        <v>-5.542224515806311E-3</v>
      </c>
      <c r="I80" s="150">
        <v>-6.0023192282648626E-3</v>
      </c>
      <c r="J80" s="150">
        <v>-6.235705461459848E-3</v>
      </c>
      <c r="K80" s="151"/>
      <c r="L80" s="148" t="s">
        <v>16</v>
      </c>
      <c r="M80" s="148" t="s">
        <v>12</v>
      </c>
      <c r="N80" s="152">
        <v>0</v>
      </c>
      <c r="O80" s="150">
        <v>-1.102751492343017E-3</v>
      </c>
      <c r="P80" s="150">
        <v>-2.4907292496541781E-3</v>
      </c>
      <c r="Q80" s="150">
        <v>-3.7754933877764147E-3</v>
      </c>
      <c r="R80" s="150">
        <v>-4.8011931671596243E-3</v>
      </c>
      <c r="S80" s="150">
        <v>-5.5325060435180238E-3</v>
      </c>
      <c r="T80" s="150">
        <v>-5.9917939648225426E-3</v>
      </c>
      <c r="U80" s="150">
        <v>-6.2247709476103488E-3</v>
      </c>
      <c r="V80" s="152">
        <f t="shared" si="6"/>
        <v>0</v>
      </c>
      <c r="W80" s="69">
        <f t="shared" si="7"/>
        <v>-6.2247709476103488E-3</v>
      </c>
      <c r="X80" s="69">
        <v>-6.2247709476103488E-3</v>
      </c>
      <c r="Y80" s="1"/>
    </row>
    <row r="81" spans="1:25" x14ac:dyDescent="0.25">
      <c r="A81" s="148" t="s">
        <v>16</v>
      </c>
      <c r="B81" s="148" t="s">
        <v>11</v>
      </c>
      <c r="C81" s="152">
        <v>0</v>
      </c>
      <c r="D81" s="150">
        <v>-1.06204105E-2</v>
      </c>
      <c r="E81" s="150">
        <v>-2.3480779875478999E-2</v>
      </c>
      <c r="F81" s="150">
        <v>-3.5208190853042123E-2</v>
      </c>
      <c r="G81" s="150">
        <v>-4.475703809504987E-2</v>
      </c>
      <c r="H81" s="150">
        <v>-5.207973370858008E-2</v>
      </c>
      <c r="I81" s="150">
        <v>-5.7492859200158987E-2</v>
      </c>
      <c r="J81" s="150">
        <v>-6.1393143933648912E-2</v>
      </c>
      <c r="K81" s="151"/>
      <c r="L81" s="148" t="s">
        <v>16</v>
      </c>
      <c r="M81" s="148" t="s">
        <v>11</v>
      </c>
      <c r="N81" s="152">
        <v>0</v>
      </c>
      <c r="O81" s="150">
        <v>-1.4168219211116531E-3</v>
      </c>
      <c r="P81" s="150">
        <v>-3.1324668337797297E-3</v>
      </c>
      <c r="Q81" s="150">
        <v>-4.6969687850834836E-3</v>
      </c>
      <c r="R81" s="150">
        <v>-5.9708381984948699E-3</v>
      </c>
      <c r="S81" s="150">
        <v>-6.9477265840123363E-3</v>
      </c>
      <c r="T81" s="150">
        <v>-7.6698676781063249E-3</v>
      </c>
      <c r="U81" s="150">
        <v>-8.1901873878751381E-3</v>
      </c>
      <c r="V81" s="152">
        <f t="shared" si="6"/>
        <v>0</v>
      </c>
      <c r="W81" s="69">
        <f t="shared" si="7"/>
        <v>-8.1901873878751381E-3</v>
      </c>
      <c r="X81" s="69">
        <v>-8.1901873878751381E-3</v>
      </c>
      <c r="Y81" s="1"/>
    </row>
    <row r="82" spans="1:25" x14ac:dyDescent="0.25">
      <c r="A82" s="148" t="s">
        <v>16</v>
      </c>
      <c r="B82" s="148" t="s">
        <v>13</v>
      </c>
      <c r="C82" s="152">
        <v>4.6100000000000002E-2</v>
      </c>
      <c r="D82" s="150">
        <v>7.5915581600000004E-2</v>
      </c>
      <c r="E82" s="150">
        <v>9.4918601669558997E-2</v>
      </c>
      <c r="F82" s="150">
        <v>0.1066635587496878</v>
      </c>
      <c r="G82" s="150">
        <v>0.1134846225042643</v>
      </c>
      <c r="H82" s="150">
        <v>0.1169326385846603</v>
      </c>
      <c r="I82" s="150">
        <v>0.1180509836523576</v>
      </c>
      <c r="J82" s="150">
        <v>0.1175509577534455</v>
      </c>
      <c r="K82" s="151"/>
      <c r="L82" s="148" t="s">
        <v>16</v>
      </c>
      <c r="M82" s="148" t="s">
        <v>13</v>
      </c>
      <c r="N82" s="152">
        <v>1.2438631099064923E-2</v>
      </c>
      <c r="O82" s="150">
        <v>2.0483425470571817E-2</v>
      </c>
      <c r="P82" s="150">
        <v>2.561079111945189E-2</v>
      </c>
      <c r="Q82" s="150">
        <v>2.8779797375288612E-2</v>
      </c>
      <c r="R82" s="150">
        <v>3.0620246306880365E-2</v>
      </c>
      <c r="S82" s="150">
        <v>3.1550584702708773E-2</v>
      </c>
      <c r="T82" s="150">
        <v>3.1852334848881128E-2</v>
      </c>
      <c r="U82" s="150">
        <v>3.1717418629867114E-2</v>
      </c>
      <c r="V82" s="152">
        <f t="shared" si="6"/>
        <v>3.1852334848881128E-2</v>
      </c>
      <c r="W82" s="69">
        <f t="shared" si="7"/>
        <v>1.2438631099064923E-2</v>
      </c>
      <c r="X82" s="69">
        <v>3.1852334848881128E-2</v>
      </c>
      <c r="Y82" s="1"/>
    </row>
    <row r="83" spans="1:25" x14ac:dyDescent="0.25">
      <c r="A83" s="148" t="s">
        <v>16</v>
      </c>
      <c r="B83" s="148" t="s">
        <v>14</v>
      </c>
      <c r="C83" s="152">
        <v>-1.5310000000000001E-2</v>
      </c>
      <c r="D83" s="150">
        <v>-2.53738347E-2</v>
      </c>
      <c r="E83" s="150">
        <v>-3.1773938374625998E-2</v>
      </c>
      <c r="F83" s="150">
        <v>-3.558915230164654E-2</v>
      </c>
      <c r="G83" s="150">
        <v>-3.7571356232144817E-2</v>
      </c>
      <c r="H83" s="150">
        <v>-3.8254430469844607E-2</v>
      </c>
      <c r="I83" s="150">
        <v>-3.8023101055914187E-2</v>
      </c>
      <c r="J83" s="150">
        <v>-3.7157594120509049E-2</v>
      </c>
      <c r="K83" s="151"/>
      <c r="L83" s="148" t="s">
        <v>16</v>
      </c>
      <c r="M83" s="148" t="s">
        <v>14</v>
      </c>
      <c r="N83" s="152">
        <v>-8.5265461690079945E-3</v>
      </c>
      <c r="O83" s="150">
        <v>-1.4131363360831295E-2</v>
      </c>
      <c r="P83" s="150">
        <v>-1.7695751307802966E-2</v>
      </c>
      <c r="Q83" s="150">
        <v>-1.9820545409264947E-2</v>
      </c>
      <c r="R83" s="150">
        <v>-2.0924487494815742E-2</v>
      </c>
      <c r="S83" s="150">
        <v>-2.1304909704130386E-2</v>
      </c>
      <c r="T83" s="150">
        <v>-2.1176076201313451E-2</v>
      </c>
      <c r="U83" s="150">
        <v>-2.0694052370854369E-2</v>
      </c>
      <c r="V83" s="152">
        <f t="shared" si="6"/>
        <v>-8.5265461690079945E-3</v>
      </c>
      <c r="W83" s="69">
        <f t="shared" si="7"/>
        <v>-2.1304909704130386E-2</v>
      </c>
      <c r="X83" s="69">
        <v>-2.1304909704130386E-2</v>
      </c>
      <c r="Y83" s="1"/>
    </row>
    <row r="84" spans="1:25" x14ac:dyDescent="0.25">
      <c r="A84" s="148" t="s">
        <v>16</v>
      </c>
      <c r="B84" s="148" t="s">
        <v>15</v>
      </c>
      <c r="C84" s="152">
        <v>1.14E-3</v>
      </c>
      <c r="D84" s="150">
        <v>-1.711401999999999E-3</v>
      </c>
      <c r="E84" s="150">
        <v>-4.9646320043739986E-3</v>
      </c>
      <c r="F84" s="150">
        <v>-7.3669848199705464E-3</v>
      </c>
      <c r="G84" s="150">
        <v>-8.6856001241847561E-3</v>
      </c>
      <c r="H84" s="150">
        <v>-9.0758150113583163E-3</v>
      </c>
      <c r="I84" s="150">
        <v>-8.7954041413417366E-3</v>
      </c>
      <c r="J84" s="150">
        <v>-8.087954975009538E-3</v>
      </c>
      <c r="K84" s="151"/>
      <c r="L84" s="148" t="s">
        <v>16</v>
      </c>
      <c r="M84" s="148" t="s">
        <v>15</v>
      </c>
      <c r="N84" s="152">
        <v>9.5765402974915155E-4</v>
      </c>
      <c r="O84" s="150">
        <v>-1.4376587910708391E-3</v>
      </c>
      <c r="P84" s="150">
        <v>-4.1705261800090944E-3</v>
      </c>
      <c r="Q84" s="150">
        <v>-6.1886164034610719E-3</v>
      </c>
      <c r="R84" s="150">
        <v>-7.2963157541361956E-3</v>
      </c>
      <c r="S84" s="150">
        <v>-7.6241147534080117E-3</v>
      </c>
      <c r="T84" s="150">
        <v>-7.3885563326563956E-3</v>
      </c>
      <c r="U84" s="150">
        <v>-6.7942655037259497E-3</v>
      </c>
      <c r="V84" s="152">
        <f t="shared" si="6"/>
        <v>9.5765402974915155E-4</v>
      </c>
      <c r="W84" s="69">
        <f t="shared" si="7"/>
        <v>-7.6241147534080117E-3</v>
      </c>
      <c r="X84" s="69">
        <v>-7.6241147534080117E-3</v>
      </c>
      <c r="Y84" s="1"/>
    </row>
    <row r="85" spans="1:25" x14ac:dyDescent="0.25">
      <c r="A85" s="148" t="s">
        <v>16</v>
      </c>
      <c r="B85" s="148" t="s">
        <v>16</v>
      </c>
      <c r="C85" s="152">
        <v>0.71748000000000001</v>
      </c>
      <c r="D85" s="150">
        <v>0.52202654370000001</v>
      </c>
      <c r="E85" s="150">
        <v>0.38527564375183299</v>
      </c>
      <c r="F85" s="150">
        <v>0.28842747851604028</v>
      </c>
      <c r="G85" s="150">
        <v>0.2189516154674363</v>
      </c>
      <c r="H85" s="150">
        <v>0.1684428240156097</v>
      </c>
      <c r="I85" s="150">
        <v>0.13122203025438639</v>
      </c>
      <c r="J85" s="150">
        <v>0.1034207493789228</v>
      </c>
      <c r="K85" s="151"/>
      <c r="L85" s="148" t="s">
        <v>16</v>
      </c>
      <c r="M85" s="148" t="s">
        <v>16</v>
      </c>
      <c r="N85" s="152">
        <v>0.71748000000000001</v>
      </c>
      <c r="O85" s="150">
        <v>0.52202654370000001</v>
      </c>
      <c r="P85" s="150">
        <v>0.38527564375183299</v>
      </c>
      <c r="Q85" s="150">
        <v>0.28842747851604028</v>
      </c>
      <c r="R85" s="150">
        <v>0.2189516154674363</v>
      </c>
      <c r="S85" s="150">
        <v>0.1684428240156097</v>
      </c>
      <c r="T85" s="150">
        <v>0.13122203025438639</v>
      </c>
      <c r="U85" s="150">
        <v>0.1034207493789228</v>
      </c>
      <c r="V85" s="152">
        <f t="shared" si="6"/>
        <v>0.71748000000000001</v>
      </c>
      <c r="W85" s="69">
        <f t="shared" si="7"/>
        <v>0.1034207493789228</v>
      </c>
      <c r="X85" s="69">
        <v>0.71748000000000001</v>
      </c>
      <c r="Y85" s="1"/>
    </row>
    <row r="86" spans="1:25" x14ac:dyDescent="0.25">
      <c r="A86" s="156"/>
      <c r="B86" s="156"/>
      <c r="C86" s="156"/>
      <c r="D86" s="156"/>
      <c r="E86" s="156"/>
      <c r="F86" s="156"/>
      <c r="G86" s="156"/>
      <c r="H86" s="156"/>
      <c r="I86" s="156"/>
      <c r="J86" s="156"/>
      <c r="K86" s="157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"/>
      <c r="X86" s="1"/>
      <c r="Y86" s="1"/>
    </row>
    <row r="87" spans="1:25" x14ac:dyDescent="0.25">
      <c r="A87" s="158" t="s">
        <v>21</v>
      </c>
      <c r="B87" s="156"/>
      <c r="C87" s="156"/>
      <c r="D87" s="156"/>
      <c r="E87" s="156"/>
      <c r="F87" s="156"/>
      <c r="G87" s="156"/>
      <c r="H87" s="156"/>
      <c r="I87" s="156"/>
      <c r="J87" s="156"/>
      <c r="K87" s="157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"/>
      <c r="X87" s="1"/>
      <c r="Y87" s="1"/>
    </row>
    <row r="88" spans="1:25" x14ac:dyDescent="0.25">
      <c r="A88" s="131"/>
      <c r="B88" s="159" t="s">
        <v>9</v>
      </c>
      <c r="C88" s="159" t="s">
        <v>12</v>
      </c>
      <c r="D88" s="159" t="s">
        <v>1</v>
      </c>
      <c r="E88" s="159" t="s">
        <v>11</v>
      </c>
      <c r="F88" s="159" t="s">
        <v>10</v>
      </c>
      <c r="G88" s="159" t="s">
        <v>13</v>
      </c>
      <c r="H88" s="159" t="s">
        <v>14</v>
      </c>
      <c r="I88" s="159" t="s">
        <v>15</v>
      </c>
      <c r="J88" s="160" t="s">
        <v>16</v>
      </c>
      <c r="K88" s="138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>
        <v>1</v>
      </c>
      <c r="B89" s="77">
        <v>0.80900000000000005</v>
      </c>
      <c r="C89" s="77">
        <v>1.0449999999999999</v>
      </c>
      <c r="D89" s="77">
        <v>0.99399999999999999</v>
      </c>
      <c r="E89" s="77">
        <v>55.332000000000001</v>
      </c>
      <c r="F89" s="77">
        <v>0.92900000000000005</v>
      </c>
      <c r="G89" s="77">
        <v>14.359</v>
      </c>
      <c r="H89" s="77">
        <v>3.8119999999999998</v>
      </c>
      <c r="I89" s="77">
        <v>1</v>
      </c>
      <c r="J89" s="77">
        <v>1.2829999999999999</v>
      </c>
      <c r="K89" s="138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>
        <v>2</v>
      </c>
      <c r="B90" s="139">
        <v>0.81399999999999995</v>
      </c>
      <c r="C90" s="139">
        <v>1.044</v>
      </c>
      <c r="D90" s="139">
        <v>0.95799999999999996</v>
      </c>
      <c r="E90" s="139">
        <v>55.887</v>
      </c>
      <c r="F90" s="139">
        <v>0.82499999999999996</v>
      </c>
      <c r="G90" s="139">
        <v>13.288</v>
      </c>
      <c r="H90" s="139">
        <v>3.3980000000000001</v>
      </c>
      <c r="I90" s="139">
        <v>1.413</v>
      </c>
      <c r="J90" s="139">
        <v>1.121</v>
      </c>
      <c r="K90" s="138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>
        <v>3</v>
      </c>
      <c r="B91" s="139">
        <v>0.80200000000000005</v>
      </c>
      <c r="C91" s="139">
        <v>1.0269999999999999</v>
      </c>
      <c r="D91" s="139">
        <v>0.94299999999999995</v>
      </c>
      <c r="E91" s="139">
        <v>58.86</v>
      </c>
      <c r="F91" s="139">
        <v>0.71399999999999997</v>
      </c>
      <c r="G91" s="139">
        <v>14.443</v>
      </c>
      <c r="H91" s="139">
        <v>3.2690000000000001</v>
      </c>
      <c r="I91" s="139">
        <v>1.53</v>
      </c>
      <c r="J91" s="139">
        <v>0.97099999999999997</v>
      </c>
      <c r="K91" s="138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>
        <v>4</v>
      </c>
      <c r="B92" s="139">
        <v>0.83</v>
      </c>
      <c r="C92" s="139">
        <v>1.0129999999999999</v>
      </c>
      <c r="D92" s="139">
        <v>1.008</v>
      </c>
      <c r="E92" s="139">
        <v>57.776000000000003</v>
      </c>
      <c r="F92" s="139">
        <v>0.72599999999999998</v>
      </c>
      <c r="G92" s="139">
        <v>13.831</v>
      </c>
      <c r="H92" s="139">
        <v>3.0259999999999998</v>
      </c>
      <c r="I92" s="139">
        <v>1.597</v>
      </c>
      <c r="J92" s="139">
        <v>0.84299999999999997</v>
      </c>
      <c r="K92" s="138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38">
        <v>5</v>
      </c>
      <c r="B93" s="139">
        <v>0.875</v>
      </c>
      <c r="C93" s="139">
        <v>1.008</v>
      </c>
      <c r="D93" s="139">
        <v>1.0149999999999999</v>
      </c>
      <c r="E93" s="139">
        <v>59.777000000000001</v>
      </c>
      <c r="F93" s="139">
        <v>0.78</v>
      </c>
      <c r="G93" s="139">
        <v>14.393000000000001</v>
      </c>
      <c r="H93" s="139">
        <v>2.9990000000000001</v>
      </c>
      <c r="I93" s="139">
        <v>1.714</v>
      </c>
      <c r="J93" s="139">
        <v>0.90100000000000002</v>
      </c>
      <c r="K93" s="138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61" t="s">
        <v>22</v>
      </c>
      <c r="B94" s="139">
        <f>AVERAGE(B89:B93)</f>
        <v>0.82599999999999996</v>
      </c>
      <c r="C94" s="139">
        <f t="shared" ref="C94:J94" si="10">AVERAGE(C89:C93)</f>
        <v>1.0273999999999999</v>
      </c>
      <c r="D94" s="139">
        <f t="shared" si="10"/>
        <v>0.98360000000000003</v>
      </c>
      <c r="E94" s="139">
        <f t="shared" si="10"/>
        <v>57.526400000000002</v>
      </c>
      <c r="F94" s="139">
        <f t="shared" si="10"/>
        <v>0.79480000000000006</v>
      </c>
      <c r="G94" s="139">
        <f t="shared" si="10"/>
        <v>14.062799999999999</v>
      </c>
      <c r="H94" s="139">
        <f t="shared" si="10"/>
        <v>3.3007999999999997</v>
      </c>
      <c r="I94" s="139">
        <f t="shared" si="10"/>
        <v>1.4508000000000003</v>
      </c>
      <c r="J94" s="139">
        <f t="shared" si="10"/>
        <v>1.0238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38"/>
      <c r="C95" s="138"/>
      <c r="D95" s="138"/>
      <c r="E95" s="138"/>
      <c r="F95" s="138"/>
      <c r="G95" s="138"/>
      <c r="H95" s="138"/>
      <c r="I95" s="138"/>
      <c r="J95" s="138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</sheetData>
  <mergeCells count="2">
    <mergeCell ref="C3:J3"/>
    <mergeCell ref="N3:U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</vt:lpstr>
      <vt:lpstr>Table 2</vt:lpstr>
      <vt:lpstr>Table 1 primary model (extend.)</vt:lpstr>
      <vt:lpstr>Table 2 all models (extended)</vt:lpstr>
      <vt:lpstr>Low income</vt:lpstr>
      <vt:lpstr>Low wealth</vt:lpstr>
      <vt:lpstr>Work status</vt:lpstr>
      <vt:lpstr>Level of education</vt:lpstr>
      <vt:lpstr>Home ownership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Laurens Reumers</dc:creator>
  <cp:lastModifiedBy>Laurens Reumers</cp:lastModifiedBy>
  <cp:lastPrinted>2023-03-27T11:23:59Z</cp:lastPrinted>
  <dcterms:created xsi:type="dcterms:W3CDTF">2023-03-07T10:36:28Z</dcterms:created>
  <dcterms:modified xsi:type="dcterms:W3CDTF">2023-08-02T13:27:38Z</dcterms:modified>
</cp:coreProperties>
</file>