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720" windowHeight="8505"/>
  </bookViews>
  <sheets>
    <sheet name="proteinGroups" sheetId="1" r:id="rId1"/>
  </sheets>
  <calcPr calcId="145621"/>
</workbook>
</file>

<file path=xl/calcChain.xml><?xml version="1.0" encoding="utf-8"?>
<calcChain xmlns="http://schemas.openxmlformats.org/spreadsheetml/2006/main">
  <c r="AO217" i="1" l="1"/>
  <c r="AP217" i="1" s="1"/>
  <c r="AO212" i="1"/>
  <c r="AP212" i="1" s="1"/>
  <c r="AO209" i="1"/>
  <c r="AP209" i="1" s="1"/>
  <c r="AO207" i="1"/>
  <c r="AP207" i="1" s="1"/>
  <c r="AO205" i="1"/>
  <c r="AP205" i="1" s="1"/>
  <c r="AO203" i="1"/>
  <c r="AP203" i="1" s="1"/>
  <c r="AO201" i="1"/>
  <c r="AP201" i="1" s="1"/>
  <c r="AO199" i="1"/>
  <c r="AP199" i="1" s="1"/>
  <c r="AO197" i="1"/>
  <c r="AP197" i="1" s="1"/>
  <c r="AO195" i="1"/>
  <c r="AP195" i="1" s="1"/>
  <c r="AO193" i="1"/>
  <c r="AP193" i="1" s="1"/>
  <c r="AO191" i="1"/>
  <c r="AP191" i="1" s="1"/>
  <c r="AO189" i="1"/>
  <c r="AP189" i="1" s="1"/>
  <c r="AO187" i="1"/>
  <c r="AP187" i="1" s="1"/>
  <c r="AO185" i="1"/>
  <c r="AP185" i="1" s="1"/>
  <c r="AO183" i="1"/>
  <c r="AP183" i="1" s="1"/>
  <c r="AO181" i="1"/>
  <c r="AP181" i="1" s="1"/>
  <c r="AO179" i="1"/>
  <c r="AP179" i="1" s="1"/>
  <c r="AO177" i="1"/>
  <c r="AP177" i="1" s="1"/>
  <c r="AO175" i="1"/>
  <c r="AP175" i="1" s="1"/>
  <c r="AO173" i="1"/>
  <c r="AP173" i="1" s="1"/>
  <c r="AO171" i="1"/>
  <c r="AP171" i="1" s="1"/>
  <c r="AO169" i="1"/>
  <c r="AP169" i="1" s="1"/>
  <c r="AO167" i="1"/>
  <c r="AP167" i="1" s="1"/>
  <c r="AO165" i="1"/>
  <c r="AP165" i="1" s="1"/>
  <c r="AO163" i="1"/>
  <c r="AP163" i="1" s="1"/>
  <c r="AO161" i="1"/>
  <c r="AP161" i="1" s="1"/>
  <c r="AO159" i="1"/>
  <c r="AP159" i="1" s="1"/>
  <c r="AO157" i="1"/>
  <c r="AP157" i="1" s="1"/>
  <c r="AO155" i="1"/>
  <c r="AP155" i="1" s="1"/>
  <c r="AO153" i="1"/>
  <c r="AP153" i="1" s="1"/>
  <c r="AO151" i="1"/>
  <c r="AP151" i="1" s="1"/>
  <c r="AO149" i="1"/>
  <c r="AP149" i="1" s="1"/>
  <c r="AO147" i="1"/>
  <c r="AP147" i="1" s="1"/>
  <c r="AO145" i="1"/>
  <c r="AP145" i="1" s="1"/>
  <c r="AO143" i="1"/>
  <c r="AP143" i="1" s="1"/>
  <c r="AO141" i="1"/>
  <c r="AP141" i="1" s="1"/>
  <c r="AO139" i="1"/>
  <c r="AP139" i="1" s="1"/>
  <c r="AO137" i="1"/>
  <c r="AP137" i="1" s="1"/>
  <c r="AO135" i="1"/>
  <c r="AP135" i="1" s="1"/>
  <c r="AO133" i="1"/>
  <c r="AP133" i="1" s="1"/>
  <c r="AO131" i="1"/>
  <c r="AP131" i="1" s="1"/>
  <c r="AO129" i="1"/>
  <c r="AP129" i="1" s="1"/>
  <c r="AO127" i="1"/>
  <c r="AP127" i="1" s="1"/>
  <c r="AO125" i="1"/>
  <c r="AP125" i="1" s="1"/>
  <c r="AO123" i="1"/>
  <c r="AP123" i="1" s="1"/>
  <c r="AO121" i="1"/>
  <c r="AP121" i="1" s="1"/>
  <c r="AO119" i="1"/>
  <c r="AP119" i="1" s="1"/>
  <c r="AO117" i="1"/>
  <c r="AP117" i="1" s="1"/>
  <c r="AO115" i="1"/>
  <c r="AP115" i="1" s="1"/>
  <c r="AO113" i="1"/>
  <c r="AP113" i="1" s="1"/>
  <c r="AO111" i="1"/>
  <c r="AP111" i="1" s="1"/>
  <c r="AO109" i="1"/>
  <c r="AP109" i="1" s="1"/>
  <c r="AO107" i="1"/>
  <c r="AP107" i="1" s="1"/>
  <c r="AO105" i="1"/>
  <c r="AP105" i="1" s="1"/>
  <c r="AO103" i="1"/>
  <c r="AP103" i="1" s="1"/>
  <c r="AO101" i="1"/>
  <c r="AP101" i="1" s="1"/>
  <c r="AO99" i="1"/>
  <c r="AP99" i="1" s="1"/>
  <c r="AO97" i="1"/>
  <c r="AP97" i="1" s="1"/>
  <c r="AO95" i="1"/>
  <c r="AP95" i="1" s="1"/>
  <c r="AO93" i="1"/>
  <c r="AP93" i="1" s="1"/>
  <c r="AO91" i="1"/>
  <c r="AP91" i="1" s="1"/>
  <c r="AO89" i="1"/>
  <c r="AP89" i="1" s="1"/>
  <c r="AO87" i="1"/>
  <c r="AP87" i="1" s="1"/>
  <c r="AO85" i="1"/>
  <c r="AP85" i="1" s="1"/>
  <c r="AO83" i="1"/>
  <c r="AP83" i="1" s="1"/>
  <c r="AO81" i="1"/>
  <c r="AP81" i="1" s="1"/>
  <c r="AO79" i="1"/>
  <c r="AP79" i="1" s="1"/>
  <c r="AO77" i="1"/>
  <c r="AP77" i="1" s="1"/>
  <c r="AO75" i="1"/>
  <c r="AP75" i="1" s="1"/>
  <c r="AO73" i="1"/>
  <c r="AP73" i="1" s="1"/>
  <c r="AO71" i="1"/>
  <c r="AP71" i="1" s="1"/>
  <c r="AO69" i="1"/>
  <c r="AP69" i="1" s="1"/>
  <c r="AO67" i="1"/>
  <c r="AP67" i="1" s="1"/>
  <c r="AO65" i="1"/>
  <c r="AP65" i="1" s="1"/>
  <c r="AO63" i="1"/>
  <c r="AP63" i="1" s="1"/>
  <c r="AO61" i="1"/>
  <c r="AP61" i="1" s="1"/>
  <c r="AO59" i="1"/>
  <c r="AP59" i="1" s="1"/>
  <c r="AO57" i="1"/>
  <c r="AP57" i="1" s="1"/>
  <c r="AO55" i="1"/>
  <c r="AP55" i="1" s="1"/>
  <c r="AO53" i="1"/>
  <c r="AP53" i="1" s="1"/>
  <c r="AO51" i="1"/>
  <c r="AP51" i="1" s="1"/>
  <c r="AO49" i="1"/>
  <c r="AP49" i="1" s="1"/>
  <c r="AO47" i="1"/>
  <c r="AP47" i="1" s="1"/>
  <c r="AO45" i="1"/>
  <c r="AP45" i="1" s="1"/>
  <c r="AO43" i="1"/>
  <c r="AP43" i="1" s="1"/>
  <c r="AO41" i="1"/>
  <c r="AP41" i="1" s="1"/>
  <c r="AO39" i="1"/>
  <c r="AO37" i="1"/>
  <c r="AP37" i="1" s="1"/>
  <c r="AO35" i="1"/>
  <c r="AP35" i="1" s="1"/>
  <c r="AO33" i="1"/>
  <c r="AP33" i="1" s="1"/>
  <c r="AO31" i="1"/>
  <c r="AP31" i="1" s="1"/>
  <c r="AO29" i="1"/>
  <c r="AO27" i="1"/>
  <c r="AP27" i="1" s="1"/>
  <c r="AO25" i="1"/>
  <c r="AP25" i="1" s="1"/>
  <c r="AO23" i="1"/>
  <c r="AP23" i="1" s="1"/>
  <c r="AO21" i="1"/>
  <c r="AP21" i="1" s="1"/>
  <c r="AO19" i="1"/>
  <c r="AP19" i="1" s="1"/>
  <c r="AO17" i="1"/>
  <c r="AP17" i="1" s="1"/>
  <c r="AO15" i="1"/>
  <c r="AP15" i="1" s="1"/>
  <c r="AO13" i="1"/>
  <c r="AP13" i="1" s="1"/>
  <c r="AO11" i="1"/>
  <c r="AP11" i="1" s="1"/>
  <c r="AO9" i="1"/>
  <c r="AP9" i="1" s="1"/>
  <c r="AO7" i="1"/>
  <c r="AP7" i="1" s="1"/>
  <c r="AO5" i="1"/>
  <c r="AP5" i="1" s="1"/>
  <c r="AO3" i="1"/>
  <c r="AN1175" i="1"/>
  <c r="AP39" i="1" l="1"/>
  <c r="AP29" i="1"/>
  <c r="AP3" i="1"/>
  <c r="AO1173" i="1"/>
  <c r="AP1173" i="1" s="1"/>
  <c r="AO1171" i="1"/>
  <c r="AP1171" i="1" s="1"/>
  <c r="AO1169" i="1"/>
  <c r="AP1169" i="1" s="1"/>
  <c r="AO1167" i="1"/>
  <c r="AP1167" i="1" s="1"/>
  <c r="AO1165" i="1"/>
  <c r="AP1165" i="1" s="1"/>
  <c r="AO1163" i="1"/>
  <c r="AP1163" i="1" s="1"/>
  <c r="AO1161" i="1"/>
  <c r="AP1161" i="1" s="1"/>
  <c r="AO1159" i="1"/>
  <c r="AP1159" i="1" s="1"/>
  <c r="AO1157" i="1"/>
  <c r="AP1157" i="1" s="1"/>
  <c r="AO1155" i="1"/>
  <c r="AP1155" i="1" s="1"/>
  <c r="AO1153" i="1"/>
  <c r="AP1153" i="1" s="1"/>
  <c r="AO1151" i="1"/>
  <c r="AP1151" i="1" s="1"/>
  <c r="AO1149" i="1"/>
  <c r="AP1149" i="1" s="1"/>
  <c r="AO1147" i="1"/>
  <c r="AP1147" i="1" s="1"/>
  <c r="AO1145" i="1"/>
  <c r="AP1145" i="1" s="1"/>
  <c r="AO1143" i="1"/>
  <c r="AP1143" i="1" s="1"/>
  <c r="AO1141" i="1"/>
  <c r="AP1141" i="1" s="1"/>
  <c r="AO1139" i="1"/>
  <c r="AP1139" i="1" s="1"/>
  <c r="AO1137" i="1"/>
  <c r="AP1137" i="1" s="1"/>
  <c r="AO1135" i="1"/>
  <c r="AP1135" i="1" s="1"/>
  <c r="AO1133" i="1"/>
  <c r="AP1133" i="1" s="1"/>
  <c r="AO1131" i="1"/>
  <c r="AP1131" i="1" s="1"/>
  <c r="AO1127" i="1"/>
  <c r="AP1127" i="1" s="1"/>
  <c r="AO1125" i="1"/>
  <c r="AP1125" i="1" s="1"/>
  <c r="AO1123" i="1"/>
  <c r="AP1123" i="1" s="1"/>
  <c r="AO1121" i="1"/>
  <c r="AP1121" i="1" s="1"/>
  <c r="AO1119" i="1"/>
  <c r="AP1119" i="1" s="1"/>
  <c r="AO1117" i="1"/>
  <c r="AP1117" i="1" s="1"/>
  <c r="AO1115" i="1"/>
  <c r="AP1115" i="1" s="1"/>
  <c r="AO1113" i="1"/>
  <c r="AP1113" i="1" s="1"/>
  <c r="AO1111" i="1"/>
  <c r="AP1111" i="1" s="1"/>
  <c r="AO1109" i="1"/>
  <c r="AP1109" i="1" s="1"/>
  <c r="AO1107" i="1"/>
  <c r="AP1107" i="1" s="1"/>
  <c r="AO1105" i="1"/>
  <c r="AP1105" i="1" s="1"/>
  <c r="AO1103" i="1"/>
  <c r="AP1103" i="1" s="1"/>
  <c r="AO1101" i="1"/>
  <c r="AP1101" i="1" s="1"/>
  <c r="AO1099" i="1"/>
  <c r="AP1099" i="1" s="1"/>
  <c r="AO1097" i="1"/>
  <c r="AP1097" i="1" s="1"/>
  <c r="AO1095" i="1"/>
  <c r="AP1095" i="1" s="1"/>
  <c r="AO1093" i="1"/>
  <c r="AP1093" i="1" s="1"/>
  <c r="AO1091" i="1"/>
  <c r="AP1091" i="1" s="1"/>
  <c r="AO1089" i="1"/>
  <c r="AP1089" i="1" s="1"/>
  <c r="AO1087" i="1"/>
  <c r="AP1087" i="1" s="1"/>
  <c r="AO1085" i="1"/>
  <c r="AP1085" i="1" s="1"/>
  <c r="AO1083" i="1"/>
  <c r="AP1083" i="1" s="1"/>
  <c r="AO1081" i="1"/>
  <c r="AP1081" i="1" s="1"/>
  <c r="AO1079" i="1"/>
  <c r="AP1079" i="1" s="1"/>
  <c r="AO1077" i="1"/>
  <c r="AP1077" i="1" s="1"/>
  <c r="AO1174" i="1"/>
  <c r="AP1174" i="1" s="1"/>
  <c r="AO1172" i="1"/>
  <c r="AP1172" i="1" s="1"/>
  <c r="AO1170" i="1"/>
  <c r="AP1170" i="1" s="1"/>
  <c r="AO1168" i="1"/>
  <c r="AP1168" i="1" s="1"/>
  <c r="AO1166" i="1"/>
  <c r="AP1166" i="1" s="1"/>
  <c r="AO1164" i="1"/>
  <c r="AP1164" i="1" s="1"/>
  <c r="AO1162" i="1"/>
  <c r="AP1162" i="1" s="1"/>
  <c r="AO1160" i="1"/>
  <c r="AP1160" i="1" s="1"/>
  <c r="AO1158" i="1"/>
  <c r="AP1158" i="1" s="1"/>
  <c r="AO1156" i="1"/>
  <c r="AO1154" i="1"/>
  <c r="AP1154" i="1" s="1"/>
  <c r="AO1152" i="1"/>
  <c r="AP1152" i="1" s="1"/>
  <c r="AO1150" i="1"/>
  <c r="AP1150" i="1" s="1"/>
  <c r="AO1148" i="1"/>
  <c r="AP1148" i="1" s="1"/>
  <c r="AO1146" i="1"/>
  <c r="AP1146" i="1" s="1"/>
  <c r="AO1144" i="1"/>
  <c r="AP1144" i="1" s="1"/>
  <c r="AO1142" i="1"/>
  <c r="AP1142" i="1" s="1"/>
  <c r="AO1140" i="1"/>
  <c r="AP1140" i="1" s="1"/>
  <c r="AO1138" i="1"/>
  <c r="AP1138" i="1" s="1"/>
  <c r="AO1136" i="1"/>
  <c r="AP1136" i="1" s="1"/>
  <c r="AO1134" i="1"/>
  <c r="AP1134" i="1" s="1"/>
  <c r="AO1132" i="1"/>
  <c r="AP1132" i="1" s="1"/>
  <c r="AO1130" i="1"/>
  <c r="AP1130" i="1" s="1"/>
  <c r="AO1126" i="1"/>
  <c r="AP1126" i="1" s="1"/>
  <c r="AO1124" i="1"/>
  <c r="AP1124" i="1" s="1"/>
  <c r="AO1122" i="1"/>
  <c r="AP1122" i="1" s="1"/>
  <c r="AO1120" i="1"/>
  <c r="AP1120" i="1" s="1"/>
  <c r="AO1118" i="1"/>
  <c r="AP1118" i="1" s="1"/>
  <c r="AO1116" i="1"/>
  <c r="AP1116" i="1" s="1"/>
  <c r="AO1114" i="1"/>
  <c r="AP1114" i="1" s="1"/>
  <c r="AO1112" i="1"/>
  <c r="AP1112" i="1" s="1"/>
  <c r="AO1110" i="1"/>
  <c r="AP1110" i="1" s="1"/>
  <c r="AO1108" i="1"/>
  <c r="AP1108" i="1" s="1"/>
  <c r="AO1106" i="1"/>
  <c r="AP1106" i="1" s="1"/>
  <c r="AO1104" i="1"/>
  <c r="AP1104" i="1" s="1"/>
  <c r="AO1102" i="1"/>
  <c r="AP1102" i="1" s="1"/>
  <c r="AO1100" i="1"/>
  <c r="AP1100" i="1" s="1"/>
  <c r="AO1098" i="1"/>
  <c r="AP1098" i="1" s="1"/>
  <c r="AO1096" i="1"/>
  <c r="AP1096" i="1" s="1"/>
  <c r="AO1094" i="1"/>
  <c r="AP1094" i="1" s="1"/>
  <c r="AO1092" i="1"/>
  <c r="AP1092" i="1" s="1"/>
  <c r="AO1090" i="1"/>
  <c r="AP1090" i="1" s="1"/>
  <c r="AO1088" i="1"/>
  <c r="AP1088" i="1" s="1"/>
  <c r="AO1086" i="1"/>
  <c r="AP1086" i="1" s="1"/>
  <c r="AO1084" i="1"/>
  <c r="AP1084" i="1" s="1"/>
  <c r="AO1082" i="1"/>
  <c r="AP1082" i="1" s="1"/>
  <c r="AO1080" i="1"/>
  <c r="AP1080" i="1" s="1"/>
  <c r="AO1078" i="1"/>
  <c r="AP1078" i="1" s="1"/>
  <c r="AO1076" i="1"/>
  <c r="AP1076" i="1" s="1"/>
  <c r="AO1074" i="1"/>
  <c r="AP1074" i="1" s="1"/>
  <c r="AO1072" i="1"/>
  <c r="AP1072" i="1" s="1"/>
  <c r="AO1070" i="1"/>
  <c r="AP1070" i="1" s="1"/>
  <c r="AO1068" i="1"/>
  <c r="AP1068" i="1" s="1"/>
  <c r="AO1066" i="1"/>
  <c r="AP1066" i="1" s="1"/>
  <c r="AO1064" i="1"/>
  <c r="AP1064" i="1" s="1"/>
  <c r="AO1062" i="1"/>
  <c r="AP1062" i="1" s="1"/>
  <c r="AO1060" i="1"/>
  <c r="AP1060" i="1" s="1"/>
  <c r="AO1058" i="1"/>
  <c r="AP1058" i="1" s="1"/>
  <c r="AO1055" i="1"/>
  <c r="AP1055" i="1" s="1"/>
  <c r="AO1050" i="1"/>
  <c r="AP1050" i="1" s="1"/>
  <c r="AO1047" i="1"/>
  <c r="AP1047" i="1" s="1"/>
  <c r="AO1042" i="1"/>
  <c r="AP1042" i="1" s="1"/>
  <c r="AO1039" i="1"/>
  <c r="AP1039" i="1" s="1"/>
  <c r="AO1034" i="1"/>
  <c r="AP1034" i="1" s="1"/>
  <c r="AO1031" i="1"/>
  <c r="AP1031" i="1" s="1"/>
  <c r="AO1026" i="1"/>
  <c r="AP1026" i="1" s="1"/>
  <c r="AO1023" i="1"/>
  <c r="AP1023" i="1" s="1"/>
  <c r="AO1018" i="1"/>
  <c r="AP1018" i="1" s="1"/>
  <c r="AO1015" i="1"/>
  <c r="AP1015" i="1" s="1"/>
  <c r="AO1010" i="1"/>
  <c r="AP1010" i="1" s="1"/>
  <c r="AO1007" i="1"/>
  <c r="AP1007" i="1" s="1"/>
  <c r="AO1073" i="1"/>
  <c r="AP1073" i="1" s="1"/>
  <c r="AO1069" i="1"/>
  <c r="AP1069" i="1" s="1"/>
  <c r="AO1065" i="1"/>
  <c r="AP1065" i="1" s="1"/>
  <c r="AO1061" i="1"/>
  <c r="AP1061" i="1" s="1"/>
  <c r="AO1057" i="1"/>
  <c r="AP1057" i="1" s="1"/>
  <c r="AO1052" i="1"/>
  <c r="AP1052" i="1" s="1"/>
  <c r="AO1049" i="1"/>
  <c r="AP1049" i="1" s="1"/>
  <c r="AO1044" i="1"/>
  <c r="AP1044" i="1" s="1"/>
  <c r="AO1041" i="1"/>
  <c r="AP1041" i="1" s="1"/>
  <c r="AO1036" i="1"/>
  <c r="AP1036" i="1" s="1"/>
  <c r="AO1033" i="1"/>
  <c r="AP1033" i="1" s="1"/>
  <c r="AO1028" i="1"/>
  <c r="AP1028" i="1" s="1"/>
  <c r="AO1025" i="1"/>
  <c r="AP1025" i="1" s="1"/>
  <c r="AO1020" i="1"/>
  <c r="AP1020" i="1" s="1"/>
  <c r="AO1017" i="1"/>
  <c r="AP1017" i="1" s="1"/>
  <c r="AO1012" i="1"/>
  <c r="AP1012" i="1" s="1"/>
  <c r="AO1009" i="1"/>
  <c r="AP1009" i="1" s="1"/>
  <c r="AO1004" i="1"/>
  <c r="AP1004" i="1" s="1"/>
  <c r="AO1002" i="1"/>
  <c r="AP1002" i="1" s="1"/>
  <c r="AO1000" i="1"/>
  <c r="AP1000" i="1" s="1"/>
  <c r="AO998" i="1"/>
  <c r="AP998" i="1" s="1"/>
  <c r="AO996" i="1"/>
  <c r="AP996" i="1" s="1"/>
  <c r="AO994" i="1"/>
  <c r="AP994" i="1" s="1"/>
  <c r="AO992" i="1"/>
  <c r="AP992" i="1" s="1"/>
  <c r="AO990" i="1"/>
  <c r="AP990" i="1" s="1"/>
  <c r="AO988" i="1"/>
  <c r="AP988" i="1" s="1"/>
  <c r="AO986" i="1"/>
  <c r="AP986" i="1" s="1"/>
  <c r="AO984" i="1"/>
  <c r="AP984" i="1" s="1"/>
  <c r="AO982" i="1"/>
  <c r="AP982" i="1" s="1"/>
  <c r="AO980" i="1"/>
  <c r="AP980" i="1" s="1"/>
  <c r="AO978" i="1"/>
  <c r="AP978" i="1" s="1"/>
  <c r="AO976" i="1"/>
  <c r="AP976" i="1" s="1"/>
  <c r="AO974" i="1"/>
  <c r="AP974" i="1" s="1"/>
  <c r="AO972" i="1"/>
  <c r="AP972" i="1" s="1"/>
  <c r="AO970" i="1"/>
  <c r="AP970" i="1" s="1"/>
  <c r="AO968" i="1"/>
  <c r="AP968" i="1" s="1"/>
  <c r="AO966" i="1"/>
  <c r="AP966" i="1" s="1"/>
  <c r="AO964" i="1"/>
  <c r="AP964" i="1" s="1"/>
  <c r="AO962" i="1"/>
  <c r="AP962" i="1" s="1"/>
  <c r="AO960" i="1"/>
  <c r="AP960" i="1" s="1"/>
  <c r="AO958" i="1"/>
  <c r="AP958" i="1" s="1"/>
  <c r="AO956" i="1"/>
  <c r="AP956" i="1" s="1"/>
  <c r="AO954" i="1"/>
  <c r="AP954" i="1" s="1"/>
  <c r="AO952" i="1"/>
  <c r="AP952" i="1" s="1"/>
  <c r="AO950" i="1"/>
  <c r="AP950" i="1" s="1"/>
  <c r="AO948" i="1"/>
  <c r="AP948" i="1" s="1"/>
  <c r="AO946" i="1"/>
  <c r="AP946" i="1" s="1"/>
  <c r="AO944" i="1"/>
  <c r="AP944" i="1" s="1"/>
  <c r="AO942" i="1"/>
  <c r="AP942" i="1" s="1"/>
  <c r="AO940" i="1"/>
  <c r="AP940" i="1" s="1"/>
  <c r="AO938" i="1"/>
  <c r="AP938" i="1" s="1"/>
  <c r="AO936" i="1"/>
  <c r="AP936" i="1" s="1"/>
  <c r="AO934" i="1"/>
  <c r="AP934" i="1" s="1"/>
  <c r="AO932" i="1"/>
  <c r="AP932" i="1" s="1"/>
  <c r="AO930" i="1"/>
  <c r="AP930" i="1" s="1"/>
  <c r="AO928" i="1"/>
  <c r="AP928" i="1" s="1"/>
  <c r="AO926" i="1"/>
  <c r="AP926" i="1" s="1"/>
  <c r="AO924" i="1"/>
  <c r="AP924" i="1" s="1"/>
  <c r="AO922" i="1"/>
  <c r="AP922" i="1" s="1"/>
  <c r="AO920" i="1"/>
  <c r="AP920" i="1" s="1"/>
  <c r="AO918" i="1"/>
  <c r="AP918" i="1" s="1"/>
  <c r="AO916" i="1"/>
  <c r="AP916" i="1" s="1"/>
  <c r="AO914" i="1"/>
  <c r="AP914" i="1" s="1"/>
  <c r="AO912" i="1"/>
  <c r="AP912" i="1" s="1"/>
  <c r="AO910" i="1"/>
  <c r="AP910" i="1" s="1"/>
  <c r="AO908" i="1"/>
  <c r="AP908" i="1" s="1"/>
  <c r="AO906" i="1"/>
  <c r="AP906" i="1" s="1"/>
  <c r="AO904" i="1"/>
  <c r="AP904" i="1" s="1"/>
  <c r="AO902" i="1"/>
  <c r="AP902" i="1" s="1"/>
  <c r="AO900" i="1"/>
  <c r="AP900" i="1" s="1"/>
  <c r="AO898" i="1"/>
  <c r="AP898" i="1" s="1"/>
  <c r="AO1075" i="1"/>
  <c r="AP1075" i="1" s="1"/>
  <c r="AO1071" i="1"/>
  <c r="AP1071" i="1" s="1"/>
  <c r="AO1067" i="1"/>
  <c r="AP1067" i="1" s="1"/>
  <c r="AO1063" i="1"/>
  <c r="AP1063" i="1" s="1"/>
  <c r="AO1059" i="1"/>
  <c r="AP1059" i="1" s="1"/>
  <c r="AO1056" i="1"/>
  <c r="AP1056" i="1" s="1"/>
  <c r="AO1053" i="1"/>
  <c r="AP1053" i="1" s="1"/>
  <c r="AO1048" i="1"/>
  <c r="AP1048" i="1" s="1"/>
  <c r="AO1045" i="1"/>
  <c r="AP1045" i="1" s="1"/>
  <c r="AO1040" i="1"/>
  <c r="AP1040" i="1" s="1"/>
  <c r="AO1037" i="1"/>
  <c r="AP1037" i="1" s="1"/>
  <c r="AO1032" i="1"/>
  <c r="AP1032" i="1" s="1"/>
  <c r="AO1029" i="1"/>
  <c r="AP1029" i="1" s="1"/>
  <c r="AO1024" i="1"/>
  <c r="AP1024" i="1" s="1"/>
  <c r="AO1021" i="1"/>
  <c r="AP1021" i="1" s="1"/>
  <c r="AO1016" i="1"/>
  <c r="AP1016" i="1" s="1"/>
  <c r="AO1013" i="1"/>
  <c r="AP1013" i="1" s="1"/>
  <c r="AO1008" i="1"/>
  <c r="AP1008" i="1" s="1"/>
  <c r="AO1005" i="1"/>
  <c r="AP1005" i="1" s="1"/>
  <c r="AO1003" i="1"/>
  <c r="AP1003" i="1" s="1"/>
  <c r="AO1001" i="1"/>
  <c r="AP1001" i="1" s="1"/>
  <c r="AO999" i="1"/>
  <c r="AP999" i="1" s="1"/>
  <c r="AO997" i="1"/>
  <c r="AP997" i="1" s="1"/>
  <c r="AO995" i="1"/>
  <c r="AP995" i="1" s="1"/>
  <c r="AO993" i="1"/>
  <c r="AP993" i="1" s="1"/>
  <c r="AO991" i="1"/>
  <c r="AP991" i="1" s="1"/>
  <c r="AO989" i="1"/>
  <c r="AP989" i="1" s="1"/>
  <c r="AO987" i="1"/>
  <c r="AP987" i="1" s="1"/>
  <c r="AO985" i="1"/>
  <c r="AP985" i="1" s="1"/>
  <c r="AO983" i="1"/>
  <c r="AP983" i="1" s="1"/>
  <c r="AO981" i="1"/>
  <c r="AP981" i="1" s="1"/>
  <c r="AO979" i="1"/>
  <c r="AP979" i="1" s="1"/>
  <c r="AO977" i="1"/>
  <c r="AP977" i="1" s="1"/>
  <c r="AO975" i="1"/>
  <c r="AP975" i="1" s="1"/>
  <c r="AO973" i="1"/>
  <c r="AP973" i="1" s="1"/>
  <c r="AO971" i="1"/>
  <c r="AP971" i="1" s="1"/>
  <c r="AO969" i="1"/>
  <c r="AP969" i="1" s="1"/>
  <c r="AO967" i="1"/>
  <c r="AP967" i="1" s="1"/>
  <c r="AO965" i="1"/>
  <c r="AP965" i="1" s="1"/>
  <c r="AO963" i="1"/>
  <c r="AP963" i="1" s="1"/>
  <c r="AO961" i="1"/>
  <c r="AP961" i="1" s="1"/>
  <c r="AO959" i="1"/>
  <c r="AP959" i="1" s="1"/>
  <c r="AO957" i="1"/>
  <c r="AP957" i="1" s="1"/>
  <c r="AO955" i="1"/>
  <c r="AP955" i="1" s="1"/>
  <c r="AO953" i="1"/>
  <c r="AP953" i="1" s="1"/>
  <c r="AO951" i="1"/>
  <c r="AP951" i="1" s="1"/>
  <c r="AO949" i="1"/>
  <c r="AP949" i="1" s="1"/>
  <c r="AO947" i="1"/>
  <c r="AP947" i="1" s="1"/>
  <c r="AO945" i="1"/>
  <c r="AP945" i="1" s="1"/>
  <c r="AO943" i="1"/>
  <c r="AP943" i="1" s="1"/>
  <c r="AO941" i="1"/>
  <c r="AP941" i="1" s="1"/>
  <c r="AO939" i="1"/>
  <c r="AP939" i="1" s="1"/>
  <c r="AO937" i="1"/>
  <c r="AP937" i="1" s="1"/>
  <c r="AO935" i="1"/>
  <c r="AP935" i="1" s="1"/>
  <c r="AO933" i="1"/>
  <c r="AP933" i="1" s="1"/>
  <c r="AO931" i="1"/>
  <c r="AP931" i="1" s="1"/>
  <c r="AO929" i="1"/>
  <c r="AP929" i="1" s="1"/>
  <c r="AO927" i="1"/>
  <c r="AP927" i="1" s="1"/>
  <c r="AO925" i="1"/>
  <c r="AP925" i="1" s="1"/>
  <c r="AO923" i="1"/>
  <c r="AP923" i="1" s="1"/>
  <c r="AO921" i="1"/>
  <c r="AP921" i="1" s="1"/>
  <c r="AO919" i="1"/>
  <c r="AP919" i="1" s="1"/>
  <c r="AO917" i="1"/>
  <c r="AP917" i="1" s="1"/>
  <c r="AO915" i="1"/>
  <c r="AP915" i="1" s="1"/>
  <c r="AO913" i="1"/>
  <c r="AP913" i="1" s="1"/>
  <c r="AO911" i="1"/>
  <c r="AP911" i="1" s="1"/>
  <c r="AO909" i="1"/>
  <c r="AP909" i="1" s="1"/>
  <c r="AO907" i="1"/>
  <c r="AP907" i="1" s="1"/>
  <c r="AO905" i="1"/>
  <c r="AP905" i="1" s="1"/>
  <c r="AO903" i="1"/>
  <c r="AP903" i="1" s="1"/>
  <c r="AO901" i="1"/>
  <c r="AP901" i="1" s="1"/>
  <c r="AO899" i="1"/>
  <c r="AP899" i="1" s="1"/>
  <c r="AO897" i="1"/>
  <c r="AP897" i="1" s="1"/>
  <c r="AO895" i="1"/>
  <c r="AP895" i="1" s="1"/>
  <c r="AO893" i="1"/>
  <c r="AP893" i="1" s="1"/>
  <c r="AO891" i="1"/>
  <c r="AP891" i="1" s="1"/>
  <c r="AO889" i="1"/>
  <c r="AP889" i="1" s="1"/>
  <c r="AO887" i="1"/>
  <c r="AP887" i="1" s="1"/>
  <c r="AO1051" i="1"/>
  <c r="AP1051" i="1" s="1"/>
  <c r="AO1030" i="1"/>
  <c r="AP1030" i="1" s="1"/>
  <c r="AO1019" i="1"/>
  <c r="AP1019" i="1" s="1"/>
  <c r="AO896" i="1"/>
  <c r="AP896" i="1" s="1"/>
  <c r="AO892" i="1"/>
  <c r="AP892" i="1" s="1"/>
  <c r="AO888" i="1"/>
  <c r="AP888" i="1" s="1"/>
  <c r="AO885" i="1"/>
  <c r="AP885" i="1" s="1"/>
  <c r="AO882" i="1"/>
  <c r="AP882" i="1" s="1"/>
  <c r="AO876" i="1"/>
  <c r="AP876" i="1" s="1"/>
  <c r="AO873" i="1"/>
  <c r="AP873" i="1" s="1"/>
  <c r="AO868" i="1"/>
  <c r="AP868" i="1" s="1"/>
  <c r="AO865" i="1"/>
  <c r="AP865" i="1" s="1"/>
  <c r="AO1038" i="1"/>
  <c r="AP1038" i="1" s="1"/>
  <c r="AO1027" i="1"/>
  <c r="AP1027" i="1" s="1"/>
  <c r="AO1006" i="1"/>
  <c r="AP1006" i="1" s="1"/>
  <c r="AO884" i="1"/>
  <c r="AP884" i="1" s="1"/>
  <c r="AO878" i="1"/>
  <c r="AP878" i="1" s="1"/>
  <c r="AO875" i="1"/>
  <c r="AP875" i="1" s="1"/>
  <c r="AO870" i="1"/>
  <c r="AP870" i="1" s="1"/>
  <c r="AO867" i="1"/>
  <c r="AP867" i="1" s="1"/>
  <c r="AO862" i="1"/>
  <c r="AP862" i="1" s="1"/>
  <c r="AO860" i="1"/>
  <c r="AP860" i="1" s="1"/>
  <c r="AO858" i="1"/>
  <c r="AP858" i="1" s="1"/>
  <c r="AO856" i="1"/>
  <c r="AP856" i="1" s="1"/>
  <c r="AO854" i="1"/>
  <c r="AP854" i="1" s="1"/>
  <c r="AO852" i="1"/>
  <c r="AP852" i="1" s="1"/>
  <c r="AO850" i="1"/>
  <c r="AP850" i="1" s="1"/>
  <c r="AO848" i="1"/>
  <c r="AP848" i="1" s="1"/>
  <c r="AO846" i="1"/>
  <c r="AP846" i="1" s="1"/>
  <c r="AO844" i="1"/>
  <c r="AP844" i="1" s="1"/>
  <c r="AO842" i="1"/>
  <c r="AP842" i="1" s="1"/>
  <c r="AO840" i="1"/>
  <c r="AP840" i="1" s="1"/>
  <c r="AO838" i="1"/>
  <c r="AP838" i="1" s="1"/>
  <c r="AO836" i="1"/>
  <c r="AP836" i="1" s="1"/>
  <c r="AO834" i="1"/>
  <c r="AP834" i="1" s="1"/>
  <c r="AO832" i="1"/>
  <c r="AP832" i="1" s="1"/>
  <c r="AO830" i="1"/>
  <c r="AP830" i="1" s="1"/>
  <c r="AO828" i="1"/>
  <c r="AP828" i="1" s="1"/>
  <c r="AO826" i="1"/>
  <c r="AP826" i="1" s="1"/>
  <c r="AO824" i="1"/>
  <c r="AP824" i="1" s="1"/>
  <c r="AO822" i="1"/>
  <c r="AP822" i="1" s="1"/>
  <c r="AO820" i="1"/>
  <c r="AP820" i="1" s="1"/>
  <c r="AO818" i="1"/>
  <c r="AP818" i="1" s="1"/>
  <c r="AO816" i="1"/>
  <c r="AP816" i="1" s="1"/>
  <c r="AO814" i="1"/>
  <c r="AP814" i="1" s="1"/>
  <c r="AO812" i="1"/>
  <c r="AP812" i="1" s="1"/>
  <c r="AO810" i="1"/>
  <c r="AP810" i="1" s="1"/>
  <c r="AO808" i="1"/>
  <c r="AP808" i="1" s="1"/>
  <c r="AO806" i="1"/>
  <c r="AP806" i="1" s="1"/>
  <c r="AO804" i="1"/>
  <c r="AP804" i="1" s="1"/>
  <c r="AO802" i="1"/>
  <c r="AP802" i="1" s="1"/>
  <c r="AO800" i="1"/>
  <c r="AP800" i="1" s="1"/>
  <c r="AO798" i="1"/>
  <c r="AP798" i="1" s="1"/>
  <c r="AO796" i="1"/>
  <c r="AP796" i="1" s="1"/>
  <c r="AO794" i="1"/>
  <c r="AP794" i="1" s="1"/>
  <c r="AO792" i="1"/>
  <c r="AP792" i="1" s="1"/>
  <c r="AO789" i="1"/>
  <c r="AP789" i="1" s="1"/>
  <c r="AO787" i="1"/>
  <c r="AP787" i="1" s="1"/>
  <c r="AO785" i="1"/>
  <c r="AP785" i="1" s="1"/>
  <c r="AO783" i="1"/>
  <c r="AP783" i="1" s="1"/>
  <c r="AO781" i="1"/>
  <c r="AP781" i="1" s="1"/>
  <c r="AO779" i="1"/>
  <c r="AP779" i="1" s="1"/>
  <c r="AO777" i="1"/>
  <c r="AP777" i="1" s="1"/>
  <c r="AO775" i="1"/>
  <c r="AP775" i="1" s="1"/>
  <c r="AO773" i="1"/>
  <c r="AP773" i="1" s="1"/>
  <c r="AO771" i="1"/>
  <c r="AP771" i="1" s="1"/>
  <c r="AO769" i="1"/>
  <c r="AP769" i="1" s="1"/>
  <c r="AO767" i="1"/>
  <c r="AP767" i="1" s="1"/>
  <c r="AO765" i="1"/>
  <c r="AP765" i="1" s="1"/>
  <c r="AO763" i="1"/>
  <c r="AP763" i="1" s="1"/>
  <c r="AO761" i="1"/>
  <c r="AP761" i="1" s="1"/>
  <c r="AO759" i="1"/>
  <c r="AP759" i="1" s="1"/>
  <c r="AO757" i="1"/>
  <c r="AP757" i="1" s="1"/>
  <c r="AO755" i="1"/>
  <c r="AP755" i="1" s="1"/>
  <c r="AO1054" i="1"/>
  <c r="AP1054" i="1" s="1"/>
  <c r="AO1043" i="1"/>
  <c r="AP1043" i="1" s="1"/>
  <c r="AO1022" i="1"/>
  <c r="AP1022" i="1" s="1"/>
  <c r="AO1011" i="1"/>
  <c r="AP1011" i="1" s="1"/>
  <c r="AO883" i="1"/>
  <c r="AP883" i="1" s="1"/>
  <c r="AO879" i="1"/>
  <c r="AP879" i="1" s="1"/>
  <c r="AO874" i="1"/>
  <c r="AP874" i="1" s="1"/>
  <c r="AO871" i="1"/>
  <c r="AP871" i="1" s="1"/>
  <c r="AO866" i="1"/>
  <c r="AP866" i="1" s="1"/>
  <c r="AO863" i="1"/>
  <c r="AP863" i="1" s="1"/>
  <c r="AO861" i="1"/>
  <c r="AP861" i="1" s="1"/>
  <c r="AO859" i="1"/>
  <c r="AP859" i="1" s="1"/>
  <c r="AO857" i="1"/>
  <c r="AP857" i="1" s="1"/>
  <c r="AO855" i="1"/>
  <c r="AP855" i="1" s="1"/>
  <c r="AO853" i="1"/>
  <c r="AP853" i="1" s="1"/>
  <c r="AO851" i="1"/>
  <c r="AP851" i="1" s="1"/>
  <c r="AO849" i="1"/>
  <c r="AP849" i="1" s="1"/>
  <c r="AO847" i="1"/>
  <c r="AP847" i="1" s="1"/>
  <c r="AO845" i="1"/>
  <c r="AP845" i="1" s="1"/>
  <c r="AO843" i="1"/>
  <c r="AP843" i="1" s="1"/>
  <c r="AO841" i="1"/>
  <c r="AP841" i="1" s="1"/>
  <c r="AO839" i="1"/>
  <c r="AP839" i="1" s="1"/>
  <c r="AO837" i="1"/>
  <c r="AP837" i="1" s="1"/>
  <c r="AO835" i="1"/>
  <c r="AP835" i="1" s="1"/>
  <c r="AO833" i="1"/>
  <c r="AP833" i="1" s="1"/>
  <c r="AO831" i="1"/>
  <c r="AP831" i="1" s="1"/>
  <c r="AO829" i="1"/>
  <c r="AP829" i="1" s="1"/>
  <c r="AO827" i="1"/>
  <c r="AP827" i="1" s="1"/>
  <c r="AO825" i="1"/>
  <c r="AP825" i="1" s="1"/>
  <c r="AO823" i="1"/>
  <c r="AP823" i="1" s="1"/>
  <c r="AO821" i="1"/>
  <c r="AP821" i="1" s="1"/>
  <c r="AO819" i="1"/>
  <c r="AP819" i="1" s="1"/>
  <c r="AO817" i="1"/>
  <c r="AP817" i="1" s="1"/>
  <c r="AO815" i="1"/>
  <c r="AP815" i="1" s="1"/>
  <c r="AO813" i="1"/>
  <c r="AP813" i="1" s="1"/>
  <c r="AO811" i="1"/>
  <c r="AP811" i="1" s="1"/>
  <c r="AO809" i="1"/>
  <c r="AP809" i="1" s="1"/>
  <c r="AO807" i="1"/>
  <c r="AP807" i="1" s="1"/>
  <c r="AO805" i="1"/>
  <c r="AP805" i="1" s="1"/>
  <c r="AO803" i="1"/>
  <c r="AP803" i="1" s="1"/>
  <c r="AO801" i="1"/>
  <c r="AP801" i="1" s="1"/>
  <c r="AO799" i="1"/>
  <c r="AP799" i="1" s="1"/>
  <c r="AO797" i="1"/>
  <c r="AP797" i="1" s="1"/>
  <c r="AO795" i="1"/>
  <c r="AP795" i="1" s="1"/>
  <c r="AO793" i="1"/>
  <c r="AP793" i="1" s="1"/>
  <c r="AO790" i="1"/>
  <c r="AP790" i="1" s="1"/>
  <c r="AO788" i="1"/>
  <c r="AP788" i="1" s="1"/>
  <c r="AO786" i="1"/>
  <c r="AP786" i="1" s="1"/>
  <c r="AO784" i="1"/>
  <c r="AP784" i="1" s="1"/>
  <c r="AO782" i="1"/>
  <c r="AP782" i="1" s="1"/>
  <c r="AO780" i="1"/>
  <c r="AP780" i="1" s="1"/>
  <c r="AO778" i="1"/>
  <c r="AP778" i="1" s="1"/>
  <c r="AO776" i="1"/>
  <c r="AP776" i="1" s="1"/>
  <c r="AO774" i="1"/>
  <c r="AP774" i="1" s="1"/>
  <c r="AO772" i="1"/>
  <c r="AP772" i="1" s="1"/>
  <c r="AO770" i="1"/>
  <c r="AO768" i="1"/>
  <c r="AP768" i="1" s="1"/>
  <c r="AO766" i="1"/>
  <c r="AP766" i="1" s="1"/>
  <c r="AO764" i="1"/>
  <c r="AP764" i="1" s="1"/>
  <c r="AO894" i="1"/>
  <c r="AP894" i="1" s="1"/>
  <c r="AO880" i="1"/>
  <c r="AP880" i="1" s="1"/>
  <c r="AO869" i="1"/>
  <c r="AP869" i="1" s="1"/>
  <c r="AO756" i="1"/>
  <c r="AP756" i="1" s="1"/>
  <c r="AO1014" i="1"/>
  <c r="AP1014" i="1" s="1"/>
  <c r="AO890" i="1"/>
  <c r="AP890" i="1" s="1"/>
  <c r="AO877" i="1"/>
  <c r="AP877" i="1" s="1"/>
  <c r="AO762" i="1"/>
  <c r="AP762" i="1" s="1"/>
  <c r="AO758" i="1"/>
  <c r="AP758" i="1" s="1"/>
  <c r="AO753" i="1"/>
  <c r="AP753" i="1" s="1"/>
  <c r="AO751" i="1"/>
  <c r="AP751" i="1" s="1"/>
  <c r="AO749" i="1"/>
  <c r="AP749" i="1" s="1"/>
  <c r="AO747" i="1"/>
  <c r="AP747" i="1" s="1"/>
  <c r="AO745" i="1"/>
  <c r="AP745" i="1" s="1"/>
  <c r="AO743" i="1"/>
  <c r="AP743" i="1" s="1"/>
  <c r="AO741" i="1"/>
  <c r="AP741" i="1" s="1"/>
  <c r="AO739" i="1"/>
  <c r="AP739" i="1" s="1"/>
  <c r="AO737" i="1"/>
  <c r="AP737" i="1" s="1"/>
  <c r="AO735" i="1"/>
  <c r="AP735" i="1" s="1"/>
  <c r="AO733" i="1"/>
  <c r="AP733" i="1" s="1"/>
  <c r="AO731" i="1"/>
  <c r="AP731" i="1" s="1"/>
  <c r="AO729" i="1"/>
  <c r="AP729" i="1" s="1"/>
  <c r="AO727" i="1"/>
  <c r="AP727" i="1" s="1"/>
  <c r="AO725" i="1"/>
  <c r="AP725" i="1" s="1"/>
  <c r="AO723" i="1"/>
  <c r="AP723" i="1" s="1"/>
  <c r="AO721" i="1"/>
  <c r="AP721" i="1" s="1"/>
  <c r="AO719" i="1"/>
  <c r="AP719" i="1" s="1"/>
  <c r="AO717" i="1"/>
  <c r="AP717" i="1" s="1"/>
  <c r="AO715" i="1"/>
  <c r="AP715" i="1" s="1"/>
  <c r="AO713" i="1"/>
  <c r="AP713" i="1" s="1"/>
  <c r="AO711" i="1"/>
  <c r="AP711" i="1" s="1"/>
  <c r="AO709" i="1"/>
  <c r="AP709" i="1" s="1"/>
  <c r="AO707" i="1"/>
  <c r="AP707" i="1" s="1"/>
  <c r="AO705" i="1"/>
  <c r="AP705" i="1" s="1"/>
  <c r="AO703" i="1"/>
  <c r="AP703" i="1" s="1"/>
  <c r="AO701" i="1"/>
  <c r="AP701" i="1" s="1"/>
  <c r="AO699" i="1"/>
  <c r="AP699" i="1" s="1"/>
  <c r="AO697" i="1"/>
  <c r="AP697" i="1" s="1"/>
  <c r="AO695" i="1"/>
  <c r="AP695" i="1" s="1"/>
  <c r="AO693" i="1"/>
  <c r="AP693" i="1" s="1"/>
  <c r="AO691" i="1"/>
  <c r="AP691" i="1" s="1"/>
  <c r="AO689" i="1"/>
  <c r="AP689" i="1" s="1"/>
  <c r="AO687" i="1"/>
  <c r="AP687" i="1" s="1"/>
  <c r="AO685" i="1"/>
  <c r="AP685" i="1" s="1"/>
  <c r="AO683" i="1"/>
  <c r="AP683" i="1" s="1"/>
  <c r="AO681" i="1"/>
  <c r="AP681" i="1" s="1"/>
  <c r="AO679" i="1"/>
  <c r="AP679" i="1" s="1"/>
  <c r="AO677" i="1"/>
  <c r="AP677" i="1" s="1"/>
  <c r="AO675" i="1"/>
  <c r="AP675" i="1" s="1"/>
  <c r="AO673" i="1"/>
  <c r="AP673" i="1" s="1"/>
  <c r="AO671" i="1"/>
  <c r="AP671" i="1" s="1"/>
  <c r="AO669" i="1"/>
  <c r="AP669" i="1" s="1"/>
  <c r="AO667" i="1"/>
  <c r="AP667" i="1" s="1"/>
  <c r="AO665" i="1"/>
  <c r="AP665" i="1" s="1"/>
  <c r="AO663" i="1"/>
  <c r="AP663" i="1" s="1"/>
  <c r="AO661" i="1"/>
  <c r="AP661" i="1" s="1"/>
  <c r="AO659" i="1"/>
  <c r="AP659" i="1" s="1"/>
  <c r="AO657" i="1"/>
  <c r="AP657" i="1" s="1"/>
  <c r="AO655" i="1"/>
  <c r="AP655" i="1" s="1"/>
  <c r="AO653" i="1"/>
  <c r="AP653" i="1" s="1"/>
  <c r="AO651" i="1"/>
  <c r="AP651" i="1" s="1"/>
  <c r="AO649" i="1"/>
  <c r="AP649" i="1" s="1"/>
  <c r="AO647" i="1"/>
  <c r="AP647" i="1" s="1"/>
  <c r="AO645" i="1"/>
  <c r="AP645" i="1" s="1"/>
  <c r="AO643" i="1"/>
  <c r="AP643" i="1" s="1"/>
  <c r="AO641" i="1"/>
  <c r="AP641" i="1" s="1"/>
  <c r="AO639" i="1"/>
  <c r="AP639" i="1" s="1"/>
  <c r="AO637" i="1"/>
  <c r="AP637" i="1" s="1"/>
  <c r="AO635" i="1"/>
  <c r="AP635" i="1" s="1"/>
  <c r="AO633" i="1"/>
  <c r="AP633" i="1" s="1"/>
  <c r="AO631" i="1"/>
  <c r="AP631" i="1" s="1"/>
  <c r="AO629" i="1"/>
  <c r="AP629" i="1" s="1"/>
  <c r="AO627" i="1"/>
  <c r="AP627" i="1" s="1"/>
  <c r="AO625" i="1"/>
  <c r="AP625" i="1" s="1"/>
  <c r="AO623" i="1"/>
  <c r="AP623" i="1" s="1"/>
  <c r="AO621" i="1"/>
  <c r="AP621" i="1" s="1"/>
  <c r="AO619" i="1"/>
  <c r="AP619" i="1" s="1"/>
  <c r="AO617" i="1"/>
  <c r="AP617" i="1" s="1"/>
  <c r="AO615" i="1"/>
  <c r="AP615" i="1" s="1"/>
  <c r="AO613" i="1"/>
  <c r="AP613" i="1" s="1"/>
  <c r="AO611" i="1"/>
  <c r="AP611" i="1" s="1"/>
  <c r="AO609" i="1"/>
  <c r="AP609" i="1" s="1"/>
  <c r="AO607" i="1"/>
  <c r="AP607" i="1" s="1"/>
  <c r="AO605" i="1"/>
  <c r="AP605" i="1" s="1"/>
  <c r="AO603" i="1"/>
  <c r="AP603" i="1" s="1"/>
  <c r="AO601" i="1"/>
  <c r="AP601" i="1" s="1"/>
  <c r="AO599" i="1"/>
  <c r="AP599" i="1" s="1"/>
  <c r="AO597" i="1"/>
  <c r="AP597" i="1" s="1"/>
  <c r="AO595" i="1"/>
  <c r="AP595" i="1" s="1"/>
  <c r="AO593" i="1"/>
  <c r="AP593" i="1" s="1"/>
  <c r="AO591" i="1"/>
  <c r="AP591" i="1" s="1"/>
  <c r="AO589" i="1"/>
  <c r="AP589" i="1" s="1"/>
  <c r="AO587" i="1"/>
  <c r="AP587" i="1" s="1"/>
  <c r="AO585" i="1"/>
  <c r="AP585" i="1" s="1"/>
  <c r="AO583" i="1"/>
  <c r="AP583" i="1" s="1"/>
  <c r="AO581" i="1"/>
  <c r="AP581" i="1" s="1"/>
  <c r="AO579" i="1"/>
  <c r="AP579" i="1" s="1"/>
  <c r="AO577" i="1"/>
  <c r="AP577" i="1" s="1"/>
  <c r="AO575" i="1"/>
  <c r="AP575" i="1" s="1"/>
  <c r="AO573" i="1"/>
  <c r="AP573" i="1" s="1"/>
  <c r="AO571" i="1"/>
  <c r="AP571" i="1" s="1"/>
  <c r="AO569" i="1"/>
  <c r="AP569" i="1" s="1"/>
  <c r="AO567" i="1"/>
  <c r="AP567" i="1" s="1"/>
  <c r="AO565" i="1"/>
  <c r="AP565" i="1" s="1"/>
  <c r="AO563" i="1"/>
  <c r="AP563" i="1" s="1"/>
  <c r="AO561" i="1"/>
  <c r="AP561" i="1" s="1"/>
  <c r="AO559" i="1"/>
  <c r="AP559" i="1" s="1"/>
  <c r="AO557" i="1"/>
  <c r="AP557" i="1" s="1"/>
  <c r="AO555" i="1"/>
  <c r="AP555" i="1" s="1"/>
  <c r="AO553" i="1"/>
  <c r="AP553" i="1" s="1"/>
  <c r="AO551" i="1"/>
  <c r="AP551" i="1" s="1"/>
  <c r="AO549" i="1"/>
  <c r="AP549" i="1" s="1"/>
  <c r="AO547" i="1"/>
  <c r="AP547" i="1" s="1"/>
  <c r="AO545" i="1"/>
  <c r="AP545" i="1" s="1"/>
  <c r="AO543" i="1"/>
  <c r="AP543" i="1" s="1"/>
  <c r="AO541" i="1"/>
  <c r="AP541" i="1" s="1"/>
  <c r="AO539" i="1"/>
  <c r="AP539" i="1" s="1"/>
  <c r="AO537" i="1"/>
  <c r="AP537" i="1" s="1"/>
  <c r="AO535" i="1"/>
  <c r="AP535" i="1" s="1"/>
  <c r="AO533" i="1"/>
  <c r="AP533" i="1" s="1"/>
  <c r="AO531" i="1"/>
  <c r="AP531" i="1" s="1"/>
  <c r="AO529" i="1"/>
  <c r="AP529" i="1" s="1"/>
  <c r="AO527" i="1"/>
  <c r="AP527" i="1" s="1"/>
  <c r="AO525" i="1"/>
  <c r="AP525" i="1" s="1"/>
  <c r="AO523" i="1"/>
  <c r="AP523" i="1" s="1"/>
  <c r="AO521" i="1"/>
  <c r="AP521" i="1" s="1"/>
  <c r="AO519" i="1"/>
  <c r="AP519" i="1" s="1"/>
  <c r="AO517" i="1"/>
  <c r="AP517" i="1" s="1"/>
  <c r="AO515" i="1"/>
  <c r="AP515" i="1" s="1"/>
  <c r="AO513" i="1"/>
  <c r="AP513" i="1" s="1"/>
  <c r="AO1035" i="1"/>
  <c r="AP1035" i="1" s="1"/>
  <c r="AO872" i="1"/>
  <c r="AP872" i="1" s="1"/>
  <c r="AO760" i="1"/>
  <c r="AP760" i="1" s="1"/>
  <c r="AO754" i="1"/>
  <c r="AP754" i="1" s="1"/>
  <c r="AO752" i="1"/>
  <c r="AP752" i="1" s="1"/>
  <c r="AO750" i="1"/>
  <c r="AP750" i="1" s="1"/>
  <c r="AO748" i="1"/>
  <c r="AP748" i="1" s="1"/>
  <c r="AO746" i="1"/>
  <c r="AP746" i="1" s="1"/>
  <c r="AO744" i="1"/>
  <c r="AP744" i="1" s="1"/>
  <c r="AO742" i="1"/>
  <c r="AP742" i="1" s="1"/>
  <c r="AO740" i="1"/>
  <c r="AP740" i="1" s="1"/>
  <c r="AO738" i="1"/>
  <c r="AP738" i="1" s="1"/>
  <c r="AO736" i="1"/>
  <c r="AP736" i="1" s="1"/>
  <c r="AO734" i="1"/>
  <c r="AP734" i="1" s="1"/>
  <c r="AO732" i="1"/>
  <c r="AP732" i="1" s="1"/>
  <c r="AO730" i="1"/>
  <c r="AP730" i="1" s="1"/>
  <c r="AO728" i="1"/>
  <c r="AP728" i="1" s="1"/>
  <c r="AO726" i="1"/>
  <c r="AP726" i="1" s="1"/>
  <c r="AO724" i="1"/>
  <c r="AP724" i="1" s="1"/>
  <c r="AO722" i="1"/>
  <c r="AP722" i="1" s="1"/>
  <c r="AO720" i="1"/>
  <c r="AP720" i="1" s="1"/>
  <c r="AO718" i="1"/>
  <c r="AP718" i="1" s="1"/>
  <c r="AO716" i="1"/>
  <c r="AP716" i="1" s="1"/>
  <c r="AO714" i="1"/>
  <c r="AP714" i="1" s="1"/>
  <c r="AO712" i="1"/>
  <c r="AP712" i="1" s="1"/>
  <c r="AO710" i="1"/>
  <c r="AP710" i="1" s="1"/>
  <c r="AO708" i="1"/>
  <c r="AP708" i="1" s="1"/>
  <c r="AO706" i="1"/>
  <c r="AP706" i="1" s="1"/>
  <c r="AO704" i="1"/>
  <c r="AP704" i="1" s="1"/>
  <c r="AO702" i="1"/>
  <c r="AP702" i="1" s="1"/>
  <c r="AO700" i="1"/>
  <c r="AP700" i="1" s="1"/>
  <c r="AO698" i="1"/>
  <c r="AP698" i="1" s="1"/>
  <c r="AO696" i="1"/>
  <c r="AP696" i="1" s="1"/>
  <c r="AO694" i="1"/>
  <c r="AP694" i="1" s="1"/>
  <c r="AO692" i="1"/>
  <c r="AP692" i="1" s="1"/>
  <c r="AO690" i="1"/>
  <c r="AP690" i="1" s="1"/>
  <c r="AO688" i="1"/>
  <c r="AP688" i="1" s="1"/>
  <c r="AO686" i="1"/>
  <c r="AP686" i="1" s="1"/>
  <c r="AO684" i="1"/>
  <c r="AP684" i="1" s="1"/>
  <c r="AO682" i="1"/>
  <c r="AP682" i="1" s="1"/>
  <c r="AO680" i="1"/>
  <c r="AP680" i="1" s="1"/>
  <c r="AO678" i="1"/>
  <c r="AP678" i="1" s="1"/>
  <c r="AO676" i="1"/>
  <c r="AP676" i="1" s="1"/>
  <c r="AO674" i="1"/>
  <c r="AP674" i="1" s="1"/>
  <c r="AO672" i="1"/>
  <c r="AP672" i="1" s="1"/>
  <c r="AO670" i="1"/>
  <c r="AP670" i="1" s="1"/>
  <c r="AO668" i="1"/>
  <c r="AP668" i="1" s="1"/>
  <c r="AO666" i="1"/>
  <c r="AP666" i="1" s="1"/>
  <c r="AO664" i="1"/>
  <c r="AP664" i="1" s="1"/>
  <c r="AO662" i="1"/>
  <c r="AP662" i="1" s="1"/>
  <c r="AO660" i="1"/>
  <c r="AP660" i="1" s="1"/>
  <c r="AO658" i="1"/>
  <c r="AP658" i="1" s="1"/>
  <c r="AO656" i="1"/>
  <c r="AP656" i="1" s="1"/>
  <c r="AO654" i="1"/>
  <c r="AP654" i="1" s="1"/>
  <c r="AO652" i="1"/>
  <c r="AP652" i="1" s="1"/>
  <c r="AO650" i="1"/>
  <c r="AP650" i="1" s="1"/>
  <c r="AO648" i="1"/>
  <c r="AP648" i="1" s="1"/>
  <c r="AO646" i="1"/>
  <c r="AP646" i="1" s="1"/>
  <c r="AO644" i="1"/>
  <c r="AP644" i="1" s="1"/>
  <c r="AO642" i="1"/>
  <c r="AP642" i="1" s="1"/>
  <c r="AO640" i="1"/>
  <c r="AP640" i="1" s="1"/>
  <c r="AO638" i="1"/>
  <c r="AP638" i="1" s="1"/>
  <c r="AO636" i="1"/>
  <c r="AP636" i="1" s="1"/>
  <c r="AO634" i="1"/>
  <c r="AP634" i="1" s="1"/>
  <c r="AO632" i="1"/>
  <c r="AP632" i="1" s="1"/>
  <c r="AO630" i="1"/>
  <c r="AP630" i="1" s="1"/>
  <c r="AO628" i="1"/>
  <c r="AP628" i="1" s="1"/>
  <c r="AO626" i="1"/>
  <c r="AP626" i="1" s="1"/>
  <c r="AO624" i="1"/>
  <c r="AP624" i="1" s="1"/>
  <c r="AO622" i="1"/>
  <c r="AP622" i="1" s="1"/>
  <c r="AO620" i="1"/>
  <c r="AP620" i="1" s="1"/>
  <c r="AO618" i="1"/>
  <c r="AP618" i="1" s="1"/>
  <c r="AO616" i="1"/>
  <c r="AP616" i="1" s="1"/>
  <c r="AO614" i="1"/>
  <c r="AP614" i="1" s="1"/>
  <c r="AO612" i="1"/>
  <c r="AP612" i="1" s="1"/>
  <c r="AO610" i="1"/>
  <c r="AP610" i="1" s="1"/>
  <c r="AO608" i="1"/>
  <c r="AP608" i="1" s="1"/>
  <c r="AO606" i="1"/>
  <c r="AP606" i="1" s="1"/>
  <c r="AO604" i="1"/>
  <c r="AP604" i="1" s="1"/>
  <c r="AO602" i="1"/>
  <c r="AP602" i="1" s="1"/>
  <c r="AO600" i="1"/>
  <c r="AP600" i="1" s="1"/>
  <c r="AO598" i="1"/>
  <c r="AP598" i="1" s="1"/>
  <c r="AO596" i="1"/>
  <c r="AP596" i="1" s="1"/>
  <c r="AO594" i="1"/>
  <c r="AP594" i="1" s="1"/>
  <c r="AO592" i="1"/>
  <c r="AP592" i="1" s="1"/>
  <c r="AO590" i="1"/>
  <c r="AP590" i="1" s="1"/>
  <c r="AO588" i="1"/>
  <c r="AP588" i="1" s="1"/>
  <c r="AO586" i="1"/>
  <c r="AP586" i="1" s="1"/>
  <c r="AO584" i="1"/>
  <c r="AP584" i="1" s="1"/>
  <c r="AO582" i="1"/>
  <c r="AP582" i="1" s="1"/>
  <c r="AO580" i="1"/>
  <c r="AP580" i="1" s="1"/>
  <c r="AO578" i="1"/>
  <c r="AP578" i="1" s="1"/>
  <c r="AO576" i="1"/>
  <c r="AP576" i="1" s="1"/>
  <c r="AO574" i="1"/>
  <c r="AP574" i="1" s="1"/>
  <c r="AO572" i="1"/>
  <c r="AP572" i="1" s="1"/>
  <c r="AO570" i="1"/>
  <c r="AO568" i="1"/>
  <c r="AP568" i="1" s="1"/>
  <c r="AO566" i="1"/>
  <c r="AP566" i="1" s="1"/>
  <c r="AO564" i="1"/>
  <c r="AP564" i="1" s="1"/>
  <c r="AO562" i="1"/>
  <c r="AP562" i="1" s="1"/>
  <c r="AO560" i="1"/>
  <c r="AP560" i="1" s="1"/>
  <c r="AO558" i="1"/>
  <c r="AP558" i="1" s="1"/>
  <c r="AO556" i="1"/>
  <c r="AP556" i="1" s="1"/>
  <c r="AO554" i="1"/>
  <c r="AP554" i="1" s="1"/>
  <c r="AO552" i="1"/>
  <c r="AP552" i="1" s="1"/>
  <c r="AO550" i="1"/>
  <c r="AP550" i="1" s="1"/>
  <c r="AO548" i="1"/>
  <c r="AP548" i="1" s="1"/>
  <c r="AO546" i="1"/>
  <c r="AP546" i="1" s="1"/>
  <c r="AO544" i="1"/>
  <c r="AP544" i="1" s="1"/>
  <c r="AO542" i="1"/>
  <c r="AP542" i="1" s="1"/>
  <c r="AO540" i="1"/>
  <c r="AP540" i="1" s="1"/>
  <c r="AO538" i="1"/>
  <c r="AP538" i="1" s="1"/>
  <c r="AO536" i="1"/>
  <c r="AP536" i="1" s="1"/>
  <c r="AO534" i="1"/>
  <c r="AP534" i="1" s="1"/>
  <c r="AO532" i="1"/>
  <c r="AP532" i="1" s="1"/>
  <c r="AO530" i="1"/>
  <c r="AP530" i="1" s="1"/>
  <c r="AO528" i="1"/>
  <c r="AP528" i="1" s="1"/>
  <c r="AO526" i="1"/>
  <c r="AP526" i="1" s="1"/>
  <c r="AO524" i="1"/>
  <c r="AP524" i="1" s="1"/>
  <c r="AO522" i="1"/>
  <c r="AP522" i="1" s="1"/>
  <c r="AO520" i="1"/>
  <c r="AP520" i="1" s="1"/>
  <c r="AO518" i="1"/>
  <c r="AP518" i="1" s="1"/>
  <c r="AO516" i="1"/>
  <c r="AP516" i="1" s="1"/>
  <c r="AO514" i="1"/>
  <c r="AP514" i="1" s="1"/>
  <c r="AO512" i="1"/>
  <c r="AP512" i="1" s="1"/>
  <c r="AO510" i="1"/>
  <c r="AP510" i="1" s="1"/>
  <c r="AO508" i="1"/>
  <c r="AP508" i="1" s="1"/>
  <c r="AO506" i="1"/>
  <c r="AP506" i="1" s="1"/>
  <c r="AO504" i="1"/>
  <c r="AP504" i="1" s="1"/>
  <c r="AO502" i="1"/>
  <c r="AP502" i="1" s="1"/>
  <c r="AO500" i="1"/>
  <c r="AP500" i="1" s="1"/>
  <c r="AO498" i="1"/>
  <c r="AP498" i="1" s="1"/>
  <c r="AO496" i="1"/>
  <c r="AP496" i="1" s="1"/>
  <c r="AO494" i="1"/>
  <c r="AP494" i="1" s="1"/>
  <c r="AO492" i="1"/>
  <c r="AP492" i="1" s="1"/>
  <c r="AO490" i="1"/>
  <c r="AP490" i="1" s="1"/>
  <c r="AO488" i="1"/>
  <c r="AP488" i="1" s="1"/>
  <c r="AO486" i="1"/>
  <c r="AP486" i="1" s="1"/>
  <c r="AO484" i="1"/>
  <c r="AP484" i="1" s="1"/>
  <c r="AO482" i="1"/>
  <c r="AP482" i="1" s="1"/>
  <c r="AO480" i="1"/>
  <c r="AP480" i="1" s="1"/>
  <c r="AO478" i="1"/>
  <c r="AP478" i="1" s="1"/>
  <c r="AO476" i="1"/>
  <c r="AP476" i="1" s="1"/>
  <c r="AO474" i="1"/>
  <c r="AP474" i="1" s="1"/>
  <c r="AO472" i="1"/>
  <c r="AP472" i="1" s="1"/>
  <c r="AO470" i="1"/>
  <c r="AP470" i="1" s="1"/>
  <c r="AO468" i="1"/>
  <c r="AP468" i="1" s="1"/>
  <c r="AO1046" i="1"/>
  <c r="AP1046" i="1" s="1"/>
  <c r="AO511" i="1"/>
  <c r="AP511" i="1" s="1"/>
  <c r="AO507" i="1"/>
  <c r="AP507" i="1" s="1"/>
  <c r="AO503" i="1"/>
  <c r="AP503" i="1" s="1"/>
  <c r="AO499" i="1"/>
  <c r="AP499" i="1" s="1"/>
  <c r="AO495" i="1"/>
  <c r="AP495" i="1" s="1"/>
  <c r="AO491" i="1"/>
  <c r="AP491" i="1" s="1"/>
  <c r="AO487" i="1"/>
  <c r="AP487" i="1" s="1"/>
  <c r="AO483" i="1"/>
  <c r="AP483" i="1" s="1"/>
  <c r="AO479" i="1"/>
  <c r="AP479" i="1" s="1"/>
  <c r="AO475" i="1"/>
  <c r="AP475" i="1" s="1"/>
  <c r="AO471" i="1"/>
  <c r="AP471" i="1" s="1"/>
  <c r="AO467" i="1"/>
  <c r="AP467" i="1" s="1"/>
  <c r="AO462" i="1"/>
  <c r="AP462" i="1" s="1"/>
  <c r="AO431" i="1"/>
  <c r="AP431" i="1" s="1"/>
  <c r="AO886" i="1"/>
  <c r="AP886" i="1" s="1"/>
  <c r="AO464" i="1"/>
  <c r="AP464" i="1" s="1"/>
  <c r="AO461" i="1"/>
  <c r="AP461" i="1" s="1"/>
  <c r="AO459" i="1"/>
  <c r="AP459" i="1" s="1"/>
  <c r="AO457" i="1"/>
  <c r="AP457" i="1" s="1"/>
  <c r="AO455" i="1"/>
  <c r="AP455" i="1" s="1"/>
  <c r="AO453" i="1"/>
  <c r="AP453" i="1" s="1"/>
  <c r="AO451" i="1"/>
  <c r="AP451" i="1" s="1"/>
  <c r="AO449" i="1"/>
  <c r="AP449" i="1" s="1"/>
  <c r="AO447" i="1"/>
  <c r="AP447" i="1" s="1"/>
  <c r="AO445" i="1"/>
  <c r="AP445" i="1" s="1"/>
  <c r="AO443" i="1"/>
  <c r="AP443" i="1" s="1"/>
  <c r="AO441" i="1"/>
  <c r="AP441" i="1" s="1"/>
  <c r="AO439" i="1"/>
  <c r="AP439" i="1" s="1"/>
  <c r="AO437" i="1"/>
  <c r="AP437" i="1" s="1"/>
  <c r="AO435" i="1"/>
  <c r="AP435" i="1" s="1"/>
  <c r="AO433" i="1"/>
  <c r="AP433" i="1" s="1"/>
  <c r="AO430" i="1"/>
  <c r="AP430" i="1" s="1"/>
  <c r="AO429" i="1"/>
  <c r="AP429" i="1" s="1"/>
  <c r="AO427" i="1"/>
  <c r="AP427" i="1" s="1"/>
  <c r="AO425" i="1"/>
  <c r="AP425" i="1" s="1"/>
  <c r="AO423" i="1"/>
  <c r="AP423" i="1" s="1"/>
  <c r="AO421" i="1"/>
  <c r="AP421" i="1" s="1"/>
  <c r="AO419" i="1"/>
  <c r="AP419" i="1" s="1"/>
  <c r="AO417" i="1"/>
  <c r="AP417" i="1" s="1"/>
  <c r="AO415" i="1"/>
  <c r="AP415" i="1" s="1"/>
  <c r="AO413" i="1"/>
  <c r="AP413" i="1" s="1"/>
  <c r="AO411" i="1"/>
  <c r="AP411" i="1" s="1"/>
  <c r="AO409" i="1"/>
  <c r="AP409" i="1" s="1"/>
  <c r="AO407" i="1"/>
  <c r="AP407" i="1" s="1"/>
  <c r="AO405" i="1"/>
  <c r="AP405" i="1" s="1"/>
  <c r="AO403" i="1"/>
  <c r="AP403" i="1" s="1"/>
  <c r="AO401" i="1"/>
  <c r="AP401" i="1" s="1"/>
  <c r="AO399" i="1"/>
  <c r="AP399" i="1" s="1"/>
  <c r="AO397" i="1"/>
  <c r="AP397" i="1" s="1"/>
  <c r="AO395" i="1"/>
  <c r="AP395" i="1" s="1"/>
  <c r="AO393" i="1"/>
  <c r="AP393" i="1" s="1"/>
  <c r="AO391" i="1"/>
  <c r="AP391" i="1" s="1"/>
  <c r="AO389" i="1"/>
  <c r="AP389" i="1" s="1"/>
  <c r="AO387" i="1"/>
  <c r="AP387" i="1" s="1"/>
  <c r="AO385" i="1"/>
  <c r="AP385" i="1" s="1"/>
  <c r="AO383" i="1"/>
  <c r="AP383" i="1" s="1"/>
  <c r="AO381" i="1"/>
  <c r="AP381" i="1" s="1"/>
  <c r="AO379" i="1"/>
  <c r="AP379" i="1" s="1"/>
  <c r="AO377" i="1"/>
  <c r="AP377" i="1" s="1"/>
  <c r="AO375" i="1"/>
  <c r="AP375" i="1" s="1"/>
  <c r="AO373" i="1"/>
  <c r="AP373" i="1" s="1"/>
  <c r="AO371" i="1"/>
  <c r="AP371" i="1" s="1"/>
  <c r="AO369" i="1"/>
  <c r="AP369" i="1" s="1"/>
  <c r="AO367" i="1"/>
  <c r="AP367" i="1" s="1"/>
  <c r="AO365" i="1"/>
  <c r="AP365" i="1" s="1"/>
  <c r="AO363" i="1"/>
  <c r="AP363" i="1" s="1"/>
  <c r="AO361" i="1"/>
  <c r="AP361" i="1" s="1"/>
  <c r="AO359" i="1"/>
  <c r="AP359" i="1" s="1"/>
  <c r="AO357" i="1"/>
  <c r="AP357" i="1" s="1"/>
  <c r="AO355" i="1"/>
  <c r="AP355" i="1" s="1"/>
  <c r="AO353" i="1"/>
  <c r="AP353" i="1" s="1"/>
  <c r="AO351" i="1"/>
  <c r="AP351" i="1" s="1"/>
  <c r="AO349" i="1"/>
  <c r="AP349" i="1" s="1"/>
  <c r="AO347" i="1"/>
  <c r="AP347" i="1" s="1"/>
  <c r="AO345" i="1"/>
  <c r="AP345" i="1" s="1"/>
  <c r="AO343" i="1"/>
  <c r="AP343" i="1" s="1"/>
  <c r="AO341" i="1"/>
  <c r="AP341" i="1" s="1"/>
  <c r="AO339" i="1"/>
  <c r="AP339" i="1" s="1"/>
  <c r="AO337" i="1"/>
  <c r="AP337" i="1" s="1"/>
  <c r="AO335" i="1"/>
  <c r="AP335" i="1" s="1"/>
  <c r="AO333" i="1"/>
  <c r="AP333" i="1" s="1"/>
  <c r="AO331" i="1"/>
  <c r="AP331" i="1" s="1"/>
  <c r="AO329" i="1"/>
  <c r="AP329" i="1" s="1"/>
  <c r="AO327" i="1"/>
  <c r="AP327" i="1" s="1"/>
  <c r="AO325" i="1"/>
  <c r="AP325" i="1" s="1"/>
  <c r="AO323" i="1"/>
  <c r="AP323" i="1" s="1"/>
  <c r="AO321" i="1"/>
  <c r="AP321" i="1" s="1"/>
  <c r="AO319" i="1"/>
  <c r="AP319" i="1" s="1"/>
  <c r="AO317" i="1"/>
  <c r="AP317" i="1" s="1"/>
  <c r="AO315" i="1"/>
  <c r="AP315" i="1" s="1"/>
  <c r="AO313" i="1"/>
  <c r="AP313" i="1" s="1"/>
  <c r="AO311" i="1"/>
  <c r="AP311" i="1" s="1"/>
  <c r="AO309" i="1"/>
  <c r="AP309" i="1" s="1"/>
  <c r="AO307" i="1"/>
  <c r="AP307" i="1" s="1"/>
  <c r="AO305" i="1"/>
  <c r="AP305" i="1" s="1"/>
  <c r="AO303" i="1"/>
  <c r="AP303" i="1" s="1"/>
  <c r="AO301" i="1"/>
  <c r="AP301" i="1" s="1"/>
  <c r="AO299" i="1"/>
  <c r="AP299" i="1" s="1"/>
  <c r="AO297" i="1"/>
  <c r="AP297" i="1" s="1"/>
  <c r="AO295" i="1"/>
  <c r="AP295" i="1" s="1"/>
  <c r="AO293" i="1"/>
  <c r="AP293" i="1" s="1"/>
  <c r="AO291" i="1"/>
  <c r="AP291" i="1" s="1"/>
  <c r="AO289" i="1"/>
  <c r="AP289" i="1" s="1"/>
  <c r="AO287" i="1"/>
  <c r="AP287" i="1" s="1"/>
  <c r="AO285" i="1"/>
  <c r="AP285" i="1" s="1"/>
  <c r="AO283" i="1"/>
  <c r="AP283" i="1" s="1"/>
  <c r="AO281" i="1"/>
  <c r="AP281" i="1" s="1"/>
  <c r="AO279" i="1"/>
  <c r="AP279" i="1" s="1"/>
  <c r="AO277" i="1"/>
  <c r="AP277" i="1" s="1"/>
  <c r="AO275" i="1"/>
  <c r="AP275" i="1" s="1"/>
  <c r="AO273" i="1"/>
  <c r="AP273" i="1" s="1"/>
  <c r="AO271" i="1"/>
  <c r="AP271" i="1" s="1"/>
  <c r="AO269" i="1"/>
  <c r="AP269" i="1" s="1"/>
  <c r="AO267" i="1"/>
  <c r="AP267" i="1" s="1"/>
  <c r="AO265" i="1"/>
  <c r="AP265" i="1" s="1"/>
  <c r="AO263" i="1"/>
  <c r="AP263" i="1" s="1"/>
  <c r="AO261" i="1"/>
  <c r="AP261" i="1" s="1"/>
  <c r="AO259" i="1"/>
  <c r="AP259" i="1" s="1"/>
  <c r="AO257" i="1"/>
  <c r="AP257" i="1" s="1"/>
  <c r="AO255" i="1"/>
  <c r="AP255" i="1" s="1"/>
  <c r="AO253" i="1"/>
  <c r="AP253" i="1" s="1"/>
  <c r="AO251" i="1"/>
  <c r="AP251" i="1" s="1"/>
  <c r="AO249" i="1"/>
  <c r="AP249" i="1" s="1"/>
  <c r="AO247" i="1"/>
  <c r="AP247" i="1" s="1"/>
  <c r="AO245" i="1"/>
  <c r="AP245" i="1" s="1"/>
  <c r="AO243" i="1"/>
  <c r="AP243" i="1" s="1"/>
  <c r="AO241" i="1"/>
  <c r="AP241" i="1" s="1"/>
  <c r="AO239" i="1"/>
  <c r="AP239" i="1" s="1"/>
  <c r="AO237" i="1"/>
  <c r="AP237" i="1" s="1"/>
  <c r="AO235" i="1"/>
  <c r="AP235" i="1" s="1"/>
  <c r="AO233" i="1"/>
  <c r="AP233" i="1" s="1"/>
  <c r="AO231" i="1"/>
  <c r="AP231" i="1" s="1"/>
  <c r="AO864" i="1"/>
  <c r="AP864" i="1" s="1"/>
  <c r="AO465" i="1"/>
  <c r="AP465" i="1" s="1"/>
  <c r="AO460" i="1"/>
  <c r="AP460" i="1" s="1"/>
  <c r="AO458" i="1"/>
  <c r="AP458" i="1" s="1"/>
  <c r="AO456" i="1"/>
  <c r="AP456" i="1" s="1"/>
  <c r="AO454" i="1"/>
  <c r="AP454" i="1" s="1"/>
  <c r="AO452" i="1"/>
  <c r="AP452" i="1" s="1"/>
  <c r="AO450" i="1"/>
  <c r="AP450" i="1" s="1"/>
  <c r="AO448" i="1"/>
  <c r="AP448" i="1" s="1"/>
  <c r="AO446" i="1"/>
  <c r="AP446" i="1" s="1"/>
  <c r="AO444" i="1"/>
  <c r="AP444" i="1" s="1"/>
  <c r="AO442" i="1"/>
  <c r="AP442" i="1" s="1"/>
  <c r="AO440" i="1"/>
  <c r="AP440" i="1" s="1"/>
  <c r="AO438" i="1"/>
  <c r="AP438" i="1" s="1"/>
  <c r="AO436" i="1"/>
  <c r="AP436" i="1" s="1"/>
  <c r="AO434" i="1"/>
  <c r="AP434" i="1" s="1"/>
  <c r="AO432" i="1"/>
  <c r="AP432" i="1" s="1"/>
  <c r="AO428" i="1"/>
  <c r="AP428" i="1" s="1"/>
  <c r="AO426" i="1"/>
  <c r="AP426" i="1" s="1"/>
  <c r="AO424" i="1"/>
  <c r="AP424" i="1" s="1"/>
  <c r="AO422" i="1"/>
  <c r="AP422" i="1" s="1"/>
  <c r="AO420" i="1"/>
  <c r="AP420" i="1" s="1"/>
  <c r="AO418" i="1"/>
  <c r="AP418" i="1" s="1"/>
  <c r="AO416" i="1"/>
  <c r="AP416" i="1" s="1"/>
  <c r="AO414" i="1"/>
  <c r="AP414" i="1" s="1"/>
  <c r="AO412" i="1"/>
  <c r="AP412" i="1" s="1"/>
  <c r="AO410" i="1"/>
  <c r="AP410" i="1" s="1"/>
  <c r="AO408" i="1"/>
  <c r="AP408" i="1" s="1"/>
  <c r="AO406" i="1"/>
  <c r="AP406" i="1" s="1"/>
  <c r="AO404" i="1"/>
  <c r="AP404" i="1" s="1"/>
  <c r="AO402" i="1"/>
  <c r="AP402" i="1" s="1"/>
  <c r="AO400" i="1"/>
  <c r="AP400" i="1" s="1"/>
  <c r="AO398" i="1"/>
  <c r="AP398" i="1" s="1"/>
  <c r="AO396" i="1"/>
  <c r="AP396" i="1" s="1"/>
  <c r="AO394" i="1"/>
  <c r="AP394" i="1" s="1"/>
  <c r="AO392" i="1"/>
  <c r="AP392" i="1" s="1"/>
  <c r="AO390" i="1"/>
  <c r="AP390" i="1" s="1"/>
  <c r="AO388" i="1"/>
  <c r="AP388" i="1" s="1"/>
  <c r="AO386" i="1"/>
  <c r="AO384" i="1"/>
  <c r="AP384" i="1" s="1"/>
  <c r="AO382" i="1"/>
  <c r="AP382" i="1" s="1"/>
  <c r="AO380" i="1"/>
  <c r="AP380" i="1" s="1"/>
  <c r="AO378" i="1"/>
  <c r="AP378" i="1" s="1"/>
  <c r="AO376" i="1"/>
  <c r="AP376" i="1" s="1"/>
  <c r="AO374" i="1"/>
  <c r="AP374" i="1" s="1"/>
  <c r="AO372" i="1"/>
  <c r="AP372" i="1" s="1"/>
  <c r="AO370" i="1"/>
  <c r="AP370" i="1" s="1"/>
  <c r="AO368" i="1"/>
  <c r="AP368" i="1" s="1"/>
  <c r="AO366" i="1"/>
  <c r="AP366" i="1" s="1"/>
  <c r="AO364" i="1"/>
  <c r="AP364" i="1" s="1"/>
  <c r="AO362" i="1"/>
  <c r="AP362" i="1" s="1"/>
  <c r="AO360" i="1"/>
  <c r="AP360" i="1" s="1"/>
  <c r="AO358" i="1"/>
  <c r="AP358" i="1" s="1"/>
  <c r="AO356" i="1"/>
  <c r="AP356" i="1" s="1"/>
  <c r="AO354" i="1"/>
  <c r="AP354" i="1" s="1"/>
  <c r="AO352" i="1"/>
  <c r="AP352" i="1" s="1"/>
  <c r="AO350" i="1"/>
  <c r="AP350" i="1" s="1"/>
  <c r="AO348" i="1"/>
  <c r="AP348" i="1" s="1"/>
  <c r="AO346" i="1"/>
  <c r="AP346" i="1" s="1"/>
  <c r="AO344" i="1"/>
  <c r="AP344" i="1" s="1"/>
  <c r="AO342" i="1"/>
  <c r="AP342" i="1" s="1"/>
  <c r="AO340" i="1"/>
  <c r="AP340" i="1" s="1"/>
  <c r="AO338" i="1"/>
  <c r="AP338" i="1" s="1"/>
  <c r="AO336" i="1"/>
  <c r="AP336" i="1" s="1"/>
  <c r="AO334" i="1"/>
  <c r="AP334" i="1" s="1"/>
  <c r="AO332" i="1"/>
  <c r="AP332" i="1" s="1"/>
  <c r="AO330" i="1"/>
  <c r="AP330" i="1" s="1"/>
  <c r="AO328" i="1"/>
  <c r="AP328" i="1" s="1"/>
  <c r="AO326" i="1"/>
  <c r="AP326" i="1" s="1"/>
  <c r="AO324" i="1"/>
  <c r="AP324" i="1" s="1"/>
  <c r="AO322" i="1"/>
  <c r="AP322" i="1" s="1"/>
  <c r="AO320" i="1"/>
  <c r="AP320" i="1" s="1"/>
  <c r="AO318" i="1"/>
  <c r="AP318" i="1" s="1"/>
  <c r="AO316" i="1"/>
  <c r="AP316" i="1" s="1"/>
  <c r="AO314" i="1"/>
  <c r="AP314" i="1" s="1"/>
  <c r="AO312" i="1"/>
  <c r="AP312" i="1" s="1"/>
  <c r="AO310" i="1"/>
  <c r="AP310" i="1" s="1"/>
  <c r="AO308" i="1"/>
  <c r="AP308" i="1" s="1"/>
  <c r="AO306" i="1"/>
  <c r="AP306" i="1" s="1"/>
  <c r="AO304" i="1"/>
  <c r="AP304" i="1" s="1"/>
  <c r="AO302" i="1"/>
  <c r="AP302" i="1" s="1"/>
  <c r="AO300" i="1"/>
  <c r="AP300" i="1" s="1"/>
  <c r="AO298" i="1"/>
  <c r="AP298" i="1" s="1"/>
  <c r="AO296" i="1"/>
  <c r="AP296" i="1" s="1"/>
  <c r="AO294" i="1"/>
  <c r="AP294" i="1" s="1"/>
  <c r="AO292" i="1"/>
  <c r="AP292" i="1" s="1"/>
  <c r="AO290" i="1"/>
  <c r="AP290" i="1" s="1"/>
  <c r="AO288" i="1"/>
  <c r="AP288" i="1" s="1"/>
  <c r="AO286" i="1"/>
  <c r="AP286" i="1" s="1"/>
  <c r="AO284" i="1"/>
  <c r="AP284" i="1" s="1"/>
  <c r="AO282" i="1"/>
  <c r="AP282" i="1" s="1"/>
  <c r="AO280" i="1"/>
  <c r="AP280" i="1" s="1"/>
  <c r="AO278" i="1"/>
  <c r="AP278" i="1" s="1"/>
  <c r="AO276" i="1"/>
  <c r="AP276" i="1" s="1"/>
  <c r="AO274" i="1"/>
  <c r="AP274" i="1" s="1"/>
  <c r="AO272" i="1"/>
  <c r="AP272" i="1" s="1"/>
  <c r="AO270" i="1"/>
  <c r="AP270" i="1" s="1"/>
  <c r="AO268" i="1"/>
  <c r="AP268" i="1" s="1"/>
  <c r="AO266" i="1"/>
  <c r="AP266" i="1" s="1"/>
  <c r="AO264" i="1"/>
  <c r="AP264" i="1" s="1"/>
  <c r="AO262" i="1"/>
  <c r="AP262" i="1" s="1"/>
  <c r="AO260" i="1"/>
  <c r="AP260" i="1" s="1"/>
  <c r="AO258" i="1"/>
  <c r="AP258" i="1" s="1"/>
  <c r="AO256" i="1"/>
  <c r="AP256" i="1" s="1"/>
  <c r="AO254" i="1"/>
  <c r="AP254" i="1" s="1"/>
  <c r="AO252" i="1"/>
  <c r="AP252" i="1" s="1"/>
  <c r="AO250" i="1"/>
  <c r="AP250" i="1" s="1"/>
  <c r="AO248" i="1"/>
  <c r="AP248" i="1" s="1"/>
  <c r="AO246" i="1"/>
  <c r="AP246" i="1" s="1"/>
  <c r="AO244" i="1"/>
  <c r="AP244" i="1" s="1"/>
  <c r="AO242" i="1"/>
  <c r="AP242" i="1" s="1"/>
  <c r="AO240" i="1"/>
  <c r="AP240" i="1" s="1"/>
  <c r="AO238" i="1"/>
  <c r="AP238" i="1" s="1"/>
  <c r="AO236" i="1"/>
  <c r="AP236" i="1" s="1"/>
  <c r="AO234" i="1"/>
  <c r="AP234" i="1" s="1"/>
  <c r="AO232" i="1"/>
  <c r="AP232" i="1" s="1"/>
  <c r="AO230" i="1"/>
  <c r="AP230" i="1" s="1"/>
  <c r="AO228" i="1"/>
  <c r="AP228" i="1" s="1"/>
  <c r="AO226" i="1"/>
  <c r="AP226" i="1" s="1"/>
  <c r="AO224" i="1"/>
  <c r="AP224" i="1" s="1"/>
  <c r="AO222" i="1"/>
  <c r="AP222" i="1" s="1"/>
  <c r="AO220" i="1"/>
  <c r="AP220" i="1" s="1"/>
  <c r="AO211" i="1"/>
  <c r="AP211" i="1" s="1"/>
  <c r="AO214" i="1"/>
  <c r="AP214" i="1" s="1"/>
  <c r="AO219" i="1"/>
  <c r="AP219" i="1" s="1"/>
  <c r="AO223" i="1"/>
  <c r="AP223" i="1" s="1"/>
  <c r="AO227" i="1"/>
  <c r="AP227" i="1" s="1"/>
  <c r="AO466" i="1"/>
  <c r="AP466" i="1" s="1"/>
  <c r="AO481" i="1"/>
  <c r="AP481" i="1" s="1"/>
  <c r="AO497" i="1"/>
  <c r="AP497" i="1" s="1"/>
  <c r="AO485" i="1"/>
  <c r="AP485" i="1" s="1"/>
  <c r="AO210" i="1"/>
  <c r="AP210" i="1" s="1"/>
  <c r="AO215" i="1"/>
  <c r="AP215" i="1" s="1"/>
  <c r="AO218" i="1"/>
  <c r="AP218" i="1" s="1"/>
  <c r="AO221" i="1"/>
  <c r="AP221" i="1" s="1"/>
  <c r="AO225" i="1"/>
  <c r="AP225" i="1" s="1"/>
  <c r="AO229" i="1"/>
  <c r="AP229" i="1" s="1"/>
  <c r="AO473" i="1"/>
  <c r="AP473" i="1" s="1"/>
  <c r="AO489" i="1"/>
  <c r="AP489" i="1" s="1"/>
  <c r="AO505" i="1"/>
  <c r="AP505" i="1" s="1"/>
  <c r="AP386" i="1"/>
  <c r="AO469" i="1"/>
  <c r="AP469" i="1" s="1"/>
  <c r="AO501" i="1"/>
  <c r="AP501" i="1" s="1"/>
  <c r="AO4" i="1"/>
  <c r="AP4" i="1" s="1"/>
  <c r="AO6" i="1"/>
  <c r="AP6" i="1" s="1"/>
  <c r="AO8" i="1"/>
  <c r="AP8" i="1" s="1"/>
  <c r="AO10" i="1"/>
  <c r="AP10" i="1" s="1"/>
  <c r="AO12" i="1"/>
  <c r="AP12" i="1" s="1"/>
  <c r="AO14" i="1"/>
  <c r="AP14" i="1" s="1"/>
  <c r="AO16" i="1"/>
  <c r="AP16" i="1" s="1"/>
  <c r="AO18" i="1"/>
  <c r="AP18" i="1" s="1"/>
  <c r="AO20" i="1"/>
  <c r="AP20" i="1" s="1"/>
  <c r="AO22" i="1"/>
  <c r="AP22" i="1" s="1"/>
  <c r="AO24" i="1"/>
  <c r="AP24" i="1" s="1"/>
  <c r="AO26" i="1"/>
  <c r="AP26" i="1" s="1"/>
  <c r="AO28" i="1"/>
  <c r="AP28" i="1" s="1"/>
  <c r="AO30" i="1"/>
  <c r="AP30" i="1" s="1"/>
  <c r="AO32" i="1"/>
  <c r="AP32" i="1" s="1"/>
  <c r="AO34" i="1"/>
  <c r="AP34" i="1" s="1"/>
  <c r="AO36" i="1"/>
  <c r="AP36" i="1" s="1"/>
  <c r="AO38" i="1"/>
  <c r="AP38" i="1" s="1"/>
  <c r="AO40" i="1"/>
  <c r="AP40" i="1" s="1"/>
  <c r="AO42" i="1"/>
  <c r="AP42" i="1" s="1"/>
  <c r="AO44" i="1"/>
  <c r="AP44" i="1" s="1"/>
  <c r="AO46" i="1"/>
  <c r="AP46" i="1" s="1"/>
  <c r="AO48" i="1"/>
  <c r="AP48" i="1" s="1"/>
  <c r="AO50" i="1"/>
  <c r="AP50" i="1" s="1"/>
  <c r="AO52" i="1"/>
  <c r="AP52" i="1" s="1"/>
  <c r="AO54" i="1"/>
  <c r="AP54" i="1" s="1"/>
  <c r="AO56" i="1"/>
  <c r="AP56" i="1" s="1"/>
  <c r="AO58" i="1"/>
  <c r="AP58" i="1" s="1"/>
  <c r="AO60" i="1"/>
  <c r="AP60" i="1" s="1"/>
  <c r="AO62" i="1"/>
  <c r="AP62" i="1" s="1"/>
  <c r="AO64" i="1"/>
  <c r="AP64" i="1" s="1"/>
  <c r="AO66" i="1"/>
  <c r="AP66" i="1" s="1"/>
  <c r="AO68" i="1"/>
  <c r="AP68" i="1" s="1"/>
  <c r="AO70" i="1"/>
  <c r="AP70" i="1" s="1"/>
  <c r="AO72" i="1"/>
  <c r="AP72" i="1" s="1"/>
  <c r="AO74" i="1"/>
  <c r="AP74" i="1" s="1"/>
  <c r="AO76" i="1"/>
  <c r="AP76" i="1" s="1"/>
  <c r="AO78" i="1"/>
  <c r="AP78" i="1" s="1"/>
  <c r="AO80" i="1"/>
  <c r="AP80" i="1" s="1"/>
  <c r="AO82" i="1"/>
  <c r="AP82" i="1" s="1"/>
  <c r="AO84" i="1"/>
  <c r="AP84" i="1" s="1"/>
  <c r="AO86" i="1"/>
  <c r="AP86" i="1" s="1"/>
  <c r="AO88" i="1"/>
  <c r="AP88" i="1" s="1"/>
  <c r="AO90" i="1"/>
  <c r="AP90" i="1" s="1"/>
  <c r="AO92" i="1"/>
  <c r="AP92" i="1" s="1"/>
  <c r="AO94" i="1"/>
  <c r="AP94" i="1" s="1"/>
  <c r="AO96" i="1"/>
  <c r="AP96" i="1" s="1"/>
  <c r="AO98" i="1"/>
  <c r="AP98" i="1" s="1"/>
  <c r="AO100" i="1"/>
  <c r="AP100" i="1" s="1"/>
  <c r="AO102" i="1"/>
  <c r="AP102" i="1" s="1"/>
  <c r="AO104" i="1"/>
  <c r="AP104" i="1" s="1"/>
  <c r="AO106" i="1"/>
  <c r="AP106" i="1" s="1"/>
  <c r="AO108" i="1"/>
  <c r="AP108" i="1" s="1"/>
  <c r="AO110" i="1"/>
  <c r="AP110" i="1" s="1"/>
  <c r="AO112" i="1"/>
  <c r="AP112" i="1" s="1"/>
  <c r="AO114" i="1"/>
  <c r="AP114" i="1" s="1"/>
  <c r="AO116" i="1"/>
  <c r="AO118" i="1"/>
  <c r="AP118" i="1" s="1"/>
  <c r="AO120" i="1"/>
  <c r="AP120" i="1" s="1"/>
  <c r="AO122" i="1"/>
  <c r="AP122" i="1" s="1"/>
  <c r="AO124" i="1"/>
  <c r="AP124" i="1" s="1"/>
  <c r="AO126" i="1"/>
  <c r="AP126" i="1" s="1"/>
  <c r="AO128" i="1"/>
  <c r="AP128" i="1" s="1"/>
  <c r="AO130" i="1"/>
  <c r="AP130" i="1" s="1"/>
  <c r="AO132" i="1"/>
  <c r="AP132" i="1" s="1"/>
  <c r="AO134" i="1"/>
  <c r="AP134" i="1" s="1"/>
  <c r="AO136" i="1"/>
  <c r="AP136" i="1" s="1"/>
  <c r="AO138" i="1"/>
  <c r="AP138" i="1" s="1"/>
  <c r="AO140" i="1"/>
  <c r="AP140" i="1" s="1"/>
  <c r="AO142" i="1"/>
  <c r="AP142" i="1" s="1"/>
  <c r="AO144" i="1"/>
  <c r="AP144" i="1" s="1"/>
  <c r="AO146" i="1"/>
  <c r="AP146" i="1" s="1"/>
  <c r="AO148" i="1"/>
  <c r="AP148" i="1" s="1"/>
  <c r="AO150" i="1"/>
  <c r="AP150" i="1" s="1"/>
  <c r="AO152" i="1"/>
  <c r="AP152" i="1" s="1"/>
  <c r="AO154" i="1"/>
  <c r="AP154" i="1" s="1"/>
  <c r="AO156" i="1"/>
  <c r="AP156" i="1" s="1"/>
  <c r="AO158" i="1"/>
  <c r="AP158" i="1" s="1"/>
  <c r="AO160" i="1"/>
  <c r="AP160" i="1" s="1"/>
  <c r="AO162" i="1"/>
  <c r="AP162" i="1" s="1"/>
  <c r="AO164" i="1"/>
  <c r="AP164" i="1" s="1"/>
  <c r="AO166" i="1"/>
  <c r="AP166" i="1" s="1"/>
  <c r="AO168" i="1"/>
  <c r="AP168" i="1" s="1"/>
  <c r="AO170" i="1"/>
  <c r="AP170" i="1" s="1"/>
  <c r="AO172" i="1"/>
  <c r="AP172" i="1" s="1"/>
  <c r="AO174" i="1"/>
  <c r="AP174" i="1" s="1"/>
  <c r="AO176" i="1"/>
  <c r="AP176" i="1" s="1"/>
  <c r="AO178" i="1"/>
  <c r="AP178" i="1" s="1"/>
  <c r="AO180" i="1"/>
  <c r="AP180" i="1" s="1"/>
  <c r="AO182" i="1"/>
  <c r="AP182" i="1" s="1"/>
  <c r="AO184" i="1"/>
  <c r="AP184" i="1" s="1"/>
  <c r="AO186" i="1"/>
  <c r="AP186" i="1" s="1"/>
  <c r="AO188" i="1"/>
  <c r="AP188" i="1" s="1"/>
  <c r="AO190" i="1"/>
  <c r="AP190" i="1" s="1"/>
  <c r="AO192" i="1"/>
  <c r="AP192" i="1" s="1"/>
  <c r="AO194" i="1"/>
  <c r="AP194" i="1" s="1"/>
  <c r="AO196" i="1"/>
  <c r="AP196" i="1" s="1"/>
  <c r="AO198" i="1"/>
  <c r="AP198" i="1" s="1"/>
  <c r="AO200" i="1"/>
  <c r="AP200" i="1" s="1"/>
  <c r="AO202" i="1"/>
  <c r="AP202" i="1" s="1"/>
  <c r="AO204" i="1"/>
  <c r="AP204" i="1" s="1"/>
  <c r="AO206" i="1"/>
  <c r="AP206" i="1" s="1"/>
  <c r="AO208" i="1"/>
  <c r="AP208" i="1" s="1"/>
  <c r="AO213" i="1"/>
  <c r="AP213" i="1" s="1"/>
  <c r="AO216" i="1"/>
  <c r="AP216" i="1" s="1"/>
  <c r="AO463" i="1"/>
  <c r="AP463" i="1" s="1"/>
  <c r="AO477" i="1"/>
  <c r="AP477" i="1" s="1"/>
  <c r="AO493" i="1"/>
  <c r="AP493" i="1" s="1"/>
  <c r="AO509" i="1"/>
  <c r="AP509" i="1" s="1"/>
  <c r="AO1175" i="1" l="1"/>
  <c r="AP770" i="1"/>
  <c r="AP570" i="1"/>
  <c r="AP1156" i="1"/>
  <c r="AP116" i="1"/>
  <c r="AP1175" i="1" s="1"/>
</calcChain>
</file>

<file path=xl/sharedStrings.xml><?xml version="1.0" encoding="utf-8"?>
<sst xmlns="http://schemas.openxmlformats.org/spreadsheetml/2006/main" count="3963" uniqueCount="2884">
  <si>
    <t>Protein IDs</t>
  </si>
  <si>
    <t>Majority protein IDs</t>
  </si>
  <si>
    <t>Peptide counts (all)</t>
  </si>
  <si>
    <t>Peptide counts (razor+unique)</t>
  </si>
  <si>
    <t>Peptide counts (unique)</t>
  </si>
  <si>
    <t>Fasta headers</t>
  </si>
  <si>
    <t>Number of proteins</t>
  </si>
  <si>
    <t>Peptides</t>
  </si>
  <si>
    <t>Razor + unique peptides</t>
  </si>
  <si>
    <t>Unique peptides</t>
  </si>
  <si>
    <t>Sequence coverage [%]</t>
  </si>
  <si>
    <t>Unique + razor sequence coverage [%]</t>
  </si>
  <si>
    <t>Unique sequence coverage [%]</t>
  </si>
  <si>
    <t>Mol. weight [kDa]</t>
  </si>
  <si>
    <t>Sequence length</t>
  </si>
  <si>
    <t>Sequence lengths</t>
  </si>
  <si>
    <t>Fraction average</t>
  </si>
  <si>
    <t>Fraction 1</t>
  </si>
  <si>
    <t>Fraction 2</t>
  </si>
  <si>
    <t>Fraction 3</t>
  </si>
  <si>
    <t>Fraction 4</t>
  </si>
  <si>
    <t>Fraction 5</t>
  </si>
  <si>
    <t>Fraction 6</t>
  </si>
  <si>
    <t>Fraction 7</t>
  </si>
  <si>
    <t>Fraction 8</t>
  </si>
  <si>
    <t>Fraction 9</t>
  </si>
  <si>
    <t>Fraction 10</t>
  </si>
  <si>
    <t>Fraction 11</t>
  </si>
  <si>
    <t>Fraction 12</t>
  </si>
  <si>
    <t>Fraction 13</t>
  </si>
  <si>
    <t>Fraction 14</t>
  </si>
  <si>
    <t>Fraction 15</t>
  </si>
  <si>
    <t>Fraction 16</t>
  </si>
  <si>
    <t>Fraction 17</t>
  </si>
  <si>
    <t>Fraction 18</t>
  </si>
  <si>
    <t>Fraction 19</t>
  </si>
  <si>
    <t>Fraction 20</t>
  </si>
  <si>
    <t>Score</t>
  </si>
  <si>
    <t>Intensity</t>
  </si>
  <si>
    <t>iBAQ</t>
  </si>
  <si>
    <t>MS/MS Count</t>
  </si>
  <si>
    <t>Hydroxyproline site IDs</t>
  </si>
  <si>
    <t>Oxidation (M) site IDs</t>
  </si>
  <si>
    <t>Phospho (STY) site IDs</t>
  </si>
  <si>
    <t>Hydroxyproline site positions</t>
  </si>
  <si>
    <t>Oxidation (M) site positions</t>
  </si>
  <si>
    <t>Phospho (STY) site positions</t>
  </si>
  <si>
    <t>1;2;3</t>
  </si>
  <si>
    <t>15;6;5</t>
  </si>
  <si>
    <t>11;6;5</t>
  </si>
  <si>
    <t>&gt;1</t>
  </si>
  <si>
    <t>17627;6965;6509</t>
  </si>
  <si>
    <t>0;1</t>
  </si>
  <si>
    <t>8790;15224</t>
  </si>
  <si>
    <t>&gt;10</t>
  </si>
  <si>
    <t>&gt;10000</t>
  </si>
  <si>
    <t>2;3</t>
  </si>
  <si>
    <t>276;277</t>
  </si>
  <si>
    <t>10928;10010</t>
  </si>
  <si>
    <t>1;1</t>
  </si>
  <si>
    <t>&gt;10928;&gt;10010</t>
  </si>
  <si>
    <t>272;293</t>
  </si>
  <si>
    <t>10919;10055</t>
  </si>
  <si>
    <t>2;2</t>
  </si>
  <si>
    <t>&gt;10919;&gt;10055</t>
  </si>
  <si>
    <t>&gt;10068</t>
  </si>
  <si>
    <t>5;6;7</t>
  </si>
  <si>
    <t>68;211;214</t>
  </si>
  <si>
    <t>10096;13117</t>
  </si>
  <si>
    <t>8;3</t>
  </si>
  <si>
    <t>5;3</t>
  </si>
  <si>
    <t>&gt;10096</t>
  </si>
  <si>
    <t>292;230</t>
  </si>
  <si>
    <t>8;9</t>
  </si>
  <si>
    <t>154;163</t>
  </si>
  <si>
    <t>&gt;10098</t>
  </si>
  <si>
    <t>10;11;12</t>
  </si>
  <si>
    <t>82;160;165</t>
  </si>
  <si>
    <t>1013;4729;3669</t>
  </si>
  <si>
    <t>5;2;2</t>
  </si>
  <si>
    <t>2;0;0</t>
  </si>
  <si>
    <t>&gt;1013</t>
  </si>
  <si>
    <t>1042;502;593</t>
  </si>
  <si>
    <t>13;14</t>
  </si>
  <si>
    <t>207;720</t>
  </si>
  <si>
    <t>10440;10175</t>
  </si>
  <si>
    <t>3;3</t>
  </si>
  <si>
    <t>&gt;10440;&gt;10175</t>
  </si>
  <si>
    <t>283;290</t>
  </si>
  <si>
    <t>22760;15968;10183</t>
  </si>
  <si>
    <t>1;1;1</t>
  </si>
  <si>
    <t>&gt;22760;&gt;15968;&gt;10183</t>
  </si>
  <si>
    <t>124;190;289</t>
  </si>
  <si>
    <t>&gt;10186</t>
  </si>
  <si>
    <t>10263;20613</t>
  </si>
  <si>
    <t>9;6</t>
  </si>
  <si>
    <t>7;6</t>
  </si>
  <si>
    <t>&gt;10263;&gt;20613</t>
  </si>
  <si>
    <t>288;142</t>
  </si>
  <si>
    <t>12588;10280</t>
  </si>
  <si>
    <t>&gt;12588;&gt;10280</t>
  </si>
  <si>
    <t>239;287</t>
  </si>
  <si>
    <t>10303;4484</t>
  </si>
  <si>
    <t>&gt;10303;&gt;4484</t>
  </si>
  <si>
    <t>287;521</t>
  </si>
  <si>
    <t>&gt;10354</t>
  </si>
  <si>
    <t>10369;18321</t>
  </si>
  <si>
    <t>&gt;10369;&gt;18321</t>
  </si>
  <si>
    <t>285;164</t>
  </si>
  <si>
    <t>17;18</t>
  </si>
  <si>
    <t>138;144</t>
  </si>
  <si>
    <t>&gt;10397</t>
  </si>
  <si>
    <t>19;20</t>
  </si>
  <si>
    <t>38;215</t>
  </si>
  <si>
    <t>&gt;104</t>
  </si>
  <si>
    <t>15030;10412</t>
  </si>
  <si>
    <t>&gt;15030;&gt;10412</t>
  </si>
  <si>
    <t>202;284</t>
  </si>
  <si>
    <t>&gt;10413</t>
  </si>
  <si>
    <t>10417;18142;15682;11795</t>
  </si>
  <si>
    <t>6;2;1;1</t>
  </si>
  <si>
    <t>4;2;0;0</t>
  </si>
  <si>
    <t>&gt;10417</t>
  </si>
  <si>
    <t>284;166;193;254</t>
  </si>
  <si>
    <t>10423;10854</t>
  </si>
  <si>
    <t>10;7</t>
  </si>
  <si>
    <t>&gt;10423;&gt;10854</t>
  </si>
  <si>
    <t>284;273</t>
  </si>
  <si>
    <t>&gt;10477</t>
  </si>
  <si>
    <t>23;24</t>
  </si>
  <si>
    <t>49;79</t>
  </si>
  <si>
    <t>10478;22587</t>
  </si>
  <si>
    <t>8;4</t>
  </si>
  <si>
    <t>&gt;10478;&gt;22587</t>
  </si>
  <si>
    <t>283;125</t>
  </si>
  <si>
    <t>25;26</t>
  </si>
  <si>
    <t>238;275</t>
  </si>
  <si>
    <t>10479;24152</t>
  </si>
  <si>
    <t>2;1</t>
  </si>
  <si>
    <t>&gt;10479;&gt;24152</t>
  </si>
  <si>
    <t>283;113</t>
  </si>
  <si>
    <t>10515;12677</t>
  </si>
  <si>
    <t>&gt;10515;&gt;12677</t>
  </si>
  <si>
    <t>282;238</t>
  </si>
  <si>
    <t>&gt;10545</t>
  </si>
  <si>
    <t>1055;9118</t>
  </si>
  <si>
    <t>32;4</t>
  </si>
  <si>
    <t>20;4</t>
  </si>
  <si>
    <t>&gt;1055</t>
  </si>
  <si>
    <t>1031;316</t>
  </si>
  <si>
    <t>28;29;30;31;32;33</t>
  </si>
  <si>
    <t>154;246;590;677;807;894</t>
  </si>
  <si>
    <t>1056;26496</t>
  </si>
  <si>
    <t>5;1</t>
  </si>
  <si>
    <t>&gt;1056</t>
  </si>
  <si>
    <t>1028;95</t>
  </si>
  <si>
    <t>&gt;10595</t>
  </si>
  <si>
    <t>&gt;10635</t>
  </si>
  <si>
    <t>26688;22653;18605;12568;10651;9855;3827</t>
  </si>
  <si>
    <t>1;1;1;1;1;1;1</t>
  </si>
  <si>
    <t>&gt;26688;&gt;22653;&gt;18605;&gt;12568;&gt;10651;&gt;9855;&gt;3827</t>
  </si>
  <si>
    <t>93;125;161;239;278;297;578</t>
  </si>
  <si>
    <t>&gt;10652</t>
  </si>
  <si>
    <t>35;36</t>
  </si>
  <si>
    <t>212;241</t>
  </si>
  <si>
    <t>10661;7566</t>
  </si>
  <si>
    <t>5;5</t>
  </si>
  <si>
    <t>&gt;10661;&gt;7566</t>
  </si>
  <si>
    <t>277;361</t>
  </si>
  <si>
    <t>9015;2153;1067</t>
  </si>
  <si>
    <t>&gt;9015;&gt;2153;&gt;1067</t>
  </si>
  <si>
    <t>318;769;1022</t>
  </si>
  <si>
    <t>&gt;10673</t>
  </si>
  <si>
    <t>&gt;10677</t>
  </si>
  <si>
    <t>&gt;10689</t>
  </si>
  <si>
    <t>38;39</t>
  </si>
  <si>
    <t>153;273</t>
  </si>
  <si>
    <t>1484;1069;8468;10757;1037</t>
  </si>
  <si>
    <t>1484;1069;8468</t>
  </si>
  <si>
    <t>3;3;2;1;1</t>
  </si>
  <si>
    <t>&gt;1484;&gt;1069;&gt;8468</t>
  </si>
  <si>
    <t>901;1021;333;275;1033</t>
  </si>
  <si>
    <t>10691;15323</t>
  </si>
  <si>
    <t>7;5</t>
  </si>
  <si>
    <t>&gt;10691;&gt;15323</t>
  </si>
  <si>
    <t>277;198</t>
  </si>
  <si>
    <t>40;41</t>
  </si>
  <si>
    <t>75;121</t>
  </si>
  <si>
    <t>10704;10834</t>
  </si>
  <si>
    <t>7;4</t>
  </si>
  <si>
    <t>&gt;10704;&gt;10834</t>
  </si>
  <si>
    <t>276;274</t>
  </si>
  <si>
    <t>235;236</t>
  </si>
  <si>
    <t>&gt;10705</t>
  </si>
  <si>
    <t>&gt;10706</t>
  </si>
  <si>
    <t>&gt;10715</t>
  </si>
  <si>
    <t>&gt;10751</t>
  </si>
  <si>
    <t>&gt;10776</t>
  </si>
  <si>
    <t>&gt;108</t>
  </si>
  <si>
    <t>&gt;10820</t>
  </si>
  <si>
    <t>45;46;47</t>
  </si>
  <si>
    <t>250;251;260</t>
  </si>
  <si>
    <t>10823;9532</t>
  </si>
  <si>
    <t>&gt;10823;&gt;9532</t>
  </si>
  <si>
    <t>274;305</t>
  </si>
  <si>
    <t>&gt;10867</t>
  </si>
  <si>
    <t>&gt;10868</t>
  </si>
  <si>
    <t>&gt;10869</t>
  </si>
  <si>
    <t>10880;8489</t>
  </si>
  <si>
    <t>&gt;10880;&gt;8489</t>
  </si>
  <si>
    <t>273;333</t>
  </si>
  <si>
    <t>&gt;10913</t>
  </si>
  <si>
    <t>28916;22977;10914</t>
  </si>
  <si>
    <t>&gt;28916;&gt;22977;&gt;10914</t>
  </si>
  <si>
    <t>75;122;272</t>
  </si>
  <si>
    <t>&gt;10961</t>
  </si>
  <si>
    <t>15819;10983</t>
  </si>
  <si>
    <t>&gt;15819;&gt;10983</t>
  </si>
  <si>
    <t>192;270</t>
  </si>
  <si>
    <t>&gt;1099</t>
  </si>
  <si>
    <t>52;53</t>
  </si>
  <si>
    <t>270;271</t>
  </si>
  <si>
    <t>&gt;11017</t>
  </si>
  <si>
    <t>&gt;11062</t>
  </si>
  <si>
    <t>&gt;11075</t>
  </si>
  <si>
    <t>&gt;11117</t>
  </si>
  <si>
    <t>&gt;11133</t>
  </si>
  <si>
    <t>57;58;59</t>
  </si>
  <si>
    <t>56;106;110</t>
  </si>
  <si>
    <t>&gt;11175</t>
  </si>
  <si>
    <t>20917;11204</t>
  </si>
  <si>
    <t>&gt;20917;&gt;11204</t>
  </si>
  <si>
    <t>139;266</t>
  </si>
  <si>
    <t>&gt;1123</t>
  </si>
  <si>
    <t>60;61;62;63;64;65</t>
  </si>
  <si>
    <t>47;270;319;409;434;846</t>
  </si>
  <si>
    <t>&gt;11231</t>
  </si>
  <si>
    <t>&gt;11245</t>
  </si>
  <si>
    <t>67;68;69</t>
  </si>
  <si>
    <t>88;89</t>
  </si>
  <si>
    <t>7;123;127</t>
  </si>
  <si>
    <t>122;125</t>
  </si>
  <si>
    <t>&gt;11279</t>
  </si>
  <si>
    <t>70;71</t>
  </si>
  <si>
    <t>19;28</t>
  </si>
  <si>
    <t>11294;12900</t>
  </si>
  <si>
    <t>4;3</t>
  </si>
  <si>
    <t>&gt;11294;&gt;12900</t>
  </si>
  <si>
    <t>264;234</t>
  </si>
  <si>
    <t>&gt;11307</t>
  </si>
  <si>
    <t>72;73</t>
  </si>
  <si>
    <t>14;145</t>
  </si>
  <si>
    <t>&gt;1133</t>
  </si>
  <si>
    <t>&gt;11361</t>
  </si>
  <si>
    <t>76;77</t>
  </si>
  <si>
    <t>40;225</t>
  </si>
  <si>
    <t>&gt;11366</t>
  </si>
  <si>
    <t>11383;7280;30614;Q08557;16015;14848;11567;10330;7833;3492;453;434</t>
  </si>
  <si>
    <t>2;2;1;1;1;1;1;1;1;1;1;1</t>
  </si>
  <si>
    <t>&gt;11383;&gt;7280;&gt;30614;&gt;tr|Q08557|Q08557_COTCO Cytoplasmic tyrosine kinase (Fragment) OS=Coturnix coturnix PE=4 SV=1;&gt;16015;&gt;14848;&gt;11567;&gt;10330;&gt;7833;&gt;3492;&gt;453;&gt;434</t>
  </si>
  <si>
    <t>262;371;54;56;189;205;259;286;353;608;1382;1404</t>
  </si>
  <si>
    <t>&gt;11387</t>
  </si>
  <si>
    <t>948;114</t>
  </si>
  <si>
    <t>&gt;948;&gt;114</t>
  </si>
  <si>
    <t>1069;2177</t>
  </si>
  <si>
    <t>&gt;1144</t>
  </si>
  <si>
    <t>3;90;91</t>
  </si>
  <si>
    <t>136;139;143</t>
  </si>
  <si>
    <t>&gt;11463</t>
  </si>
  <si>
    <t>&gt;11484</t>
  </si>
  <si>
    <t>80;81;82</t>
  </si>
  <si>
    <t>27;232;250</t>
  </si>
  <si>
    <t>&gt;11494</t>
  </si>
  <si>
    <t>&gt;11515</t>
  </si>
  <si>
    <t>&gt;1153</t>
  </si>
  <si>
    <t>11531;2058;26738</t>
  </si>
  <si>
    <t>11531;2058</t>
  </si>
  <si>
    <t>6;6;1</t>
  </si>
  <si>
    <t>&gt;11531;&gt;2058</t>
  </si>
  <si>
    <t>259;783;93</t>
  </si>
  <si>
    <t>&gt;11547</t>
  </si>
  <si>
    <t>&gt;11558</t>
  </si>
  <si>
    <t>11559;17705</t>
  </si>
  <si>
    <t>&gt;11559</t>
  </si>
  <si>
    <t>259;171</t>
  </si>
  <si>
    <t>&gt;11563</t>
  </si>
  <si>
    <t>&gt;11592</t>
  </si>
  <si>
    <t>89;90;91</t>
  </si>
  <si>
    <t>36;37;113</t>
  </si>
  <si>
    <t>&gt;11593</t>
  </si>
  <si>
    <t>92;93</t>
  </si>
  <si>
    <t>121;227</t>
  </si>
  <si>
    <t>11611;10239</t>
  </si>
  <si>
    <t>6;4</t>
  </si>
  <si>
    <t>&gt;11611;&gt;10239</t>
  </si>
  <si>
    <t>258;288</t>
  </si>
  <si>
    <t>94;95;96;97</t>
  </si>
  <si>
    <t>123;145;152;195</t>
  </si>
  <si>
    <t>&gt;11636</t>
  </si>
  <si>
    <t>22890;11637</t>
  </si>
  <si>
    <t>&gt;22890;&gt;11637</t>
  </si>
  <si>
    <t>123;257</t>
  </si>
  <si>
    <t>&gt;11650</t>
  </si>
  <si>
    <t>98;99</t>
  </si>
  <si>
    <t>218;220</t>
  </si>
  <si>
    <t>11663;23326</t>
  </si>
  <si>
    <t>6;5</t>
  </si>
  <si>
    <t>&gt;11663;&gt;23326</t>
  </si>
  <si>
    <t>257;119</t>
  </si>
  <si>
    <t>&gt;11670</t>
  </si>
  <si>
    <t>&gt;11689</t>
  </si>
  <si>
    <t>&gt;1170</t>
  </si>
  <si>
    <t>102;103;104;105</t>
  </si>
  <si>
    <t>153;345;517;836</t>
  </si>
  <si>
    <t>&gt;11716</t>
  </si>
  <si>
    <t>&gt;1172</t>
  </si>
  <si>
    <t>&gt;11745</t>
  </si>
  <si>
    <t>107;108;109</t>
  </si>
  <si>
    <t>88;104;162</t>
  </si>
  <si>
    <t>&gt;11775</t>
  </si>
  <si>
    <t>&gt;11800</t>
  </si>
  <si>
    <t>&gt;11810</t>
  </si>
  <si>
    <t>&gt;11834</t>
  </si>
  <si>
    <t>111;112;113;114</t>
  </si>
  <si>
    <t>43;119;184;214</t>
  </si>
  <si>
    <t>11842;4400</t>
  </si>
  <si>
    <t>&gt;11842;&gt;4400</t>
  </si>
  <si>
    <t>253;527</t>
  </si>
  <si>
    <t>11869;21972</t>
  </si>
  <si>
    <t>3;1</t>
  </si>
  <si>
    <t>&gt;11869</t>
  </si>
  <si>
    <t>253;130</t>
  </si>
  <si>
    <t>115;116</t>
  </si>
  <si>
    <t>33;43</t>
  </si>
  <si>
    <t>11888;11761</t>
  </si>
  <si>
    <t>14;11</t>
  </si>
  <si>
    <t>&gt;11888;&gt;11761</t>
  </si>
  <si>
    <t>252;255</t>
  </si>
  <si>
    <t>&gt;11897</t>
  </si>
  <si>
    <t>&gt;11915</t>
  </si>
  <si>
    <t>&gt;11921</t>
  </si>
  <si>
    <t>25804;11940</t>
  </si>
  <si>
    <t>&gt;25804;&gt;11940</t>
  </si>
  <si>
    <t>100;251</t>
  </si>
  <si>
    <t>&gt;11943</t>
  </si>
  <si>
    <t>119;120</t>
  </si>
  <si>
    <t>162;172</t>
  </si>
  <si>
    <t>&gt;11968</t>
  </si>
  <si>
    <t>&gt;11974</t>
  </si>
  <si>
    <t>121;122</t>
  </si>
  <si>
    <t>176;201</t>
  </si>
  <si>
    <t>&gt;11977</t>
  </si>
  <si>
    <t>&gt;11995</t>
  </si>
  <si>
    <t>&gt;12006</t>
  </si>
  <si>
    <t>&gt;1204</t>
  </si>
  <si>
    <t>&gt;12073</t>
  </si>
  <si>
    <t>&gt;12094</t>
  </si>
  <si>
    <t>126;127;128;129</t>
  </si>
  <si>
    <t>100;134;164;167</t>
  </si>
  <si>
    <t>220;121;13740</t>
  </si>
  <si>
    <t>3;3;2</t>
  </si>
  <si>
    <t>&gt;220;&gt;121;&gt;13740</t>
  </si>
  <si>
    <t>1808;2150;220</t>
  </si>
  <si>
    <t>12114;19823;15517</t>
  </si>
  <si>
    <t>7;2;2</t>
  </si>
  <si>
    <t>4;0;0</t>
  </si>
  <si>
    <t>&gt;12114</t>
  </si>
  <si>
    <t>248;149;196</t>
  </si>
  <si>
    <t>131;132</t>
  </si>
  <si>
    <t>137;228</t>
  </si>
  <si>
    <t>&gt;12122</t>
  </si>
  <si>
    <t>133;134</t>
  </si>
  <si>
    <t>80;108</t>
  </si>
  <si>
    <t>12123;9840</t>
  </si>
  <si>
    <t>&gt;12123;&gt;9840</t>
  </si>
  <si>
    <t>248;297</t>
  </si>
  <si>
    <t>&gt;12152</t>
  </si>
  <si>
    <t>&gt;12164</t>
  </si>
  <si>
    <t>&gt;12206</t>
  </si>
  <si>
    <t>12242;2581</t>
  </si>
  <si>
    <t>&gt;12242;&gt;2581</t>
  </si>
  <si>
    <t>245;708</t>
  </si>
  <si>
    <t>12245;335</t>
  </si>
  <si>
    <t>&gt;12245;&gt;335</t>
  </si>
  <si>
    <t>245;1540</t>
  </si>
  <si>
    <t>&gt;12252</t>
  </si>
  <si>
    <t>&gt;1228</t>
  </si>
  <si>
    <t>137;138;139</t>
  </si>
  <si>
    <t>370;446;480</t>
  </si>
  <si>
    <t>&gt;12309</t>
  </si>
  <si>
    <t>&gt;12329</t>
  </si>
  <si>
    <t>12356;9287</t>
  </si>
  <si>
    <t>7;3</t>
  </si>
  <si>
    <t>&gt;12356</t>
  </si>
  <si>
    <t>243;311</t>
  </si>
  <si>
    <t>141;142;143</t>
  </si>
  <si>
    <t>25;45;132</t>
  </si>
  <si>
    <t>20781;12358</t>
  </si>
  <si>
    <t>7;7</t>
  </si>
  <si>
    <t>6;6</t>
  </si>
  <si>
    <t>4;4</t>
  </si>
  <si>
    <t>&gt;20781;&gt;12358</t>
  </si>
  <si>
    <t>141;243</t>
  </si>
  <si>
    <t>&gt;1237</t>
  </si>
  <si>
    <t>&gt;12371</t>
  </si>
  <si>
    <t>5875;1238</t>
  </si>
  <si>
    <t>&gt;5875;&gt;1238</t>
  </si>
  <si>
    <t>432;973</t>
  </si>
  <si>
    <t>&gt;12381</t>
  </si>
  <si>
    <t>14041;12475</t>
  </si>
  <si>
    <t>&gt;14041;&gt;12475</t>
  </si>
  <si>
    <t>216;241</t>
  </si>
  <si>
    <t>&gt;1249</t>
  </si>
  <si>
    <t>146;147;148;149;150;151</t>
  </si>
  <si>
    <t>38;55;193;496;805;898</t>
  </si>
  <si>
    <t>1250;12091</t>
  </si>
  <si>
    <t>13;5</t>
  </si>
  <si>
    <t>&gt;1250</t>
  </si>
  <si>
    <t>967;248</t>
  </si>
  <si>
    <t>152;153</t>
  </si>
  <si>
    <t>211;352</t>
  </si>
  <si>
    <t>&gt;12560</t>
  </si>
  <si>
    <t>&gt;12566</t>
  </si>
  <si>
    <t>&gt;12567</t>
  </si>
  <si>
    <t>&gt;12571</t>
  </si>
  <si>
    <t>&gt;12584</t>
  </si>
  <si>
    <t>12590;19523;18999</t>
  </si>
  <si>
    <t>12590;19523</t>
  </si>
  <si>
    <t>8;6;2</t>
  </si>
  <si>
    <t>&gt;12590;&gt;19523</t>
  </si>
  <si>
    <t>239;152;157</t>
  </si>
  <si>
    <t>155;156;157</t>
  </si>
  <si>
    <t>80;110;111</t>
  </si>
  <si>
    <t>&gt;12594</t>
  </si>
  <si>
    <t>14217;12604</t>
  </si>
  <si>
    <t>&gt;14217;&gt;12604</t>
  </si>
  <si>
    <t>213;239</t>
  </si>
  <si>
    <t>158;159;160</t>
  </si>
  <si>
    <t>189;194;195</t>
  </si>
  <si>
    <t>&gt;12627</t>
  </si>
  <si>
    <t>&gt;12646</t>
  </si>
  <si>
    <t>12671;20888</t>
  </si>
  <si>
    <t>1;0</t>
  </si>
  <si>
    <t>&gt;12671</t>
  </si>
  <si>
    <t>238;140</t>
  </si>
  <si>
    <t>1268;26957</t>
  </si>
  <si>
    <t>&gt;1268;&gt;26957</t>
  </si>
  <si>
    <t>965;91</t>
  </si>
  <si>
    <t>&gt;12721</t>
  </si>
  <si>
    <t>12732;16709</t>
  </si>
  <si>
    <t>&gt;12732</t>
  </si>
  <si>
    <t>237;182</t>
  </si>
  <si>
    <t>162;163</t>
  </si>
  <si>
    <t>143;201</t>
  </si>
  <si>
    <t>&gt;12776</t>
  </si>
  <si>
    <t>1281;18450</t>
  </si>
  <si>
    <t>15;1</t>
  </si>
  <si>
    <t>10;1</t>
  </si>
  <si>
    <t>&gt;1281</t>
  </si>
  <si>
    <t>958;163</t>
  </si>
  <si>
    <t>164;165;166;167;168;169</t>
  </si>
  <si>
    <t>223;235;715;722;729;874</t>
  </si>
  <si>
    <t>&gt;12840</t>
  </si>
  <si>
    <t>&gt;12860</t>
  </si>
  <si>
    <t>12865;19780</t>
  </si>
  <si>
    <t>4;1</t>
  </si>
  <si>
    <t>&gt;12865</t>
  </si>
  <si>
    <t>234;150</t>
  </si>
  <si>
    <t>171;172</t>
  </si>
  <si>
    <t>116;135</t>
  </si>
  <si>
    <t>&gt;12869</t>
  </si>
  <si>
    <t>&gt;12923</t>
  </si>
  <si>
    <t>12944;17433;13549</t>
  </si>
  <si>
    <t>6;1;1</t>
  </si>
  <si>
    <t>5;1;1</t>
  </si>
  <si>
    <t>&gt;12944</t>
  </si>
  <si>
    <t>233;174;223</t>
  </si>
  <si>
    <t>&gt;12946</t>
  </si>
  <si>
    <t>&gt;12994</t>
  </si>
  <si>
    <t>173;174</t>
  </si>
  <si>
    <t>112;169</t>
  </si>
  <si>
    <t>&gt;13</t>
  </si>
  <si>
    <t>175;176;177;178;179;180;181;182;183;184</t>
  </si>
  <si>
    <t>132;475;1066;1075;1464;1465;1801;2103;2735;3432</t>
  </si>
  <si>
    <t>19544;13007</t>
  </si>
  <si>
    <t>&gt;19544;&gt;13007</t>
  </si>
  <si>
    <t>152;232</t>
  </si>
  <si>
    <t>&gt;1302</t>
  </si>
  <si>
    <t>60;62;63;64;65;185</t>
  </si>
  <si>
    <t>26;213;262;352;377;829</t>
  </si>
  <si>
    <t>&gt;13022</t>
  </si>
  <si>
    <t>11;12</t>
  </si>
  <si>
    <t>58;63</t>
  </si>
  <si>
    <t>13035;3034</t>
  </si>
  <si>
    <t>&gt;13035;&gt;3034</t>
  </si>
  <si>
    <t>231;653</t>
  </si>
  <si>
    <t>&gt;13041</t>
  </si>
  <si>
    <t>&gt;13081</t>
  </si>
  <si>
    <t>&gt;1309</t>
  </si>
  <si>
    <t>&gt;1311</t>
  </si>
  <si>
    <t>137;139;186</t>
  </si>
  <si>
    <t>40;376;410</t>
  </si>
  <si>
    <t>&gt;13115</t>
  </si>
  <si>
    <t>187;188;189;190;191;192</t>
  </si>
  <si>
    <t>69;107;202;205;206;215</t>
  </si>
  <si>
    <t>&gt;13133</t>
  </si>
  <si>
    <t>193;194;195;196</t>
  </si>
  <si>
    <t>44;147;182;205</t>
  </si>
  <si>
    <t>&gt;13142</t>
  </si>
  <si>
    <t>4623;1323</t>
  </si>
  <si>
    <t>&gt;4623;&gt;1323</t>
  </si>
  <si>
    <t>510;949</t>
  </si>
  <si>
    <t>13257;2399</t>
  </si>
  <si>
    <t>&gt;13257;&gt;2399</t>
  </si>
  <si>
    <t>228;732</t>
  </si>
  <si>
    <t>13258;9776</t>
  </si>
  <si>
    <t>&gt;13258;&gt;9776</t>
  </si>
  <si>
    <t>228;299</t>
  </si>
  <si>
    <t>&gt;13275</t>
  </si>
  <si>
    <t>&gt;13276</t>
  </si>
  <si>
    <t>&gt;13315</t>
  </si>
  <si>
    <t>&gt;13341</t>
  </si>
  <si>
    <t>&gt;13355</t>
  </si>
  <si>
    <t>&gt;13389</t>
  </si>
  <si>
    <t>197;198;199</t>
  </si>
  <si>
    <t>17;25;67</t>
  </si>
  <si>
    <t>&gt;13441</t>
  </si>
  <si>
    <t>&gt;13480</t>
  </si>
  <si>
    <t>&gt;13499</t>
  </si>
  <si>
    <t>202;203</t>
  </si>
  <si>
    <t>24;30</t>
  </si>
  <si>
    <t>&gt;13512</t>
  </si>
  <si>
    <t>204;205;206</t>
  </si>
  <si>
    <t>169;175;212</t>
  </si>
  <si>
    <t>&gt;13527</t>
  </si>
  <si>
    <t>&gt;13559</t>
  </si>
  <si>
    <t>&gt;13580</t>
  </si>
  <si>
    <t>207;208</t>
  </si>
  <si>
    <t>14;123</t>
  </si>
  <si>
    <t>&gt;13582</t>
  </si>
  <si>
    <t>&gt;13584</t>
  </si>
  <si>
    <t>&gt;13639</t>
  </si>
  <si>
    <t>&gt;13673</t>
  </si>
  <si>
    <t>&gt;13677</t>
  </si>
  <si>
    <t>&gt;13681</t>
  </si>
  <si>
    <t>209;210;211;212</t>
  </si>
  <si>
    <t>19;47;49;163</t>
  </si>
  <si>
    <t>&gt;13685</t>
  </si>
  <si>
    <t>&gt;13686</t>
  </si>
  <si>
    <t>13689;27695</t>
  </si>
  <si>
    <t>&gt;13689;&gt;27695</t>
  </si>
  <si>
    <t>221;85</t>
  </si>
  <si>
    <t>&gt;13722</t>
  </si>
  <si>
    <t>&gt;13761</t>
  </si>
  <si>
    <t>&gt;13766</t>
  </si>
  <si>
    <t>214;215</t>
  </si>
  <si>
    <t>145;152</t>
  </si>
  <si>
    <t>&gt;13801</t>
  </si>
  <si>
    <t>216;217</t>
  </si>
  <si>
    <t>17;31</t>
  </si>
  <si>
    <t>&gt;13818</t>
  </si>
  <si>
    <t>&gt;13827</t>
  </si>
  <si>
    <t>&gt;13831</t>
  </si>
  <si>
    <t>&gt;13834</t>
  </si>
  <si>
    <t>&gt;13864</t>
  </si>
  <si>
    <t>&gt;13867</t>
  </si>
  <si>
    <t>13883;13907</t>
  </si>
  <si>
    <t>2;0</t>
  </si>
  <si>
    <t>&gt;13883;&gt;13907</t>
  </si>
  <si>
    <t>218;218</t>
  </si>
  <si>
    <t>&gt;13891</t>
  </si>
  <si>
    <t>219;220;221</t>
  </si>
  <si>
    <t>11;138;199</t>
  </si>
  <si>
    <t>139;18709</t>
  </si>
  <si>
    <t>40;1</t>
  </si>
  <si>
    <t>11;1</t>
  </si>
  <si>
    <t>&gt;139</t>
  </si>
  <si>
    <t>2034;160</t>
  </si>
  <si>
    <t>222;223;224;225;226;227</t>
  </si>
  <si>
    <t>143;629;870;873;1353;1448</t>
  </si>
  <si>
    <t>&gt;13902</t>
  </si>
  <si>
    <t>228;229</t>
  </si>
  <si>
    <t>39;45</t>
  </si>
  <si>
    <t>&gt;13912</t>
  </si>
  <si>
    <t>&gt;13976</t>
  </si>
  <si>
    <t>&gt;13982</t>
  </si>
  <si>
    <t>&gt;14001</t>
  </si>
  <si>
    <t>&gt;14012</t>
  </si>
  <si>
    <t>&gt;14016</t>
  </si>
  <si>
    <t>230;231;232;233</t>
  </si>
  <si>
    <t>11;15;47;56</t>
  </si>
  <si>
    <t>10;13</t>
  </si>
  <si>
    <t>16141;14022</t>
  </si>
  <si>
    <t>&gt;16141;&gt;14022</t>
  </si>
  <si>
    <t>188;216</t>
  </si>
  <si>
    <t>&gt;14023</t>
  </si>
  <si>
    <t>&gt;1403</t>
  </si>
  <si>
    <t>14051;18417</t>
  </si>
  <si>
    <t>4;2</t>
  </si>
  <si>
    <t>&gt;14051;&gt;18417</t>
  </si>
  <si>
    <t>216;163</t>
  </si>
  <si>
    <t>14057;17179</t>
  </si>
  <si>
    <t>5;2</t>
  </si>
  <si>
    <t>&gt;14057</t>
  </si>
  <si>
    <t>216;177</t>
  </si>
  <si>
    <t>234;235</t>
  </si>
  <si>
    <t>89;161</t>
  </si>
  <si>
    <t>&gt;14075</t>
  </si>
  <si>
    <t>236;237</t>
  </si>
  <si>
    <t>15;82</t>
  </si>
  <si>
    <t>14080;2722</t>
  </si>
  <si>
    <t>&gt;14080;&gt;2722</t>
  </si>
  <si>
    <t>215;691</t>
  </si>
  <si>
    <t>&gt;141</t>
  </si>
  <si>
    <t>238;239;240;241;242;243;244;245;246;247;248;249;250</t>
  </si>
  <si>
    <t>46;216;236;250;263;266;267;995;1182;1230;1457;1475;1994</t>
  </si>
  <si>
    <t>&gt;14104</t>
  </si>
  <si>
    <t>22668;14111</t>
  </si>
  <si>
    <t>&gt;22668;&gt;14111</t>
  </si>
  <si>
    <t>125;215</t>
  </si>
  <si>
    <t>&gt;14128</t>
  </si>
  <si>
    <t>26127;14130</t>
  </si>
  <si>
    <t>&gt;26127;&gt;14130</t>
  </si>
  <si>
    <t>97;215</t>
  </si>
  <si>
    <t>&gt;14179</t>
  </si>
  <si>
    <t>&gt;14210</t>
  </si>
  <si>
    <t>P81061;14227;18062</t>
  </si>
  <si>
    <t>9;9;8</t>
  </si>
  <si>
    <t>&gt;sp|P81061|CYT_COTJA Cystatin OS=Coturnix coturnix japonica PE=1 SV=1;&gt;14227;&gt;18062</t>
  </si>
  <si>
    <t>116;213;167</t>
  </si>
  <si>
    <t>253;254;255</t>
  </si>
  <si>
    <t>29;62;89</t>
  </si>
  <si>
    <t>&gt;14241</t>
  </si>
  <si>
    <t>256;257;258;259</t>
  </si>
  <si>
    <t>51;57;61;62</t>
  </si>
  <si>
    <t>14246;4035;6352</t>
  </si>
  <si>
    <t>14246;4035</t>
  </si>
  <si>
    <t>3;3;1</t>
  </si>
  <si>
    <t>&gt;14246;&gt;4035</t>
  </si>
  <si>
    <t>213;559;411</t>
  </si>
  <si>
    <t>14285;28831</t>
  </si>
  <si>
    <t>&gt;14285</t>
  </si>
  <si>
    <t>212;76</t>
  </si>
  <si>
    <t>14304;21243</t>
  </si>
  <si>
    <t>&gt;14304</t>
  </si>
  <si>
    <t>212;137</t>
  </si>
  <si>
    <t>260;261;262</t>
  </si>
  <si>
    <t>35;51;159</t>
  </si>
  <si>
    <t>&gt;14319</t>
  </si>
  <si>
    <t>&gt;14405</t>
  </si>
  <si>
    <t>&gt;1444</t>
  </si>
  <si>
    <t>&gt;14448</t>
  </si>
  <si>
    <t>&gt;14469</t>
  </si>
  <si>
    <t>&gt;14498</t>
  </si>
  <si>
    <t>215;265</t>
  </si>
  <si>
    <t>68;75</t>
  </si>
  <si>
    <t>&gt;14502</t>
  </si>
  <si>
    <t>&gt;1452</t>
  </si>
  <si>
    <t>&gt;14523</t>
  </si>
  <si>
    <t>&gt;14556</t>
  </si>
  <si>
    <t>&gt;1457</t>
  </si>
  <si>
    <t>&gt;14603</t>
  </si>
  <si>
    <t>&gt;14613</t>
  </si>
  <si>
    <t>&gt;14618</t>
  </si>
  <si>
    <t>&gt;1462</t>
  </si>
  <si>
    <t>14642;2340</t>
  </si>
  <si>
    <t>&gt;14642;&gt;2340</t>
  </si>
  <si>
    <t>207;740</t>
  </si>
  <si>
    <t>&gt;14646</t>
  </si>
  <si>
    <t>&gt;14651</t>
  </si>
  <si>
    <t>14673;17744;7998</t>
  </si>
  <si>
    <t>14;1;1</t>
  </si>
  <si>
    <t>8;1;1</t>
  </si>
  <si>
    <t>&gt;14673</t>
  </si>
  <si>
    <t>207;171;348</t>
  </si>
  <si>
    <t>269;270;271;272;273;274</t>
  </si>
  <si>
    <t>87;89;96;99;147;168</t>
  </si>
  <si>
    <t>14686;17087</t>
  </si>
  <si>
    <t>3;2</t>
  </si>
  <si>
    <t>&gt;14686;&gt;17087</t>
  </si>
  <si>
    <t>207;178</t>
  </si>
  <si>
    <t>15476;14690</t>
  </si>
  <si>
    <t>&gt;15476;&gt;14690</t>
  </si>
  <si>
    <t>196;207</t>
  </si>
  <si>
    <t>&gt;14714</t>
  </si>
  <si>
    <t>&gt;1473</t>
  </si>
  <si>
    <t>14737;20334</t>
  </si>
  <si>
    <t>&gt;14737;&gt;20334</t>
  </si>
  <si>
    <t>206;145</t>
  </si>
  <si>
    <t>21728;14778</t>
  </si>
  <si>
    <t>&gt;21728;&gt;14778</t>
  </si>
  <si>
    <t>132;206</t>
  </si>
  <si>
    <t>&gt;14782</t>
  </si>
  <si>
    <t>275;276</t>
  </si>
  <si>
    <t>166;194</t>
  </si>
  <si>
    <t>14790;12302</t>
  </si>
  <si>
    <t>&gt;14790;&gt;12302</t>
  </si>
  <si>
    <t>205;244</t>
  </si>
  <si>
    <t>&gt;14813</t>
  </si>
  <si>
    <t>&gt;14817</t>
  </si>
  <si>
    <t>278;279</t>
  </si>
  <si>
    <t>93;95</t>
  </si>
  <si>
    <t>&gt;14827</t>
  </si>
  <si>
    <t>280;281</t>
  </si>
  <si>
    <t>179;181</t>
  </si>
  <si>
    <t>&gt;14839</t>
  </si>
  <si>
    <t>&gt;14851</t>
  </si>
  <si>
    <t>&gt;14877</t>
  </si>
  <si>
    <t>1489;17208;21820</t>
  </si>
  <si>
    <t>5;2;1</t>
  </si>
  <si>
    <t>1;0;0</t>
  </si>
  <si>
    <t>&gt;1489</t>
  </si>
  <si>
    <t>897;177;132</t>
  </si>
  <si>
    <t>&gt;14896</t>
  </si>
  <si>
    <t>&gt;14911</t>
  </si>
  <si>
    <t>&gt;14979</t>
  </si>
  <si>
    <t>&gt;1499</t>
  </si>
  <si>
    <t>567;569</t>
  </si>
  <si>
    <t>&gt;15</t>
  </si>
  <si>
    <t>1034;1035</t>
  </si>
  <si>
    <t>&gt;1506</t>
  </si>
  <si>
    <t>285;286;287;288;289;290;291;292</t>
  </si>
  <si>
    <t>88;91;125;127;139;245;246;331</t>
  </si>
  <si>
    <t>&gt;15085</t>
  </si>
  <si>
    <t>15095;2094</t>
  </si>
  <si>
    <t>&gt;15095;&gt;2094</t>
  </si>
  <si>
    <t>201;778</t>
  </si>
  <si>
    <t>&gt;15110</t>
  </si>
  <si>
    <t>294;295</t>
  </si>
  <si>
    <t>99;114</t>
  </si>
  <si>
    <t>15120;22028</t>
  </si>
  <si>
    <t>&gt;15120</t>
  </si>
  <si>
    <t>201;130</t>
  </si>
  <si>
    <t>&gt;15147</t>
  </si>
  <si>
    <t>&gt;15203</t>
  </si>
  <si>
    <t>&gt;15205</t>
  </si>
  <si>
    <t>298;299</t>
  </si>
  <si>
    <t>57;66</t>
  </si>
  <si>
    <t>&gt;15221</t>
  </si>
  <si>
    <t>300;301</t>
  </si>
  <si>
    <t>161;190</t>
  </si>
  <si>
    <t>16021;15232</t>
  </si>
  <si>
    <t>&gt;16021;&gt;15232</t>
  </si>
  <si>
    <t>189;200</t>
  </si>
  <si>
    <t>C7G492;1525;C7G496;Q8QGE7;11726</t>
  </si>
  <si>
    <t>C7G492;1525;C7G496</t>
  </si>
  <si>
    <t>18;18;17;7;7</t>
  </si>
  <si>
    <t>14;14;13;5;5</t>
  </si>
  <si>
    <t>&gt;tr|C7G492|C7G492_COTJA Heat shock protein 90kDa alpha (Cytosolic), class A member 1 OS=Coturnix coturnix japonica GN=HSP90AA1 PE=2 SV=1;&gt;1525;&gt;tr|C7G496|C7G496_COTJA Heat shock protein 90kDa alpha (Cytosolic), class A member 1 OS=Coturnix coturnix japonic</t>
  </si>
  <si>
    <t>728;892;728;230;256</t>
  </si>
  <si>
    <t>302;303;304</t>
  </si>
  <si>
    <t>97;367;381</t>
  </si>
  <si>
    <t>&gt;15258</t>
  </si>
  <si>
    <t>&gt;1526</t>
  </si>
  <si>
    <t>&gt;15260</t>
  </si>
  <si>
    <t>&gt;1527</t>
  </si>
  <si>
    <t>306;307;308;309;310;311</t>
  </si>
  <si>
    <t>80;84;264;315;334;335</t>
  </si>
  <si>
    <t>&gt;15275</t>
  </si>
  <si>
    <t>&gt;15278</t>
  </si>
  <si>
    <t>312;313;314;315;316</t>
  </si>
  <si>
    <t>12;23;51;166;184</t>
  </si>
  <si>
    <t>&gt;15298</t>
  </si>
  <si>
    <t>15302;1963</t>
  </si>
  <si>
    <t>&gt;15302;&gt;1963</t>
  </si>
  <si>
    <t>199;796</t>
  </si>
  <si>
    <t>15308;24474</t>
  </si>
  <si>
    <t>&gt;15308;&gt;24474</t>
  </si>
  <si>
    <t>199;110</t>
  </si>
  <si>
    <t>19094;15317</t>
  </si>
  <si>
    <t>&gt;19094;&gt;15317</t>
  </si>
  <si>
    <t>156;199</t>
  </si>
  <si>
    <t>&gt;15338</t>
  </si>
  <si>
    <t>1534;1475;24732</t>
  </si>
  <si>
    <t>1534;1475</t>
  </si>
  <si>
    <t>9;8;3</t>
  </si>
  <si>
    <t>5;5;2</t>
  </si>
  <si>
    <t>&gt;1534;&gt;1475</t>
  </si>
  <si>
    <t>888;904;108</t>
  </si>
  <si>
    <t>&gt;15394</t>
  </si>
  <si>
    <t>&gt;1542</t>
  </si>
  <si>
    <t>&gt;15450</t>
  </si>
  <si>
    <t>&gt;15505</t>
  </si>
  <si>
    <t>320;321;322;323</t>
  </si>
  <si>
    <t>40;65;107;111</t>
  </si>
  <si>
    <t>15507;9818</t>
  </si>
  <si>
    <t>&gt;15507;&gt;9818</t>
  </si>
  <si>
    <t>196;298</t>
  </si>
  <si>
    <t>&gt;15509</t>
  </si>
  <si>
    <t>&gt;15545</t>
  </si>
  <si>
    <t>&gt;1555</t>
  </si>
  <si>
    <t>&gt;1570</t>
  </si>
  <si>
    <t>15760;8460</t>
  </si>
  <si>
    <t>&gt;15760;&gt;8460</t>
  </si>
  <si>
    <t>193;333</t>
  </si>
  <si>
    <t>&gt;1577</t>
  </si>
  <si>
    <t>&gt;15784</t>
  </si>
  <si>
    <t>15813;16947</t>
  </si>
  <si>
    <t>&gt;15813;&gt;16947</t>
  </si>
  <si>
    <t>192;179</t>
  </si>
  <si>
    <t>15849;2294</t>
  </si>
  <si>
    <t>&gt;15849;&gt;2294</t>
  </si>
  <si>
    <t>191;746</t>
  </si>
  <si>
    <t>&gt;15925</t>
  </si>
  <si>
    <t>&gt;15965</t>
  </si>
  <si>
    <t>&gt;15969</t>
  </si>
  <si>
    <t>&gt;15996</t>
  </si>
  <si>
    <t>329;330;331;332</t>
  </si>
  <si>
    <t>7;8;71;96</t>
  </si>
  <si>
    <t>16016;20563</t>
  </si>
  <si>
    <t>&gt;16016</t>
  </si>
  <si>
    <t>189;143</t>
  </si>
  <si>
    <t>35;333;334;335</t>
  </si>
  <si>
    <t>27;91;156;188</t>
  </si>
  <si>
    <t>16030;28787;16840</t>
  </si>
  <si>
    <t>&gt;16030</t>
  </si>
  <si>
    <t>189;76;181</t>
  </si>
  <si>
    <t>1604;21372</t>
  </si>
  <si>
    <t>13;1</t>
  </si>
  <si>
    <t>7;1</t>
  </si>
  <si>
    <t>&gt;1604</t>
  </si>
  <si>
    <t>871;135</t>
  </si>
  <si>
    <t>336;337;338</t>
  </si>
  <si>
    <t>112;460;482</t>
  </si>
  <si>
    <t>25015;16055</t>
  </si>
  <si>
    <t>&gt;25015;&gt;16055</t>
  </si>
  <si>
    <t>106;189</t>
  </si>
  <si>
    <t>&gt;16070</t>
  </si>
  <si>
    <t>&gt;16079</t>
  </si>
  <si>
    <t>341;342;343</t>
  </si>
  <si>
    <t>21;67;90</t>
  </si>
  <si>
    <t>&gt;16134</t>
  </si>
  <si>
    <t>&gt;16219</t>
  </si>
  <si>
    <t>16223;6600</t>
  </si>
  <si>
    <t>&gt;16223;&gt;6600</t>
  </si>
  <si>
    <t>187;399</t>
  </si>
  <si>
    <t>4266;1625;298</t>
  </si>
  <si>
    <t>&gt;4266;&gt;1625;&gt;298</t>
  </si>
  <si>
    <t>538;865;1630</t>
  </si>
  <si>
    <t>16255;5263</t>
  </si>
  <si>
    <t>&gt;16255;&gt;5263</t>
  </si>
  <si>
    <t>187;464</t>
  </si>
  <si>
    <t>345;346</t>
  </si>
  <si>
    <t>72;93</t>
  </si>
  <si>
    <t>T1W0B6;1627</t>
  </si>
  <si>
    <t>&gt;tr|T1W0B6|T1W0B6_COTCO Oocyte vitellogenesis receptor (Fragment) OS=Coturnix coturnix GN=OVR PE=4 SV=1;&gt;1627</t>
  </si>
  <si>
    <t>108;863</t>
  </si>
  <si>
    <t>&gt;16304</t>
  </si>
  <si>
    <t>207;347;348</t>
  </si>
  <si>
    <t>15;48;77</t>
  </si>
  <si>
    <t>18216;16315</t>
  </si>
  <si>
    <t>&gt;18216;&gt;16315</t>
  </si>
  <si>
    <t>165;186</t>
  </si>
  <si>
    <t>18866;16322</t>
  </si>
  <si>
    <t>&gt;18866;&gt;16322</t>
  </si>
  <si>
    <t>158;186</t>
  </si>
  <si>
    <t>&gt;16345</t>
  </si>
  <si>
    <t>349;350;351</t>
  </si>
  <si>
    <t>28;91;154</t>
  </si>
  <si>
    <t>4872;1636</t>
  </si>
  <si>
    <t>&gt;4872;&gt;1636</t>
  </si>
  <si>
    <t>491;863</t>
  </si>
  <si>
    <t>&gt;16370</t>
  </si>
  <si>
    <t>&gt;1639</t>
  </si>
  <si>
    <t>353;354</t>
  </si>
  <si>
    <t>485;701</t>
  </si>
  <si>
    <t>164;4099;156</t>
  </si>
  <si>
    <t>8;3;1</t>
  </si>
  <si>
    <t>&gt;164</t>
  </si>
  <si>
    <t>1959;555;1979</t>
  </si>
  <si>
    <t>355;356</t>
  </si>
  <si>
    <t>1506;1510</t>
  </si>
  <si>
    <t>&gt;16425</t>
  </si>
  <si>
    <t>&gt;16426</t>
  </si>
  <si>
    <t>1643;3005;B4ZAH9;S4V4A5;R9W2Y3</t>
  </si>
  <si>
    <t>1643;3005</t>
  </si>
  <si>
    <t>12;10;3;1;1</t>
  </si>
  <si>
    <t>&gt;1643;&gt;3005</t>
  </si>
  <si>
    <t>858;657;188;35;35</t>
  </si>
  <si>
    <t>357;358;359;360</t>
  </si>
  <si>
    <t>231;305;353;494</t>
  </si>
  <si>
    <t>&gt;16433</t>
  </si>
  <si>
    <t>16495;28576</t>
  </si>
  <si>
    <t>&gt;16495;&gt;28576</t>
  </si>
  <si>
    <t>184;78</t>
  </si>
  <si>
    <t>19784;16511</t>
  </si>
  <si>
    <t>&gt;19784;&gt;16511</t>
  </si>
  <si>
    <t>149;184</t>
  </si>
  <si>
    <t>&gt;16520</t>
  </si>
  <si>
    <t>&gt;16564</t>
  </si>
  <si>
    <t>&gt;166</t>
  </si>
  <si>
    <t>102;103;104;105;364;365;366;367;368</t>
  </si>
  <si>
    <t>59;211;402;744;1144;1426;1572;1774;1906</t>
  </si>
  <si>
    <t>&gt;16665</t>
  </si>
  <si>
    <t>&gt;16666</t>
  </si>
  <si>
    <t>167;1229;14902;14074;4818;30802;15262;27021;25669</t>
  </si>
  <si>
    <t>54;21;4;3;3;2;2;1;1</t>
  </si>
  <si>
    <t>7;1;1;3;0;1;2;0;0</t>
  </si>
  <si>
    <t>&gt;167</t>
  </si>
  <si>
    <t>1944;975;204;215;495;50;199;91;101</t>
  </si>
  <si>
    <t>49;50;370;371;372;373;374;375;376;377;378;379;380;381;382</t>
  </si>
  <si>
    <t>92;94;95;167;215;293;496;692;857;860;1437;1626;1633;1772;1773</t>
  </si>
  <si>
    <t>&gt;16741</t>
  </si>
  <si>
    <t>&gt;16761</t>
  </si>
  <si>
    <t>&gt;16772</t>
  </si>
  <si>
    <t>&gt;16806</t>
  </si>
  <si>
    <t>16810;3049</t>
  </si>
  <si>
    <t>&gt;16810;&gt;3049</t>
  </si>
  <si>
    <t>181;652</t>
  </si>
  <si>
    <t>385;386</t>
  </si>
  <si>
    <t>17;71</t>
  </si>
  <si>
    <t>&gt;16858</t>
  </si>
  <si>
    <t>16886;18449</t>
  </si>
  <si>
    <t>9;8</t>
  </si>
  <si>
    <t>&gt;16886;&gt;18449</t>
  </si>
  <si>
    <t>180;163</t>
  </si>
  <si>
    <t>387;388;389;390</t>
  </si>
  <si>
    <t>22;110;134;139</t>
  </si>
  <si>
    <t>169;Q25BZ5</t>
  </si>
  <si>
    <t>42;2</t>
  </si>
  <si>
    <t>7;0</t>
  </si>
  <si>
    <t>&gt;169</t>
  </si>
  <si>
    <t>1945;34</t>
  </si>
  <si>
    <t>391;392;393;394;395;396;397;398;399;400;401;402</t>
  </si>
  <si>
    <t>352;369;410;499;514;574;580;615;649;675;722;1543</t>
  </si>
  <si>
    <t>&gt;1690</t>
  </si>
  <si>
    <t>&gt;16903</t>
  </si>
  <si>
    <t>11;98</t>
  </si>
  <si>
    <t>49;51</t>
  </si>
  <si>
    <t>&gt;1692</t>
  </si>
  <si>
    <t>403;404;405;406;407</t>
  </si>
  <si>
    <t>187;258;264;312;510</t>
  </si>
  <si>
    <t>27535;16933</t>
  </si>
  <si>
    <t>&gt;27535;&gt;16933</t>
  </si>
  <si>
    <t>86;179</t>
  </si>
  <si>
    <t>16934;20239</t>
  </si>
  <si>
    <t>&gt;16934;&gt;20239</t>
  </si>
  <si>
    <t>179;146</t>
  </si>
  <si>
    <t>409;410;411;412</t>
  </si>
  <si>
    <t>36;43;94;112</t>
  </si>
  <si>
    <t>1694;15717;13817</t>
  </si>
  <si>
    <t>1694;15717</t>
  </si>
  <si>
    <t>3;2;1</t>
  </si>
  <si>
    <t>&gt;1694;&gt;15717</t>
  </si>
  <si>
    <t>849;193;219</t>
  </si>
  <si>
    <t>17475;17413;16964;2753</t>
  </si>
  <si>
    <t>1;1;1;1</t>
  </si>
  <si>
    <t>&gt;17475;&gt;17413;&gt;16964;&gt;2753</t>
  </si>
  <si>
    <t>173;174;179;688</t>
  </si>
  <si>
    <t>171;252;2974</t>
  </si>
  <si>
    <t>171;252</t>
  </si>
  <si>
    <t>13;10;5</t>
  </si>
  <si>
    <t>3;3;3</t>
  </si>
  <si>
    <t>2;2;2</t>
  </si>
  <si>
    <t>&gt;171;&gt;252</t>
  </si>
  <si>
    <t>1941;1744;661</t>
  </si>
  <si>
    <t>49;50;378;414</t>
  </si>
  <si>
    <t>497;1171;1772;1773</t>
  </si>
  <si>
    <t>17110;24434</t>
  </si>
  <si>
    <t>&gt;17110;&gt;24434</t>
  </si>
  <si>
    <t>178;111</t>
  </si>
  <si>
    <t>1719;3300;1649;2637;5006;16991;9766;8313</t>
  </si>
  <si>
    <t>1719;3300;1649;2637</t>
  </si>
  <si>
    <t>6;4;4;3;2;1;1;1</t>
  </si>
  <si>
    <t>&gt;1719;&gt;3300;&gt;1649;&gt;2637</t>
  </si>
  <si>
    <t>843;626;857;702;481;179;299;338</t>
  </si>
  <si>
    <t>&gt;17213</t>
  </si>
  <si>
    <t>17243;19781</t>
  </si>
  <si>
    <t>&gt;17243;&gt;19781</t>
  </si>
  <si>
    <t>176;149</t>
  </si>
  <si>
    <t>&gt;17266</t>
  </si>
  <si>
    <t>&gt;17268</t>
  </si>
  <si>
    <t>416;417</t>
  </si>
  <si>
    <t>85;111</t>
  </si>
  <si>
    <t>&gt;17274</t>
  </si>
  <si>
    <t>&gt;173</t>
  </si>
  <si>
    <t>49;50;378;418</t>
  </si>
  <si>
    <t>493;1088;1765;1766</t>
  </si>
  <si>
    <t>&gt;1730</t>
  </si>
  <si>
    <t>&gt;1732</t>
  </si>
  <si>
    <t>13;14;420</t>
  </si>
  <si>
    <t>138;565;578</t>
  </si>
  <si>
    <t>17332;17842</t>
  </si>
  <si>
    <t>&gt;17332;&gt;17842</t>
  </si>
  <si>
    <t>175;170</t>
  </si>
  <si>
    <t>421;422</t>
  </si>
  <si>
    <t>18;130</t>
  </si>
  <si>
    <t>1734;13327</t>
  </si>
  <si>
    <t>&gt;1734</t>
  </si>
  <si>
    <t>842;227</t>
  </si>
  <si>
    <t>&gt;17352</t>
  </si>
  <si>
    <t>&gt;17386</t>
  </si>
  <si>
    <t>1744;4517;5255</t>
  </si>
  <si>
    <t>1744;4517</t>
  </si>
  <si>
    <t>4;2;1</t>
  </si>
  <si>
    <t>&gt;1744;&gt;4517</t>
  </si>
  <si>
    <t>838;519;465</t>
  </si>
  <si>
    <t>&gt;17452</t>
  </si>
  <si>
    <t>&gt;17464</t>
  </si>
  <si>
    <t>425;426</t>
  </si>
  <si>
    <t>15;158</t>
  </si>
  <si>
    <t>&gt;17484</t>
  </si>
  <si>
    <t>&gt;17523</t>
  </si>
  <si>
    <t>&gt;1756</t>
  </si>
  <si>
    <t>429;430;431;432;433;434;435;436;437;438;439;440;441;442</t>
  </si>
  <si>
    <t>60;62;90;114;177;180;195;196;197;199;207;273;286;314</t>
  </si>
  <si>
    <t>&gt;17561</t>
  </si>
  <si>
    <t>&gt;17566</t>
  </si>
  <si>
    <t>&gt;17613</t>
  </si>
  <si>
    <t>18290;17702;26685</t>
  </si>
  <si>
    <t>18290;17702</t>
  </si>
  <si>
    <t>4;4;1</t>
  </si>
  <si>
    <t>&gt;18290;&gt;17702</t>
  </si>
  <si>
    <t>164;171;93</t>
  </si>
  <si>
    <t>443;444</t>
  </si>
  <si>
    <t>98;101</t>
  </si>
  <si>
    <t>&gt;17712</t>
  </si>
  <si>
    <t>445;446;447</t>
  </si>
  <si>
    <t>12;69;73</t>
  </si>
  <si>
    <t>&gt;17747</t>
  </si>
  <si>
    <t>&gt;17749</t>
  </si>
  <si>
    <t>1775;26980;19271;13906</t>
  </si>
  <si>
    <t>8;1;1;1</t>
  </si>
  <si>
    <t>4;1;0;0</t>
  </si>
  <si>
    <t>&gt;1775</t>
  </si>
  <si>
    <t>831;91;154;218</t>
  </si>
  <si>
    <t>&gt;17758</t>
  </si>
  <si>
    <t>449;450</t>
  </si>
  <si>
    <t>139;155</t>
  </si>
  <si>
    <t>&gt;17778</t>
  </si>
  <si>
    <t>5538;1782</t>
  </si>
  <si>
    <t>&gt;5538;&gt;1782</t>
  </si>
  <si>
    <t>448;832</t>
  </si>
  <si>
    <t>&gt;17826</t>
  </si>
  <si>
    <t>452;453</t>
  </si>
  <si>
    <t>71;92</t>
  </si>
  <si>
    <t>17841;2391</t>
  </si>
  <si>
    <t>&gt;17841;&gt;2391</t>
  </si>
  <si>
    <t>170;733</t>
  </si>
  <si>
    <t>&gt;17855</t>
  </si>
  <si>
    <t>&gt;1786</t>
  </si>
  <si>
    <t>&gt;17881</t>
  </si>
  <si>
    <t>&gt;17901</t>
  </si>
  <si>
    <t>&gt;17913</t>
  </si>
  <si>
    <t>4993;4060;1793</t>
  </si>
  <si>
    <t>&gt;4993;&gt;4060;&gt;1793</t>
  </si>
  <si>
    <t>482;558;827</t>
  </si>
  <si>
    <t>&gt;17946</t>
  </si>
  <si>
    <t>&gt;17997</t>
  </si>
  <si>
    <t>&gt;18028</t>
  </si>
  <si>
    <t>457;458</t>
  </si>
  <si>
    <t>148;149</t>
  </si>
  <si>
    <t>&gt;18107</t>
  </si>
  <si>
    <t>21200;1811</t>
  </si>
  <si>
    <t>&gt;21200;&gt;1811</t>
  </si>
  <si>
    <t>137;825</t>
  </si>
  <si>
    <t>1812;11759;9108</t>
  </si>
  <si>
    <t>19;4;1</t>
  </si>
  <si>
    <t>&gt;1812</t>
  </si>
  <si>
    <t>825;255;316</t>
  </si>
  <si>
    <t>459;460;461;462</t>
  </si>
  <si>
    <t>167;527;533;664</t>
  </si>
  <si>
    <t>&gt;18134</t>
  </si>
  <si>
    <t>18154;27420;24054;19092</t>
  </si>
  <si>
    <t>2;1;1;1</t>
  </si>
  <si>
    <t>&gt;18154;&gt;27420;&gt;24054;&gt;19092</t>
  </si>
  <si>
    <t>166;87;114;156</t>
  </si>
  <si>
    <t>&gt;18215</t>
  </si>
  <si>
    <t>&gt;18226</t>
  </si>
  <si>
    <t>&gt;18232</t>
  </si>
  <si>
    <t>465;466;467</t>
  </si>
  <si>
    <t>50;89;125</t>
  </si>
  <si>
    <t>&gt;18268</t>
  </si>
  <si>
    <t>&gt;18276</t>
  </si>
  <si>
    <t>&gt;18344</t>
  </si>
  <si>
    <t>&gt;18374</t>
  </si>
  <si>
    <t>387;469;470</t>
  </si>
  <si>
    <t>5;93;117</t>
  </si>
  <si>
    <t>&gt;18387</t>
  </si>
  <si>
    <t>&gt;18409</t>
  </si>
  <si>
    <t>&gt;18410</t>
  </si>
  <si>
    <t>18430;28097;10434</t>
  </si>
  <si>
    <t>2;1;1</t>
  </si>
  <si>
    <t>&gt;18430;&gt;28097;&gt;10434</t>
  </si>
  <si>
    <t>163;82;284</t>
  </si>
  <si>
    <t>&gt;18456</t>
  </si>
  <si>
    <t>&gt;18474</t>
  </si>
  <si>
    <t>1851;28320</t>
  </si>
  <si>
    <t>&gt;1851</t>
  </si>
  <si>
    <t>819;80</t>
  </si>
  <si>
    <t>&gt;18511</t>
  </si>
  <si>
    <t>&gt;18568</t>
  </si>
  <si>
    <t>&gt;18583</t>
  </si>
  <si>
    <t>23251;18626</t>
  </si>
  <si>
    <t>&gt;23251;&gt;18626</t>
  </si>
  <si>
    <t>120;161</t>
  </si>
  <si>
    <t>&gt;18627</t>
  </si>
  <si>
    <t>&gt;18628</t>
  </si>
  <si>
    <t>&gt;18629</t>
  </si>
  <si>
    <t>481;482;483;484;485;486</t>
  </si>
  <si>
    <t>32;50;66;95;113;114</t>
  </si>
  <si>
    <t>&gt;18662</t>
  </si>
  <si>
    <t>&gt;1870</t>
  </si>
  <si>
    <t>402;487</t>
  </si>
  <si>
    <t>275;323</t>
  </si>
  <si>
    <t>&gt;18712</t>
  </si>
  <si>
    <t>&gt;18735</t>
  </si>
  <si>
    <t>183;488</t>
  </si>
  <si>
    <t>81;108</t>
  </si>
  <si>
    <t>&gt;18757</t>
  </si>
  <si>
    <t>&gt;18758</t>
  </si>
  <si>
    <t>21844;18763</t>
  </si>
  <si>
    <t>&gt;21844;&gt;18763</t>
  </si>
  <si>
    <t>131;159</t>
  </si>
  <si>
    <t>&gt;18780</t>
  </si>
  <si>
    <t>489;490;491</t>
  </si>
  <si>
    <t>48;56;118</t>
  </si>
  <si>
    <t>&gt;18796</t>
  </si>
  <si>
    <t>&gt;188</t>
  </si>
  <si>
    <t>492;493;494</t>
  </si>
  <si>
    <t>888;928;941</t>
  </si>
  <si>
    <t>&gt;18812</t>
  </si>
  <si>
    <t>&gt;18867</t>
  </si>
  <si>
    <t>&gt;189</t>
  </si>
  <si>
    <t>&gt;1890</t>
  </si>
  <si>
    <t>427;428;496</t>
  </si>
  <si>
    <t>583;597;700</t>
  </si>
  <si>
    <t>&gt;18915</t>
  </si>
  <si>
    <t>&gt;18974</t>
  </si>
  <si>
    <t>&gt;19036</t>
  </si>
  <si>
    <t>164;165;166</t>
  </si>
  <si>
    <t>28;35;42</t>
  </si>
  <si>
    <t>19048;D2D3P6</t>
  </si>
  <si>
    <t>&gt;19048</t>
  </si>
  <si>
    <t>156;32</t>
  </si>
  <si>
    <t>1909;12177</t>
  </si>
  <si>
    <t>9;2</t>
  </si>
  <si>
    <t>&gt;1909</t>
  </si>
  <si>
    <t>809;247</t>
  </si>
  <si>
    <t>336;338</t>
  </si>
  <si>
    <t>33;55</t>
  </si>
  <si>
    <t>&gt;19116</t>
  </si>
  <si>
    <t>&gt;19118</t>
  </si>
  <si>
    <t>499;500</t>
  </si>
  <si>
    <t>106;109</t>
  </si>
  <si>
    <t>&gt;1913</t>
  </si>
  <si>
    <t>501;502</t>
  </si>
  <si>
    <t>46;757</t>
  </si>
  <si>
    <t>&gt;19135</t>
  </si>
  <si>
    <t>&gt;19142</t>
  </si>
  <si>
    <t>&gt;19158</t>
  </si>
  <si>
    <t>&gt;19185</t>
  </si>
  <si>
    <t>1927;5771</t>
  </si>
  <si>
    <t>&gt;1927;&gt;5771</t>
  </si>
  <si>
    <t>805;437</t>
  </si>
  <si>
    <t>&gt;19277</t>
  </si>
  <si>
    <t>506;507</t>
  </si>
  <si>
    <t>98;112</t>
  </si>
  <si>
    <t>&gt;19295</t>
  </si>
  <si>
    <t>&gt;19315</t>
  </si>
  <si>
    <t>508;509;510</t>
  </si>
  <si>
    <t>52;61;103</t>
  </si>
  <si>
    <t>1940;7900;21215</t>
  </si>
  <si>
    <t>20;3;2</t>
  </si>
  <si>
    <t>&gt;1940</t>
  </si>
  <si>
    <t>802;351;137</t>
  </si>
  <si>
    <t>511;512</t>
  </si>
  <si>
    <t>263;689</t>
  </si>
  <si>
    <t>&gt;19401</t>
  </si>
  <si>
    <t>19409;13965</t>
  </si>
  <si>
    <t>&gt;19409</t>
  </si>
  <si>
    <t>153;217</t>
  </si>
  <si>
    <t>&gt;19411</t>
  </si>
  <si>
    <t>19899;19450</t>
  </si>
  <si>
    <t>&gt;19899;&gt;19450</t>
  </si>
  <si>
    <t>148;152</t>
  </si>
  <si>
    <t>&gt;19485</t>
  </si>
  <si>
    <t>&gt;19512</t>
  </si>
  <si>
    <t>&gt;19626</t>
  </si>
  <si>
    <t>514;515</t>
  </si>
  <si>
    <t>63;111</t>
  </si>
  <si>
    <t>&gt;19644</t>
  </si>
  <si>
    <t>19649;259</t>
  </si>
  <si>
    <t>&gt;19649;&gt;259</t>
  </si>
  <si>
    <t>151;1729</t>
  </si>
  <si>
    <t>&gt;19650</t>
  </si>
  <si>
    <t>516;517</t>
  </si>
  <si>
    <t>1;69</t>
  </si>
  <si>
    <t>&gt;19686</t>
  </si>
  <si>
    <t>519;520</t>
  </si>
  <si>
    <t>125;144</t>
  </si>
  <si>
    <t>197;14847;4046</t>
  </si>
  <si>
    <t>12;1;1</t>
  </si>
  <si>
    <t>&gt;197</t>
  </si>
  <si>
    <t>1888;205;560</t>
  </si>
  <si>
    <t>C7G494;1971;2389;2251</t>
  </si>
  <si>
    <t>9;9;7;7</t>
  </si>
  <si>
    <t>6;6;4;5</t>
  </si>
  <si>
    <t>&gt;tr|C7G494|C7G494_COTJA Heat shock protein 90kDa beta (Grp94), member 1 OS=Coturnix coturnix japonica GN=HSP90B1 PE=2 SV=1;&gt;1971;&gt;2389;&gt;2251</t>
  </si>
  <si>
    <t>794;795;734;754</t>
  </si>
  <si>
    <t>&gt;1976</t>
  </si>
  <si>
    <t>28103;19762</t>
  </si>
  <si>
    <t>&gt;28103;&gt;19762</t>
  </si>
  <si>
    <t>82;150</t>
  </si>
  <si>
    <t>&gt;19777</t>
  </si>
  <si>
    <t>&gt;19789</t>
  </si>
  <si>
    <t>521;522</t>
  </si>
  <si>
    <t>61;95</t>
  </si>
  <si>
    <t>&gt;19793</t>
  </si>
  <si>
    <t>523;524</t>
  </si>
  <si>
    <t>56;70</t>
  </si>
  <si>
    <t>&gt;19799</t>
  </si>
  <si>
    <t>&gt;1980</t>
  </si>
  <si>
    <t>181;184;526;527;528;529;530</t>
  </si>
  <si>
    <t>55;143;161;171;287;370;649</t>
  </si>
  <si>
    <t>&gt;19800</t>
  </si>
  <si>
    <t>350;351</t>
  </si>
  <si>
    <t>21;84</t>
  </si>
  <si>
    <t>&gt;19859</t>
  </si>
  <si>
    <t>&gt;19866</t>
  </si>
  <si>
    <t>&gt;19873</t>
  </si>
  <si>
    <t>&gt;1989</t>
  </si>
  <si>
    <t>&gt;19984</t>
  </si>
  <si>
    <t>533;534</t>
  </si>
  <si>
    <t>51;136</t>
  </si>
  <si>
    <t>&gt;19986</t>
  </si>
  <si>
    <t>&gt;20048</t>
  </si>
  <si>
    <t>&gt;20075</t>
  </si>
  <si>
    <t>&gt;2010</t>
  </si>
  <si>
    <t>20115;20104</t>
  </si>
  <si>
    <t>&gt;20115;&gt;20104</t>
  </si>
  <si>
    <t>147;147</t>
  </si>
  <si>
    <t>20126;P30893;21616;20025;19549</t>
  </si>
  <si>
    <t>20126;P30893</t>
  </si>
  <si>
    <t>8;7;2;2;2</t>
  </si>
  <si>
    <t>7;6;1;1;1</t>
  </si>
  <si>
    <t>&gt;20126;&gt;sp|P30893|HBB_COTJA Hemoglobin subunit beta OS=Coturnix coturnix japonica GN=HBB PE=1 SV=1</t>
  </si>
  <si>
    <t>147;146;133;147;152</t>
  </si>
  <si>
    <t>&gt;20161</t>
  </si>
  <si>
    <t>&gt;20199</t>
  </si>
  <si>
    <t>&gt;20205</t>
  </si>
  <si>
    <t>&gt;20214</t>
  </si>
  <si>
    <t>&gt;20269</t>
  </si>
  <si>
    <t>&gt;20284</t>
  </si>
  <si>
    <t>&gt;20321</t>
  </si>
  <si>
    <t>&gt;20375</t>
  </si>
  <si>
    <t>&gt;20396</t>
  </si>
  <si>
    <t>&gt;20430</t>
  </si>
  <si>
    <t>&gt;20433</t>
  </si>
  <si>
    <t>2044;5189</t>
  </si>
  <si>
    <t>19;14</t>
  </si>
  <si>
    <t>&gt;2044;&gt;5189</t>
  </si>
  <si>
    <t>785;468</t>
  </si>
  <si>
    <t>20465;7845</t>
  </si>
  <si>
    <t>&gt;20465;&gt;7845</t>
  </si>
  <si>
    <t>144;352</t>
  </si>
  <si>
    <t>25821;20469</t>
  </si>
  <si>
    <t>&gt;25821;&gt;20469</t>
  </si>
  <si>
    <t>100;143</t>
  </si>
  <si>
    <t>&gt;20482</t>
  </si>
  <si>
    <t>541;542</t>
  </si>
  <si>
    <t>33;46</t>
  </si>
  <si>
    <t>&gt;20483</t>
  </si>
  <si>
    <t>21651;20491</t>
  </si>
  <si>
    <t>&gt;21651;&gt;20491</t>
  </si>
  <si>
    <t>133;143</t>
  </si>
  <si>
    <t>&gt;205</t>
  </si>
  <si>
    <t>391;397;398;543;544</t>
  </si>
  <si>
    <t>487;576;821;839;1515</t>
  </si>
  <si>
    <t>&gt;20501</t>
  </si>
  <si>
    <t>&gt;20527</t>
  </si>
  <si>
    <t>2053;3378;9887</t>
  </si>
  <si>
    <t>6;5;4</t>
  </si>
  <si>
    <t>&gt;2053;&gt;3378;&gt;9887</t>
  </si>
  <si>
    <t>781;619;296</t>
  </si>
  <si>
    <t>&gt;20532</t>
  </si>
  <si>
    <t>20553;18483</t>
  </si>
  <si>
    <t>8;1</t>
  </si>
  <si>
    <t>&gt;20553</t>
  </si>
  <si>
    <t>143;162</t>
  </si>
  <si>
    <t>547;548</t>
  </si>
  <si>
    <t>8;100</t>
  </si>
  <si>
    <t>20875;20555</t>
  </si>
  <si>
    <t>&gt;20875;&gt;20555</t>
  </si>
  <si>
    <t>140;143</t>
  </si>
  <si>
    <t>30084;20598</t>
  </si>
  <si>
    <t>&gt;30084;&gt;20598</t>
  </si>
  <si>
    <t>62;142</t>
  </si>
  <si>
    <t>&gt;20606</t>
  </si>
  <si>
    <t>550;551</t>
  </si>
  <si>
    <t>3;61</t>
  </si>
  <si>
    <t>22421;20703</t>
  </si>
  <si>
    <t>&gt;22421;&gt;20703</t>
  </si>
  <si>
    <t>126;141</t>
  </si>
  <si>
    <t>C7G498;C7G493;2075;10004</t>
  </si>
  <si>
    <t>C7G498;C7G493;2075</t>
  </si>
  <si>
    <t>15;15;15;5</t>
  </si>
  <si>
    <t>12;12;12;4</t>
  </si>
  <si>
    <t>&gt;tr|C7G498|C7G498_COTJA Heat shock protein 90kDa beta (Cytosolic), class B member 1 OS=Coturnix coturnix japonica GN=HSP90AB1 PE=3 SV=1;&gt;tr|C7G493|C7G493_COTJA Heat shock protein 90kDa beta (Cytosolic), class B member 1 OS=Coturnix coturnix japonica GN=HSP</t>
  </si>
  <si>
    <t>724;724;780;294</t>
  </si>
  <si>
    <t>&gt;20794</t>
  </si>
  <si>
    <t>47;56</t>
  </si>
  <si>
    <t>&gt;2080</t>
  </si>
  <si>
    <t>553;554;555;556;557</t>
  </si>
  <si>
    <t>131;266;365;532;534</t>
  </si>
  <si>
    <t>&gt;20828</t>
  </si>
  <si>
    <t>&gt;20852</t>
  </si>
  <si>
    <t>558;559;560</t>
  </si>
  <si>
    <t>28;53;55</t>
  </si>
  <si>
    <t>&gt;20862</t>
  </si>
  <si>
    <t>&gt;20902</t>
  </si>
  <si>
    <t>&gt;20931</t>
  </si>
  <si>
    <t>&gt;20968</t>
  </si>
  <si>
    <t>&gt;21003</t>
  </si>
  <si>
    <t>21053;25731;13160</t>
  </si>
  <si>
    <t>&gt;21053</t>
  </si>
  <si>
    <t>138;101;229</t>
  </si>
  <si>
    <t>&gt;21067</t>
  </si>
  <si>
    <t>&gt;21133</t>
  </si>
  <si>
    <t>&gt;21184</t>
  </si>
  <si>
    <t>2667;2119;11955;8359</t>
  </si>
  <si>
    <t>2667;2119</t>
  </si>
  <si>
    <t>4;4;1;1</t>
  </si>
  <si>
    <t>&gt;2667;&gt;2119</t>
  </si>
  <si>
    <t>698;771;251;337</t>
  </si>
  <si>
    <t>&gt;21289</t>
  </si>
  <si>
    <t>&gt;21338</t>
  </si>
  <si>
    <t>&gt;21418</t>
  </si>
  <si>
    <t>&gt;21470</t>
  </si>
  <si>
    <t>&gt;2149</t>
  </si>
  <si>
    <t>&gt;21498</t>
  </si>
  <si>
    <t>&gt;21522</t>
  </si>
  <si>
    <t>&gt;21557</t>
  </si>
  <si>
    <t>564;565</t>
  </si>
  <si>
    <t>69;70</t>
  </si>
  <si>
    <t>&gt;2159</t>
  </si>
  <si>
    <t>&gt;21609</t>
  </si>
  <si>
    <t>21682;21922</t>
  </si>
  <si>
    <t>&gt;21682</t>
  </si>
  <si>
    <t>133;131</t>
  </si>
  <si>
    <t>&gt;21781</t>
  </si>
  <si>
    <t>566;567;568</t>
  </si>
  <si>
    <t>59;70;83</t>
  </si>
  <si>
    <t>23978;21796</t>
  </si>
  <si>
    <t>&gt;23978;&gt;21796</t>
  </si>
  <si>
    <t>114;132</t>
  </si>
  <si>
    <t>&gt;21797</t>
  </si>
  <si>
    <t>&gt;21806</t>
  </si>
  <si>
    <t>569;570;571</t>
  </si>
  <si>
    <t>31;53;66</t>
  </si>
  <si>
    <t>&gt;21831</t>
  </si>
  <si>
    <t>&gt;21858</t>
  </si>
  <si>
    <t>&gt;21947</t>
  </si>
  <si>
    <t>573;574;575;576</t>
  </si>
  <si>
    <t>27;66;102;108</t>
  </si>
  <si>
    <t>&gt;21956</t>
  </si>
  <si>
    <t>&gt;21963</t>
  </si>
  <si>
    <t>&gt;21988</t>
  </si>
  <si>
    <t>21990;30115</t>
  </si>
  <si>
    <t>&gt;21990</t>
  </si>
  <si>
    <t>130;62</t>
  </si>
  <si>
    <t>&gt;22023</t>
  </si>
  <si>
    <t>&gt;22094</t>
  </si>
  <si>
    <t>&gt;22102</t>
  </si>
  <si>
    <t>28313;22131</t>
  </si>
  <si>
    <t>&gt;28313;&gt;22131</t>
  </si>
  <si>
    <t>80;129</t>
  </si>
  <si>
    <t>&gt;22183</t>
  </si>
  <si>
    <t>580;581</t>
  </si>
  <si>
    <t>93;101</t>
  </si>
  <si>
    <t>&gt;22184</t>
  </si>
  <si>
    <t>&gt;22196</t>
  </si>
  <si>
    <t>22249;6357</t>
  </si>
  <si>
    <t>&gt;22249;&gt;6357</t>
  </si>
  <si>
    <t>128;411</t>
  </si>
  <si>
    <t>&gt;22286</t>
  </si>
  <si>
    <t>&gt;22296</t>
  </si>
  <si>
    <t>582;583;584</t>
  </si>
  <si>
    <t>17;20;26</t>
  </si>
  <si>
    <t>&gt;22358</t>
  </si>
  <si>
    <t>&gt;22360</t>
  </si>
  <si>
    <t>&gt;22382</t>
  </si>
  <si>
    <t>&gt;22389</t>
  </si>
  <si>
    <t>2239;28821;8325</t>
  </si>
  <si>
    <t>4;1;1</t>
  </si>
  <si>
    <t>3;1;1</t>
  </si>
  <si>
    <t>&gt;2239</t>
  </si>
  <si>
    <t>753;76;338</t>
  </si>
  <si>
    <t>&gt;22422</t>
  </si>
  <si>
    <t>&gt;22431</t>
  </si>
  <si>
    <t>2256;21843</t>
  </si>
  <si>
    <t>16;2</t>
  </si>
  <si>
    <t>&gt;2256</t>
  </si>
  <si>
    <t>751;131</t>
  </si>
  <si>
    <t>585;587;588;589;590</t>
  </si>
  <si>
    <t>163;170;512;561;575</t>
  </si>
  <si>
    <t>2257;2184</t>
  </si>
  <si>
    <t>31;1</t>
  </si>
  <si>
    <t>&gt;2257</t>
  </si>
  <si>
    <t>751;761</t>
  </si>
  <si>
    <t>591;592;593;594;595;596;597</t>
  </si>
  <si>
    <t>59;261;293;387;407;666;670</t>
  </si>
  <si>
    <t>&gt;22590</t>
  </si>
  <si>
    <t>&gt;22622</t>
  </si>
  <si>
    <t>&gt;22634</t>
  </si>
  <si>
    <t>&gt;22648</t>
  </si>
  <si>
    <t>&gt;2267</t>
  </si>
  <si>
    <t>&gt;227</t>
  </si>
  <si>
    <t>&gt;22820</t>
  </si>
  <si>
    <t>&gt;22830</t>
  </si>
  <si>
    <t>&gt;22852</t>
  </si>
  <si>
    <t>&gt;22889</t>
  </si>
  <si>
    <t>23836;22917</t>
  </si>
  <si>
    <t>&gt;23836;&gt;22917</t>
  </si>
  <si>
    <t>115;122</t>
  </si>
  <si>
    <t>&gt;22926</t>
  </si>
  <si>
    <t>598;599;600</t>
  </si>
  <si>
    <t>38;46;60</t>
  </si>
  <si>
    <t>7180;2296</t>
  </si>
  <si>
    <t>&gt;7180;&gt;2296</t>
  </si>
  <si>
    <t>375;745</t>
  </si>
  <si>
    <t>Q9PUT1;2298</t>
  </si>
  <si>
    <t>&gt;tr|Q9PUT1|Q9PUT1_CHICK Ovocleidin-116 OS=Gallus gallus PE=2 SV=2;&gt;2298</t>
  </si>
  <si>
    <t>743;743</t>
  </si>
  <si>
    <t>&gt;2299</t>
  </si>
  <si>
    <t>16;17</t>
  </si>
  <si>
    <t>609;610</t>
  </si>
  <si>
    <t>&gt;23012</t>
  </si>
  <si>
    <t>&gt;23013</t>
  </si>
  <si>
    <t>&gt;23058</t>
  </si>
  <si>
    <t>&gt;2306</t>
  </si>
  <si>
    <t>429;430;432;433;434;435;436;437;438</t>
  </si>
  <si>
    <t>124;126;154;178;241;244;316;329;357</t>
  </si>
  <si>
    <t>&gt;23075</t>
  </si>
  <si>
    <t>&gt;2308</t>
  </si>
  <si>
    <t>&gt;23174</t>
  </si>
  <si>
    <t>&gt;23208</t>
  </si>
  <si>
    <t>&gt;23225</t>
  </si>
  <si>
    <t>&gt;23291</t>
  </si>
  <si>
    <t>5505;3802;2336</t>
  </si>
  <si>
    <t>&gt;5505;&gt;3802;&gt;2336</t>
  </si>
  <si>
    <t>450;582;739</t>
  </si>
  <si>
    <t>&gt;23368</t>
  </si>
  <si>
    <t>&gt;23402</t>
  </si>
  <si>
    <t>&gt;2343</t>
  </si>
  <si>
    <t>&gt;23513</t>
  </si>
  <si>
    <t>2353;3872</t>
  </si>
  <si>
    <t>&gt;2353</t>
  </si>
  <si>
    <t>738;576</t>
  </si>
  <si>
    <t>&gt;2355</t>
  </si>
  <si>
    <t>&gt;23558</t>
  </si>
  <si>
    <t>608;609;610;611</t>
  </si>
  <si>
    <t>34;35;40;98</t>
  </si>
  <si>
    <t>&gt;23606</t>
  </si>
  <si>
    <t>&gt;23618</t>
  </si>
  <si>
    <t>&gt;23637</t>
  </si>
  <si>
    <t>&gt;23730</t>
  </si>
  <si>
    <t>&gt;23743</t>
  </si>
  <si>
    <t>&gt;23771</t>
  </si>
  <si>
    <t>&gt;23816</t>
  </si>
  <si>
    <t>&gt;23833</t>
  </si>
  <si>
    <t>&gt;23848</t>
  </si>
  <si>
    <t>614;615</t>
  </si>
  <si>
    <t>29;96</t>
  </si>
  <si>
    <t>&gt;23949</t>
  </si>
  <si>
    <t>&gt;23985</t>
  </si>
  <si>
    <t>&gt;24040</t>
  </si>
  <si>
    <t>616;617</t>
  </si>
  <si>
    <t>17;101</t>
  </si>
  <si>
    <t>&gt;2406</t>
  </si>
  <si>
    <t>618;619;620;621;622;623</t>
  </si>
  <si>
    <t>369;459;484;553;576;606</t>
  </si>
  <si>
    <t>&gt;24089</t>
  </si>
  <si>
    <t>&gt;24156</t>
  </si>
  <si>
    <t>&gt;24218</t>
  </si>
  <si>
    <t>&gt;24219</t>
  </si>
  <si>
    <t>625;626</t>
  </si>
  <si>
    <t>41;100</t>
  </si>
  <si>
    <t>25725;24220</t>
  </si>
  <si>
    <t>&gt;25725;&gt;24220</t>
  </si>
  <si>
    <t>101;112</t>
  </si>
  <si>
    <t>&gt;24235</t>
  </si>
  <si>
    <t>&gt;24238</t>
  </si>
  <si>
    <t>&gt;24240</t>
  </si>
  <si>
    <t>&gt;24251</t>
  </si>
  <si>
    <t>&gt;24254</t>
  </si>
  <si>
    <t>&gt;24265</t>
  </si>
  <si>
    <t>&gt;24297</t>
  </si>
  <si>
    <t>631;632</t>
  </si>
  <si>
    <t>32;34</t>
  </si>
  <si>
    <t>24351;6513</t>
  </si>
  <si>
    <t>&gt;24351;&gt;6513</t>
  </si>
  <si>
    <t>111;403</t>
  </si>
  <si>
    <t>&gt;24366</t>
  </si>
  <si>
    <t>&gt;24376</t>
  </si>
  <si>
    <t>633;634;635</t>
  </si>
  <si>
    <t>40;46;66</t>
  </si>
  <si>
    <t>&gt;24420</t>
  </si>
  <si>
    <t>&gt;24425</t>
  </si>
  <si>
    <t>&gt;24541</t>
  </si>
  <si>
    <t>&gt;2456</t>
  </si>
  <si>
    <t>218;637;638</t>
  </si>
  <si>
    <t>132;196;516</t>
  </si>
  <si>
    <t>&gt;24563</t>
  </si>
  <si>
    <t>&gt;24585</t>
  </si>
  <si>
    <t>639;640</t>
  </si>
  <si>
    <t>1;45</t>
  </si>
  <si>
    <t>&gt;24616</t>
  </si>
  <si>
    <t>&gt;24618</t>
  </si>
  <si>
    <t>&gt;24638</t>
  </si>
  <si>
    <t>26678;24662</t>
  </si>
  <si>
    <t>&gt;26678;&gt;24662</t>
  </si>
  <si>
    <t>93;109</t>
  </si>
  <si>
    <t>24733;29615</t>
  </si>
  <si>
    <t>&gt;24733;&gt;29615</t>
  </si>
  <si>
    <t>108;68</t>
  </si>
  <si>
    <t>&gt;24762</t>
  </si>
  <si>
    <t>&gt;24798</t>
  </si>
  <si>
    <t>&gt;2480</t>
  </si>
  <si>
    <t>&gt;24818</t>
  </si>
  <si>
    <t>645;646</t>
  </si>
  <si>
    <t>77;87</t>
  </si>
  <si>
    <t>&gt;24826</t>
  </si>
  <si>
    <t>4111;2489</t>
  </si>
  <si>
    <t>9;9</t>
  </si>
  <si>
    <t>&gt;4111;&gt;2489</t>
  </si>
  <si>
    <t>554;719</t>
  </si>
  <si>
    <t>647;648;649;650;651</t>
  </si>
  <si>
    <t>41;103;160;161;164</t>
  </si>
  <si>
    <t>&gt;24897</t>
  </si>
  <si>
    <t>&gt;24968</t>
  </si>
  <si>
    <t>&gt;25021</t>
  </si>
  <si>
    <t>&gt;25038</t>
  </si>
  <si>
    <t>652;653;654</t>
  </si>
  <si>
    <t>7;42;52</t>
  </si>
  <si>
    <t>&gt;25068</t>
  </si>
  <si>
    <t>&gt;25086</t>
  </si>
  <si>
    <t>655;656;657;658</t>
  </si>
  <si>
    <t>1;20;36;40</t>
  </si>
  <si>
    <t>&gt;25110</t>
  </si>
  <si>
    <t>25157;9193</t>
  </si>
  <si>
    <t>&gt;25157;&gt;9193</t>
  </si>
  <si>
    <t>105;314</t>
  </si>
  <si>
    <t>&gt;25199</t>
  </si>
  <si>
    <t>&gt;25258</t>
  </si>
  <si>
    <t>25266;Q6B833</t>
  </si>
  <si>
    <t>&gt;25266;&gt;tr|Q6B833|Q6B833_COTJA Histone H4 (Fragment) OS=Coturnix coturnix japonica PE=3 SV=1</t>
  </si>
  <si>
    <t>104;43</t>
  </si>
  <si>
    <t>&gt;25336</t>
  </si>
  <si>
    <t>660;661</t>
  </si>
  <si>
    <t>30;65</t>
  </si>
  <si>
    <t>&gt;25462</t>
  </si>
  <si>
    <t>&gt;25584</t>
  </si>
  <si>
    <t>&gt;25629</t>
  </si>
  <si>
    <t>&gt;2565</t>
  </si>
  <si>
    <t>662;663</t>
  </si>
  <si>
    <t>486;677</t>
  </si>
  <si>
    <t>&gt;25661</t>
  </si>
  <si>
    <t>&gt;2574</t>
  </si>
  <si>
    <t>&gt;25766</t>
  </si>
  <si>
    <t>&gt;25891</t>
  </si>
  <si>
    <t>25910;19226</t>
  </si>
  <si>
    <t>&gt;25910;&gt;19226</t>
  </si>
  <si>
    <t>99;155</t>
  </si>
  <si>
    <t>2595;551</t>
  </si>
  <si>
    <t>37;3</t>
  </si>
  <si>
    <t>3;0</t>
  </si>
  <si>
    <t>&gt;2595</t>
  </si>
  <si>
    <t>707;1299</t>
  </si>
  <si>
    <t>618;619;622;623</t>
  </si>
  <si>
    <t>368;458;483;583</t>
  </si>
  <si>
    <t>&gt;2596</t>
  </si>
  <si>
    <t>481;667</t>
  </si>
  <si>
    <t>325;598</t>
  </si>
  <si>
    <t>&gt;25983</t>
  </si>
  <si>
    <t>2599;CON__ENSEMBL:ENSBTAP00000016046;16450</t>
  </si>
  <si>
    <t>23;2;1</t>
  </si>
  <si>
    <t>9;1;0</t>
  </si>
  <si>
    <t>&gt;2599</t>
  </si>
  <si>
    <t>704;706;185</t>
  </si>
  <si>
    <t>668;669;670;671;672</t>
  </si>
  <si>
    <t>61;653;656;679;683</t>
  </si>
  <si>
    <t>&gt;2601</t>
  </si>
  <si>
    <t>673;674</t>
  </si>
  <si>
    <t>481;620</t>
  </si>
  <si>
    <t>&gt;26053</t>
  </si>
  <si>
    <t>&gt;26054</t>
  </si>
  <si>
    <t>&gt;26068</t>
  </si>
  <si>
    <t>&gt;26145</t>
  </si>
  <si>
    <t>&gt;2615</t>
  </si>
  <si>
    <t>677;678;679</t>
  </si>
  <si>
    <t>216;515;543</t>
  </si>
  <si>
    <t>26159;22858</t>
  </si>
  <si>
    <t>&gt;26159;&gt;22858</t>
  </si>
  <si>
    <t>97;123</t>
  </si>
  <si>
    <t>&gt;26176</t>
  </si>
  <si>
    <t>&gt;2618</t>
  </si>
  <si>
    <t>&gt;26190</t>
  </si>
  <si>
    <t>&gt;26235</t>
  </si>
  <si>
    <t>&gt;26236</t>
  </si>
  <si>
    <t>&gt;26279</t>
  </si>
  <si>
    <t>&gt;26318</t>
  </si>
  <si>
    <t>&gt;26348</t>
  </si>
  <si>
    <t>2636;14357</t>
  </si>
  <si>
    <t>&gt;2636</t>
  </si>
  <si>
    <t>702;211</t>
  </si>
  <si>
    <t>&gt;26369</t>
  </si>
  <si>
    <t>264;1337</t>
  </si>
  <si>
    <t>48;24</t>
  </si>
  <si>
    <t>40;24</t>
  </si>
  <si>
    <t>&gt;264;&gt;1337</t>
  </si>
  <si>
    <t>1720;941</t>
  </si>
  <si>
    <t>684;685;686;687;688;689;690;691</t>
  </si>
  <si>
    <t>382;417;927;1180;1291;1302;1500;1645</t>
  </si>
  <si>
    <t>&gt;26413</t>
  </si>
  <si>
    <t>26477;9358</t>
  </si>
  <si>
    <t>&gt;26477;&gt;9358</t>
  </si>
  <si>
    <t>95;309</t>
  </si>
  <si>
    <t>&gt;26558</t>
  </si>
  <si>
    <t>&gt;26573</t>
  </si>
  <si>
    <t>&gt;26594</t>
  </si>
  <si>
    <t>&gt;26666</t>
  </si>
  <si>
    <t>693;694</t>
  </si>
  <si>
    <t>1;73</t>
  </si>
  <si>
    <t>&gt;26673</t>
  </si>
  <si>
    <t>&gt;26683</t>
  </si>
  <si>
    <t>696;697</t>
  </si>
  <si>
    <t>30;70</t>
  </si>
  <si>
    <t>267;567</t>
  </si>
  <si>
    <t>&gt;267</t>
  </si>
  <si>
    <t>1711;1281</t>
  </si>
  <si>
    <t>&gt;26729</t>
  </si>
  <si>
    <t>26799;5371</t>
  </si>
  <si>
    <t>&gt;26799;&gt;5371</t>
  </si>
  <si>
    <t>92;458</t>
  </si>
  <si>
    <t>&gt;26854</t>
  </si>
  <si>
    <t>&gt;26937</t>
  </si>
  <si>
    <t>&gt;26951</t>
  </si>
  <si>
    <t>&gt;26997</t>
  </si>
  <si>
    <t>&gt;27012</t>
  </si>
  <si>
    <t>&gt;2706</t>
  </si>
  <si>
    <t>4256;2707</t>
  </si>
  <si>
    <t>&gt;4256;&gt;2707</t>
  </si>
  <si>
    <t>539;692</t>
  </si>
  <si>
    <t>&gt;27078</t>
  </si>
  <si>
    <t>&gt;27121</t>
  </si>
  <si>
    <t>&gt;27153</t>
  </si>
  <si>
    <t>&gt;27166</t>
  </si>
  <si>
    <t>&gt;27180</t>
  </si>
  <si>
    <t>27206;5045</t>
  </si>
  <si>
    <t>&gt;27206;&gt;5045</t>
  </si>
  <si>
    <t>89;478</t>
  </si>
  <si>
    <t>&gt;27387</t>
  </si>
  <si>
    <t>&gt;274</t>
  </si>
  <si>
    <t>702;703;704;705;706;707;708;709;710</t>
  </si>
  <si>
    <t>239;379;689;1181;1301;1325;1370;1520;1535</t>
  </si>
  <si>
    <t>&gt;27419</t>
  </si>
  <si>
    <t>&gt;27451</t>
  </si>
  <si>
    <t>&gt;2749</t>
  </si>
  <si>
    <t>&gt;27504</t>
  </si>
  <si>
    <t>2758;9950;27662;22939</t>
  </si>
  <si>
    <t>12;2;1;1</t>
  </si>
  <si>
    <t>6;0;1;1</t>
  </si>
  <si>
    <t>&gt;2758</t>
  </si>
  <si>
    <t>687;295;85;122</t>
  </si>
  <si>
    <t>712;713;714;715</t>
  </si>
  <si>
    <t>113;115;267;423</t>
  </si>
  <si>
    <t>&gt;27601</t>
  </si>
  <si>
    <t>&gt;2763</t>
  </si>
  <si>
    <t>&gt;27658</t>
  </si>
  <si>
    <t>716;717</t>
  </si>
  <si>
    <t>15;34</t>
  </si>
  <si>
    <t>&gt;27687</t>
  </si>
  <si>
    <t>&gt;27737</t>
  </si>
  <si>
    <t>&gt;27739</t>
  </si>
  <si>
    <t>&gt;27771</t>
  </si>
  <si>
    <t>&gt;27782</t>
  </si>
  <si>
    <t>2781;1407</t>
  </si>
  <si>
    <t>&gt;2781;&gt;1407</t>
  </si>
  <si>
    <t>684;921</t>
  </si>
  <si>
    <t>&gt;27816</t>
  </si>
  <si>
    <t>&gt;27913</t>
  </si>
  <si>
    <t>29938;27949</t>
  </si>
  <si>
    <t>&gt;29938;&gt;27949</t>
  </si>
  <si>
    <t>64;83</t>
  </si>
  <si>
    <t>2798;20622</t>
  </si>
  <si>
    <t>&gt;2798</t>
  </si>
  <si>
    <t>682;142</t>
  </si>
  <si>
    <t>720;721</t>
  </si>
  <si>
    <t>251;307</t>
  </si>
  <si>
    <t>280;3252;318;B1P656;14610</t>
  </si>
  <si>
    <t>280;3252</t>
  </si>
  <si>
    <t>13;9;4;1;1</t>
  </si>
  <si>
    <t>&gt;280;&gt;3252</t>
  </si>
  <si>
    <t>1675;630;1586;108;208</t>
  </si>
  <si>
    <t>2800;17492</t>
  </si>
  <si>
    <t>19;3</t>
  </si>
  <si>
    <t>&gt;2800</t>
  </si>
  <si>
    <t>680;173</t>
  </si>
  <si>
    <t>723;724;725</t>
  </si>
  <si>
    <t>384;489;498</t>
  </si>
  <si>
    <t>&gt;28010</t>
  </si>
  <si>
    <t>&gt;28044</t>
  </si>
  <si>
    <t>&gt;28084</t>
  </si>
  <si>
    <t>&gt;28143</t>
  </si>
  <si>
    <t>&gt;28189</t>
  </si>
  <si>
    <t>&gt;28361</t>
  </si>
  <si>
    <t>&gt;28365</t>
  </si>
  <si>
    <t>&gt;28383</t>
  </si>
  <si>
    <t>&gt;2855</t>
  </si>
  <si>
    <t>&gt;28645</t>
  </si>
  <si>
    <t>&gt;28649</t>
  </si>
  <si>
    <t>731;732</t>
  </si>
  <si>
    <t>65;77</t>
  </si>
  <si>
    <t>&gt;28687</t>
  </si>
  <si>
    <t>&gt;28703</t>
  </si>
  <si>
    <t>&gt;28736</t>
  </si>
  <si>
    <t>&gt;28794</t>
  </si>
  <si>
    <t>&gt;28817</t>
  </si>
  <si>
    <t>4212;2886;27713;21932</t>
  </si>
  <si>
    <t>2;2;1;1</t>
  </si>
  <si>
    <t>&gt;4212;&gt;2886;&gt;27713;&gt;21932</t>
  </si>
  <si>
    <t>543;671;85;131</t>
  </si>
  <si>
    <t>&gt;28900</t>
  </si>
  <si>
    <t>&gt;2895</t>
  </si>
  <si>
    <t>370;371</t>
  </si>
  <si>
    <t>28;31</t>
  </si>
  <si>
    <t>&gt;2897</t>
  </si>
  <si>
    <t>&gt;29019</t>
  </si>
  <si>
    <t>&gt;29061</t>
  </si>
  <si>
    <t>&gt;29156</t>
  </si>
  <si>
    <t>&gt;29228</t>
  </si>
  <si>
    <t>&gt;29257</t>
  </si>
  <si>
    <t>&gt;29329</t>
  </si>
  <si>
    <t>&gt;29338</t>
  </si>
  <si>
    <t>&gt;29603</t>
  </si>
  <si>
    <t>&gt;29629</t>
  </si>
  <si>
    <t>&gt;29768</t>
  </si>
  <si>
    <t>&gt;29776</t>
  </si>
  <si>
    <t>&gt;29886</t>
  </si>
  <si>
    <t>&gt;29976</t>
  </si>
  <si>
    <t>742;743</t>
  </si>
  <si>
    <t>27;34</t>
  </si>
  <si>
    <t>30;6814;16447;3804</t>
  </si>
  <si>
    <t>35;4;1;1</t>
  </si>
  <si>
    <t>31;4;1;1</t>
  </si>
  <si>
    <t>&gt;30</t>
  </si>
  <si>
    <t>3202;390;185;582</t>
  </si>
  <si>
    <t>451;744;745</t>
  </si>
  <si>
    <t>1435;1596;1635</t>
  </si>
  <si>
    <t>&gt;30023</t>
  </si>
  <si>
    <t>&gt;30070</t>
  </si>
  <si>
    <t>&gt;30089</t>
  </si>
  <si>
    <t>&gt;30094</t>
  </si>
  <si>
    <t>&gt;30108</t>
  </si>
  <si>
    <t>&gt;30155</t>
  </si>
  <si>
    <t>747;748;749;750</t>
  </si>
  <si>
    <t>33;46;49;59</t>
  </si>
  <si>
    <t>&gt;30159</t>
  </si>
  <si>
    <t>3039;7493;8136;6904;3919</t>
  </si>
  <si>
    <t>3039;7493</t>
  </si>
  <si>
    <t>4;3;1;1;1</t>
  </si>
  <si>
    <t>&gt;3039;&gt;7493</t>
  </si>
  <si>
    <t>651;363;344;386;572</t>
  </si>
  <si>
    <t>753;754</t>
  </si>
  <si>
    <t>344;347</t>
  </si>
  <si>
    <t>&gt;304</t>
  </si>
  <si>
    <t>&gt;30646</t>
  </si>
  <si>
    <t>&gt;30730</t>
  </si>
  <si>
    <t>&gt;30760</t>
  </si>
  <si>
    <t>19;20;104</t>
  </si>
  <si>
    <t>7;11;12</t>
  </si>
  <si>
    <t>3078;10672</t>
  </si>
  <si>
    <t>20;8</t>
  </si>
  <si>
    <t>&gt;3078</t>
  </si>
  <si>
    <t>647;277</t>
  </si>
  <si>
    <t>757;758;759;760;761;762;763</t>
  </si>
  <si>
    <t>135;190;244;394;496;498;553</t>
  </si>
  <si>
    <t>&gt;30796</t>
  </si>
  <si>
    <t>3116;19692;3352;55</t>
  </si>
  <si>
    <t>24;3;2;2</t>
  </si>
  <si>
    <t>23;3;2;2</t>
  </si>
  <si>
    <t>&gt;3116</t>
  </si>
  <si>
    <t>644;150;621;2715</t>
  </si>
  <si>
    <t>764;765;766;767;768;769;770;771;772</t>
  </si>
  <si>
    <t>101;126;191;208;244;262;423;613;619</t>
  </si>
  <si>
    <t>3144;11518</t>
  </si>
  <si>
    <t>8;5</t>
  </si>
  <si>
    <t>&gt;3144;&gt;11518</t>
  </si>
  <si>
    <t>642;260</t>
  </si>
  <si>
    <t>B2MV58;A0PA14;3188</t>
  </si>
  <si>
    <t>11;11;11</t>
  </si>
  <si>
    <t>&gt;tr|B2MV58|B2MV58_COTCO Inducible heat shock protein 70 OS=Coturnix coturnix PE=2 SV=1;&gt;tr|A0PA14|A0PA14_COTJA Heat shock protein 70kDa OS=Coturnix coturnix japonica GN=HSPA2 PE=3 SV=1;&gt;3188</t>
  </si>
  <si>
    <t>634;634;634</t>
  </si>
  <si>
    <t>773;774</t>
  </si>
  <si>
    <t>128;384</t>
  </si>
  <si>
    <t>&gt;323</t>
  </si>
  <si>
    <t>775;776;777;778;779;780;781;782;783;784;785;786;787;788;789;790</t>
  </si>
  <si>
    <t>595;630;690;747;943;957;960;997;1002;1011;1068;1168;1327;1391;1406;1533</t>
  </si>
  <si>
    <t>&gt;3233</t>
  </si>
  <si>
    <t>3249;4492;23846;11381;9148;3303</t>
  </si>
  <si>
    <t>3249;4492</t>
  </si>
  <si>
    <t>7;5;2;1;1;1</t>
  </si>
  <si>
    <t>&gt;3249;&gt;4492</t>
  </si>
  <si>
    <t>628;521;115;262;315;624</t>
  </si>
  <si>
    <t>793;794</t>
  </si>
  <si>
    <t>5;167</t>
  </si>
  <si>
    <t>&gt;3257</t>
  </si>
  <si>
    <t>&gt;3276</t>
  </si>
  <si>
    <t>3308;16376</t>
  </si>
  <si>
    <t>&gt;3308;&gt;16376</t>
  </si>
  <si>
    <t>625;185</t>
  </si>
  <si>
    <t>&gt;339</t>
  </si>
  <si>
    <t>498;702;704;706;707;708;709;710;796;797;798</t>
  </si>
  <si>
    <t>209;622;1022;1046;1091;1241;1256;1408;1420;1424;1499</t>
  </si>
  <si>
    <t>3409;25136</t>
  </si>
  <si>
    <t>10;5</t>
  </si>
  <si>
    <t>&gt;3409;&gt;25136</t>
  </si>
  <si>
    <t>616;105</t>
  </si>
  <si>
    <t>799;800</t>
  </si>
  <si>
    <t>152;178</t>
  </si>
  <si>
    <t>3436;A0ZT13;A0PA15;5203</t>
  </si>
  <si>
    <t>28;28;28;17</t>
  </si>
  <si>
    <t>26;26;26;16</t>
  </si>
  <si>
    <t>&gt;3436;&gt;tr|A0ZT13|A0ZT13_COTJA Heat shock protein 70kDa OS=Coturnix coturnix japonica GN=HSPA5 PE=2 SV=1;&gt;tr|A0PA15|A0PA15_COTJA Heat shock protein 70kDa OS=Coturnix coturnix japonica GN=HSPA5 PE=3 SV=1;&gt;5203</t>
  </si>
  <si>
    <t>613;652;652;467</t>
  </si>
  <si>
    <t>801;802;803;804;805</t>
  </si>
  <si>
    <t>107;112;155;291;500</t>
  </si>
  <si>
    <t>696;346</t>
  </si>
  <si>
    <t>&gt;696;&gt;346</t>
  </si>
  <si>
    <t>1194;1524</t>
  </si>
  <si>
    <t>21;22</t>
  </si>
  <si>
    <t>935;938</t>
  </si>
  <si>
    <t>3462;4097</t>
  </si>
  <si>
    <t>27;24</t>
  </si>
  <si>
    <t>&gt;3462;&gt;4097</t>
  </si>
  <si>
    <t>611;555</t>
  </si>
  <si>
    <t>553;554;555;556;806</t>
  </si>
  <si>
    <t>83;218;317;484;486</t>
  </si>
  <si>
    <t>3463;1908</t>
  </si>
  <si>
    <t>8;6</t>
  </si>
  <si>
    <t>&gt;3463;&gt;1908</t>
  </si>
  <si>
    <t>610;810</t>
  </si>
  <si>
    <t>3477;CON__P00735</t>
  </si>
  <si>
    <t>17;3</t>
  </si>
  <si>
    <t>&gt;3477</t>
  </si>
  <si>
    <t>607;625</t>
  </si>
  <si>
    <t>808;809;810</t>
  </si>
  <si>
    <t>446;534;560</t>
  </si>
  <si>
    <t>&gt;3495</t>
  </si>
  <si>
    <t>35;3998</t>
  </si>
  <si>
    <t>13;4</t>
  </si>
  <si>
    <t>7;2</t>
  </si>
  <si>
    <t>&gt;35</t>
  </si>
  <si>
    <t>3124;563</t>
  </si>
  <si>
    <t>350;5459;2305</t>
  </si>
  <si>
    <t>9;5;5</t>
  </si>
  <si>
    <t>8;4;4</t>
  </si>
  <si>
    <t>&gt;350;&gt;5459;&gt;2305</t>
  </si>
  <si>
    <t>1519;452;744</t>
  </si>
  <si>
    <t>&gt;3546</t>
  </si>
  <si>
    <t>5733;3566</t>
  </si>
  <si>
    <t>&gt;5733;&gt;3566</t>
  </si>
  <si>
    <t>439;602</t>
  </si>
  <si>
    <t>&gt;3589</t>
  </si>
  <si>
    <t>812;813;814;815;816;817;818</t>
  </si>
  <si>
    <t>53;93;107;209;234;304;326</t>
  </si>
  <si>
    <t>36;6</t>
  </si>
  <si>
    <t>&gt;36;&gt;6</t>
  </si>
  <si>
    <t>3106;4979</t>
  </si>
  <si>
    <t>4420;360</t>
  </si>
  <si>
    <t>&gt;4420;&gt;360</t>
  </si>
  <si>
    <t>525;1503</t>
  </si>
  <si>
    <t>3602;3258</t>
  </si>
  <si>
    <t>5;4</t>
  </si>
  <si>
    <t>&gt;3602;&gt;3258</t>
  </si>
  <si>
    <t>599;627</t>
  </si>
  <si>
    <t>&gt;3603</t>
  </si>
  <si>
    <t>&gt;3606</t>
  </si>
  <si>
    <t>821;822</t>
  </si>
  <si>
    <t>285;313</t>
  </si>
  <si>
    <t>361;8051</t>
  </si>
  <si>
    <t>&gt;361</t>
  </si>
  <si>
    <t>1499;346</t>
  </si>
  <si>
    <t>3610;27848</t>
  </si>
  <si>
    <t>&gt;3610</t>
  </si>
  <si>
    <t>598;84</t>
  </si>
  <si>
    <t>823;824;825;826;827;828</t>
  </si>
  <si>
    <t>171;193;195;199;202;349</t>
  </si>
  <si>
    <t>3617;7168</t>
  </si>
  <si>
    <t>&gt;3617;&gt;7168</t>
  </si>
  <si>
    <t>597;375</t>
  </si>
  <si>
    <t>3635;8744;18738;12818</t>
  </si>
  <si>
    <t>7;3;1;1</t>
  </si>
  <si>
    <t>&gt;3635</t>
  </si>
  <si>
    <t>594;325;160;235</t>
  </si>
  <si>
    <t>&gt;3694</t>
  </si>
  <si>
    <t>775;776;777;780;781;783;784;788;789;790</t>
  </si>
  <si>
    <t>47;82;142;199;459;473;476;519;524;533</t>
  </si>
  <si>
    <t>&gt;37</t>
  </si>
  <si>
    <t>&gt;376</t>
  </si>
  <si>
    <t>830;831;832;833;834;835;836;837</t>
  </si>
  <si>
    <t>60;221;241;389;457;712;984;1080</t>
  </si>
  <si>
    <t>&gt;3793</t>
  </si>
  <si>
    <t>313;314;315;316;838</t>
  </si>
  <si>
    <t>246;257;285;392;514</t>
  </si>
  <si>
    <t>&gt;3797</t>
  </si>
  <si>
    <t>839;840;841</t>
  </si>
  <si>
    <t>314;392;520</t>
  </si>
  <si>
    <t>&gt;3812</t>
  </si>
  <si>
    <t>&gt;3846</t>
  </si>
  <si>
    <t>324;843;844;845</t>
  </si>
  <si>
    <t>292;294;324;447</t>
  </si>
  <si>
    <t>3860;15333</t>
  </si>
  <si>
    <t>14;4</t>
  </si>
  <si>
    <t>&gt;3860</t>
  </si>
  <si>
    <t>577;198</t>
  </si>
  <si>
    <t>&gt;3863</t>
  </si>
  <si>
    <t>&gt;389</t>
  </si>
  <si>
    <t>846;847;848</t>
  </si>
  <si>
    <t>234;531;1363</t>
  </si>
  <si>
    <t>&gt;390</t>
  </si>
  <si>
    <t>3917;3148</t>
  </si>
  <si>
    <t>38;36</t>
  </si>
  <si>
    <t>&gt;3917;&gt;3148</t>
  </si>
  <si>
    <t>572;641</t>
  </si>
  <si>
    <t>849;850;851;852;853;854;855;856;857;858</t>
  </si>
  <si>
    <t>23;24;25;26</t>
  </si>
  <si>
    <t>64;115;246;262;308;322;449;481;527;544</t>
  </si>
  <si>
    <t>123;124;489;491</t>
  </si>
  <si>
    <t>3922;24046</t>
  </si>
  <si>
    <t>&gt;3922</t>
  </si>
  <si>
    <t>572;114</t>
  </si>
  <si>
    <t>859;860;861;862</t>
  </si>
  <si>
    <t>427;430;441;514</t>
  </si>
  <si>
    <t>&gt;3936</t>
  </si>
  <si>
    <t>&gt;3939</t>
  </si>
  <si>
    <t>3947;9852</t>
  </si>
  <si>
    <t>22;14</t>
  </si>
  <si>
    <t>&gt;3947;&gt;9852</t>
  </si>
  <si>
    <t>567;297</t>
  </si>
  <si>
    <t>863;864;865;866;867</t>
  </si>
  <si>
    <t>87;191;370;373;536</t>
  </si>
  <si>
    <t>3951;26296</t>
  </si>
  <si>
    <t>&gt;3951;&gt;26296</t>
  </si>
  <si>
    <t>568;96</t>
  </si>
  <si>
    <t>868;869</t>
  </si>
  <si>
    <t>40;55</t>
  </si>
  <si>
    <t>&gt;4045</t>
  </si>
  <si>
    <t>4071;2784;26164;8798;21073</t>
  </si>
  <si>
    <t>21;6;3;3;1</t>
  </si>
  <si>
    <t>6;1;0;0;0</t>
  </si>
  <si>
    <t>&gt;4071</t>
  </si>
  <si>
    <t>557;684;97;324;138</t>
  </si>
  <si>
    <t>870;871;872;873;874;875</t>
  </si>
  <si>
    <t>411;422;486;507;522;534</t>
  </si>
  <si>
    <t>4076;28790</t>
  </si>
  <si>
    <t>&gt;4076;&gt;28790</t>
  </si>
  <si>
    <t>557;76</t>
  </si>
  <si>
    <t>&gt;4106</t>
  </si>
  <si>
    <t>877;878</t>
  </si>
  <si>
    <t>177;182</t>
  </si>
  <si>
    <t>&gt;4130</t>
  </si>
  <si>
    <t>4131;6583</t>
  </si>
  <si>
    <t>&gt;4131;&gt;6583</t>
  </si>
  <si>
    <t>552;400</t>
  </si>
  <si>
    <t>880;881</t>
  </si>
  <si>
    <t>168;234</t>
  </si>
  <si>
    <t>&gt;4141</t>
  </si>
  <si>
    <t>&gt;4145</t>
  </si>
  <si>
    <t>4167;13509</t>
  </si>
  <si>
    <t>&gt;4167;&gt;13509</t>
  </si>
  <si>
    <t>548;223</t>
  </si>
  <si>
    <t>4183;4255</t>
  </si>
  <si>
    <t>&gt;4183;&gt;4255</t>
  </si>
  <si>
    <t>545;539</t>
  </si>
  <si>
    <t>7816;420</t>
  </si>
  <si>
    <t>&gt;7816;&gt;420</t>
  </si>
  <si>
    <t>353;1422</t>
  </si>
  <si>
    <t>&gt;4207</t>
  </si>
  <si>
    <t>&gt;4210</t>
  </si>
  <si>
    <t>885;886</t>
  </si>
  <si>
    <t>49;272</t>
  </si>
  <si>
    <t>4217;16014</t>
  </si>
  <si>
    <t>&gt;4217</t>
  </si>
  <si>
    <t>542;189</t>
  </si>
  <si>
    <t>4229;B6F297;1907</t>
  </si>
  <si>
    <t>19;1;1</t>
  </si>
  <si>
    <t>&gt;4229</t>
  </si>
  <si>
    <t>541;230;808</t>
  </si>
  <si>
    <t>593;594;595;596;597;887;888</t>
  </si>
  <si>
    <t>107;139;253;456;460;492;494</t>
  </si>
  <si>
    <t>4244;10646</t>
  </si>
  <si>
    <t>&gt;4244;&gt;10646</t>
  </si>
  <si>
    <t>540;278</t>
  </si>
  <si>
    <t>4269;9239</t>
  </si>
  <si>
    <t>9;5</t>
  </si>
  <si>
    <t>&gt;4269;&gt;9239</t>
  </si>
  <si>
    <t>538;313</t>
  </si>
  <si>
    <t>889;890</t>
  </si>
  <si>
    <t>244;448</t>
  </si>
  <si>
    <t>&gt;4290</t>
  </si>
  <si>
    <t>891;892;893;894;895;896;897;898;899;900</t>
  </si>
  <si>
    <t>77;124;139;155;169;200;215;235;248;263</t>
  </si>
  <si>
    <t>&gt;431</t>
  </si>
  <si>
    <t>&gt;4319</t>
  </si>
  <si>
    <t>901;902;903;904;905</t>
  </si>
  <si>
    <t>139;151;297;303;334</t>
  </si>
  <si>
    <t>&gt;4325</t>
  </si>
  <si>
    <t>&gt;4336</t>
  </si>
  <si>
    <t>907;908</t>
  </si>
  <si>
    <t>155;157</t>
  </si>
  <si>
    <t>4361;4742</t>
  </si>
  <si>
    <t>12;11</t>
  </si>
  <si>
    <t>&gt;4361;&gt;4742</t>
  </si>
  <si>
    <t>530;500</t>
  </si>
  <si>
    <t>909;910;911;912;913;914;915</t>
  </si>
  <si>
    <t>138;141;143;211;216;241;327</t>
  </si>
  <si>
    <t>&gt;4371</t>
  </si>
  <si>
    <t>916;917;918</t>
  </si>
  <si>
    <t>271;318;486</t>
  </si>
  <si>
    <t>4382;5405;3203</t>
  </si>
  <si>
    <t>7;6;6</t>
  </si>
  <si>
    <t>&gt;4382;&gt;5405;&gt;3203</t>
  </si>
  <si>
    <t>528;456;634</t>
  </si>
  <si>
    <t>4394;9496</t>
  </si>
  <si>
    <t>&gt;4394</t>
  </si>
  <si>
    <t>527;306</t>
  </si>
  <si>
    <t>&gt;4437</t>
  </si>
  <si>
    <t>&gt;4547</t>
  </si>
  <si>
    <t>922;923;924;925</t>
  </si>
  <si>
    <t>262;268;280;516</t>
  </si>
  <si>
    <t>455;18102</t>
  </si>
  <si>
    <t>59;1</t>
  </si>
  <si>
    <t>39;1</t>
  </si>
  <si>
    <t>&gt;455</t>
  </si>
  <si>
    <t>1382;167</t>
  </si>
  <si>
    <t>847;926;927;928;929;930;931</t>
  </si>
  <si>
    <t>144;322;654;755;1012;1070;1199</t>
  </si>
  <si>
    <t>&gt;4578</t>
  </si>
  <si>
    <t>&gt;458</t>
  </si>
  <si>
    <t>225;226</t>
  </si>
  <si>
    <t>646;741</t>
  </si>
  <si>
    <t>5473;4589</t>
  </si>
  <si>
    <t>&gt;5473;&gt;4589</t>
  </si>
  <si>
    <t>452;513</t>
  </si>
  <si>
    <t>&gt;4597</t>
  </si>
  <si>
    <t>4629;6244;G9IHC5</t>
  </si>
  <si>
    <t>13;11;10</t>
  </si>
  <si>
    <t>8;7;6</t>
  </si>
  <si>
    <t>&gt;4629;&gt;6244;&gt;tr|G9IHC5|G9IHC5_COTJA Elongation factor 1-alpha (Fragment) OS=Coturnix coturnix japonica GN=EF1A PE=2 SV=1</t>
  </si>
  <si>
    <t>510;416;357</t>
  </si>
  <si>
    <t>932;933;934</t>
  </si>
  <si>
    <t>324;452;458</t>
  </si>
  <si>
    <t>4676;23</t>
  </si>
  <si>
    <t>&gt;4676;&gt;23</t>
  </si>
  <si>
    <t>506;3564</t>
  </si>
  <si>
    <t>&gt;4678</t>
  </si>
  <si>
    <t>&gt;4709</t>
  </si>
  <si>
    <t>4728;5903</t>
  </si>
  <si>
    <t>&gt;4728;&gt;5903</t>
  </si>
  <si>
    <t>502;430</t>
  </si>
  <si>
    <t>6312;4820</t>
  </si>
  <si>
    <t>&gt;6312;&gt;4820</t>
  </si>
  <si>
    <t>413;494</t>
  </si>
  <si>
    <t>&gt;483</t>
  </si>
  <si>
    <t>936;937;938;939</t>
  </si>
  <si>
    <t>32;965;1107;1218</t>
  </si>
  <si>
    <t>4836;16174</t>
  </si>
  <si>
    <t>27;1</t>
  </si>
  <si>
    <t>&gt;4836</t>
  </si>
  <si>
    <t>494;188</t>
  </si>
  <si>
    <t>919;922;923;925;940;941</t>
  </si>
  <si>
    <t>128;140;225;232;245;494</t>
  </si>
  <si>
    <t>&gt;4868</t>
  </si>
  <si>
    <t>&gt;4885</t>
  </si>
  <si>
    <t>&gt;4905</t>
  </si>
  <si>
    <t>&gt;4923</t>
  </si>
  <si>
    <t>&gt;495</t>
  </si>
  <si>
    <t>462;943</t>
  </si>
  <si>
    <t>123;188</t>
  </si>
  <si>
    <t>&gt;4960</t>
  </si>
  <si>
    <t>&gt;4967</t>
  </si>
  <si>
    <t>944;945;946;947</t>
  </si>
  <si>
    <t>88;151;229;396</t>
  </si>
  <si>
    <t>50;2717;833</t>
  </si>
  <si>
    <t>50;2717</t>
  </si>
  <si>
    <t>&gt;50;&gt;2717</t>
  </si>
  <si>
    <t>2802;691;1115</t>
  </si>
  <si>
    <t>5021;24347</t>
  </si>
  <si>
    <t>&gt;5021;&gt;24347</t>
  </si>
  <si>
    <t>480;111</t>
  </si>
  <si>
    <t>&gt;5029</t>
  </si>
  <si>
    <t>&gt;5112</t>
  </si>
  <si>
    <t>950;951;952;953;954;955;956;957;958;959;960;961</t>
  </si>
  <si>
    <t>27;28;29;105</t>
  </si>
  <si>
    <t>98;147;152;170;202;278;279;365;395;411;454;471</t>
  </si>
  <si>
    <t>40;59;208;290</t>
  </si>
  <si>
    <t>&gt;5116</t>
  </si>
  <si>
    <t>962;963;964;965;966</t>
  </si>
  <si>
    <t>30;31</t>
  </si>
  <si>
    <t>163;168;200;209;298</t>
  </si>
  <si>
    <t>112;113</t>
  </si>
  <si>
    <t>&gt;5125</t>
  </si>
  <si>
    <t>392;394;397;967</t>
  </si>
  <si>
    <t>13;39;112;397</t>
  </si>
  <si>
    <t>&gt;5141</t>
  </si>
  <si>
    <t>515;671</t>
  </si>
  <si>
    <t>&gt;515;&gt;671</t>
  </si>
  <si>
    <t>1328;1214</t>
  </si>
  <si>
    <t>&gt;5166</t>
  </si>
  <si>
    <t>52;53;968</t>
  </si>
  <si>
    <t>181;182;351</t>
  </si>
  <si>
    <t>5183;27693;18652</t>
  </si>
  <si>
    <t>&gt;5183;&gt;27693;&gt;18652</t>
  </si>
  <si>
    <t>469;85;160</t>
  </si>
  <si>
    <t>&gt;5218</t>
  </si>
  <si>
    <t>&gt;5279</t>
  </si>
  <si>
    <t>&gt;5306</t>
  </si>
  <si>
    <t>971;972</t>
  </si>
  <si>
    <t>37;211</t>
  </si>
  <si>
    <t>&gt;5308</t>
  </si>
  <si>
    <t>30;33;973</t>
  </si>
  <si>
    <t>293;358;446</t>
  </si>
  <si>
    <t>5322;25476</t>
  </si>
  <si>
    <t>&gt;5322;&gt;25476</t>
  </si>
  <si>
    <t>460;103</t>
  </si>
  <si>
    <t>&gt;5337</t>
  </si>
  <si>
    <t>&gt;5368</t>
  </si>
  <si>
    <t>&gt;5399</t>
  </si>
  <si>
    <t>6206;5403</t>
  </si>
  <si>
    <t>12;12</t>
  </si>
  <si>
    <t>&gt;6206;&gt;5403</t>
  </si>
  <si>
    <t>418;456</t>
  </si>
  <si>
    <t>5467;13235</t>
  </si>
  <si>
    <t>17;10</t>
  </si>
  <si>
    <t>&gt;5467;&gt;13235</t>
  </si>
  <si>
    <t>452;228</t>
  </si>
  <si>
    <t>602;974</t>
  </si>
  <si>
    <t>16;17;33;106</t>
  </si>
  <si>
    <t>185;234</t>
  </si>
  <si>
    <t>276;277;319;320</t>
  </si>
  <si>
    <t>&gt;5469</t>
  </si>
  <si>
    <t>&gt;5559</t>
  </si>
  <si>
    <t>5563;18559</t>
  </si>
  <si>
    <t>&gt;5563</t>
  </si>
  <si>
    <t>446;161</t>
  </si>
  <si>
    <t>&gt;5568</t>
  </si>
  <si>
    <t>331;332;975;976;977;978</t>
  </si>
  <si>
    <t>73;233;257;293;299;300</t>
  </si>
  <si>
    <t>5571;23699</t>
  </si>
  <si>
    <t>&gt;5571</t>
  </si>
  <si>
    <t>446;116</t>
  </si>
  <si>
    <t>979;980;981</t>
  </si>
  <si>
    <t>260;292;361</t>
  </si>
  <si>
    <t>&gt;5583</t>
  </si>
  <si>
    <t>982;983;984;985;986</t>
  </si>
  <si>
    <t>51;200;274;289;322</t>
  </si>
  <si>
    <t>&gt;5586</t>
  </si>
  <si>
    <t>987;988</t>
  </si>
  <si>
    <t>236;395</t>
  </si>
  <si>
    <t>6403;5610</t>
  </si>
  <si>
    <t>&gt;6403;&gt;5610</t>
  </si>
  <si>
    <t>409;444</t>
  </si>
  <si>
    <t>&gt;5627</t>
  </si>
  <si>
    <t>&gt;5704</t>
  </si>
  <si>
    <t>5717;CON__P41361</t>
  </si>
  <si>
    <t>20;2</t>
  </si>
  <si>
    <t>&gt;5717</t>
  </si>
  <si>
    <t>439;465</t>
  </si>
  <si>
    <t>989;990;991;992;993;994</t>
  </si>
  <si>
    <t>97;111;260;289;346;431</t>
  </si>
  <si>
    <t>576;29871;28719;17421</t>
  </si>
  <si>
    <t>&gt;576;&gt;29871;&gt;28719;&gt;17421</t>
  </si>
  <si>
    <t>1271;66;77;174</t>
  </si>
  <si>
    <t>&gt;577</t>
  </si>
  <si>
    <t>&gt;5773</t>
  </si>
  <si>
    <t>5781;CON__ENSEMBL:ENSBTAP00000025008</t>
  </si>
  <si>
    <t>21;5</t>
  </si>
  <si>
    <t>10;0</t>
  </si>
  <si>
    <t>&gt;5781</t>
  </si>
  <si>
    <t>437;536</t>
  </si>
  <si>
    <t>329;331;332;977;995;996;997;998;999;1000;1001;1002</t>
  </si>
  <si>
    <t>55;225;249;259;285;291;292;313;315;322;355;380</t>
  </si>
  <si>
    <t>&gt;5817</t>
  </si>
  <si>
    <t>5860;CON__Q95121</t>
  </si>
  <si>
    <t>&gt;5860</t>
  </si>
  <si>
    <t>432;416</t>
  </si>
  <si>
    <t>1003;1004;1005</t>
  </si>
  <si>
    <t>210;213;289</t>
  </si>
  <si>
    <t>&gt;5873</t>
  </si>
  <si>
    <t>&gt;5910</t>
  </si>
  <si>
    <t>&gt;5924</t>
  </si>
  <si>
    <t>&gt;595</t>
  </si>
  <si>
    <t>&gt;5974</t>
  </si>
  <si>
    <t>202;203;1008</t>
  </si>
  <si>
    <t>219;311;317</t>
  </si>
  <si>
    <t>&gt;5977</t>
  </si>
  <si>
    <t>331;332;977;1009</t>
  </si>
  <si>
    <t>145;238;280;281</t>
  </si>
  <si>
    <t>60;101</t>
  </si>
  <si>
    <t>&gt;60;&gt;101</t>
  </si>
  <si>
    <t>2630;2249</t>
  </si>
  <si>
    <t>&gt;6000</t>
  </si>
  <si>
    <t>6002;18810</t>
  </si>
  <si>
    <t>&gt;6002;&gt;18810</t>
  </si>
  <si>
    <t>426;159</t>
  </si>
  <si>
    <t>&gt;6017</t>
  </si>
  <si>
    <t>6024;10781</t>
  </si>
  <si>
    <t>&gt;6024;&gt;10781</t>
  </si>
  <si>
    <t>425;275</t>
  </si>
  <si>
    <t>1010;1011;1012;1013;1014</t>
  </si>
  <si>
    <t>89;208;332;337;402</t>
  </si>
  <si>
    <t>&gt;6042</t>
  </si>
  <si>
    <t>684;689</t>
  </si>
  <si>
    <t>&gt;6069</t>
  </si>
  <si>
    <t>&gt;6082</t>
  </si>
  <si>
    <t>&gt;6084</t>
  </si>
  <si>
    <t>1015;1016;1017;1018;1019</t>
  </si>
  <si>
    <t>21;183;235;253;348</t>
  </si>
  <si>
    <t>&gt;6110</t>
  </si>
  <si>
    <t>6140;6239</t>
  </si>
  <si>
    <t>&gt;6140;&gt;6239</t>
  </si>
  <si>
    <t>420;416</t>
  </si>
  <si>
    <t>&gt;6157</t>
  </si>
  <si>
    <t>6163;8823</t>
  </si>
  <si>
    <t>&gt;6163;&gt;8823</t>
  </si>
  <si>
    <t>419;324</t>
  </si>
  <si>
    <t>621;3281</t>
  </si>
  <si>
    <t>35;30</t>
  </si>
  <si>
    <t>&gt;621;&gt;3281</t>
  </si>
  <si>
    <t>1247;627</t>
  </si>
  <si>
    <t>1021;1022;1023;1024;1025</t>
  </si>
  <si>
    <t>35;36;37</t>
  </si>
  <si>
    <t>132;177;339;542;592</t>
  </si>
  <si>
    <t>202;559;560</t>
  </si>
  <si>
    <t>6255;4296</t>
  </si>
  <si>
    <t>&gt;6255</t>
  </si>
  <si>
    <t>415;536</t>
  </si>
  <si>
    <t>&gt;6295</t>
  </si>
  <si>
    <t>1026;1027;1028;1029</t>
  </si>
  <si>
    <t>31;152;402;404</t>
  </si>
  <si>
    <t>&gt;6305</t>
  </si>
  <si>
    <t>&gt;6327</t>
  </si>
  <si>
    <t>1030;1031;1032;1033;1034;1035</t>
  </si>
  <si>
    <t>160;202;256;318;321;353</t>
  </si>
  <si>
    <t>&gt;6335</t>
  </si>
  <si>
    <t>&gt;6350</t>
  </si>
  <si>
    <t>&gt;6355</t>
  </si>
  <si>
    <t>&gt;6378</t>
  </si>
  <si>
    <t>6385;13788</t>
  </si>
  <si>
    <t>10;4</t>
  </si>
  <si>
    <t>&gt;6385</t>
  </si>
  <si>
    <t>409;219</t>
  </si>
  <si>
    <t>6406;B4ZCR2</t>
  </si>
  <si>
    <t>&gt;6406;&gt;tr|B4ZCR2|B4ZCR2_COTCO Fibrinogen beta chain (Fragment) OS=Coturnix coturnix GN=FGB PE=4 SV=1</t>
  </si>
  <si>
    <t>408;144</t>
  </si>
  <si>
    <t>6467;17078</t>
  </si>
  <si>
    <t>&gt;6467</t>
  </si>
  <si>
    <t>405;178</t>
  </si>
  <si>
    <t>6505;CON__Q2KJ83</t>
  </si>
  <si>
    <t>&gt;6505;&gt;Q2KJ83 TREMBL:Q2KJ83 (Bos taurus) Similar to Carboxypeptidase N catalytic chain</t>
  </si>
  <si>
    <t>404;462</t>
  </si>
  <si>
    <t>652;591</t>
  </si>
  <si>
    <t>&gt;652;&gt;591</t>
  </si>
  <si>
    <t>1222;1266</t>
  </si>
  <si>
    <t>&gt;6528</t>
  </si>
  <si>
    <t>1040;1041;1042</t>
  </si>
  <si>
    <t>207;286;320</t>
  </si>
  <si>
    <t>&gt;6542</t>
  </si>
  <si>
    <t>1043;1044;1045;1046</t>
  </si>
  <si>
    <t>280;290;291;295</t>
  </si>
  <si>
    <t>6544;23547</t>
  </si>
  <si>
    <t>&gt;6544</t>
  </si>
  <si>
    <t>402;118</t>
  </si>
  <si>
    <t>&gt;6545</t>
  </si>
  <si>
    <t>275;276;1047;1048;1049</t>
  </si>
  <si>
    <t>200;228;373;384;398</t>
  </si>
  <si>
    <t>&gt;6555</t>
  </si>
  <si>
    <t>1050;1051;1052;1053;1054;1055</t>
  </si>
  <si>
    <t>51;112;127;315;365;367</t>
  </si>
  <si>
    <t>656;4018;8610;23403;15536;11470</t>
  </si>
  <si>
    <t>656;4018</t>
  </si>
  <si>
    <t>36;19;4;2;2;1</t>
  </si>
  <si>
    <t>2;0;0;0;0;0</t>
  </si>
  <si>
    <t>&gt;656;&gt;4018</t>
  </si>
  <si>
    <t>1221;562;329;119;195;261</t>
  </si>
  <si>
    <t>375;376;377;378;382</t>
  </si>
  <si>
    <t>24;220;941;1130;1137</t>
  </si>
  <si>
    <t>6577;13826</t>
  </si>
  <si>
    <t>&gt;6577</t>
  </si>
  <si>
    <t>400;219</t>
  </si>
  <si>
    <t>&gt;6635</t>
  </si>
  <si>
    <t>6640;16694;14949;18145</t>
  </si>
  <si>
    <t>6640;16694</t>
  </si>
  <si>
    <t>22;11;4;1</t>
  </si>
  <si>
    <t>21;11;3;1</t>
  </si>
  <si>
    <t>&gt;6640;&gt;16694</t>
  </si>
  <si>
    <t>397;182;203;166</t>
  </si>
  <si>
    <t>612;1057;1058;1059;1060;1061;1062;1063;1064;1065</t>
  </si>
  <si>
    <t>16;26;53;167;205;217;219;224;303;310</t>
  </si>
  <si>
    <t>&gt;6642</t>
  </si>
  <si>
    <t>&gt;6656</t>
  </si>
  <si>
    <t>&gt;6729</t>
  </si>
  <si>
    <t>1067;1068;1069</t>
  </si>
  <si>
    <t>90;165;320</t>
  </si>
  <si>
    <t>6735;24538</t>
  </si>
  <si>
    <t>9;1</t>
  </si>
  <si>
    <t>&gt;6735</t>
  </si>
  <si>
    <t>393;110</t>
  </si>
  <si>
    <t>1070;1071;1072;1073</t>
  </si>
  <si>
    <t>71;209;386;387</t>
  </si>
  <si>
    <t>&gt;6738</t>
  </si>
  <si>
    <t>&gt;6755</t>
  </si>
  <si>
    <t>223;224;1074;1075</t>
  </si>
  <si>
    <t>282;285;324;325</t>
  </si>
  <si>
    <t>6759;15245</t>
  </si>
  <si>
    <t>&gt;6759</t>
  </si>
  <si>
    <t>392;199</t>
  </si>
  <si>
    <t>&gt;678</t>
  </si>
  <si>
    <t>712;1077</t>
  </si>
  <si>
    <t>691;799</t>
  </si>
  <si>
    <t>679;18833</t>
  </si>
  <si>
    <t>&gt;679</t>
  </si>
  <si>
    <t>1204;159</t>
  </si>
  <si>
    <t>1078;1079</t>
  </si>
  <si>
    <t>120;605</t>
  </si>
  <si>
    <t>&gt;6802</t>
  </si>
  <si>
    <t>16;1080</t>
  </si>
  <si>
    <t>49;177</t>
  </si>
  <si>
    <t>&gt;6809</t>
  </si>
  <si>
    <t>901;902;903</t>
  </si>
  <si>
    <t>147;153;184</t>
  </si>
  <si>
    <t>&gt;6841</t>
  </si>
  <si>
    <t>&gt;6873</t>
  </si>
  <si>
    <t>&gt;6907</t>
  </si>
  <si>
    <t>1081;1082;1083</t>
  </si>
  <si>
    <t>120;134;190</t>
  </si>
  <si>
    <t>&gt;6916</t>
  </si>
  <si>
    <t>950;952;953;954;955;956;957;958;959;1084;1085</t>
  </si>
  <si>
    <t>28;29;38;39;40</t>
  </si>
  <si>
    <t>82;130;135;153;185;261;262;307;323;366;383</t>
  </si>
  <si>
    <t>26;45;56;57;191</t>
  </si>
  <si>
    <t>6917;7088</t>
  </si>
  <si>
    <t>8;7</t>
  </si>
  <si>
    <t>&gt;6917;&gt;7088</t>
  </si>
  <si>
    <t>385;378</t>
  </si>
  <si>
    <t>&gt;6950</t>
  </si>
  <si>
    <t>306;307;309;1086</t>
  </si>
  <si>
    <t>80;84;241;375</t>
  </si>
  <si>
    <t>&gt;7050</t>
  </si>
  <si>
    <t>&gt;7052</t>
  </si>
  <si>
    <t>&gt;7080</t>
  </si>
  <si>
    <t>7084;19870;Q5KQS6;7136</t>
  </si>
  <si>
    <t>20;5;3;1</t>
  </si>
  <si>
    <t>3;3;1;0</t>
  </si>
  <si>
    <t>&gt;7084</t>
  </si>
  <si>
    <t>378;149;73;377</t>
  </si>
  <si>
    <t>635;1088;1089;1090;1091;1092</t>
  </si>
  <si>
    <t>47;50;156;193;308;328</t>
  </si>
  <si>
    <t>&gt;7086</t>
  </si>
  <si>
    <t>&gt;7094</t>
  </si>
  <si>
    <t>193;194;196;1093</t>
  </si>
  <si>
    <t>151;295;330;353</t>
  </si>
  <si>
    <t>&gt;7119</t>
  </si>
  <si>
    <t>7127;10944</t>
  </si>
  <si>
    <t>&gt;7127;&gt;10944</t>
  </si>
  <si>
    <t>377;271</t>
  </si>
  <si>
    <t>1094;1095</t>
  </si>
  <si>
    <t>225;233</t>
  </si>
  <si>
    <t>713;7878</t>
  </si>
  <si>
    <t>52;7</t>
  </si>
  <si>
    <t>48;7</t>
  </si>
  <si>
    <t>&gt;713</t>
  </si>
  <si>
    <t>1185;351</t>
  </si>
  <si>
    <t>&gt;7139</t>
  </si>
  <si>
    <t>5;6;7;1103;1104;1105</t>
  </si>
  <si>
    <t>9;77;223;226;255;314</t>
  </si>
  <si>
    <t>&gt;7146</t>
  </si>
  <si>
    <t>&gt;7153</t>
  </si>
  <si>
    <t>7172;6496;20826</t>
  </si>
  <si>
    <t>7172;6496</t>
  </si>
  <si>
    <t>28;25;1</t>
  </si>
  <si>
    <t>&gt;7172;&gt;6496</t>
  </si>
  <si>
    <t>375;404;140</t>
  </si>
  <si>
    <t>1108;1109;1110;1111;1112;1113</t>
  </si>
  <si>
    <t>103;138;268;271;278;283</t>
  </si>
  <si>
    <t>&gt;72</t>
  </si>
  <si>
    <t>123;936;938;1114;1115;1116;1117</t>
  </si>
  <si>
    <t>934;1045;1306;1672;1675;1845;1913</t>
  </si>
  <si>
    <t>&gt;7229</t>
  </si>
  <si>
    <t>724;11945</t>
  </si>
  <si>
    <t>16;1</t>
  </si>
  <si>
    <t>&gt;724</t>
  </si>
  <si>
    <t>1175;251</t>
  </si>
  <si>
    <t>146;147;148;151;1118</t>
  </si>
  <si>
    <t>179;232;678;1044;1137</t>
  </si>
  <si>
    <t>7257;8220</t>
  </si>
  <si>
    <t>&gt;7257;&gt;8220</t>
  </si>
  <si>
    <t>372;341</t>
  </si>
  <si>
    <t>&gt;7314</t>
  </si>
  <si>
    <t>8898;7340</t>
  </si>
  <si>
    <t>&gt;8898;&gt;7340</t>
  </si>
  <si>
    <t>322;369</t>
  </si>
  <si>
    <t>736;9566</t>
  </si>
  <si>
    <t>&gt;736</t>
  </si>
  <si>
    <t>1170;304</t>
  </si>
  <si>
    <t>&gt;7366</t>
  </si>
  <si>
    <t>&gt;7379</t>
  </si>
  <si>
    <t>&gt;74</t>
  </si>
  <si>
    <t>&gt;7403</t>
  </si>
  <si>
    <t>&gt;741</t>
  </si>
  <si>
    <t>&gt;7445</t>
  </si>
  <si>
    <t>746;12347;17759</t>
  </si>
  <si>
    <t>31;8;2</t>
  </si>
  <si>
    <t>23;7;1</t>
  </si>
  <si>
    <t>&gt;746</t>
  </si>
  <si>
    <t>1164;243;170</t>
  </si>
  <si>
    <t>492;493;494;1123;1124;1125;1126;1127;1128;1129;1130;1131</t>
  </si>
  <si>
    <t>139;216;228;277;287;331;337;386;544;584;597;683</t>
  </si>
  <si>
    <t>&gt;7464</t>
  </si>
  <si>
    <t>7492;8391</t>
  </si>
  <si>
    <t>&gt;7492;&gt;8391</t>
  </si>
  <si>
    <t>363;335</t>
  </si>
  <si>
    <t>&gt;7499</t>
  </si>
  <si>
    <t>&gt;7550</t>
  </si>
  <si>
    <t>1132;1133</t>
  </si>
  <si>
    <t>196;204</t>
  </si>
  <si>
    <t>7583;17098</t>
  </si>
  <si>
    <t>&gt;7583</t>
  </si>
  <si>
    <t>360;178</t>
  </si>
  <si>
    <t>1134;1135</t>
  </si>
  <si>
    <t>193;202</t>
  </si>
  <si>
    <t>&gt;7592</t>
  </si>
  <si>
    <t>7643;9539</t>
  </si>
  <si>
    <t>&gt;7643;&gt;9539</t>
  </si>
  <si>
    <t>358;305</t>
  </si>
  <si>
    <t>&gt;7675</t>
  </si>
  <si>
    <t>7695;12044</t>
  </si>
  <si>
    <t>&gt;7695</t>
  </si>
  <si>
    <t>356;249</t>
  </si>
  <si>
    <t>1137;1138</t>
  </si>
  <si>
    <t>89;121</t>
  </si>
  <si>
    <t>&gt;7707</t>
  </si>
  <si>
    <t>&gt;7717</t>
  </si>
  <si>
    <t>585;589;590</t>
  </si>
  <si>
    <t>23;30;316</t>
  </si>
  <si>
    <t>8238;7725</t>
  </si>
  <si>
    <t>&gt;8238;&gt;7725</t>
  </si>
  <si>
    <t>340;356</t>
  </si>
  <si>
    <t>&gt;7743</t>
  </si>
  <si>
    <t>&gt;7773</t>
  </si>
  <si>
    <t>1139;1140;1141;1142;1143;1144</t>
  </si>
  <si>
    <t>14;17;85;89;164;288</t>
  </si>
  <si>
    <t>780;112;15804;20078</t>
  </si>
  <si>
    <t>780;112</t>
  </si>
  <si>
    <t>59;34;6;3</t>
  </si>
  <si>
    <t>&gt;780;&gt;112</t>
  </si>
  <si>
    <t>1142;2190;192;147</t>
  </si>
  <si>
    <t>1145;1146;1147;1148;1149;1150;1151;1152;1153;1154;1155;1156;1157;1158;1159;1160;1161;1162;1163;1164;1165;1166</t>
  </si>
  <si>
    <t>186;201;366;386;392;394;429;487;493;590;603;681;709;775;834;835;844;970;1016;1053;1057;1081</t>
  </si>
  <si>
    <t>&gt;7859</t>
  </si>
  <si>
    <t>1168;1169;1170</t>
  </si>
  <si>
    <t>79;150;170</t>
  </si>
  <si>
    <t>7861;12705</t>
  </si>
  <si>
    <t>8;2</t>
  </si>
  <si>
    <t>&gt;7861</t>
  </si>
  <si>
    <t>352;237</t>
  </si>
  <si>
    <t>1171;1172;1173</t>
  </si>
  <si>
    <t>21;330;342</t>
  </si>
  <si>
    <t>&gt;7869</t>
  </si>
  <si>
    <t>7897;27251;16302</t>
  </si>
  <si>
    <t>&gt;7897</t>
  </si>
  <si>
    <t>351;89;186</t>
  </si>
  <si>
    <t>&gt;790</t>
  </si>
  <si>
    <t>&gt;7902</t>
  </si>
  <si>
    <t>1089;1090;1092;1175;1176;1177</t>
  </si>
  <si>
    <t>16;44;47;153;302;316</t>
  </si>
  <si>
    <t>&gt;7942</t>
  </si>
  <si>
    <t>1178;1179</t>
  </si>
  <si>
    <t>264;331</t>
  </si>
  <si>
    <t>&gt;7962</t>
  </si>
  <si>
    <t>8208;7963</t>
  </si>
  <si>
    <t>&gt;8208;&gt;7963</t>
  </si>
  <si>
    <t>341;348</t>
  </si>
  <si>
    <t>7974;23690</t>
  </si>
  <si>
    <t>12;3</t>
  </si>
  <si>
    <t>&gt;7974</t>
  </si>
  <si>
    <t>348;116</t>
  </si>
  <si>
    <t>1180;1181;1182</t>
  </si>
  <si>
    <t>69;206;331</t>
  </si>
  <si>
    <t>8795;7975</t>
  </si>
  <si>
    <t>&gt;8795;&gt;7975</t>
  </si>
  <si>
    <t>324;348</t>
  </si>
  <si>
    <t>&gt;7977</t>
  </si>
  <si>
    <t>7982;15194</t>
  </si>
  <si>
    <t>15;7</t>
  </si>
  <si>
    <t>&gt;7982</t>
  </si>
  <si>
    <t>348;200</t>
  </si>
  <si>
    <t>1183;1184;1185;1186;1187;1188;1189</t>
  </si>
  <si>
    <t>101;141;211;286;293;296;308</t>
  </si>
  <si>
    <t>7992;14018;8539;8424</t>
  </si>
  <si>
    <t>7992;14018</t>
  </si>
  <si>
    <t>4;2;1;1</t>
  </si>
  <si>
    <t>&gt;7992;&gt;14018</t>
  </si>
  <si>
    <t>348;216;331;335</t>
  </si>
  <si>
    <t>8;129</t>
  </si>
  <si>
    <t>&gt;8</t>
  </si>
  <si>
    <t>4631;2095</t>
  </si>
  <si>
    <t>&gt;80</t>
  </si>
  <si>
    <t>&gt;8009</t>
  </si>
  <si>
    <t>&gt;8019</t>
  </si>
  <si>
    <t>1190;1191</t>
  </si>
  <si>
    <t>82;207</t>
  </si>
  <si>
    <t>8027;20399</t>
  </si>
  <si>
    <t>&gt;8027</t>
  </si>
  <si>
    <t>347;144</t>
  </si>
  <si>
    <t>1192;1193;1194;1195</t>
  </si>
  <si>
    <t>63;80;83;318</t>
  </si>
  <si>
    <t>804;5416</t>
  </si>
  <si>
    <t>39;21</t>
  </si>
  <si>
    <t>10;6</t>
  </si>
  <si>
    <t>&gt;804;&gt;5416</t>
  </si>
  <si>
    <t>1132;455</t>
  </si>
  <si>
    <t>102;105;364;366;367;368;1196;1197;1198;1199;1200</t>
  </si>
  <si>
    <t>195;283;739;775;801;850;852;864;935;1037;1083</t>
  </si>
  <si>
    <t>8047;11321;P01014;I0J178;E1BTF4</t>
  </si>
  <si>
    <t>8047;11321</t>
  </si>
  <si>
    <t>13;8;4;4;4</t>
  </si>
  <si>
    <t>12;7;3;3;3</t>
  </si>
  <si>
    <t>&gt;8047;&gt;11321</t>
  </si>
  <si>
    <t>346;264;388;388;388</t>
  </si>
  <si>
    <t>1201;1202</t>
  </si>
  <si>
    <t>29;232</t>
  </si>
  <si>
    <t>8075;12144</t>
  </si>
  <si>
    <t>13;8</t>
  </si>
  <si>
    <t>&gt;8075;&gt;12144</t>
  </si>
  <si>
    <t>346;247</t>
  </si>
  <si>
    <t>870;871;874;1203</t>
  </si>
  <si>
    <t>198;273;294;309</t>
  </si>
  <si>
    <t>&gt;8076</t>
  </si>
  <si>
    <t>&gt;8093</t>
  </si>
  <si>
    <t>471;472;1204</t>
  </si>
  <si>
    <t>55;64;284</t>
  </si>
  <si>
    <t>&gt;8094</t>
  </si>
  <si>
    <t>&gt;8113</t>
  </si>
  <si>
    <t>&gt;8162</t>
  </si>
  <si>
    <t>&gt;8164</t>
  </si>
  <si>
    <t>1205;1206;1207</t>
  </si>
  <si>
    <t>230;307;337</t>
  </si>
  <si>
    <t>&gt;8202</t>
  </si>
  <si>
    <t>&gt;8206</t>
  </si>
  <si>
    <t>&gt;8210</t>
  </si>
  <si>
    <t>&gt;8258</t>
  </si>
  <si>
    <t>1067;1068;1209</t>
  </si>
  <si>
    <t>90;165;256</t>
  </si>
  <si>
    <t>&gt;8272</t>
  </si>
  <si>
    <t>&gt;8279</t>
  </si>
  <si>
    <t>&gt;8287</t>
  </si>
  <si>
    <t>&gt;8294</t>
  </si>
  <si>
    <t>&gt;8300</t>
  </si>
  <si>
    <t>&gt;8367</t>
  </si>
  <si>
    <t>1211;1212</t>
  </si>
  <si>
    <t>3;83</t>
  </si>
  <si>
    <t>&gt;8378</t>
  </si>
  <si>
    <t>841;13088</t>
  </si>
  <si>
    <t>21;4</t>
  </si>
  <si>
    <t>11;4</t>
  </si>
  <si>
    <t>&gt;841</t>
  </si>
  <si>
    <t>1111;230</t>
  </si>
  <si>
    <t>879;1213;1214</t>
  </si>
  <si>
    <t>213;643;985</t>
  </si>
  <si>
    <t>&gt;8456</t>
  </si>
  <si>
    <t>&gt;8492</t>
  </si>
  <si>
    <t>&gt;8527</t>
  </si>
  <si>
    <t>&gt;8543</t>
  </si>
  <si>
    <t>1217;1218;1219;1220</t>
  </si>
  <si>
    <t>112;147;156;184</t>
  </si>
  <si>
    <t>&gt;8574</t>
  </si>
  <si>
    <t>1221;1222;1223</t>
  </si>
  <si>
    <t>1;192;236</t>
  </si>
  <si>
    <t>&gt;8626</t>
  </si>
  <si>
    <t>&gt;8663</t>
  </si>
  <si>
    <t>&gt;8674</t>
  </si>
  <si>
    <t>&gt;8709</t>
  </si>
  <si>
    <t>&gt;871</t>
  </si>
  <si>
    <t>1224;1225</t>
  </si>
  <si>
    <t>985;986</t>
  </si>
  <si>
    <t>&gt;8715</t>
  </si>
  <si>
    <t>9191;8717</t>
  </si>
  <si>
    <t>&gt;9191;&gt;8717</t>
  </si>
  <si>
    <t>314;326</t>
  </si>
  <si>
    <t>&gt;875</t>
  </si>
  <si>
    <t>1227;1228;1229</t>
  </si>
  <si>
    <t>141;215;219</t>
  </si>
  <si>
    <t>&gt;8791</t>
  </si>
  <si>
    <t>&gt;8830</t>
  </si>
  <si>
    <t>&gt;887</t>
  </si>
  <si>
    <t>932;978;1001</t>
  </si>
  <si>
    <t>8915;17458</t>
  </si>
  <si>
    <t>6;1</t>
  </si>
  <si>
    <t>&gt;8915</t>
  </si>
  <si>
    <t>321;174</t>
  </si>
  <si>
    <t>1230;1231;1232</t>
  </si>
  <si>
    <t>103;195;220</t>
  </si>
  <si>
    <t>8920;12363</t>
  </si>
  <si>
    <t>&gt;8920;&gt;12363</t>
  </si>
  <si>
    <t>321;243</t>
  </si>
  <si>
    <t>8924;P81494</t>
  </si>
  <si>
    <t>12;2</t>
  </si>
  <si>
    <t>&gt;8924</t>
  </si>
  <si>
    <t>321;48</t>
  </si>
  <si>
    <t>452;453;1233;1234</t>
  </si>
  <si>
    <t>52;78;192;213</t>
  </si>
  <si>
    <t>&gt;8970</t>
  </si>
  <si>
    <t>9040;4245</t>
  </si>
  <si>
    <t>&gt;9040;&gt;4245</t>
  </si>
  <si>
    <t>318;540</t>
  </si>
  <si>
    <t>1235;1236</t>
  </si>
  <si>
    <t>249;267</t>
  </si>
  <si>
    <t>&gt;9043</t>
  </si>
  <si>
    <t>1237;1238;1239;1240;1241</t>
  </si>
  <si>
    <t>118;121;122;173;213</t>
  </si>
  <si>
    <t>&gt;9045</t>
  </si>
  <si>
    <t>9047;I0J137</t>
  </si>
  <si>
    <t>&gt;9047</t>
  </si>
  <si>
    <t>317;56</t>
  </si>
  <si>
    <t>&gt;906</t>
  </si>
  <si>
    <t>&gt;9081</t>
  </si>
  <si>
    <t>&gt;9087</t>
  </si>
  <si>
    <t>&gt;9140</t>
  </si>
  <si>
    <t>1244;1245;1246</t>
  </si>
  <si>
    <t>227;229</t>
  </si>
  <si>
    <t>110;168;203</t>
  </si>
  <si>
    <t>&gt;9150</t>
  </si>
  <si>
    <t>9170;10953;5520</t>
  </si>
  <si>
    <t>&gt;9170;&gt;10953;&gt;5520</t>
  </si>
  <si>
    <t>314;271;449</t>
  </si>
  <si>
    <t>&gt;9190</t>
  </si>
  <si>
    <t>&gt;9197</t>
  </si>
  <si>
    <t>9238;9954</t>
  </si>
  <si>
    <t>&gt;9238;&gt;9954</t>
  </si>
  <si>
    <t>313;295</t>
  </si>
  <si>
    <t>1250;1251</t>
  </si>
  <si>
    <t>12;91</t>
  </si>
  <si>
    <t>&gt;9254</t>
  </si>
  <si>
    <t>1252;1253</t>
  </si>
  <si>
    <t>64;65</t>
  </si>
  <si>
    <t>9260;14035</t>
  </si>
  <si>
    <t>&gt;9260</t>
  </si>
  <si>
    <t>312;216</t>
  </si>
  <si>
    <t>1254;1255;1256;1257</t>
  </si>
  <si>
    <t>161;167;173;193</t>
  </si>
  <si>
    <t>&gt;9286</t>
  </si>
  <si>
    <t>564;565;1258;1259;1260;1261;1262</t>
  </si>
  <si>
    <t>29;30;197;230;235;240;304</t>
  </si>
  <si>
    <t>9318;12526</t>
  </si>
  <si>
    <t>&gt;9318;&gt;12526</t>
  </si>
  <si>
    <t>310;240</t>
  </si>
  <si>
    <t>935;10628</t>
  </si>
  <si>
    <t>&gt;935</t>
  </si>
  <si>
    <t>1072;278</t>
  </si>
  <si>
    <t>&gt;9368</t>
  </si>
  <si>
    <t>9384;21077;P01013</t>
  </si>
  <si>
    <t>9384;21077</t>
  </si>
  <si>
    <t>13;7;1</t>
  </si>
  <si>
    <t>12;6;1</t>
  </si>
  <si>
    <t>&gt;9384;&gt;21077</t>
  </si>
  <si>
    <t>309;138;232</t>
  </si>
  <si>
    <t>1265;1266</t>
  </si>
  <si>
    <t>163;195</t>
  </si>
  <si>
    <t>&gt;94</t>
  </si>
  <si>
    <t>&gt;9456</t>
  </si>
  <si>
    <t>1267;1268</t>
  </si>
  <si>
    <t>69;102</t>
  </si>
  <si>
    <t>9561;12530;22193</t>
  </si>
  <si>
    <t>9561;12530</t>
  </si>
  <si>
    <t>&gt;9561;&gt;12530</t>
  </si>
  <si>
    <t>304;240;129</t>
  </si>
  <si>
    <t>9582;10622</t>
  </si>
  <si>
    <t>&gt;9582;&gt;10622</t>
  </si>
  <si>
    <t>304;278</t>
  </si>
  <si>
    <t>1269;1270</t>
  </si>
  <si>
    <t>30;183</t>
  </si>
  <si>
    <t>&gt;9593</t>
  </si>
  <si>
    <t>1216;1271;1272</t>
  </si>
  <si>
    <t>163;276;297</t>
  </si>
  <si>
    <t>&gt;9604</t>
  </si>
  <si>
    <t>&gt;9639</t>
  </si>
  <si>
    <t>&gt;9640</t>
  </si>
  <si>
    <t>&gt;9655</t>
  </si>
  <si>
    <t>&gt;9668</t>
  </si>
  <si>
    <t>&gt;9721</t>
  </si>
  <si>
    <t>9750;17715;15493</t>
  </si>
  <si>
    <t>1;1;0</t>
  </si>
  <si>
    <t>&gt;9750</t>
  </si>
  <si>
    <t>299;171;196</t>
  </si>
  <si>
    <t>&gt;9774</t>
  </si>
  <si>
    <t>1274;1275</t>
  </si>
  <si>
    <t>63;65</t>
  </si>
  <si>
    <t>&gt;979</t>
  </si>
  <si>
    <t>&gt;9823</t>
  </si>
  <si>
    <t>&gt;9826</t>
  </si>
  <si>
    <t>&gt;985</t>
  </si>
  <si>
    <t>9862;15680</t>
  </si>
  <si>
    <t>&gt;9862;&gt;15680</t>
  </si>
  <si>
    <t>297;193</t>
  </si>
  <si>
    <t>&gt;9870</t>
  </si>
  <si>
    <t>&gt;9912</t>
  </si>
  <si>
    <t>405;1278</t>
  </si>
  <si>
    <t>196;243</t>
  </si>
  <si>
    <t>&gt;9921</t>
  </si>
  <si>
    <t>9934;9;21678</t>
  </si>
  <si>
    <t>9934;9</t>
  </si>
  <si>
    <t>10;8;3</t>
  </si>
  <si>
    <t>4;3;1</t>
  </si>
  <si>
    <t>&gt;9934;&gt;9</t>
  </si>
  <si>
    <t>295;4574;133</t>
  </si>
  <si>
    <t>635;1091;1279;1280</t>
  </si>
  <si>
    <t>39;96;110;245</t>
  </si>
  <si>
    <t>A0A060PIY8;76;441</t>
  </si>
  <si>
    <t>A0A060PIY8;76</t>
  </si>
  <si>
    <t>116;99;56</t>
  </si>
  <si>
    <t>36;30;22</t>
  </si>
  <si>
    <t>&gt;tr|A0A060PIY8|A0A060PIY8_COTJA Fibronectin 1 OS=Coturnix coturnix japonica GN=FN1 PE=2 SV=1;&gt;76</t>
  </si>
  <si>
    <t>2484;2483;1395</t>
  </si>
  <si>
    <t>238;239;240;241;242;243;244;245;246;247;248;249;250;1281</t>
  </si>
  <si>
    <t>122;449;469;483;496;499;500;931;1379;1596;1644;1861;1879;2398</t>
  </si>
  <si>
    <t>A0PA16;5390;3087;A0ZT12</t>
  </si>
  <si>
    <t>A0PA16;5390;3087</t>
  </si>
  <si>
    <t>27;24;22;10</t>
  </si>
  <si>
    <t>25;22;20;8</t>
  </si>
  <si>
    <t>17;16;14;0</t>
  </si>
  <si>
    <t>&gt;tr|A0PA16|A0PA16_COTJA Heat shock protein 70kDa OS=Coturnix coturnix japonica GN=HSPA8 PE=2 SV=1;&gt;5390;&gt;3087</t>
  </si>
  <si>
    <t>646;457;646;634</t>
  </si>
  <si>
    <t>773;1282;1283;1284;1285;1286</t>
  </si>
  <si>
    <t>61;87;122;127;237;549</t>
  </si>
  <si>
    <t>A5HTZ3;10743</t>
  </si>
  <si>
    <t>A5HTZ3</t>
  </si>
  <si>
    <t>&gt;tr|A5HTZ3|A5HTZ3_COTCO Axoneme central apparatus protein (Fragment) OS=Coturnix coturnix GN=SPAG6 PE=2 SV=1</t>
  </si>
  <si>
    <t>450;276</t>
  </si>
  <si>
    <t>A5HU02</t>
  </si>
  <si>
    <t>&gt;tr|A5HU02|A5HU02_COTCO CD9 protein (Fragment) OS=Coturnix coturnix GN=CD9 PE=2 SV=1</t>
  </si>
  <si>
    <t>A9CTP4</t>
  </si>
  <si>
    <t>&gt;tr|A9CTP4|A9CTP4_COTJA Glutathione peroxidase 1 OS=Coturnix coturnix japonica GN=GPx1 PE=2 SV=2</t>
  </si>
  <si>
    <t>B9A8Q3</t>
  </si>
  <si>
    <t>&gt;tr|B9A8Q3|B9A8Q3_COTJA Riboflavin-binding protein OS=Coturnix coturnix japonica PE=4 SV=1</t>
  </si>
  <si>
    <t>E1ABY0</t>
  </si>
  <si>
    <t>&gt;tr|E1ABY0|E1ABY0_COTJA Trail (Fragment) OS=Coturnix coturnix japonica PE=2 SV=1</t>
  </si>
  <si>
    <t>I0J150</t>
  </si>
  <si>
    <t>&gt;tr|I0J150|I0J150_COTJA Hen egg protein 21 kDa (Fragment) OS=Coturnix coturnix japonica GN=HEP21 PE=4 SV=1</t>
  </si>
  <si>
    <t>O73632</t>
  </si>
  <si>
    <t>&gt;tr|O73632|O73632_COTJA Acid alpha glucosidase OS=Coturnix coturnix japonica GN=GAAII PE=2 SV=2</t>
  </si>
  <si>
    <t>1224;1225;1386</t>
  </si>
  <si>
    <t>111;762;763</t>
  </si>
  <si>
    <t>O93390;14899;25554</t>
  </si>
  <si>
    <t>O93390;14899</t>
  </si>
  <si>
    <t>9;7;4</t>
  </si>
  <si>
    <t>&gt;sp|O93390|SPRC_COTJA SPARC OS=Coturnix coturnix japonica GN=SPARC PE=2 SV=1;&gt;14899</t>
  </si>
  <si>
    <t>298;204;102</t>
  </si>
  <si>
    <t>P00701</t>
  </si>
  <si>
    <t>&gt;sp|P00701|LYSC_COTJA Lysozyme C OS=Coturnix coturnix japonica GN=LYZ PE=1 SV=2</t>
  </si>
  <si>
    <t>1390;1391</t>
  </si>
  <si>
    <t>30;123</t>
  </si>
  <si>
    <t>P01003;15709</t>
  </si>
  <si>
    <t>15;8</t>
  </si>
  <si>
    <t>14;8</t>
  </si>
  <si>
    <t>&gt;sp|P01003|IOVO_COTJA Ovomucoid OS=Coturnix coturnix japonica PE=1 SV=1;&gt;15709</t>
  </si>
  <si>
    <t>186;193</t>
  </si>
  <si>
    <t>1392;1393;1394</t>
  </si>
  <si>
    <t>42;68;107</t>
  </si>
  <si>
    <t>P05600</t>
  </si>
  <si>
    <t>&gt;sp|P05600|IOVO_COTDE Ovomucoid (Fragment) OS=Coturnix delegorguei PE=1 SV=1</t>
  </si>
  <si>
    <t>Q9W7A7;Q9W7A8;Q9PWB6;Q9W7A3;Q9PWB2;Q9PWB4;Q9PWB1;Q9W7A4;Q9PWB5;Q9PWB3;Q9W7A5;Q9W7A6;P06398;Q9W7A2</t>
  </si>
  <si>
    <t>1;1;1;1;1;1;1;1;1;1;1;1;1;1</t>
  </si>
  <si>
    <t>&gt;tr|Q9W7A7|Q9W7A7_COTJA Fast troponin T isoform (Fragment) OS=Coturnix coturnix japonica PE=2 SV=1;&gt;tr|Q9W7A8|Q9W7A8_COTJA Fast troponin T isoform (Fragment) OS=Coturnix coturnix japonica PE=2 SV=1;&gt;tr|Q9PWB6|Q9PWB6_COTJA Fast troponin T isoform (Fragment)</t>
  </si>
  <si>
    <t>92;97;101;119;119;121;121;125;125;125;127;135;253;380</t>
  </si>
  <si>
    <t>P14018;6174;Q9YGP0;11604;15491;U3JI22;U3ISS8</t>
  </si>
  <si>
    <t>P14018;6174;Q9YGP0;11604</t>
  </si>
  <si>
    <t>27;24;17;15;7;2;1</t>
  </si>
  <si>
    <t>&gt;sp|P14018|CLUS_COTJA Clusterin OS=Coturnix coturnix japonica GN=CLU PE=2 SV=2;&gt;6174;&gt;tr|Q9YGP0|Q9YGP0_CHICK Clusterin OS=Gallus gallus PE=2 SV=1;&gt;11604</t>
  </si>
  <si>
    <t>451;419;448;258;196;392;333</t>
  </si>
  <si>
    <t>1398;1399;1400;1401;1402;1403</t>
  </si>
  <si>
    <t>66;124;179;240;353;433</t>
  </si>
  <si>
    <t>P19104</t>
  </si>
  <si>
    <t>&gt;sp|P19104|OVAL_COTJA Ovalbumin OS=Coturnix coturnix japonica GN=SERPINB14 PE=2 SV=2</t>
  </si>
  <si>
    <t>P24589;14194</t>
  </si>
  <si>
    <t>&gt;sp|P24589|HBA_COTJA Hemoglobin subunit alpha-A OS=Coturnix coturnix japonica GN=HBAA PE=1 SV=2;&gt;14194</t>
  </si>
  <si>
    <t>142;214</t>
  </si>
  <si>
    <t>P30892</t>
  </si>
  <si>
    <t>&gt;sp|P30892|HBAD_COTJA Hemoglobin subunit alpha-D OS=Coturnix coturnix japonica GN=HBAD PE=1 SV=1</t>
  </si>
  <si>
    <t>P32918;12041</t>
  </si>
  <si>
    <t>41;37</t>
  </si>
  <si>
    <t>&gt;sp|P32918|APOA1_COTJA Apolipoprotein A-I OS=Coturnix coturnix japonica GN=APOA1 PE=1 SV=2;&gt;12041</t>
  </si>
  <si>
    <t>264;249</t>
  </si>
  <si>
    <t>1406;1407;1408;1409;1410;1411</t>
  </si>
  <si>
    <t>37;87;97;160;230;263</t>
  </si>
  <si>
    <t>P42642;12505</t>
  </si>
  <si>
    <t>&gt;sp|P42642|NOV_COTJA Protein NOV OS=Coturnix coturnix japonica GN=NOV PE=2 SV=1;&gt;12505</t>
  </si>
  <si>
    <t>353;241</t>
  </si>
  <si>
    <t>1412;1413;1414;1415</t>
  </si>
  <si>
    <t>101;113;243;244</t>
  </si>
  <si>
    <t>Q85UK1;P50684</t>
  </si>
  <si>
    <t>&gt;tr|Q85UK1|Q85UK1_COTCH Cytochrome c oxidase subunit 2 OS=Coturnix chinensis GN=COII PE=3 SV=1;&gt;sp|P50684|COX2_COTJA Cytochrome c oxidase subunit 2 OS=Coturnix coturnix japonica GN=MT-CO2 PE=3 SV=2</t>
  </si>
  <si>
    <t>227;227</t>
  </si>
  <si>
    <t>P58773;14581;Q6LDU0;9114;17275</t>
  </si>
  <si>
    <t>P58773;14581;Q6LDU0;9114</t>
  </si>
  <si>
    <t>8;7;7;6;1</t>
  </si>
  <si>
    <t>4;3;3;2;0</t>
  </si>
  <si>
    <t>2;2;2;1;0</t>
  </si>
  <si>
    <t>&gt;sp|P58773|TPM1_COTJA Tropomyosin alpha-1 chain OS=Coturnix coturnix japonica GN=TPM1 PE=2 SV=1;&gt;14581;&gt;tr|Q6LDU0|Q6LDU0_COTCO Japanese quail alpha-tropomyosin OS=Coturnix coturnix PE=2 SV=1;&gt;9114</t>
  </si>
  <si>
    <t>284;208;284;316;176</t>
  </si>
  <si>
    <t>P67965</t>
  </si>
  <si>
    <t>&gt;sp|P67965|VEGFA_COTJA Vascular endothelial growth factor A OS=Coturnix coturnix japonica GN=VEGFA PE=2 SV=1</t>
  </si>
  <si>
    <t>P79886</t>
  </si>
  <si>
    <t>&gt;sp|P79886|APOV1_COTJA Apovitellenin-1 OS=Coturnix coturnix japonica PE=2 SV=1</t>
  </si>
  <si>
    <t>1419;1420</t>
  </si>
  <si>
    <t>36;91</t>
  </si>
  <si>
    <t>Q05025;971</t>
  </si>
  <si>
    <t>13;9</t>
  </si>
  <si>
    <t>&gt;sp|Q05025|G3P_COTJA Glyceraldehyde-3-phosphate dehydrogenase OS=Coturnix coturnix japonica GN=GAPDH PE=2 SV=2;&gt;971</t>
  </si>
  <si>
    <t>333;1062</t>
  </si>
  <si>
    <t>1421;1422;1423;1424;1425;1426;1427;1428</t>
  </si>
  <si>
    <t>41;44;128;131;173;229;326;329</t>
  </si>
  <si>
    <t>Q5UAX9;14305;4759</t>
  </si>
  <si>
    <t>Q5UAX9</t>
  </si>
  <si>
    <t>&gt;tr|Q5UAX9|Q5UAX9_COTCO Heparan sulfate 6-O endosulfatase 2 OS=Coturnix coturnix GN=Sulf2 PE=2 SV=1</t>
  </si>
  <si>
    <t>877;212;499</t>
  </si>
  <si>
    <t>1429;1430;1431;1432;1433</t>
  </si>
  <si>
    <t>268;273;278;333;586</t>
  </si>
  <si>
    <t>Q6PRV1;17575;26589;30561</t>
  </si>
  <si>
    <t>Q6PRV1;17575;26589</t>
  </si>
  <si>
    <t>6;5;4;1</t>
  </si>
  <si>
    <t>&gt;tr|Q6PRV1|Q6PRV1_COTJA Ferritin OS=Coturnix coturnix japonica PE=2 SV=1;&gt;17575;&gt;26589</t>
  </si>
  <si>
    <t>181;172;94;55</t>
  </si>
  <si>
    <t>Q6V115;25985</t>
  </si>
  <si>
    <t>Q6V115</t>
  </si>
  <si>
    <t>42;9</t>
  </si>
  <si>
    <t>&gt;sp|Q6V115|OVAL_COTCO Ovalbumin OS=Coturnix coturnix GN=SERPINB14 PE=2 SV=3</t>
  </si>
  <si>
    <t>383;99</t>
  </si>
  <si>
    <t>Q76LI6;Q76LJ0;Q76LI7;20370;Q90371;Q9TQD5;Q9TQD4</t>
  </si>
  <si>
    <t>2;2;2;1;1;1;1</t>
  </si>
  <si>
    <t>&gt;tr|Q76LI6|Q76LI6_COTJA MHC class I alpha chain OS=Coturnix coturnix japonica GN=Coja-E PE=3 SV=1;&gt;tr|Q76LJ0|Q76LJ0_COTJA MHC class I alpha chain OS=Coturnix coturnix japonica GN=Coja-D2 PE=3 SV=1;&gt;tr|Q76LI7|Q76LI7_COTJA MHC class I alpha chain OS=Coturnix</t>
  </si>
  <si>
    <t>351;353;355;144;341;353;353</t>
  </si>
  <si>
    <t>Q7ZUB2;23018</t>
  </si>
  <si>
    <t>&gt;sp|Q7ZUB2|RS17_COTJA 40S ribosomal protein S17 OS=Coturnix coturnix japonica GN=RPS17 PE=2 SV=3;&gt;23018</t>
  </si>
  <si>
    <t>135;122</t>
  </si>
  <si>
    <t>1441;1442</t>
  </si>
  <si>
    <t>58;126</t>
  </si>
  <si>
    <t>Q8JIP4;15425</t>
  </si>
  <si>
    <t>&gt;tr|Q8JIP4|Q8JIP4_COTCO Epimorphin OS=Coturnix coturnix PE=2 SV=1;&gt;15425</t>
  </si>
  <si>
    <t>286;197</t>
  </si>
  <si>
    <t>1445;1446</t>
  </si>
  <si>
    <t>28;236</t>
  </si>
  <si>
    <t>Q9DGI2;25220</t>
  </si>
  <si>
    <t>Q9DGI2</t>
  </si>
  <si>
    <t>17;6</t>
  </si>
  <si>
    <t>&gt;tr|Q9DGI2|Q9DGI2_COTJA Insulin-like growth factor binding protein 5 (Fragment) OS=Coturnix coturnix japonica GN=IGFBP-5 PE=2 SV=1</t>
  </si>
  <si>
    <t>227;105</t>
  </si>
  <si>
    <t>1447;1448;1449</t>
  </si>
  <si>
    <t>74;75;76;77;78;120;121</t>
  </si>
  <si>
    <t>83;124;151</t>
  </si>
  <si>
    <t>72;79;80;81;160;161;223</t>
  </si>
  <si>
    <t>Q9I832;P23498</t>
  </si>
  <si>
    <t>Q9I832</t>
  </si>
  <si>
    <t>10;2</t>
  </si>
  <si>
    <t>&gt;tr|Q9I832|Q9I832_COTJA Osteopontin OS=Coturnix coturnix japonica GN=OPN PE=2 SV=1</t>
  </si>
  <si>
    <t>264;264</t>
  </si>
  <si>
    <t>49;50;51;52;79;80;81;82;83;84;85;86;87;122;123;131</t>
  </si>
  <si>
    <t>28;30;31;35;141;171;177;188;193;201;206;212;220;223;228;244</t>
  </si>
  <si>
    <t>Q9I9P7;24920</t>
  </si>
  <si>
    <t>Q9I9P7</t>
  </si>
  <si>
    <t>&gt;sp|Q9I9P7|EXFAB_COTJA Extracellular fatty acid-binding protein OS=Coturnix coturnix japonica PE=1 SV=1</t>
  </si>
  <si>
    <t>178;107</t>
  </si>
  <si>
    <t>1450;1451</t>
  </si>
  <si>
    <t>163;166</t>
  </si>
  <si>
    <t>Q9PUB0</t>
  </si>
  <si>
    <t>&gt;tr|Q9PUB0|Q9PUB0_COTJA Vitellogenin (Fragment) OS=Coturnix coturnix japonica PE=2 SV=1</t>
  </si>
  <si>
    <t>399;401;1452</t>
  </si>
  <si>
    <t>200;217;341</t>
  </si>
  <si>
    <t>iBAQ fraction</t>
  </si>
  <si>
    <t>iBAQ %</t>
  </si>
  <si>
    <t>SUM</t>
  </si>
  <si>
    <t>Table S1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</si>
</sst>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175"/>
  <sheetViews>
    <sheetView tabSelected="1" workbookViewId="0"/>
  </sheetViews>
  <sheetFormatPr defaultRowHeight="15" x14ac:dyDescent="0.25"/>
  <cols>
    <col min="1" max="1" width="15.7109375" customWidth="1"/>
    <col min="2" max="2" width="13.85546875" customWidth="1"/>
    <col min="3" max="3" width="6.7109375" customWidth="1"/>
    <col min="4" max="5" width="10.85546875" customWidth="1"/>
    <col min="6" max="6" width="15.42578125" customWidth="1"/>
    <col min="7" max="7" width="7.7109375" customWidth="1"/>
    <col min="15" max="15" width="13.5703125" customWidth="1"/>
    <col min="16" max="16" width="11.5703125" customWidth="1"/>
    <col min="17" max="17" width="10.5703125" customWidth="1"/>
    <col min="40" max="41" width="13.85546875" customWidth="1"/>
    <col min="42" max="42" width="21.140625" customWidth="1"/>
    <col min="43" max="43" width="8.7109375" customWidth="1"/>
    <col min="44" max="44" width="14.28515625" customWidth="1"/>
  </cols>
  <sheetData>
    <row r="1" spans="1:50" ht="18.75" x14ac:dyDescent="0.3">
      <c r="A1" s="2" t="s">
        <v>2883</v>
      </c>
    </row>
    <row r="2" spans="1:50" s="1" customForma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1" t="s">
        <v>29</v>
      </c>
      <c r="AE2" s="1" t="s">
        <v>30</v>
      </c>
      <c r="AF2" s="1" t="s">
        <v>31</v>
      </c>
      <c r="AG2" s="1" t="s">
        <v>32</v>
      </c>
      <c r="AH2" s="1" t="s">
        <v>33</v>
      </c>
      <c r="AI2" s="1" t="s">
        <v>34</v>
      </c>
      <c r="AJ2" s="1" t="s">
        <v>35</v>
      </c>
      <c r="AK2" s="1" t="s">
        <v>36</v>
      </c>
      <c r="AL2" s="1" t="s">
        <v>37</v>
      </c>
      <c r="AM2" s="1" t="s">
        <v>38</v>
      </c>
      <c r="AN2" s="1" t="s">
        <v>39</v>
      </c>
      <c r="AO2" s="1" t="s">
        <v>2880</v>
      </c>
      <c r="AP2" s="1" t="s">
        <v>2881</v>
      </c>
      <c r="AR2" s="1" t="s">
        <v>40</v>
      </c>
      <c r="AS2" s="1" t="s">
        <v>41</v>
      </c>
      <c r="AT2" s="1" t="s">
        <v>42</v>
      </c>
      <c r="AU2" s="1" t="s">
        <v>43</v>
      </c>
      <c r="AV2" s="1" t="s">
        <v>44</v>
      </c>
      <c r="AW2" s="1" t="s">
        <v>45</v>
      </c>
      <c r="AX2" s="1" t="s">
        <v>46</v>
      </c>
    </row>
    <row r="3" spans="1:50" x14ac:dyDescent="0.25">
      <c r="A3" t="s">
        <v>47</v>
      </c>
      <c r="B3">
        <v>1</v>
      </c>
      <c r="C3" t="s">
        <v>48</v>
      </c>
      <c r="D3" t="s">
        <v>48</v>
      </c>
      <c r="E3" t="s">
        <v>49</v>
      </c>
      <c r="F3" t="s">
        <v>50</v>
      </c>
      <c r="G3">
        <v>3</v>
      </c>
      <c r="H3">
        <v>15</v>
      </c>
      <c r="I3">
        <v>15</v>
      </c>
      <c r="J3">
        <v>11</v>
      </c>
      <c r="K3">
        <v>1.2</v>
      </c>
      <c r="L3">
        <v>1.2</v>
      </c>
      <c r="M3">
        <v>1</v>
      </c>
      <c r="N3">
        <v>1925.6</v>
      </c>
      <c r="O3">
        <v>17627</v>
      </c>
      <c r="P3" t="s">
        <v>51</v>
      </c>
      <c r="Q3">
        <v>10</v>
      </c>
      <c r="AA3">
        <v>15</v>
      </c>
      <c r="AL3">
        <v>56.402000000000001</v>
      </c>
      <c r="AM3">
        <v>45773000</v>
      </c>
      <c r="AN3">
        <v>45773</v>
      </c>
      <c r="AO3">
        <f>AN3/AN1175</f>
        <v>5.6773205500745241E-7</v>
      </c>
      <c r="AP3">
        <f>AO3*AQ1175</f>
        <v>5.6773205500745239E-5</v>
      </c>
      <c r="AR3">
        <v>18</v>
      </c>
      <c r="AT3" t="s">
        <v>52</v>
      </c>
      <c r="AW3" t="s">
        <v>53</v>
      </c>
    </row>
    <row r="4" spans="1:50" x14ac:dyDescent="0.25">
      <c r="A4">
        <v>10</v>
      </c>
      <c r="B4">
        <v>10</v>
      </c>
      <c r="C4">
        <v>1</v>
      </c>
      <c r="D4">
        <v>1</v>
      </c>
      <c r="E4">
        <v>1</v>
      </c>
      <c r="F4" t="s">
        <v>54</v>
      </c>
      <c r="G4">
        <v>1</v>
      </c>
      <c r="H4">
        <v>1</v>
      </c>
      <c r="I4">
        <v>1</v>
      </c>
      <c r="J4">
        <v>1</v>
      </c>
      <c r="K4">
        <v>0.2</v>
      </c>
      <c r="L4">
        <v>0.2</v>
      </c>
      <c r="M4">
        <v>0.2</v>
      </c>
      <c r="N4">
        <v>501.9</v>
      </c>
      <c r="O4">
        <v>4557</v>
      </c>
      <c r="P4">
        <v>4557</v>
      </c>
      <c r="Q4">
        <v>3</v>
      </c>
      <c r="R4">
        <v>1</v>
      </c>
      <c r="S4">
        <v>2</v>
      </c>
      <c r="T4">
        <v>1</v>
      </c>
      <c r="U4">
        <v>2</v>
      </c>
      <c r="V4">
        <v>1</v>
      </c>
      <c r="AL4">
        <v>18.384</v>
      </c>
      <c r="AM4">
        <v>4205400</v>
      </c>
      <c r="AN4">
        <v>23494</v>
      </c>
      <c r="AO4">
        <f>AN4/AN1175</f>
        <v>2.9140097656577208E-7</v>
      </c>
      <c r="AP4">
        <f>AO4*AQ1175</f>
        <v>2.9140097656577207E-5</v>
      </c>
      <c r="AR4">
        <v>3</v>
      </c>
    </row>
    <row r="5" spans="1:50" x14ac:dyDescent="0.25">
      <c r="A5">
        <v>10000</v>
      </c>
      <c r="B5">
        <v>10000</v>
      </c>
      <c r="C5">
        <v>6</v>
      </c>
      <c r="D5">
        <v>6</v>
      </c>
      <c r="E5">
        <v>5</v>
      </c>
      <c r="F5" t="s">
        <v>55</v>
      </c>
      <c r="G5">
        <v>1</v>
      </c>
      <c r="H5">
        <v>6</v>
      </c>
      <c r="I5">
        <v>6</v>
      </c>
      <c r="J5">
        <v>5</v>
      </c>
      <c r="K5">
        <v>23.5</v>
      </c>
      <c r="L5">
        <v>23.5</v>
      </c>
      <c r="M5">
        <v>20.100000000000001</v>
      </c>
      <c r="N5">
        <v>33.786999999999999</v>
      </c>
      <c r="O5">
        <v>294</v>
      </c>
      <c r="P5">
        <v>294</v>
      </c>
      <c r="Q5">
        <v>9.3000000000000007</v>
      </c>
      <c r="Z5">
        <v>7</v>
      </c>
      <c r="AA5">
        <v>3</v>
      </c>
      <c r="AL5">
        <v>34.347000000000001</v>
      </c>
      <c r="AM5">
        <v>14637000</v>
      </c>
      <c r="AN5">
        <v>1125900</v>
      </c>
      <c r="AO5">
        <f>AN5/AN1175</f>
        <v>1.3964772261658415E-5</v>
      </c>
      <c r="AP5">
        <f>AO5*AQ1175</f>
        <v>1.3964772261658416E-3</v>
      </c>
      <c r="AR5">
        <v>9</v>
      </c>
      <c r="AT5" t="s">
        <v>56</v>
      </c>
      <c r="AW5" t="s">
        <v>57</v>
      </c>
    </row>
    <row r="6" spans="1:50" x14ac:dyDescent="0.25">
      <c r="A6" t="s">
        <v>58</v>
      </c>
      <c r="B6" t="s">
        <v>58</v>
      </c>
      <c r="C6" t="s">
        <v>59</v>
      </c>
      <c r="D6" t="s">
        <v>59</v>
      </c>
      <c r="E6" t="s">
        <v>59</v>
      </c>
      <c r="F6" t="s">
        <v>60</v>
      </c>
      <c r="G6">
        <v>2</v>
      </c>
      <c r="H6">
        <v>1</v>
      </c>
      <c r="I6">
        <v>1</v>
      </c>
      <c r="J6">
        <v>1</v>
      </c>
      <c r="K6">
        <v>10.7</v>
      </c>
      <c r="L6">
        <v>10.7</v>
      </c>
      <c r="M6">
        <v>10.7</v>
      </c>
      <c r="N6">
        <v>25.190999999999999</v>
      </c>
      <c r="O6">
        <v>272</v>
      </c>
      <c r="P6" t="s">
        <v>61</v>
      </c>
      <c r="Q6">
        <v>2</v>
      </c>
      <c r="R6">
        <v>1</v>
      </c>
      <c r="S6">
        <v>1</v>
      </c>
      <c r="T6">
        <v>1</v>
      </c>
      <c r="AL6">
        <v>41.283000000000001</v>
      </c>
      <c r="AM6">
        <v>5122100</v>
      </c>
      <c r="AN6">
        <v>640260</v>
      </c>
      <c r="AO6">
        <f>AN6/AN1175</f>
        <v>7.9412781670214204E-6</v>
      </c>
      <c r="AP6">
        <f>AO6*AQ1175</f>
        <v>7.9412781670214205E-4</v>
      </c>
      <c r="AR6">
        <v>2</v>
      </c>
      <c r="AT6">
        <v>4</v>
      </c>
      <c r="AW6">
        <v>116</v>
      </c>
    </row>
    <row r="7" spans="1:50" x14ac:dyDescent="0.25">
      <c r="A7" t="s">
        <v>62</v>
      </c>
      <c r="B7" t="s">
        <v>62</v>
      </c>
      <c r="C7" t="s">
        <v>63</v>
      </c>
      <c r="D7" t="s">
        <v>63</v>
      </c>
      <c r="E7" t="s">
        <v>63</v>
      </c>
      <c r="F7" t="s">
        <v>64</v>
      </c>
      <c r="G7">
        <v>2</v>
      </c>
      <c r="H7">
        <v>2</v>
      </c>
      <c r="I7">
        <v>2</v>
      </c>
      <c r="J7">
        <v>2</v>
      </c>
      <c r="K7">
        <v>11.4</v>
      </c>
      <c r="L7">
        <v>11.4</v>
      </c>
      <c r="M7">
        <v>11.4</v>
      </c>
      <c r="N7">
        <v>30.838999999999999</v>
      </c>
      <c r="O7">
        <v>272</v>
      </c>
      <c r="P7" t="s">
        <v>61</v>
      </c>
      <c r="Q7">
        <v>11.6</v>
      </c>
      <c r="AB7">
        <v>4</v>
      </c>
      <c r="AE7">
        <v>1</v>
      </c>
      <c r="AL7">
        <v>10.651</v>
      </c>
      <c r="AM7">
        <v>3424600</v>
      </c>
      <c r="AN7">
        <v>263430</v>
      </c>
      <c r="AO7">
        <f>AN7/AN1175</f>
        <v>3.2673771710530917E-6</v>
      </c>
      <c r="AP7">
        <f>AO7*AQ1175</f>
        <v>3.2673771710530917E-4</v>
      </c>
      <c r="AR7">
        <v>6</v>
      </c>
    </row>
    <row r="8" spans="1:50" x14ac:dyDescent="0.25">
      <c r="A8">
        <v>10068</v>
      </c>
      <c r="B8">
        <v>10068</v>
      </c>
      <c r="C8">
        <v>7</v>
      </c>
      <c r="D8">
        <v>1</v>
      </c>
      <c r="E8">
        <v>1</v>
      </c>
      <c r="F8" t="s">
        <v>65</v>
      </c>
      <c r="G8">
        <v>1</v>
      </c>
      <c r="H8">
        <v>7</v>
      </c>
      <c r="I8">
        <v>1</v>
      </c>
      <c r="J8">
        <v>1</v>
      </c>
      <c r="K8">
        <v>25</v>
      </c>
      <c r="L8">
        <v>6.8</v>
      </c>
      <c r="M8">
        <v>6.8</v>
      </c>
      <c r="N8">
        <v>32.664999999999999</v>
      </c>
      <c r="O8">
        <v>292</v>
      </c>
      <c r="P8">
        <v>292</v>
      </c>
      <c r="Q8">
        <v>11</v>
      </c>
      <c r="AB8">
        <v>1</v>
      </c>
      <c r="AL8">
        <v>6.1364999999999998</v>
      </c>
      <c r="AM8">
        <v>370880</v>
      </c>
      <c r="AN8">
        <v>37088</v>
      </c>
      <c r="AO8">
        <f>AN8/AN1175</f>
        <v>4.6001019063894422E-7</v>
      </c>
      <c r="AP8">
        <f>AO8*AQ1175</f>
        <v>4.600101906389442E-5</v>
      </c>
      <c r="AR8">
        <v>1</v>
      </c>
      <c r="AT8" t="s">
        <v>66</v>
      </c>
      <c r="AW8" t="s">
        <v>67</v>
      </c>
    </row>
    <row r="9" spans="1:50" x14ac:dyDescent="0.25">
      <c r="A9" t="s">
        <v>68</v>
      </c>
      <c r="B9">
        <v>10096</v>
      </c>
      <c r="C9" t="s">
        <v>69</v>
      </c>
      <c r="D9" t="s">
        <v>69</v>
      </c>
      <c r="E9" t="s">
        <v>70</v>
      </c>
      <c r="F9" t="s">
        <v>71</v>
      </c>
      <c r="G9">
        <v>2</v>
      </c>
      <c r="H9">
        <v>8</v>
      </c>
      <c r="I9">
        <v>8</v>
      </c>
      <c r="J9">
        <v>5</v>
      </c>
      <c r="K9">
        <v>28.4</v>
      </c>
      <c r="L9">
        <v>28.4</v>
      </c>
      <c r="M9">
        <v>17.100000000000001</v>
      </c>
      <c r="N9">
        <v>32.768999999999998</v>
      </c>
      <c r="O9">
        <v>292</v>
      </c>
      <c r="P9" t="s">
        <v>72</v>
      </c>
      <c r="Q9">
        <v>4.51</v>
      </c>
      <c r="R9">
        <v>26</v>
      </c>
      <c r="S9">
        <v>23</v>
      </c>
      <c r="T9">
        <v>23</v>
      </c>
      <c r="U9">
        <v>14</v>
      </c>
      <c r="V9">
        <v>12</v>
      </c>
      <c r="W9">
        <v>12</v>
      </c>
      <c r="X9">
        <v>9</v>
      </c>
      <c r="Y9">
        <v>7</v>
      </c>
      <c r="Z9">
        <v>8</v>
      </c>
      <c r="AA9">
        <v>2</v>
      </c>
      <c r="AE9">
        <v>1</v>
      </c>
      <c r="AF9">
        <v>2</v>
      </c>
      <c r="AI9">
        <v>1</v>
      </c>
      <c r="AJ9">
        <v>2</v>
      </c>
      <c r="AL9">
        <v>128.91999999999999</v>
      </c>
      <c r="AM9">
        <v>606480000</v>
      </c>
      <c r="AN9">
        <v>35675000</v>
      </c>
      <c r="AO9">
        <f>AN9/AN1175</f>
        <v>4.4248445726500037E-4</v>
      </c>
      <c r="AP9">
        <f>AO9*AQ1175</f>
        <v>4.4248445726500038E-2</v>
      </c>
      <c r="AR9">
        <v>102</v>
      </c>
      <c r="AT9" t="s">
        <v>73</v>
      </c>
      <c r="AW9" t="s">
        <v>74</v>
      </c>
    </row>
    <row r="10" spans="1:50" x14ac:dyDescent="0.25">
      <c r="A10">
        <v>10098</v>
      </c>
      <c r="B10">
        <v>10098</v>
      </c>
      <c r="C10">
        <v>11</v>
      </c>
      <c r="D10">
        <v>11</v>
      </c>
      <c r="E10">
        <v>9</v>
      </c>
      <c r="F10" t="s">
        <v>75</v>
      </c>
      <c r="G10">
        <v>1</v>
      </c>
      <c r="H10">
        <v>11</v>
      </c>
      <c r="I10">
        <v>11</v>
      </c>
      <c r="J10">
        <v>9</v>
      </c>
      <c r="K10">
        <v>37.700000000000003</v>
      </c>
      <c r="L10">
        <v>37.700000000000003</v>
      </c>
      <c r="M10">
        <v>26</v>
      </c>
      <c r="N10">
        <v>32.707999999999998</v>
      </c>
      <c r="O10">
        <v>292</v>
      </c>
      <c r="P10">
        <v>292</v>
      </c>
      <c r="Q10">
        <v>9.99</v>
      </c>
      <c r="R10">
        <v>1</v>
      </c>
      <c r="S10">
        <v>1</v>
      </c>
      <c r="T10">
        <v>2</v>
      </c>
      <c r="U10">
        <v>2</v>
      </c>
      <c r="V10">
        <v>2</v>
      </c>
      <c r="W10">
        <v>3</v>
      </c>
      <c r="X10">
        <v>2</v>
      </c>
      <c r="Y10">
        <v>1</v>
      </c>
      <c r="Z10">
        <v>3</v>
      </c>
      <c r="AA10">
        <v>6</v>
      </c>
      <c r="AB10">
        <v>38</v>
      </c>
      <c r="AC10">
        <v>10</v>
      </c>
      <c r="AD10">
        <v>3</v>
      </c>
      <c r="AE10">
        <v>2</v>
      </c>
      <c r="AL10">
        <v>53.564999999999998</v>
      </c>
      <c r="AM10">
        <v>205850000</v>
      </c>
      <c r="AN10">
        <v>14704000</v>
      </c>
      <c r="AO10">
        <f>AN10/AN1175</f>
        <v>1.8237677532234242E-4</v>
      </c>
      <c r="AP10">
        <f>AO10*AQ1175</f>
        <v>1.8237677532234244E-2</v>
      </c>
      <c r="AR10">
        <v>56</v>
      </c>
      <c r="AT10" t="s">
        <v>76</v>
      </c>
      <c r="AW10" t="s">
        <v>77</v>
      </c>
    </row>
    <row r="11" spans="1:50" x14ac:dyDescent="0.25">
      <c r="A11" t="s">
        <v>78</v>
      </c>
      <c r="B11">
        <v>1013</v>
      </c>
      <c r="C11" t="s">
        <v>79</v>
      </c>
      <c r="D11" t="s">
        <v>80</v>
      </c>
      <c r="E11" t="s">
        <v>80</v>
      </c>
      <c r="F11" t="s">
        <v>81</v>
      </c>
      <c r="G11">
        <v>3</v>
      </c>
      <c r="H11">
        <v>5</v>
      </c>
      <c r="I11">
        <v>2</v>
      </c>
      <c r="J11">
        <v>2</v>
      </c>
      <c r="K11">
        <v>5.9</v>
      </c>
      <c r="L11">
        <v>2</v>
      </c>
      <c r="M11">
        <v>2</v>
      </c>
      <c r="N11">
        <v>115.43</v>
      </c>
      <c r="O11">
        <v>1042</v>
      </c>
      <c r="P11" t="s">
        <v>82</v>
      </c>
      <c r="Q11">
        <v>9.67</v>
      </c>
      <c r="Z11">
        <v>1</v>
      </c>
      <c r="AA11">
        <v>2</v>
      </c>
      <c r="AL11">
        <v>17.218</v>
      </c>
      <c r="AM11">
        <v>21988000</v>
      </c>
      <c r="AN11">
        <v>458080</v>
      </c>
      <c r="AO11">
        <f>AN11/AN1175</f>
        <v>5.6816616729909286E-6</v>
      </c>
      <c r="AP11">
        <f>AO11*AQ1175</f>
        <v>5.6816616729909281E-4</v>
      </c>
      <c r="AR11">
        <v>2</v>
      </c>
      <c r="AT11" t="s">
        <v>83</v>
      </c>
      <c r="AW11" t="s">
        <v>84</v>
      </c>
    </row>
    <row r="12" spans="1:50" x14ac:dyDescent="0.25">
      <c r="A12" t="s">
        <v>85</v>
      </c>
      <c r="B12" t="s">
        <v>85</v>
      </c>
      <c r="C12" t="s">
        <v>86</v>
      </c>
      <c r="D12" t="s">
        <v>86</v>
      </c>
      <c r="E12" t="s">
        <v>86</v>
      </c>
      <c r="F12" t="s">
        <v>87</v>
      </c>
      <c r="G12">
        <v>2</v>
      </c>
      <c r="H12">
        <v>3</v>
      </c>
      <c r="I12">
        <v>3</v>
      </c>
      <c r="J12">
        <v>3</v>
      </c>
      <c r="K12">
        <v>12.4</v>
      </c>
      <c r="L12">
        <v>12.4</v>
      </c>
      <c r="M12">
        <v>12.4</v>
      </c>
      <c r="N12">
        <v>31.734999999999999</v>
      </c>
      <c r="O12">
        <v>283</v>
      </c>
      <c r="P12" t="s">
        <v>88</v>
      </c>
      <c r="Q12">
        <v>15.2</v>
      </c>
      <c r="AF12">
        <v>4</v>
      </c>
      <c r="AG12">
        <v>1</v>
      </c>
      <c r="AL12">
        <v>7.298</v>
      </c>
      <c r="AM12">
        <v>877420</v>
      </c>
      <c r="AN12">
        <v>51613</v>
      </c>
      <c r="AO12">
        <f>AN12/AN1175</f>
        <v>6.4016679166975377E-7</v>
      </c>
      <c r="AP12">
        <f>AO12*AQ1175</f>
        <v>6.4016679166975377E-5</v>
      </c>
      <c r="AR12">
        <v>3</v>
      </c>
      <c r="AT12">
        <v>15</v>
      </c>
      <c r="AW12">
        <v>259</v>
      </c>
    </row>
    <row r="13" spans="1:50" x14ac:dyDescent="0.25">
      <c r="A13" t="s">
        <v>89</v>
      </c>
      <c r="B13" t="s">
        <v>89</v>
      </c>
      <c r="C13" t="s">
        <v>90</v>
      </c>
      <c r="D13" t="s">
        <v>90</v>
      </c>
      <c r="E13" t="s">
        <v>90</v>
      </c>
      <c r="F13" t="s">
        <v>91</v>
      </c>
      <c r="G13">
        <v>3</v>
      </c>
      <c r="H13">
        <v>1</v>
      </c>
      <c r="I13">
        <v>1</v>
      </c>
      <c r="J13">
        <v>1</v>
      </c>
      <c r="K13">
        <v>7.3</v>
      </c>
      <c r="L13">
        <v>7.3</v>
      </c>
      <c r="M13">
        <v>7.3</v>
      </c>
      <c r="N13">
        <v>14.076000000000001</v>
      </c>
      <c r="O13">
        <v>124</v>
      </c>
      <c r="P13" t="s">
        <v>92</v>
      </c>
      <c r="Q13">
        <v>5.1100000000000003</v>
      </c>
      <c r="S13">
        <v>1</v>
      </c>
      <c r="T13">
        <v>3</v>
      </c>
      <c r="U13">
        <v>1</v>
      </c>
      <c r="V13">
        <v>1</v>
      </c>
      <c r="W13">
        <v>1</v>
      </c>
      <c r="AA13">
        <v>2</v>
      </c>
      <c r="AL13">
        <v>3.1168999999999998</v>
      </c>
      <c r="AM13">
        <v>31366000</v>
      </c>
      <c r="AN13">
        <v>4480800</v>
      </c>
      <c r="AO13">
        <f>AN13/AN1175</f>
        <v>5.5576295896650699E-5</v>
      </c>
      <c r="AP13">
        <f>AO13*AQ1175</f>
        <v>5.5576295896650699E-3</v>
      </c>
      <c r="AR13">
        <v>6</v>
      </c>
    </row>
    <row r="14" spans="1:50" x14ac:dyDescent="0.25">
      <c r="A14">
        <v>10186</v>
      </c>
      <c r="B14">
        <v>10186</v>
      </c>
      <c r="C14">
        <v>1</v>
      </c>
      <c r="D14">
        <v>1</v>
      </c>
      <c r="E14">
        <v>1</v>
      </c>
      <c r="F14" t="s">
        <v>93</v>
      </c>
      <c r="G14">
        <v>1</v>
      </c>
      <c r="H14">
        <v>1</v>
      </c>
      <c r="I14">
        <v>1</v>
      </c>
      <c r="J14">
        <v>1</v>
      </c>
      <c r="K14">
        <v>4.8</v>
      </c>
      <c r="L14">
        <v>4.8</v>
      </c>
      <c r="M14">
        <v>4.8</v>
      </c>
      <c r="N14">
        <v>32.462000000000003</v>
      </c>
      <c r="O14">
        <v>289</v>
      </c>
      <c r="P14">
        <v>289</v>
      </c>
      <c r="Q14">
        <v>11</v>
      </c>
      <c r="AB14">
        <v>2</v>
      </c>
      <c r="AL14">
        <v>4.4288999999999996</v>
      </c>
      <c r="AM14">
        <v>5808300</v>
      </c>
      <c r="AN14">
        <v>363020</v>
      </c>
      <c r="AO14">
        <f>AN14/AN1175</f>
        <v>4.5026126888953174E-6</v>
      </c>
      <c r="AP14">
        <f>AO14*AQ1175</f>
        <v>4.5026126888953171E-4</v>
      </c>
      <c r="AR14">
        <v>1</v>
      </c>
    </row>
    <row r="15" spans="1:50" x14ac:dyDescent="0.25">
      <c r="A15" t="s">
        <v>94</v>
      </c>
      <c r="B15" t="s">
        <v>94</v>
      </c>
      <c r="C15" t="s">
        <v>95</v>
      </c>
      <c r="D15" t="s">
        <v>95</v>
      </c>
      <c r="E15" t="s">
        <v>96</v>
      </c>
      <c r="F15" t="s">
        <v>97</v>
      </c>
      <c r="G15">
        <v>2</v>
      </c>
      <c r="H15">
        <v>9</v>
      </c>
      <c r="I15">
        <v>9</v>
      </c>
      <c r="J15">
        <v>7</v>
      </c>
      <c r="K15">
        <v>31.6</v>
      </c>
      <c r="L15">
        <v>31.6</v>
      </c>
      <c r="M15">
        <v>21.5</v>
      </c>
      <c r="N15">
        <v>31.763999999999999</v>
      </c>
      <c r="O15">
        <v>288</v>
      </c>
      <c r="P15" t="s">
        <v>98</v>
      </c>
      <c r="Q15">
        <v>4.1100000000000003</v>
      </c>
      <c r="R15">
        <v>4</v>
      </c>
      <c r="S15">
        <v>9</v>
      </c>
      <c r="T15">
        <v>5</v>
      </c>
      <c r="U15">
        <v>16</v>
      </c>
      <c r="V15">
        <v>11</v>
      </c>
      <c r="W15">
        <v>6</v>
      </c>
      <c r="X15">
        <v>3</v>
      </c>
      <c r="Y15">
        <v>1</v>
      </c>
      <c r="Z15">
        <v>1</v>
      </c>
      <c r="AL15">
        <v>54.323999999999998</v>
      </c>
      <c r="AM15">
        <v>42834000</v>
      </c>
      <c r="AN15">
        <v>2677100</v>
      </c>
      <c r="AO15">
        <f>AN15/AN1175</f>
        <v>3.3204629027165597E-5</v>
      </c>
      <c r="AP15">
        <f>AO15*AQ1175</f>
        <v>3.3204629027165596E-3</v>
      </c>
      <c r="AR15">
        <v>28</v>
      </c>
      <c r="AT15">
        <v>16</v>
      </c>
      <c r="AW15">
        <v>206</v>
      </c>
    </row>
    <row r="16" spans="1:50" x14ac:dyDescent="0.25">
      <c r="A16" t="s">
        <v>99</v>
      </c>
      <c r="B16" t="s">
        <v>99</v>
      </c>
      <c r="C16" t="s">
        <v>59</v>
      </c>
      <c r="D16" t="s">
        <v>59</v>
      </c>
      <c r="E16" t="s">
        <v>59</v>
      </c>
      <c r="F16" t="s">
        <v>100</v>
      </c>
      <c r="G16">
        <v>2</v>
      </c>
      <c r="H16">
        <v>1</v>
      </c>
      <c r="I16">
        <v>1</v>
      </c>
      <c r="J16">
        <v>1</v>
      </c>
      <c r="K16">
        <v>7.9</v>
      </c>
      <c r="L16">
        <v>7.9</v>
      </c>
      <c r="M16">
        <v>7.9</v>
      </c>
      <c r="N16">
        <v>27.942</v>
      </c>
      <c r="O16">
        <v>239</v>
      </c>
      <c r="P16" t="s">
        <v>101</v>
      </c>
      <c r="Q16">
        <v>12</v>
      </c>
      <c r="AC16">
        <v>1</v>
      </c>
      <c r="AL16">
        <v>3.9925000000000002</v>
      </c>
      <c r="AM16">
        <v>217420</v>
      </c>
      <c r="AN16">
        <v>13589</v>
      </c>
      <c r="AO16">
        <f>AN16/AN1175</f>
        <v>1.6854719803150919E-7</v>
      </c>
      <c r="AP16">
        <f>AO16*AQ1175</f>
        <v>1.685471980315092E-5</v>
      </c>
      <c r="AR16">
        <v>1</v>
      </c>
    </row>
    <row r="17" spans="1:49" x14ac:dyDescent="0.25">
      <c r="A17" t="s">
        <v>102</v>
      </c>
      <c r="B17" t="s">
        <v>102</v>
      </c>
      <c r="C17" t="s">
        <v>59</v>
      </c>
      <c r="D17" t="s">
        <v>59</v>
      </c>
      <c r="E17" t="s">
        <v>59</v>
      </c>
      <c r="F17" t="s">
        <v>103</v>
      </c>
      <c r="G17">
        <v>2</v>
      </c>
      <c r="H17">
        <v>1</v>
      </c>
      <c r="I17">
        <v>1</v>
      </c>
      <c r="J17">
        <v>1</v>
      </c>
      <c r="K17">
        <v>4.5</v>
      </c>
      <c r="L17">
        <v>4.5</v>
      </c>
      <c r="M17">
        <v>4.5</v>
      </c>
      <c r="N17">
        <v>30.66</v>
      </c>
      <c r="O17">
        <v>287</v>
      </c>
      <c r="P17" t="s">
        <v>104</v>
      </c>
      <c r="Q17">
        <v>2</v>
      </c>
      <c r="S17">
        <v>1</v>
      </c>
      <c r="AL17">
        <v>2.6827000000000001</v>
      </c>
      <c r="AM17">
        <v>164430</v>
      </c>
      <c r="AN17">
        <v>10962</v>
      </c>
      <c r="AO17">
        <f>AN17/AN1175</f>
        <v>1.3596396974180616E-7</v>
      </c>
      <c r="AP17">
        <f>AO17*AQ1175</f>
        <v>1.3596396974180616E-5</v>
      </c>
      <c r="AR17">
        <v>1</v>
      </c>
    </row>
    <row r="18" spans="1:49" x14ac:dyDescent="0.25">
      <c r="A18">
        <v>10354</v>
      </c>
      <c r="B18">
        <v>10354</v>
      </c>
      <c r="C18">
        <v>1</v>
      </c>
      <c r="D18">
        <v>1</v>
      </c>
      <c r="E18">
        <v>1</v>
      </c>
      <c r="F18" t="s">
        <v>105</v>
      </c>
      <c r="G18">
        <v>1</v>
      </c>
      <c r="H18">
        <v>1</v>
      </c>
      <c r="I18">
        <v>1</v>
      </c>
      <c r="J18">
        <v>1</v>
      </c>
      <c r="K18">
        <v>3.8</v>
      </c>
      <c r="L18">
        <v>3.8</v>
      </c>
      <c r="M18">
        <v>3.8</v>
      </c>
      <c r="N18">
        <v>32.598999999999997</v>
      </c>
      <c r="O18">
        <v>286</v>
      </c>
      <c r="P18">
        <v>286</v>
      </c>
      <c r="Q18">
        <v>15</v>
      </c>
      <c r="AF18">
        <v>1</v>
      </c>
      <c r="AL18">
        <v>3.0821000000000001</v>
      </c>
      <c r="AM18">
        <v>268090</v>
      </c>
      <c r="AN18">
        <v>19149</v>
      </c>
      <c r="AO18">
        <f>AN18/AN1175</f>
        <v>2.3750903636068655E-7</v>
      </c>
      <c r="AP18">
        <f>AO18*AQ1175</f>
        <v>2.3750903636068656E-5</v>
      </c>
      <c r="AR18">
        <v>1</v>
      </c>
    </row>
    <row r="19" spans="1:49" x14ac:dyDescent="0.25">
      <c r="A19" t="s">
        <v>106</v>
      </c>
      <c r="B19" t="s">
        <v>106</v>
      </c>
      <c r="C19" t="s">
        <v>70</v>
      </c>
      <c r="D19" t="s">
        <v>70</v>
      </c>
      <c r="E19" t="s">
        <v>70</v>
      </c>
      <c r="F19" t="s">
        <v>107</v>
      </c>
      <c r="G19">
        <v>2</v>
      </c>
      <c r="H19">
        <v>5</v>
      </c>
      <c r="I19">
        <v>5</v>
      </c>
      <c r="J19">
        <v>5</v>
      </c>
      <c r="K19">
        <v>23.2</v>
      </c>
      <c r="L19">
        <v>23.2</v>
      </c>
      <c r="M19">
        <v>23.2</v>
      </c>
      <c r="N19">
        <v>31.965</v>
      </c>
      <c r="O19">
        <v>285</v>
      </c>
      <c r="P19" t="s">
        <v>108</v>
      </c>
      <c r="Q19">
        <v>9.69</v>
      </c>
      <c r="Z19">
        <v>5</v>
      </c>
      <c r="AA19">
        <v>11</v>
      </c>
      <c r="AL19">
        <v>53.8</v>
      </c>
      <c r="AM19">
        <v>17814000</v>
      </c>
      <c r="AN19">
        <v>1113400</v>
      </c>
      <c r="AO19">
        <f>AN19/AN1175</f>
        <v>1.3809732157501091E-5</v>
      </c>
      <c r="AP19">
        <f>AO19*AQ1175</f>
        <v>1.3809732157501092E-3</v>
      </c>
      <c r="AR19">
        <v>10</v>
      </c>
      <c r="AT19" t="s">
        <v>109</v>
      </c>
      <c r="AW19" t="s">
        <v>110</v>
      </c>
    </row>
    <row r="20" spans="1:49" x14ac:dyDescent="0.25">
      <c r="A20">
        <v>10397</v>
      </c>
      <c r="B20">
        <v>10397</v>
      </c>
      <c r="C20">
        <v>11</v>
      </c>
      <c r="D20">
        <v>11</v>
      </c>
      <c r="E20">
        <v>11</v>
      </c>
      <c r="F20" t="s">
        <v>111</v>
      </c>
      <c r="G20">
        <v>1</v>
      </c>
      <c r="H20">
        <v>11</v>
      </c>
      <c r="I20">
        <v>11</v>
      </c>
      <c r="J20">
        <v>11</v>
      </c>
      <c r="K20">
        <v>56.1</v>
      </c>
      <c r="L20">
        <v>56.1</v>
      </c>
      <c r="M20">
        <v>56.1</v>
      </c>
      <c r="N20">
        <v>31.46</v>
      </c>
      <c r="O20">
        <v>285</v>
      </c>
      <c r="P20">
        <v>285</v>
      </c>
      <c r="Q20">
        <v>6.13</v>
      </c>
      <c r="R20">
        <v>21</v>
      </c>
      <c r="S20">
        <v>31</v>
      </c>
      <c r="T20">
        <v>30</v>
      </c>
      <c r="U20">
        <v>27</v>
      </c>
      <c r="V20">
        <v>27</v>
      </c>
      <c r="W20">
        <v>12</v>
      </c>
      <c r="X20">
        <v>5</v>
      </c>
      <c r="Y20">
        <v>3</v>
      </c>
      <c r="Z20">
        <v>8</v>
      </c>
      <c r="AA20">
        <v>17</v>
      </c>
      <c r="AB20">
        <v>33</v>
      </c>
      <c r="AC20">
        <v>19</v>
      </c>
      <c r="AD20">
        <v>2</v>
      </c>
      <c r="AE20">
        <v>2</v>
      </c>
      <c r="AF20">
        <v>2</v>
      </c>
      <c r="AL20">
        <v>256.77999999999997</v>
      </c>
      <c r="AM20">
        <v>1187200000</v>
      </c>
      <c r="AN20">
        <v>84797000</v>
      </c>
      <c r="AO20">
        <f>AN20/AN1175</f>
        <v>1.0517548569782828E-3</v>
      </c>
      <c r="AP20">
        <f>AO20*AQ1175</f>
        <v>0.10517548569782828</v>
      </c>
      <c r="AR20">
        <v>198</v>
      </c>
      <c r="AT20" t="s">
        <v>112</v>
      </c>
      <c r="AW20" t="s">
        <v>113</v>
      </c>
    </row>
    <row r="21" spans="1:49" x14ac:dyDescent="0.25">
      <c r="A21">
        <v>104</v>
      </c>
      <c r="B21">
        <v>104</v>
      </c>
      <c r="C21">
        <v>1</v>
      </c>
      <c r="D21">
        <v>1</v>
      </c>
      <c r="E21">
        <v>1</v>
      </c>
      <c r="F21" t="s">
        <v>114</v>
      </c>
      <c r="G21">
        <v>1</v>
      </c>
      <c r="H21">
        <v>1</v>
      </c>
      <c r="I21">
        <v>1</v>
      </c>
      <c r="J21">
        <v>1</v>
      </c>
      <c r="K21">
        <v>0.6</v>
      </c>
      <c r="L21">
        <v>0.6</v>
      </c>
      <c r="M21">
        <v>0.6</v>
      </c>
      <c r="N21">
        <v>241.05</v>
      </c>
      <c r="O21">
        <v>2228</v>
      </c>
      <c r="P21">
        <v>2228</v>
      </c>
      <c r="Q21">
        <v>17</v>
      </c>
      <c r="AH21">
        <v>2</v>
      </c>
      <c r="AL21">
        <v>2.4201999999999999</v>
      </c>
      <c r="AM21">
        <v>1038000</v>
      </c>
      <c r="AN21">
        <v>9700.5</v>
      </c>
      <c r="AO21">
        <f>AN21/AN1175</f>
        <v>1.203173224302491E-7</v>
      </c>
      <c r="AP21">
        <f>AO21*AQ1175</f>
        <v>1.2031732243024909E-5</v>
      </c>
      <c r="AR21">
        <v>1</v>
      </c>
    </row>
    <row r="22" spans="1:49" x14ac:dyDescent="0.25">
      <c r="A22" t="s">
        <v>115</v>
      </c>
      <c r="B22" t="s">
        <v>115</v>
      </c>
      <c r="C22" t="s">
        <v>59</v>
      </c>
      <c r="D22" t="s">
        <v>59</v>
      </c>
      <c r="E22" t="s">
        <v>59</v>
      </c>
      <c r="F22" t="s">
        <v>116</v>
      </c>
      <c r="G22">
        <v>2</v>
      </c>
      <c r="H22">
        <v>1</v>
      </c>
      <c r="I22">
        <v>1</v>
      </c>
      <c r="J22">
        <v>1</v>
      </c>
      <c r="K22">
        <v>7.4</v>
      </c>
      <c r="L22">
        <v>7.4</v>
      </c>
      <c r="M22">
        <v>7.4</v>
      </c>
      <c r="N22">
        <v>23.553000000000001</v>
      </c>
      <c r="O22">
        <v>202</v>
      </c>
      <c r="P22" t="s">
        <v>117</v>
      </c>
      <c r="Q22">
        <v>14</v>
      </c>
      <c r="AE22">
        <v>1</v>
      </c>
      <c r="AL22">
        <v>4.3211000000000004</v>
      </c>
      <c r="AM22">
        <v>1283900</v>
      </c>
      <c r="AN22">
        <v>116710</v>
      </c>
      <c r="AO22">
        <f>AN22/AN1175</f>
        <v>1.4475784444960952E-6</v>
      </c>
      <c r="AP22">
        <f>AO22*AQ1175</f>
        <v>1.4475784444960952E-4</v>
      </c>
      <c r="AR22">
        <v>1</v>
      </c>
      <c r="AT22">
        <v>21</v>
      </c>
      <c r="AW22">
        <v>83</v>
      </c>
    </row>
    <row r="23" spans="1:49" x14ac:dyDescent="0.25">
      <c r="A23">
        <v>10413</v>
      </c>
      <c r="B23">
        <v>10413</v>
      </c>
      <c r="C23">
        <v>2</v>
      </c>
      <c r="D23">
        <v>2</v>
      </c>
      <c r="E23">
        <v>2</v>
      </c>
      <c r="F23" t="s">
        <v>118</v>
      </c>
      <c r="G23">
        <v>1</v>
      </c>
      <c r="H23">
        <v>2</v>
      </c>
      <c r="I23">
        <v>2</v>
      </c>
      <c r="J23">
        <v>2</v>
      </c>
      <c r="K23">
        <v>9.5</v>
      </c>
      <c r="L23">
        <v>9.5</v>
      </c>
      <c r="M23">
        <v>9.5</v>
      </c>
      <c r="N23">
        <v>32.74</v>
      </c>
      <c r="O23">
        <v>284</v>
      </c>
      <c r="P23">
        <v>284</v>
      </c>
      <c r="Q23">
        <v>18</v>
      </c>
      <c r="AI23">
        <v>3</v>
      </c>
      <c r="AL23">
        <v>10.464</v>
      </c>
      <c r="AM23">
        <v>2898700</v>
      </c>
      <c r="AN23">
        <v>152560</v>
      </c>
      <c r="AO23">
        <f>AN23/AN1175</f>
        <v>1.8922334632192981E-6</v>
      </c>
      <c r="AP23">
        <f>AO23*AQ1175</f>
        <v>1.8922334632192982E-4</v>
      </c>
      <c r="AR23">
        <v>4</v>
      </c>
    </row>
    <row r="24" spans="1:49" x14ac:dyDescent="0.25">
      <c r="A24" t="s">
        <v>119</v>
      </c>
      <c r="B24">
        <v>10417</v>
      </c>
      <c r="C24" t="s">
        <v>120</v>
      </c>
      <c r="D24" t="s">
        <v>120</v>
      </c>
      <c r="E24" t="s">
        <v>121</v>
      </c>
      <c r="F24" t="s">
        <v>122</v>
      </c>
      <c r="G24">
        <v>4</v>
      </c>
      <c r="H24">
        <v>6</v>
      </c>
      <c r="I24">
        <v>6</v>
      </c>
      <c r="J24">
        <v>4</v>
      </c>
      <c r="K24">
        <v>22.2</v>
      </c>
      <c r="L24">
        <v>22.2</v>
      </c>
      <c r="M24">
        <v>12.7</v>
      </c>
      <c r="N24">
        <v>32.119999999999997</v>
      </c>
      <c r="O24">
        <v>284</v>
      </c>
      <c r="P24" t="s">
        <v>123</v>
      </c>
      <c r="Q24">
        <v>3.56</v>
      </c>
      <c r="R24">
        <v>3</v>
      </c>
      <c r="S24">
        <v>8</v>
      </c>
      <c r="T24">
        <v>5</v>
      </c>
      <c r="U24">
        <v>13</v>
      </c>
      <c r="V24">
        <v>8</v>
      </c>
      <c r="W24">
        <v>1</v>
      </c>
      <c r="X24">
        <v>1</v>
      </c>
      <c r="AL24">
        <v>23.41</v>
      </c>
      <c r="AM24">
        <v>41500000</v>
      </c>
      <c r="AN24">
        <v>3458300</v>
      </c>
      <c r="AO24">
        <f>AN24/AN1175</f>
        <v>4.2894015376581667E-5</v>
      </c>
      <c r="AP24">
        <f>AO24*AQ1175</f>
        <v>4.2894015376581671E-3</v>
      </c>
      <c r="AR24">
        <v>28</v>
      </c>
    </row>
    <row r="25" spans="1:49" x14ac:dyDescent="0.25">
      <c r="A25" t="s">
        <v>124</v>
      </c>
      <c r="B25" t="s">
        <v>124</v>
      </c>
      <c r="C25" t="s">
        <v>125</v>
      </c>
      <c r="D25" t="s">
        <v>125</v>
      </c>
      <c r="E25" t="s">
        <v>125</v>
      </c>
      <c r="F25" t="s">
        <v>126</v>
      </c>
      <c r="G25">
        <v>2</v>
      </c>
      <c r="H25">
        <v>10</v>
      </c>
      <c r="I25">
        <v>10</v>
      </c>
      <c r="J25">
        <v>10</v>
      </c>
      <c r="K25">
        <v>35.200000000000003</v>
      </c>
      <c r="L25">
        <v>35.200000000000003</v>
      </c>
      <c r="M25">
        <v>35.200000000000003</v>
      </c>
      <c r="N25">
        <v>32.94</v>
      </c>
      <c r="O25">
        <v>284</v>
      </c>
      <c r="P25" t="s">
        <v>127</v>
      </c>
      <c r="Q25">
        <v>8.4600000000000009</v>
      </c>
      <c r="R25">
        <v>1</v>
      </c>
      <c r="T25">
        <v>1</v>
      </c>
      <c r="U25">
        <v>3</v>
      </c>
      <c r="V25">
        <v>2</v>
      </c>
      <c r="W25">
        <v>3</v>
      </c>
      <c r="X25">
        <v>2</v>
      </c>
      <c r="Y25">
        <v>6</v>
      </c>
      <c r="Z25">
        <v>21</v>
      </c>
      <c r="AA25">
        <v>16</v>
      </c>
      <c r="AB25">
        <v>4</v>
      </c>
      <c r="AL25">
        <v>58.319000000000003</v>
      </c>
      <c r="AM25">
        <v>291670000</v>
      </c>
      <c r="AN25">
        <v>18230000</v>
      </c>
      <c r="AO25">
        <f>AN25/AN1175</f>
        <v>2.2611048790304014E-4</v>
      </c>
      <c r="AP25">
        <f>AO25*AQ1175</f>
        <v>2.2611048790304015E-2</v>
      </c>
      <c r="AR25">
        <v>45</v>
      </c>
      <c r="AT25">
        <v>22</v>
      </c>
      <c r="AW25">
        <v>233</v>
      </c>
    </row>
    <row r="26" spans="1:49" x14ac:dyDescent="0.25">
      <c r="A26">
        <v>10477</v>
      </c>
      <c r="B26">
        <v>10477</v>
      </c>
      <c r="C26">
        <v>4</v>
      </c>
      <c r="D26">
        <v>4</v>
      </c>
      <c r="E26">
        <v>4</v>
      </c>
      <c r="F26" t="s">
        <v>128</v>
      </c>
      <c r="G26">
        <v>1</v>
      </c>
      <c r="H26">
        <v>4</v>
      </c>
      <c r="I26">
        <v>4</v>
      </c>
      <c r="J26">
        <v>4</v>
      </c>
      <c r="K26">
        <v>25.1</v>
      </c>
      <c r="L26">
        <v>25.1</v>
      </c>
      <c r="M26">
        <v>25.1</v>
      </c>
      <c r="N26">
        <v>33.697000000000003</v>
      </c>
      <c r="O26">
        <v>283</v>
      </c>
      <c r="P26">
        <v>283</v>
      </c>
      <c r="Q26">
        <v>12.9</v>
      </c>
      <c r="AC26">
        <v>6</v>
      </c>
      <c r="AI26">
        <v>1</v>
      </c>
      <c r="AL26">
        <v>23.863</v>
      </c>
      <c r="AM26">
        <v>28694000</v>
      </c>
      <c r="AN26">
        <v>1793400</v>
      </c>
      <c r="AO26">
        <f>AN26/AN1175</f>
        <v>2.2243913823659474E-5</v>
      </c>
      <c r="AP26">
        <f>AO26*AQ1175</f>
        <v>2.2243913823659475E-3</v>
      </c>
      <c r="AR26">
        <v>5</v>
      </c>
      <c r="AT26" t="s">
        <v>129</v>
      </c>
      <c r="AW26" t="s">
        <v>130</v>
      </c>
    </row>
    <row r="27" spans="1:49" x14ac:dyDescent="0.25">
      <c r="A27" t="s">
        <v>131</v>
      </c>
      <c r="B27" t="s">
        <v>131</v>
      </c>
      <c r="C27" t="s">
        <v>132</v>
      </c>
      <c r="D27" t="s">
        <v>132</v>
      </c>
      <c r="E27" t="s">
        <v>132</v>
      </c>
      <c r="F27" t="s">
        <v>133</v>
      </c>
      <c r="G27">
        <v>2</v>
      </c>
      <c r="H27">
        <v>8</v>
      </c>
      <c r="I27">
        <v>8</v>
      </c>
      <c r="J27">
        <v>8</v>
      </c>
      <c r="K27">
        <v>39.6</v>
      </c>
      <c r="L27">
        <v>39.6</v>
      </c>
      <c r="M27">
        <v>39.6</v>
      </c>
      <c r="N27">
        <v>30.795999999999999</v>
      </c>
      <c r="O27">
        <v>283</v>
      </c>
      <c r="P27" t="s">
        <v>134</v>
      </c>
      <c r="Q27">
        <v>14</v>
      </c>
      <c r="R27">
        <v>2</v>
      </c>
      <c r="S27">
        <v>2</v>
      </c>
      <c r="T27">
        <v>1</v>
      </c>
      <c r="AF27">
        <v>24</v>
      </c>
      <c r="AG27">
        <v>13</v>
      </c>
      <c r="AH27">
        <v>4</v>
      </c>
      <c r="AL27">
        <v>58.841999999999999</v>
      </c>
      <c r="AM27">
        <v>49665000</v>
      </c>
      <c r="AN27">
        <v>3547500</v>
      </c>
      <c r="AO27">
        <f>AN27/AN1175</f>
        <v>4.4000381559848325E-5</v>
      </c>
      <c r="AP27">
        <f>AO27*AQ1175</f>
        <v>4.4000381559848329E-3</v>
      </c>
      <c r="AR27">
        <v>32</v>
      </c>
      <c r="AT27" t="s">
        <v>135</v>
      </c>
      <c r="AW27" t="s">
        <v>136</v>
      </c>
    </row>
    <row r="28" spans="1:49" x14ac:dyDescent="0.25">
      <c r="A28" t="s">
        <v>137</v>
      </c>
      <c r="B28" t="s">
        <v>137</v>
      </c>
      <c r="C28" t="s">
        <v>138</v>
      </c>
      <c r="D28" t="s">
        <v>138</v>
      </c>
      <c r="E28" t="s">
        <v>138</v>
      </c>
      <c r="F28" t="s">
        <v>139</v>
      </c>
      <c r="G28">
        <v>2</v>
      </c>
      <c r="H28">
        <v>2</v>
      </c>
      <c r="I28">
        <v>2</v>
      </c>
      <c r="J28">
        <v>2</v>
      </c>
      <c r="K28">
        <v>9.5</v>
      </c>
      <c r="L28">
        <v>9.5</v>
      </c>
      <c r="M28">
        <v>9.5</v>
      </c>
      <c r="N28">
        <v>31.687000000000001</v>
      </c>
      <c r="O28">
        <v>283</v>
      </c>
      <c r="P28" t="s">
        <v>140</v>
      </c>
      <c r="Q28">
        <v>19</v>
      </c>
      <c r="AJ28">
        <v>2</v>
      </c>
      <c r="AL28">
        <v>7.9474</v>
      </c>
      <c r="AM28">
        <v>795940</v>
      </c>
      <c r="AN28">
        <v>56853</v>
      </c>
      <c r="AO28">
        <f>AN28/AN1175</f>
        <v>7.0515960333250367E-7</v>
      </c>
      <c r="AP28">
        <f>AO28*AQ1175</f>
        <v>7.0515960333250366E-5</v>
      </c>
      <c r="AR28">
        <v>2</v>
      </c>
    </row>
    <row r="29" spans="1:49" x14ac:dyDescent="0.25">
      <c r="A29" t="s">
        <v>141</v>
      </c>
      <c r="B29" t="s">
        <v>141</v>
      </c>
      <c r="C29" t="s">
        <v>138</v>
      </c>
      <c r="D29" t="s">
        <v>138</v>
      </c>
      <c r="E29" t="s">
        <v>138</v>
      </c>
      <c r="F29" t="s">
        <v>142</v>
      </c>
      <c r="G29">
        <v>2</v>
      </c>
      <c r="H29">
        <v>2</v>
      </c>
      <c r="I29">
        <v>2</v>
      </c>
      <c r="J29">
        <v>2</v>
      </c>
      <c r="K29">
        <v>6.4</v>
      </c>
      <c r="L29">
        <v>6.4</v>
      </c>
      <c r="M29">
        <v>6.4</v>
      </c>
      <c r="N29">
        <v>31.37</v>
      </c>
      <c r="O29">
        <v>282</v>
      </c>
      <c r="P29" t="s">
        <v>143</v>
      </c>
      <c r="Q29">
        <v>11.3</v>
      </c>
      <c r="AA29">
        <v>1</v>
      </c>
      <c r="AC29">
        <v>2</v>
      </c>
      <c r="AL29">
        <v>4.9905999999999997</v>
      </c>
      <c r="AM29">
        <v>2177200</v>
      </c>
      <c r="AN29">
        <v>272150</v>
      </c>
      <c r="AO29">
        <f>AN29/AN1175</f>
        <v>3.3755331477132405E-6</v>
      </c>
      <c r="AP29">
        <f>AO29*AQ1175</f>
        <v>3.3755331477132406E-4</v>
      </c>
      <c r="AR29">
        <v>6</v>
      </c>
      <c r="AT29">
        <v>27</v>
      </c>
      <c r="AW29">
        <v>29</v>
      </c>
    </row>
    <row r="30" spans="1:49" x14ac:dyDescent="0.25">
      <c r="A30">
        <v>10545</v>
      </c>
      <c r="B30">
        <v>10545</v>
      </c>
      <c r="C30">
        <v>1</v>
      </c>
      <c r="D30">
        <v>1</v>
      </c>
      <c r="E30">
        <v>1</v>
      </c>
      <c r="F30" t="s">
        <v>144</v>
      </c>
      <c r="G30">
        <v>1</v>
      </c>
      <c r="H30">
        <v>1</v>
      </c>
      <c r="I30">
        <v>1</v>
      </c>
      <c r="J30">
        <v>1</v>
      </c>
      <c r="K30">
        <v>3.9</v>
      </c>
      <c r="L30">
        <v>3.9</v>
      </c>
      <c r="M30">
        <v>3.9</v>
      </c>
      <c r="N30">
        <v>18.952000000000002</v>
      </c>
      <c r="O30">
        <v>281</v>
      </c>
      <c r="P30">
        <v>281</v>
      </c>
      <c r="Q30">
        <v>18</v>
      </c>
      <c r="AI30">
        <v>1</v>
      </c>
      <c r="AL30">
        <v>2.8851</v>
      </c>
      <c r="AM30">
        <v>1260800</v>
      </c>
      <c r="AN30">
        <v>140090</v>
      </c>
      <c r="AO30">
        <f>AN30/AN1175</f>
        <v>1.7375654553119525E-6</v>
      </c>
      <c r="AP30">
        <f>AO30*AQ1175</f>
        <v>1.7375654553119526E-4</v>
      </c>
      <c r="AR30">
        <v>1</v>
      </c>
    </row>
    <row r="31" spans="1:49" x14ac:dyDescent="0.25">
      <c r="A31" t="s">
        <v>145</v>
      </c>
      <c r="B31">
        <v>1055</v>
      </c>
      <c r="C31" t="s">
        <v>146</v>
      </c>
      <c r="D31" t="s">
        <v>146</v>
      </c>
      <c r="E31" t="s">
        <v>147</v>
      </c>
      <c r="F31" t="s">
        <v>148</v>
      </c>
      <c r="G31">
        <v>2</v>
      </c>
      <c r="H31">
        <v>32</v>
      </c>
      <c r="I31">
        <v>32</v>
      </c>
      <c r="J31">
        <v>20</v>
      </c>
      <c r="K31">
        <v>29.5</v>
      </c>
      <c r="L31">
        <v>29.5</v>
      </c>
      <c r="M31">
        <v>17.2</v>
      </c>
      <c r="N31">
        <v>115.3</v>
      </c>
      <c r="O31">
        <v>1031</v>
      </c>
      <c r="P31" t="s">
        <v>149</v>
      </c>
      <c r="Q31">
        <v>3.73</v>
      </c>
      <c r="R31">
        <v>72</v>
      </c>
      <c r="S31">
        <v>76</v>
      </c>
      <c r="T31">
        <v>85</v>
      </c>
      <c r="U31">
        <v>61</v>
      </c>
      <c r="V31">
        <v>58</v>
      </c>
      <c r="W31">
        <v>46</v>
      </c>
      <c r="X31">
        <v>22</v>
      </c>
      <c r="Y31">
        <v>4</v>
      </c>
      <c r="Z31">
        <v>6</v>
      </c>
      <c r="AA31">
        <v>1</v>
      </c>
      <c r="AB31">
        <v>3</v>
      </c>
      <c r="AC31">
        <v>2</v>
      </c>
      <c r="AD31">
        <v>1</v>
      </c>
      <c r="AE31">
        <v>1</v>
      </c>
      <c r="AF31">
        <v>1</v>
      </c>
      <c r="AL31">
        <v>189.27</v>
      </c>
      <c r="AM31">
        <v>1642600000</v>
      </c>
      <c r="AN31">
        <v>29331000</v>
      </c>
      <c r="AO31">
        <f>AN31/AN1175</f>
        <v>3.6379850360307572E-4</v>
      </c>
      <c r="AP31">
        <f>AO31*AQ1175</f>
        <v>3.6379850360307574E-2</v>
      </c>
      <c r="AR31">
        <v>398</v>
      </c>
      <c r="AT31" t="s">
        <v>150</v>
      </c>
      <c r="AW31" t="s">
        <v>151</v>
      </c>
    </row>
    <row r="32" spans="1:49" x14ac:dyDescent="0.25">
      <c r="A32" t="s">
        <v>152</v>
      </c>
      <c r="B32">
        <v>1056</v>
      </c>
      <c r="C32" t="s">
        <v>153</v>
      </c>
      <c r="D32" t="s">
        <v>153</v>
      </c>
      <c r="E32" t="s">
        <v>153</v>
      </c>
      <c r="F32" t="s">
        <v>154</v>
      </c>
      <c r="G32">
        <v>2</v>
      </c>
      <c r="H32">
        <v>5</v>
      </c>
      <c r="I32">
        <v>5</v>
      </c>
      <c r="J32">
        <v>5</v>
      </c>
      <c r="K32">
        <v>5.9</v>
      </c>
      <c r="L32">
        <v>5.9</v>
      </c>
      <c r="M32">
        <v>5.9</v>
      </c>
      <c r="N32">
        <v>118.91</v>
      </c>
      <c r="O32">
        <v>1028</v>
      </c>
      <c r="P32" t="s">
        <v>155</v>
      </c>
      <c r="Q32">
        <v>1.5</v>
      </c>
      <c r="R32">
        <v>9</v>
      </c>
      <c r="S32">
        <v>3</v>
      </c>
      <c r="T32">
        <v>2</v>
      </c>
      <c r="AL32">
        <v>11.342000000000001</v>
      </c>
      <c r="AM32">
        <v>8320100</v>
      </c>
      <c r="AN32">
        <v>156980</v>
      </c>
      <c r="AO32">
        <f>AN32/AN1175</f>
        <v>1.9470556440493278E-6</v>
      </c>
      <c r="AP32">
        <f>AO32*AQ1175</f>
        <v>1.9470556440493277E-4</v>
      </c>
      <c r="AR32">
        <v>8</v>
      </c>
      <c r="AT32">
        <v>34</v>
      </c>
      <c r="AW32">
        <v>783</v>
      </c>
    </row>
    <row r="33" spans="1:50" x14ac:dyDescent="0.25">
      <c r="A33">
        <v>10595</v>
      </c>
      <c r="B33">
        <v>10595</v>
      </c>
      <c r="C33">
        <v>1</v>
      </c>
      <c r="D33">
        <v>1</v>
      </c>
      <c r="E33">
        <v>1</v>
      </c>
      <c r="F33" t="s">
        <v>156</v>
      </c>
      <c r="G33">
        <v>1</v>
      </c>
      <c r="H33">
        <v>1</v>
      </c>
      <c r="I33">
        <v>1</v>
      </c>
      <c r="J33">
        <v>1</v>
      </c>
      <c r="K33">
        <v>5.4</v>
      </c>
      <c r="L33">
        <v>5.4</v>
      </c>
      <c r="M33">
        <v>5.4</v>
      </c>
      <c r="N33">
        <v>30.951000000000001</v>
      </c>
      <c r="O33">
        <v>279</v>
      </c>
      <c r="P33">
        <v>279</v>
      </c>
      <c r="Q33">
        <v>9.33</v>
      </c>
      <c r="Z33">
        <v>2</v>
      </c>
      <c r="AA33">
        <v>1</v>
      </c>
      <c r="AL33">
        <v>3.3611</v>
      </c>
      <c r="AM33">
        <v>8869500</v>
      </c>
      <c r="AN33">
        <v>985500</v>
      </c>
      <c r="AO33">
        <f>AN33/AN1175</f>
        <v>1.222336181176336E-5</v>
      </c>
      <c r="AP33">
        <f>AO33*AQ1175</f>
        <v>1.222336181176336E-3</v>
      </c>
      <c r="AR33">
        <v>1</v>
      </c>
    </row>
    <row r="34" spans="1:50" x14ac:dyDescent="0.25">
      <c r="A34">
        <v>10635</v>
      </c>
      <c r="B34">
        <v>10635</v>
      </c>
      <c r="C34">
        <v>1</v>
      </c>
      <c r="D34">
        <v>1</v>
      </c>
      <c r="E34">
        <v>1</v>
      </c>
      <c r="F34" t="s">
        <v>157</v>
      </c>
      <c r="G34">
        <v>1</v>
      </c>
      <c r="H34">
        <v>1</v>
      </c>
      <c r="I34">
        <v>1</v>
      </c>
      <c r="J34">
        <v>1</v>
      </c>
      <c r="K34">
        <v>5</v>
      </c>
      <c r="L34">
        <v>5</v>
      </c>
      <c r="M34">
        <v>5</v>
      </c>
      <c r="N34">
        <v>31.504999999999999</v>
      </c>
      <c r="O34">
        <v>278</v>
      </c>
      <c r="P34">
        <v>278</v>
      </c>
      <c r="Q34">
        <v>15</v>
      </c>
      <c r="AF34">
        <v>1</v>
      </c>
      <c r="AL34">
        <v>4.3543000000000003</v>
      </c>
      <c r="AM34">
        <v>972820</v>
      </c>
      <c r="AN34">
        <v>60801</v>
      </c>
      <c r="AO34">
        <f>AN34/AN1175</f>
        <v>7.5412746982955264E-7</v>
      </c>
      <c r="AP34">
        <f>AO34*AQ1175</f>
        <v>7.541274698295527E-5</v>
      </c>
      <c r="AR34">
        <v>1</v>
      </c>
    </row>
    <row r="35" spans="1:50" x14ac:dyDescent="0.25">
      <c r="A35" t="s">
        <v>158</v>
      </c>
      <c r="B35" t="s">
        <v>158</v>
      </c>
      <c r="C35" t="s">
        <v>159</v>
      </c>
      <c r="D35" t="s">
        <v>159</v>
      </c>
      <c r="E35" t="s">
        <v>159</v>
      </c>
      <c r="F35" t="s">
        <v>160</v>
      </c>
      <c r="G35">
        <v>7</v>
      </c>
      <c r="H35">
        <v>1</v>
      </c>
      <c r="I35">
        <v>1</v>
      </c>
      <c r="J35">
        <v>1</v>
      </c>
      <c r="K35">
        <v>9.6999999999999993</v>
      </c>
      <c r="L35">
        <v>9.6999999999999993</v>
      </c>
      <c r="M35">
        <v>9.6999999999999993</v>
      </c>
      <c r="N35">
        <v>10.353</v>
      </c>
      <c r="O35">
        <v>93</v>
      </c>
      <c r="P35" t="s">
        <v>161</v>
      </c>
      <c r="Q35">
        <v>6.67</v>
      </c>
      <c r="R35">
        <v>1</v>
      </c>
      <c r="S35">
        <v>1</v>
      </c>
      <c r="T35">
        <v>1</v>
      </c>
      <c r="AB35">
        <v>2</v>
      </c>
      <c r="AC35">
        <v>1</v>
      </c>
      <c r="AL35">
        <v>2.4828999999999999</v>
      </c>
      <c r="AM35">
        <v>1854000</v>
      </c>
      <c r="AN35">
        <v>927010</v>
      </c>
      <c r="AO35">
        <f>AN35/AN1175</f>
        <v>1.1497898156390414E-5</v>
      </c>
      <c r="AP35">
        <f>AO35*AQ1175</f>
        <v>1.1497898156390414E-3</v>
      </c>
      <c r="AR35">
        <v>5</v>
      </c>
    </row>
    <row r="36" spans="1:50" x14ac:dyDescent="0.25">
      <c r="A36">
        <v>10652</v>
      </c>
      <c r="B36">
        <v>10652</v>
      </c>
      <c r="C36">
        <v>8</v>
      </c>
      <c r="D36">
        <v>8</v>
      </c>
      <c r="E36">
        <v>7</v>
      </c>
      <c r="F36" t="s">
        <v>162</v>
      </c>
      <c r="G36">
        <v>1</v>
      </c>
      <c r="H36">
        <v>8</v>
      </c>
      <c r="I36">
        <v>8</v>
      </c>
      <c r="J36">
        <v>7</v>
      </c>
      <c r="K36">
        <v>36</v>
      </c>
      <c r="L36">
        <v>36</v>
      </c>
      <c r="M36">
        <v>27</v>
      </c>
      <c r="N36">
        <v>31.82</v>
      </c>
      <c r="O36">
        <v>278</v>
      </c>
      <c r="P36">
        <v>278</v>
      </c>
      <c r="Q36">
        <v>13.3</v>
      </c>
      <c r="W36">
        <v>1</v>
      </c>
      <c r="Z36">
        <v>1</v>
      </c>
      <c r="AA36">
        <v>1</v>
      </c>
      <c r="AB36">
        <v>1</v>
      </c>
      <c r="AC36">
        <v>1</v>
      </c>
      <c r="AD36">
        <v>2</v>
      </c>
      <c r="AE36">
        <v>14</v>
      </c>
      <c r="AF36">
        <v>3</v>
      </c>
      <c r="AH36">
        <v>1</v>
      </c>
      <c r="AL36">
        <v>73.034999999999997</v>
      </c>
      <c r="AM36">
        <v>83148000</v>
      </c>
      <c r="AN36">
        <v>4891100</v>
      </c>
      <c r="AO36">
        <f>AN36/AN1175</f>
        <v>6.0665332275510677E-5</v>
      </c>
      <c r="AP36">
        <f>AO36*AQ1175</f>
        <v>6.0665332275510681E-3</v>
      </c>
      <c r="AR36">
        <v>20</v>
      </c>
      <c r="AT36" t="s">
        <v>163</v>
      </c>
      <c r="AW36" t="s">
        <v>164</v>
      </c>
    </row>
    <row r="37" spans="1:50" x14ac:dyDescent="0.25">
      <c r="A37" t="s">
        <v>165</v>
      </c>
      <c r="B37" t="s">
        <v>165</v>
      </c>
      <c r="C37" t="s">
        <v>166</v>
      </c>
      <c r="D37" t="s">
        <v>166</v>
      </c>
      <c r="E37" t="s">
        <v>166</v>
      </c>
      <c r="F37" t="s">
        <v>167</v>
      </c>
      <c r="G37">
        <v>2</v>
      </c>
      <c r="H37">
        <v>5</v>
      </c>
      <c r="I37">
        <v>5</v>
      </c>
      <c r="J37">
        <v>5</v>
      </c>
      <c r="K37">
        <v>18.100000000000001</v>
      </c>
      <c r="L37">
        <v>18.100000000000001</v>
      </c>
      <c r="M37">
        <v>18.100000000000001</v>
      </c>
      <c r="N37">
        <v>32.585999999999999</v>
      </c>
      <c r="O37">
        <v>277</v>
      </c>
      <c r="P37" t="s">
        <v>168</v>
      </c>
      <c r="Q37">
        <v>11.8</v>
      </c>
      <c r="R37">
        <v>1</v>
      </c>
      <c r="AA37">
        <v>1</v>
      </c>
      <c r="AB37">
        <v>1</v>
      </c>
      <c r="AC37">
        <v>1</v>
      </c>
      <c r="AD37">
        <v>9</v>
      </c>
      <c r="AE37">
        <v>1</v>
      </c>
      <c r="AL37">
        <v>18.687000000000001</v>
      </c>
      <c r="AM37">
        <v>29059000</v>
      </c>
      <c r="AN37">
        <v>1937200</v>
      </c>
      <c r="AO37">
        <f>AN37/AN1175</f>
        <v>2.4027495181885319E-5</v>
      </c>
      <c r="AP37">
        <f>AO37*AQ1175</f>
        <v>2.402749518188532E-3</v>
      </c>
      <c r="AR37">
        <v>11</v>
      </c>
      <c r="AT37">
        <v>37</v>
      </c>
      <c r="AW37">
        <v>58</v>
      </c>
    </row>
    <row r="38" spans="1:50" x14ac:dyDescent="0.25">
      <c r="A38" t="s">
        <v>169</v>
      </c>
      <c r="B38" t="s">
        <v>169</v>
      </c>
      <c r="C38" t="s">
        <v>90</v>
      </c>
      <c r="D38" t="s">
        <v>90</v>
      </c>
      <c r="E38" t="s">
        <v>90</v>
      </c>
      <c r="F38" t="s">
        <v>170</v>
      </c>
      <c r="G38">
        <v>3</v>
      </c>
      <c r="H38">
        <v>1</v>
      </c>
      <c r="I38">
        <v>1</v>
      </c>
      <c r="J38">
        <v>1</v>
      </c>
      <c r="K38">
        <v>5</v>
      </c>
      <c r="L38">
        <v>5</v>
      </c>
      <c r="M38">
        <v>5</v>
      </c>
      <c r="N38">
        <v>34.996000000000002</v>
      </c>
      <c r="O38">
        <v>318</v>
      </c>
      <c r="P38" t="s">
        <v>171</v>
      </c>
      <c r="Q38">
        <v>6</v>
      </c>
      <c r="V38">
        <v>1</v>
      </c>
      <c r="W38">
        <v>2</v>
      </c>
      <c r="X38">
        <v>1</v>
      </c>
      <c r="AL38">
        <v>4.0970000000000004</v>
      </c>
      <c r="AM38">
        <v>609000</v>
      </c>
      <c r="AN38">
        <v>50750</v>
      </c>
      <c r="AO38">
        <f>AN38/AN1175</f>
        <v>6.294628228787322E-7</v>
      </c>
      <c r="AP38">
        <f>AO38*AQ1175</f>
        <v>6.2946282287873215E-5</v>
      </c>
      <c r="AR38">
        <v>1</v>
      </c>
    </row>
    <row r="39" spans="1:50" x14ac:dyDescent="0.25">
      <c r="A39">
        <v>10673</v>
      </c>
      <c r="B39">
        <v>10673</v>
      </c>
      <c r="C39">
        <v>4</v>
      </c>
      <c r="D39">
        <v>4</v>
      </c>
      <c r="E39">
        <v>4</v>
      </c>
      <c r="F39" t="s">
        <v>172</v>
      </c>
      <c r="G39">
        <v>1</v>
      </c>
      <c r="H39">
        <v>4</v>
      </c>
      <c r="I39">
        <v>4</v>
      </c>
      <c r="J39">
        <v>4</v>
      </c>
      <c r="K39">
        <v>18.100000000000001</v>
      </c>
      <c r="L39">
        <v>18.100000000000001</v>
      </c>
      <c r="M39">
        <v>18.100000000000001</v>
      </c>
      <c r="N39">
        <v>30.585000000000001</v>
      </c>
      <c r="O39">
        <v>277</v>
      </c>
      <c r="P39">
        <v>277</v>
      </c>
      <c r="Q39">
        <v>12.1</v>
      </c>
      <c r="AC39">
        <v>8</v>
      </c>
      <c r="AD39">
        <v>1</v>
      </c>
      <c r="AL39">
        <v>25.994</v>
      </c>
      <c r="AM39">
        <v>8575500</v>
      </c>
      <c r="AN39">
        <v>714620</v>
      </c>
      <c r="AO39">
        <f>AN39/AN1175</f>
        <v>8.8635807386325044E-6</v>
      </c>
      <c r="AP39">
        <f>AO29*AQ1175</f>
        <v>3.3755331477132406E-4</v>
      </c>
      <c r="AR39">
        <v>9</v>
      </c>
    </row>
    <row r="40" spans="1:50" x14ac:dyDescent="0.25">
      <c r="A40">
        <v>10677</v>
      </c>
      <c r="B40">
        <v>10677</v>
      </c>
      <c r="C40">
        <v>8</v>
      </c>
      <c r="D40">
        <v>8</v>
      </c>
      <c r="E40">
        <v>8</v>
      </c>
      <c r="F40" t="s">
        <v>173</v>
      </c>
      <c r="G40">
        <v>1</v>
      </c>
      <c r="H40">
        <v>8</v>
      </c>
      <c r="I40">
        <v>8</v>
      </c>
      <c r="J40">
        <v>8</v>
      </c>
      <c r="K40">
        <v>39.4</v>
      </c>
      <c r="L40">
        <v>39.4</v>
      </c>
      <c r="M40">
        <v>39.4</v>
      </c>
      <c r="N40">
        <v>31.385000000000002</v>
      </c>
      <c r="O40">
        <v>277</v>
      </c>
      <c r="P40">
        <v>277</v>
      </c>
      <c r="Q40">
        <v>18.100000000000001</v>
      </c>
      <c r="AI40">
        <v>19</v>
      </c>
      <c r="AJ40">
        <v>3</v>
      </c>
      <c r="AL40">
        <v>109</v>
      </c>
      <c r="AM40">
        <v>36013000</v>
      </c>
      <c r="AN40">
        <v>2400900</v>
      </c>
      <c r="AO40">
        <f>AN40/AN1175</f>
        <v>2.9778862885705381E-5</v>
      </c>
      <c r="AP40">
        <f>AO40*AQ1175</f>
        <v>2.977886288570538E-3</v>
      </c>
      <c r="AR40">
        <v>21</v>
      </c>
    </row>
    <row r="41" spans="1:50" x14ac:dyDescent="0.25">
      <c r="A41">
        <v>10689</v>
      </c>
      <c r="B41">
        <v>10689</v>
      </c>
      <c r="C41">
        <v>10</v>
      </c>
      <c r="D41">
        <v>10</v>
      </c>
      <c r="E41">
        <v>10</v>
      </c>
      <c r="F41" t="s">
        <v>174</v>
      </c>
      <c r="G41">
        <v>1</v>
      </c>
      <c r="H41">
        <v>10</v>
      </c>
      <c r="I41">
        <v>10</v>
      </c>
      <c r="J41">
        <v>10</v>
      </c>
      <c r="K41">
        <v>48.4</v>
      </c>
      <c r="L41">
        <v>48.4</v>
      </c>
      <c r="M41">
        <v>48.4</v>
      </c>
      <c r="N41">
        <v>31.82</v>
      </c>
      <c r="O41">
        <v>277</v>
      </c>
      <c r="P41">
        <v>277</v>
      </c>
      <c r="Q41">
        <v>10.9</v>
      </c>
      <c r="R41">
        <v>3</v>
      </c>
      <c r="U41">
        <v>1</v>
      </c>
      <c r="V41">
        <v>1</v>
      </c>
      <c r="W41">
        <v>1</v>
      </c>
      <c r="Y41">
        <v>2</v>
      </c>
      <c r="Z41">
        <v>1</v>
      </c>
      <c r="AA41">
        <v>16</v>
      </c>
      <c r="AB41">
        <v>3</v>
      </c>
      <c r="AC41">
        <v>5</v>
      </c>
      <c r="AD41">
        <v>14</v>
      </c>
      <c r="AE41">
        <v>4</v>
      </c>
      <c r="AF41">
        <v>5</v>
      </c>
      <c r="AL41">
        <v>110.56</v>
      </c>
      <c r="AM41">
        <v>135030000</v>
      </c>
      <c r="AN41">
        <v>10387000</v>
      </c>
      <c r="AO41">
        <f>AN41/AN1175</f>
        <v>1.2883212495056929E-4</v>
      </c>
      <c r="AP41">
        <f>AO41*AQ1175</f>
        <v>1.2883212495056929E-2</v>
      </c>
      <c r="AR41">
        <v>45</v>
      </c>
      <c r="AT41" t="s">
        <v>175</v>
      </c>
      <c r="AW41" t="s">
        <v>176</v>
      </c>
    </row>
    <row r="42" spans="1:50" x14ac:dyDescent="0.25">
      <c r="A42" t="s">
        <v>177</v>
      </c>
      <c r="B42" t="s">
        <v>178</v>
      </c>
      <c r="C42" t="s">
        <v>179</v>
      </c>
      <c r="D42" t="s">
        <v>179</v>
      </c>
      <c r="E42" t="s">
        <v>179</v>
      </c>
      <c r="F42" t="s">
        <v>180</v>
      </c>
      <c r="G42">
        <v>5</v>
      </c>
      <c r="H42">
        <v>3</v>
      </c>
      <c r="I42">
        <v>3</v>
      </c>
      <c r="J42">
        <v>3</v>
      </c>
      <c r="K42">
        <v>3.7</v>
      </c>
      <c r="L42">
        <v>3.7</v>
      </c>
      <c r="M42">
        <v>3.7</v>
      </c>
      <c r="N42">
        <v>100.21</v>
      </c>
      <c r="O42">
        <v>901</v>
      </c>
      <c r="P42" t="s">
        <v>181</v>
      </c>
      <c r="Q42">
        <v>1</v>
      </c>
      <c r="R42">
        <v>6</v>
      </c>
      <c r="AL42">
        <v>11.276999999999999</v>
      </c>
      <c r="AM42">
        <v>4226400</v>
      </c>
      <c r="AN42">
        <v>98288</v>
      </c>
      <c r="AO42">
        <f>AN42/AN1175</f>
        <v>1.2190865405931985E-6</v>
      </c>
      <c r="AP42">
        <f>AO42*AQ1175</f>
        <v>1.2190865405931986E-4</v>
      </c>
      <c r="AR42">
        <v>4</v>
      </c>
    </row>
    <row r="43" spans="1:50" x14ac:dyDescent="0.25">
      <c r="A43" t="s">
        <v>182</v>
      </c>
      <c r="B43" t="s">
        <v>182</v>
      </c>
      <c r="C43" t="s">
        <v>183</v>
      </c>
      <c r="D43" t="s">
        <v>183</v>
      </c>
      <c r="E43" t="s">
        <v>183</v>
      </c>
      <c r="F43" t="s">
        <v>184</v>
      </c>
      <c r="G43">
        <v>2</v>
      </c>
      <c r="H43">
        <v>7</v>
      </c>
      <c r="I43">
        <v>7</v>
      </c>
      <c r="J43">
        <v>7</v>
      </c>
      <c r="K43">
        <v>33.200000000000003</v>
      </c>
      <c r="L43">
        <v>33.200000000000003</v>
      </c>
      <c r="M43">
        <v>33.200000000000003</v>
      </c>
      <c r="N43">
        <v>32.210999999999999</v>
      </c>
      <c r="O43">
        <v>277</v>
      </c>
      <c r="P43" t="s">
        <v>185</v>
      </c>
      <c r="Q43">
        <v>18.2</v>
      </c>
      <c r="AI43">
        <v>18</v>
      </c>
      <c r="AJ43">
        <v>1</v>
      </c>
      <c r="AK43">
        <v>1</v>
      </c>
      <c r="AL43">
        <v>47.801000000000002</v>
      </c>
      <c r="AM43">
        <v>45610000</v>
      </c>
      <c r="AN43">
        <v>3257800</v>
      </c>
      <c r="AO43">
        <f>AN43/AN1175</f>
        <v>4.0407172105898199E-5</v>
      </c>
      <c r="AP43">
        <f>AO43*AQ1175</f>
        <v>4.04071721058982E-3</v>
      </c>
      <c r="AR43">
        <v>16</v>
      </c>
      <c r="AT43" t="s">
        <v>186</v>
      </c>
      <c r="AW43" t="s">
        <v>187</v>
      </c>
    </row>
    <row r="44" spans="1:50" x14ac:dyDescent="0.25">
      <c r="A44" t="s">
        <v>188</v>
      </c>
      <c r="B44" t="s">
        <v>188</v>
      </c>
      <c r="C44" t="s">
        <v>189</v>
      </c>
      <c r="D44" t="s">
        <v>189</v>
      </c>
      <c r="E44" t="s">
        <v>189</v>
      </c>
      <c r="F44" t="s">
        <v>190</v>
      </c>
      <c r="G44">
        <v>2</v>
      </c>
      <c r="H44">
        <v>7</v>
      </c>
      <c r="I44">
        <v>7</v>
      </c>
      <c r="J44">
        <v>7</v>
      </c>
      <c r="K44">
        <v>30.8</v>
      </c>
      <c r="L44">
        <v>30.8</v>
      </c>
      <c r="M44">
        <v>30.8</v>
      </c>
      <c r="N44">
        <v>30.643999999999998</v>
      </c>
      <c r="O44">
        <v>276</v>
      </c>
      <c r="P44" t="s">
        <v>191</v>
      </c>
      <c r="Q44">
        <v>10</v>
      </c>
      <c r="R44">
        <v>3</v>
      </c>
      <c r="S44">
        <v>3</v>
      </c>
      <c r="T44">
        <v>3</v>
      </c>
      <c r="U44">
        <v>3</v>
      </c>
      <c r="V44">
        <v>2</v>
      </c>
      <c r="W44">
        <v>2</v>
      </c>
      <c r="X44">
        <v>2</v>
      </c>
      <c r="Y44">
        <v>2</v>
      </c>
      <c r="Z44">
        <v>19</v>
      </c>
      <c r="AA44">
        <v>10</v>
      </c>
      <c r="AB44">
        <v>3</v>
      </c>
      <c r="AC44">
        <v>4</v>
      </c>
      <c r="AD44">
        <v>3</v>
      </c>
      <c r="AE44">
        <v>3</v>
      </c>
      <c r="AF44">
        <v>8</v>
      </c>
      <c r="AG44">
        <v>4</v>
      </c>
      <c r="AH44">
        <v>6</v>
      </c>
      <c r="AL44">
        <v>173.19</v>
      </c>
      <c r="AM44">
        <v>181140000</v>
      </c>
      <c r="AN44">
        <v>12939000</v>
      </c>
      <c r="AO44">
        <f>AN44/AN1175</f>
        <v>1.6048511261532839E-4</v>
      </c>
      <c r="AP44">
        <f>AO44*AQ1175</f>
        <v>1.6048511261532838E-2</v>
      </c>
      <c r="AR44">
        <v>37</v>
      </c>
      <c r="AU44" t="s">
        <v>52</v>
      </c>
      <c r="AX44" t="s">
        <v>192</v>
      </c>
    </row>
    <row r="45" spans="1:50" x14ac:dyDescent="0.25">
      <c r="A45">
        <v>10705</v>
      </c>
      <c r="B45">
        <v>10705</v>
      </c>
      <c r="C45">
        <v>2</v>
      </c>
      <c r="D45">
        <v>2</v>
      </c>
      <c r="E45">
        <v>2</v>
      </c>
      <c r="F45" t="s">
        <v>193</v>
      </c>
      <c r="G45">
        <v>1</v>
      </c>
      <c r="H45">
        <v>2</v>
      </c>
      <c r="I45">
        <v>2</v>
      </c>
      <c r="J45">
        <v>2</v>
      </c>
      <c r="K45">
        <v>6.9</v>
      </c>
      <c r="L45">
        <v>6.9</v>
      </c>
      <c r="M45">
        <v>6.9</v>
      </c>
      <c r="N45">
        <v>31.259</v>
      </c>
      <c r="O45">
        <v>276</v>
      </c>
      <c r="P45">
        <v>276</v>
      </c>
      <c r="Q45">
        <v>8</v>
      </c>
      <c r="S45">
        <v>1</v>
      </c>
      <c r="T45">
        <v>1</v>
      </c>
      <c r="AJ45">
        <v>1</v>
      </c>
      <c r="AL45">
        <v>3.1997</v>
      </c>
      <c r="AM45">
        <v>1336400</v>
      </c>
      <c r="AN45">
        <v>89091</v>
      </c>
      <c r="AO45">
        <f>AN45/AN1175</f>
        <v>1.1050142335584065E-6</v>
      </c>
      <c r="AP45">
        <f>AO45*AQ1175</f>
        <v>1.1050142335584065E-4</v>
      </c>
      <c r="AR45">
        <v>2</v>
      </c>
    </row>
    <row r="46" spans="1:50" x14ac:dyDescent="0.25">
      <c r="A46">
        <v>10706</v>
      </c>
      <c r="B46">
        <v>10706</v>
      </c>
      <c r="C46">
        <v>4</v>
      </c>
      <c r="D46">
        <v>4</v>
      </c>
      <c r="E46">
        <v>4</v>
      </c>
      <c r="F46" t="s">
        <v>194</v>
      </c>
      <c r="G46">
        <v>1</v>
      </c>
      <c r="H46">
        <v>4</v>
      </c>
      <c r="I46">
        <v>4</v>
      </c>
      <c r="J46">
        <v>4</v>
      </c>
      <c r="K46">
        <v>21.4</v>
      </c>
      <c r="L46">
        <v>21.4</v>
      </c>
      <c r="M46">
        <v>21.4</v>
      </c>
      <c r="N46">
        <v>31.689</v>
      </c>
      <c r="O46">
        <v>276</v>
      </c>
      <c r="P46">
        <v>276</v>
      </c>
      <c r="Q46">
        <v>9.56</v>
      </c>
      <c r="Z46">
        <v>4</v>
      </c>
      <c r="AA46">
        <v>5</v>
      </c>
      <c r="AL46">
        <v>68.986000000000004</v>
      </c>
      <c r="AM46">
        <v>12620000</v>
      </c>
      <c r="AN46">
        <v>901410</v>
      </c>
      <c r="AO46">
        <f>AN46/AN1175</f>
        <v>1.1180376023076217E-5</v>
      </c>
      <c r="AP46">
        <f>AO46*AQ1175</f>
        <v>1.1180376023076216E-3</v>
      </c>
      <c r="AR46">
        <v>7</v>
      </c>
    </row>
    <row r="47" spans="1:50" x14ac:dyDescent="0.25">
      <c r="A47">
        <v>10715</v>
      </c>
      <c r="B47">
        <v>10715</v>
      </c>
      <c r="C47">
        <v>6</v>
      </c>
      <c r="D47">
        <v>6</v>
      </c>
      <c r="E47">
        <v>6</v>
      </c>
      <c r="F47" t="s">
        <v>195</v>
      </c>
      <c r="G47">
        <v>1</v>
      </c>
      <c r="H47">
        <v>6</v>
      </c>
      <c r="I47">
        <v>6</v>
      </c>
      <c r="J47">
        <v>6</v>
      </c>
      <c r="K47">
        <v>31.2</v>
      </c>
      <c r="L47">
        <v>31.2</v>
      </c>
      <c r="M47">
        <v>31.2</v>
      </c>
      <c r="N47">
        <v>30.274999999999999</v>
      </c>
      <c r="O47">
        <v>276</v>
      </c>
      <c r="P47">
        <v>276</v>
      </c>
      <c r="Q47">
        <v>11.2</v>
      </c>
      <c r="AA47">
        <v>3</v>
      </c>
      <c r="AB47">
        <v>11</v>
      </c>
      <c r="AC47">
        <v>7</v>
      </c>
      <c r="AL47">
        <v>35.091999999999999</v>
      </c>
      <c r="AM47">
        <v>17016000</v>
      </c>
      <c r="AN47">
        <v>1000900</v>
      </c>
      <c r="AO47">
        <f>AN47/AN1175</f>
        <v>1.2414371220085182E-5</v>
      </c>
      <c r="AP47">
        <f>AO47*AQ1175</f>
        <v>1.2414371220085183E-3</v>
      </c>
      <c r="AR47">
        <v>14</v>
      </c>
    </row>
    <row r="48" spans="1:50" x14ac:dyDescent="0.25">
      <c r="A48">
        <v>10751</v>
      </c>
      <c r="B48">
        <v>10751</v>
      </c>
      <c r="C48">
        <v>12</v>
      </c>
      <c r="D48">
        <v>10</v>
      </c>
      <c r="E48">
        <v>10</v>
      </c>
      <c r="F48" t="s">
        <v>196</v>
      </c>
      <c r="G48">
        <v>1</v>
      </c>
      <c r="H48">
        <v>12</v>
      </c>
      <c r="I48">
        <v>10</v>
      </c>
      <c r="J48">
        <v>10</v>
      </c>
      <c r="K48">
        <v>52.4</v>
      </c>
      <c r="L48">
        <v>45.1</v>
      </c>
      <c r="M48">
        <v>45.1</v>
      </c>
      <c r="N48">
        <v>29.798999999999999</v>
      </c>
      <c r="O48">
        <v>275</v>
      </c>
      <c r="P48">
        <v>275</v>
      </c>
      <c r="Q48">
        <v>4.63</v>
      </c>
      <c r="R48">
        <v>40</v>
      </c>
      <c r="S48">
        <v>28</v>
      </c>
      <c r="T48">
        <v>32</v>
      </c>
      <c r="U48">
        <v>21</v>
      </c>
      <c r="V48">
        <v>20</v>
      </c>
      <c r="W48">
        <v>15</v>
      </c>
      <c r="X48">
        <v>16</v>
      </c>
      <c r="Y48">
        <v>19</v>
      </c>
      <c r="Z48">
        <v>14</v>
      </c>
      <c r="AA48">
        <v>6</v>
      </c>
      <c r="AB48">
        <v>3</v>
      </c>
      <c r="AC48">
        <v>4</v>
      </c>
      <c r="AI48">
        <v>1</v>
      </c>
      <c r="AL48">
        <v>227.77</v>
      </c>
      <c r="AM48">
        <v>4328800000</v>
      </c>
      <c r="AN48">
        <v>309200000</v>
      </c>
      <c r="AO48">
        <f>AN48/AN1175</f>
        <v>3.8350720164355466E-3</v>
      </c>
      <c r="AP48">
        <f>AO48*AQ1175</f>
        <v>0.38350720164355467</v>
      </c>
      <c r="AR48">
        <v>236</v>
      </c>
      <c r="AT48">
        <v>42</v>
      </c>
      <c r="AW48">
        <v>130</v>
      </c>
    </row>
    <row r="49" spans="1:49" x14ac:dyDescent="0.25">
      <c r="A49">
        <v>10776</v>
      </c>
      <c r="B49">
        <v>10776</v>
      </c>
      <c r="C49">
        <v>5</v>
      </c>
      <c r="D49">
        <v>5</v>
      </c>
      <c r="E49">
        <v>5</v>
      </c>
      <c r="F49" t="s">
        <v>197</v>
      </c>
      <c r="G49">
        <v>1</v>
      </c>
      <c r="H49">
        <v>5</v>
      </c>
      <c r="I49">
        <v>5</v>
      </c>
      <c r="J49">
        <v>5</v>
      </c>
      <c r="K49">
        <v>24.4</v>
      </c>
      <c r="L49">
        <v>24.4</v>
      </c>
      <c r="M49">
        <v>24.4</v>
      </c>
      <c r="N49">
        <v>30.238</v>
      </c>
      <c r="O49">
        <v>275</v>
      </c>
      <c r="P49">
        <v>275</v>
      </c>
      <c r="Q49">
        <v>7.7</v>
      </c>
      <c r="R49">
        <v>7</v>
      </c>
      <c r="S49">
        <v>8</v>
      </c>
      <c r="T49">
        <v>8</v>
      </c>
      <c r="U49">
        <v>11</v>
      </c>
      <c r="V49">
        <v>5</v>
      </c>
      <c r="W49">
        <v>4</v>
      </c>
      <c r="X49">
        <v>7</v>
      </c>
      <c r="Y49">
        <v>5</v>
      </c>
      <c r="Z49">
        <v>8</v>
      </c>
      <c r="AA49">
        <v>7</v>
      </c>
      <c r="AB49">
        <v>8</v>
      </c>
      <c r="AC49">
        <v>8</v>
      </c>
      <c r="AD49">
        <v>1</v>
      </c>
      <c r="AE49">
        <v>2</v>
      </c>
      <c r="AF49">
        <v>5</v>
      </c>
      <c r="AG49">
        <v>1</v>
      </c>
      <c r="AH49">
        <v>1</v>
      </c>
      <c r="AI49">
        <v>1</v>
      </c>
      <c r="AK49">
        <v>2</v>
      </c>
      <c r="AL49">
        <v>49.116</v>
      </c>
      <c r="AM49">
        <v>140470000</v>
      </c>
      <c r="AN49">
        <v>20067000</v>
      </c>
      <c r="AO49">
        <f>AN49/AN1175</f>
        <v>2.4889518161000038E-4</v>
      </c>
      <c r="AP49">
        <f>AO49*AQ1175</f>
        <v>2.4889518161000039E-2</v>
      </c>
      <c r="AR49">
        <v>81</v>
      </c>
      <c r="AT49">
        <v>43</v>
      </c>
      <c r="AW49">
        <v>73</v>
      </c>
    </row>
    <row r="50" spans="1:49" x14ac:dyDescent="0.25">
      <c r="A50">
        <v>108</v>
      </c>
      <c r="B50">
        <v>108</v>
      </c>
      <c r="C50">
        <v>13</v>
      </c>
      <c r="D50">
        <v>13</v>
      </c>
      <c r="E50">
        <v>3</v>
      </c>
      <c r="F50" t="s">
        <v>198</v>
      </c>
      <c r="G50">
        <v>1</v>
      </c>
      <c r="H50">
        <v>13</v>
      </c>
      <c r="I50">
        <v>13</v>
      </c>
      <c r="J50">
        <v>3</v>
      </c>
      <c r="K50">
        <v>5.9</v>
      </c>
      <c r="L50">
        <v>5.9</v>
      </c>
      <c r="M50">
        <v>1.3</v>
      </c>
      <c r="N50">
        <v>251.42</v>
      </c>
      <c r="O50">
        <v>2213</v>
      </c>
      <c r="P50">
        <v>2213</v>
      </c>
      <c r="Q50">
        <v>12.7</v>
      </c>
      <c r="R50">
        <v>6</v>
      </c>
      <c r="S50">
        <v>3</v>
      </c>
      <c r="T50">
        <v>3</v>
      </c>
      <c r="U50">
        <v>2</v>
      </c>
      <c r="V50">
        <v>1</v>
      </c>
      <c r="W50">
        <v>2</v>
      </c>
      <c r="X50">
        <v>3</v>
      </c>
      <c r="Z50">
        <v>1</v>
      </c>
      <c r="AD50">
        <v>1</v>
      </c>
      <c r="AE50">
        <v>3</v>
      </c>
      <c r="AF50">
        <v>4</v>
      </c>
      <c r="AG50">
        <v>1</v>
      </c>
      <c r="AH50">
        <v>14</v>
      </c>
      <c r="AI50">
        <v>1</v>
      </c>
      <c r="AJ50">
        <v>11</v>
      </c>
      <c r="AK50">
        <v>5</v>
      </c>
      <c r="AL50">
        <v>33.201000000000001</v>
      </c>
      <c r="AM50">
        <v>52671000</v>
      </c>
      <c r="AN50">
        <v>411490</v>
      </c>
      <c r="AO50">
        <f>AN50/AN1175</f>
        <v>5.1037961967757538E-6</v>
      </c>
      <c r="AP50">
        <f>AO50*AQ1175</f>
        <v>5.1037961967757535E-4</v>
      </c>
      <c r="AR50">
        <v>35</v>
      </c>
      <c r="AT50">
        <v>44</v>
      </c>
      <c r="AW50">
        <v>684</v>
      </c>
    </row>
    <row r="51" spans="1:49" x14ac:dyDescent="0.25">
      <c r="A51">
        <v>10820</v>
      </c>
      <c r="B51">
        <v>10820</v>
      </c>
      <c r="C51">
        <v>10</v>
      </c>
      <c r="D51">
        <v>4</v>
      </c>
      <c r="E51">
        <v>4</v>
      </c>
      <c r="F51" t="s">
        <v>199</v>
      </c>
      <c r="G51">
        <v>1</v>
      </c>
      <c r="H51">
        <v>10</v>
      </c>
      <c r="I51">
        <v>4</v>
      </c>
      <c r="J51">
        <v>4</v>
      </c>
      <c r="K51">
        <v>58.8</v>
      </c>
      <c r="L51">
        <v>24.8</v>
      </c>
      <c r="M51">
        <v>24.8</v>
      </c>
      <c r="N51">
        <v>31.17</v>
      </c>
      <c r="O51">
        <v>274</v>
      </c>
      <c r="P51">
        <v>274</v>
      </c>
      <c r="Q51">
        <v>12</v>
      </c>
      <c r="AC51">
        <v>9</v>
      </c>
      <c r="AL51">
        <v>36.892000000000003</v>
      </c>
      <c r="AM51">
        <v>34976000</v>
      </c>
      <c r="AN51">
        <v>2057400</v>
      </c>
      <c r="AO51">
        <f>AN51/AN1175</f>
        <v>2.5518360823462138E-5</v>
      </c>
      <c r="AP51">
        <f>AO51*AQ1175</f>
        <v>2.5518360823462137E-3</v>
      </c>
      <c r="AR51">
        <v>8</v>
      </c>
      <c r="AT51" t="s">
        <v>200</v>
      </c>
      <c r="AW51" t="s">
        <v>201</v>
      </c>
    </row>
    <row r="52" spans="1:49" x14ac:dyDescent="0.25">
      <c r="A52" t="s">
        <v>202</v>
      </c>
      <c r="B52" t="s">
        <v>202</v>
      </c>
      <c r="C52" t="s">
        <v>63</v>
      </c>
      <c r="D52" t="s">
        <v>63</v>
      </c>
      <c r="E52" t="s">
        <v>63</v>
      </c>
      <c r="F52" t="s">
        <v>203</v>
      </c>
      <c r="G52">
        <v>2</v>
      </c>
      <c r="H52">
        <v>2</v>
      </c>
      <c r="I52">
        <v>2</v>
      </c>
      <c r="J52">
        <v>2</v>
      </c>
      <c r="K52">
        <v>7.7</v>
      </c>
      <c r="L52">
        <v>7.7</v>
      </c>
      <c r="M52">
        <v>7.7</v>
      </c>
      <c r="N52">
        <v>30.675999999999998</v>
      </c>
      <c r="O52">
        <v>274</v>
      </c>
      <c r="P52" t="s">
        <v>204</v>
      </c>
      <c r="Q52">
        <v>14</v>
      </c>
      <c r="AC52">
        <v>2</v>
      </c>
      <c r="AI52">
        <v>1</v>
      </c>
      <c r="AL52">
        <v>3.5777000000000001</v>
      </c>
      <c r="AM52">
        <v>764590</v>
      </c>
      <c r="AN52">
        <v>42477</v>
      </c>
      <c r="AO52">
        <f>AN52/AN1175</f>
        <v>5.2685108034324939E-7</v>
      </c>
      <c r="AP52">
        <f>AO52*AQ1175</f>
        <v>5.2685108034324936E-5</v>
      </c>
      <c r="AR52">
        <v>2</v>
      </c>
    </row>
    <row r="53" spans="1:49" x14ac:dyDescent="0.25">
      <c r="A53">
        <v>10867</v>
      </c>
      <c r="B53">
        <v>10867</v>
      </c>
      <c r="C53">
        <v>2</v>
      </c>
      <c r="D53">
        <v>1</v>
      </c>
      <c r="E53">
        <v>1</v>
      </c>
      <c r="F53" t="s">
        <v>205</v>
      </c>
      <c r="G53">
        <v>1</v>
      </c>
      <c r="H53">
        <v>2</v>
      </c>
      <c r="I53">
        <v>1</v>
      </c>
      <c r="J53">
        <v>1</v>
      </c>
      <c r="K53">
        <v>8.8000000000000007</v>
      </c>
      <c r="L53">
        <v>4.8</v>
      </c>
      <c r="M53">
        <v>4.8</v>
      </c>
      <c r="N53">
        <v>31.09</v>
      </c>
      <c r="O53">
        <v>273</v>
      </c>
      <c r="P53">
        <v>273</v>
      </c>
      <c r="Q53">
        <v>1.83</v>
      </c>
      <c r="R53">
        <v>2</v>
      </c>
      <c r="S53">
        <v>3</v>
      </c>
      <c r="T53">
        <v>1</v>
      </c>
      <c r="AL53">
        <v>4.0095999999999998</v>
      </c>
      <c r="AM53">
        <v>13298000</v>
      </c>
      <c r="AN53">
        <v>949830</v>
      </c>
      <c r="AO53">
        <f>AN53/AN1175</f>
        <v>1.1780939370540024E-5</v>
      </c>
      <c r="AP53">
        <f>AO53*AQ1175</f>
        <v>1.1780939370540024E-3</v>
      </c>
      <c r="AR53">
        <v>2</v>
      </c>
    </row>
    <row r="54" spans="1:49" x14ac:dyDescent="0.25">
      <c r="A54">
        <v>10868</v>
      </c>
      <c r="B54">
        <v>10868</v>
      </c>
      <c r="C54">
        <v>3</v>
      </c>
      <c r="D54">
        <v>3</v>
      </c>
      <c r="E54">
        <v>3</v>
      </c>
      <c r="F54" t="s">
        <v>206</v>
      </c>
      <c r="G54">
        <v>1</v>
      </c>
      <c r="H54">
        <v>3</v>
      </c>
      <c r="I54">
        <v>3</v>
      </c>
      <c r="J54">
        <v>3</v>
      </c>
      <c r="K54">
        <v>14.7</v>
      </c>
      <c r="L54">
        <v>14.7</v>
      </c>
      <c r="M54">
        <v>14.7</v>
      </c>
      <c r="N54">
        <v>30.841000000000001</v>
      </c>
      <c r="O54">
        <v>273</v>
      </c>
      <c r="P54">
        <v>273</v>
      </c>
      <c r="Q54">
        <v>15.2</v>
      </c>
      <c r="AF54">
        <v>6</v>
      </c>
      <c r="AG54">
        <v>2</v>
      </c>
      <c r="AL54">
        <v>8.7472999999999992</v>
      </c>
      <c r="AM54">
        <v>3029200</v>
      </c>
      <c r="AN54">
        <v>201940</v>
      </c>
      <c r="AO54">
        <f>AN54/AN1175</f>
        <v>2.5047038906823878E-6</v>
      </c>
      <c r="AP54">
        <f>AO54*AQ1175</f>
        <v>2.5047038906823876E-4</v>
      </c>
      <c r="AR54">
        <v>5</v>
      </c>
    </row>
    <row r="55" spans="1:49" x14ac:dyDescent="0.25">
      <c r="A55">
        <v>10869</v>
      </c>
      <c r="B55">
        <v>10869</v>
      </c>
      <c r="C55">
        <v>2</v>
      </c>
      <c r="D55">
        <v>1</v>
      </c>
      <c r="E55">
        <v>1</v>
      </c>
      <c r="F55" t="s">
        <v>207</v>
      </c>
      <c r="G55">
        <v>1</v>
      </c>
      <c r="H55">
        <v>2</v>
      </c>
      <c r="I55">
        <v>1</v>
      </c>
      <c r="J55">
        <v>1</v>
      </c>
      <c r="K55">
        <v>9.1999999999999993</v>
      </c>
      <c r="L55">
        <v>4.4000000000000004</v>
      </c>
      <c r="M55">
        <v>4.4000000000000004</v>
      </c>
      <c r="N55">
        <v>30.606000000000002</v>
      </c>
      <c r="O55">
        <v>273</v>
      </c>
      <c r="P55">
        <v>273</v>
      </c>
      <c r="Q55">
        <v>6</v>
      </c>
      <c r="W55">
        <v>1</v>
      </c>
      <c r="AL55">
        <v>3.0011999999999999</v>
      </c>
      <c r="AM55">
        <v>2188900</v>
      </c>
      <c r="AN55">
        <v>128760</v>
      </c>
      <c r="AO55">
        <f>AN55/AN1175</f>
        <v>1.5970371049037548E-6</v>
      </c>
      <c r="AP55">
        <f>AO55*AQ1175</f>
        <v>1.5970371049037549E-4</v>
      </c>
      <c r="AR55">
        <v>1</v>
      </c>
    </row>
    <row r="56" spans="1:49" x14ac:dyDescent="0.25">
      <c r="A56" t="s">
        <v>208</v>
      </c>
      <c r="B56" t="s">
        <v>208</v>
      </c>
      <c r="C56" t="s">
        <v>166</v>
      </c>
      <c r="D56" t="s">
        <v>166</v>
      </c>
      <c r="E56" t="s">
        <v>166</v>
      </c>
      <c r="F56" t="s">
        <v>209</v>
      </c>
      <c r="G56">
        <v>2</v>
      </c>
      <c r="H56">
        <v>5</v>
      </c>
      <c r="I56">
        <v>5</v>
      </c>
      <c r="J56">
        <v>5</v>
      </c>
      <c r="K56">
        <v>23.4</v>
      </c>
      <c r="L56">
        <v>23.4</v>
      </c>
      <c r="M56">
        <v>23.4</v>
      </c>
      <c r="N56">
        <v>30.145</v>
      </c>
      <c r="O56">
        <v>273</v>
      </c>
      <c r="P56" t="s">
        <v>210</v>
      </c>
      <c r="Q56">
        <v>10.6</v>
      </c>
      <c r="AA56">
        <v>9</v>
      </c>
      <c r="AB56">
        <v>12</v>
      </c>
      <c r="AL56">
        <v>34.427999999999997</v>
      </c>
      <c r="AM56">
        <v>42430000</v>
      </c>
      <c r="AN56">
        <v>3857300</v>
      </c>
      <c r="AO56">
        <f>AN56/AN1175</f>
        <v>4.7842895501283418E-5</v>
      </c>
      <c r="AP56">
        <f>AO56*AQ1175</f>
        <v>4.7842895501283419E-3</v>
      </c>
      <c r="AR56">
        <v>18</v>
      </c>
      <c r="AT56">
        <v>48</v>
      </c>
      <c r="AW56">
        <v>108</v>
      </c>
    </row>
    <row r="57" spans="1:49" x14ac:dyDescent="0.25">
      <c r="A57">
        <v>10913</v>
      </c>
      <c r="B57">
        <v>10913</v>
      </c>
      <c r="C57">
        <v>1</v>
      </c>
      <c r="D57">
        <v>1</v>
      </c>
      <c r="E57">
        <v>1</v>
      </c>
      <c r="F57" t="s">
        <v>211</v>
      </c>
      <c r="G57">
        <v>1</v>
      </c>
      <c r="H57">
        <v>1</v>
      </c>
      <c r="I57">
        <v>1</v>
      </c>
      <c r="J57">
        <v>1</v>
      </c>
      <c r="K57">
        <v>4.8</v>
      </c>
      <c r="L57">
        <v>4.8</v>
      </c>
      <c r="M57">
        <v>4.8</v>
      </c>
      <c r="N57">
        <v>31.172000000000001</v>
      </c>
      <c r="O57">
        <v>272</v>
      </c>
      <c r="P57">
        <v>272</v>
      </c>
      <c r="Q57">
        <v>15</v>
      </c>
      <c r="AF57">
        <v>1</v>
      </c>
      <c r="AL57">
        <v>3.6088</v>
      </c>
      <c r="AM57">
        <v>453380</v>
      </c>
      <c r="AN57">
        <v>37781</v>
      </c>
      <c r="AO57">
        <f>AN57/AN1175</f>
        <v>4.686056140134262E-7</v>
      </c>
      <c r="AP57">
        <f>AO57*AQ1175</f>
        <v>4.6860561401342618E-5</v>
      </c>
      <c r="AR57">
        <v>1</v>
      </c>
    </row>
    <row r="58" spans="1:49" x14ac:dyDescent="0.25">
      <c r="A58" t="s">
        <v>212</v>
      </c>
      <c r="B58" t="s">
        <v>212</v>
      </c>
      <c r="C58" t="s">
        <v>90</v>
      </c>
      <c r="D58" t="s">
        <v>90</v>
      </c>
      <c r="E58" t="s">
        <v>90</v>
      </c>
      <c r="F58" t="s">
        <v>213</v>
      </c>
      <c r="G58">
        <v>3</v>
      </c>
      <c r="H58">
        <v>1</v>
      </c>
      <c r="I58">
        <v>1</v>
      </c>
      <c r="J58">
        <v>1</v>
      </c>
      <c r="K58">
        <v>14.7</v>
      </c>
      <c r="L58">
        <v>14.7</v>
      </c>
      <c r="M58">
        <v>14.7</v>
      </c>
      <c r="N58">
        <v>8.6058000000000003</v>
      </c>
      <c r="O58">
        <v>75</v>
      </c>
      <c r="P58" t="s">
        <v>214</v>
      </c>
      <c r="Q58">
        <v>14.8</v>
      </c>
      <c r="R58">
        <v>2</v>
      </c>
      <c r="S58">
        <v>1</v>
      </c>
      <c r="AF58">
        <v>2</v>
      </c>
      <c r="AG58">
        <v>1</v>
      </c>
      <c r="AH58">
        <v>3</v>
      </c>
      <c r="AI58">
        <v>1</v>
      </c>
      <c r="AJ58">
        <v>3</v>
      </c>
      <c r="AK58">
        <v>3</v>
      </c>
      <c r="AL58">
        <v>6.0967000000000002</v>
      </c>
      <c r="AM58">
        <v>26684000</v>
      </c>
      <c r="AN58">
        <v>5336700</v>
      </c>
      <c r="AO58">
        <f>AN58/AN1175</f>
        <v>6.619220190851094E-5</v>
      </c>
      <c r="AP58">
        <f>AO58*AQ1175</f>
        <v>6.6192201908510939E-3</v>
      </c>
      <c r="AR58">
        <v>8</v>
      </c>
    </row>
    <row r="59" spans="1:49" x14ac:dyDescent="0.25">
      <c r="A59">
        <v>10961</v>
      </c>
      <c r="B59">
        <v>10961</v>
      </c>
      <c r="C59">
        <v>5</v>
      </c>
      <c r="D59">
        <v>5</v>
      </c>
      <c r="E59">
        <v>4</v>
      </c>
      <c r="F59" t="s">
        <v>215</v>
      </c>
      <c r="G59">
        <v>1</v>
      </c>
      <c r="H59">
        <v>5</v>
      </c>
      <c r="I59">
        <v>5</v>
      </c>
      <c r="J59">
        <v>4</v>
      </c>
      <c r="K59">
        <v>26.6</v>
      </c>
      <c r="L59">
        <v>26.6</v>
      </c>
      <c r="M59">
        <v>23.6</v>
      </c>
      <c r="N59">
        <v>30.308</v>
      </c>
      <c r="O59">
        <v>271</v>
      </c>
      <c r="P59">
        <v>271</v>
      </c>
      <c r="Q59">
        <v>12.9</v>
      </c>
      <c r="AB59">
        <v>1</v>
      </c>
      <c r="AC59">
        <v>5</v>
      </c>
      <c r="AD59">
        <v>16</v>
      </c>
      <c r="AE59">
        <v>3</v>
      </c>
      <c r="AF59">
        <v>1</v>
      </c>
      <c r="AL59">
        <v>27.826000000000001</v>
      </c>
      <c r="AM59">
        <v>226540000</v>
      </c>
      <c r="AN59">
        <v>16181000</v>
      </c>
      <c r="AO59">
        <f>AN59/AN1175</f>
        <v>2.0069631402957173E-4</v>
      </c>
      <c r="AP59">
        <f>AO59*AQ1175</f>
        <v>2.0069631402957172E-2</v>
      </c>
      <c r="AR59">
        <v>20</v>
      </c>
    </row>
    <row r="60" spans="1:49" x14ac:dyDescent="0.25">
      <c r="A60" t="s">
        <v>216</v>
      </c>
      <c r="B60" t="s">
        <v>216</v>
      </c>
      <c r="C60" t="s">
        <v>86</v>
      </c>
      <c r="D60" t="s">
        <v>86</v>
      </c>
      <c r="E60" t="s">
        <v>86</v>
      </c>
      <c r="F60" t="s">
        <v>217</v>
      </c>
      <c r="G60">
        <v>2</v>
      </c>
      <c r="H60">
        <v>3</v>
      </c>
      <c r="I60">
        <v>3</v>
      </c>
      <c r="J60">
        <v>3</v>
      </c>
      <c r="K60">
        <v>13.5</v>
      </c>
      <c r="L60">
        <v>13.5</v>
      </c>
      <c r="M60">
        <v>13.5</v>
      </c>
      <c r="N60">
        <v>21.748999999999999</v>
      </c>
      <c r="O60">
        <v>192</v>
      </c>
      <c r="P60" t="s">
        <v>218</v>
      </c>
      <c r="Q60">
        <v>9</v>
      </c>
      <c r="R60">
        <v>3</v>
      </c>
      <c r="AC60">
        <v>4</v>
      </c>
      <c r="AD60">
        <v>3</v>
      </c>
      <c r="AL60">
        <v>6.3339999999999996</v>
      </c>
      <c r="AM60">
        <v>8646500</v>
      </c>
      <c r="AN60">
        <v>786050</v>
      </c>
      <c r="AO60">
        <f>AN60/AN1175</f>
        <v>9.7495419098291113E-6</v>
      </c>
      <c r="AP60">
        <f>AO60*AQ1175</f>
        <v>9.7495419098291112E-4</v>
      </c>
      <c r="AR60">
        <v>6</v>
      </c>
      <c r="AT60">
        <v>51</v>
      </c>
      <c r="AW60">
        <v>93</v>
      </c>
    </row>
    <row r="61" spans="1:49" x14ac:dyDescent="0.25">
      <c r="A61">
        <v>1099</v>
      </c>
      <c r="B61">
        <v>1099</v>
      </c>
      <c r="C61">
        <v>17</v>
      </c>
      <c r="D61">
        <v>17</v>
      </c>
      <c r="E61">
        <v>3</v>
      </c>
      <c r="F61" t="s">
        <v>219</v>
      </c>
      <c r="G61">
        <v>1</v>
      </c>
      <c r="H61">
        <v>17</v>
      </c>
      <c r="I61">
        <v>17</v>
      </c>
      <c r="J61">
        <v>3</v>
      </c>
      <c r="K61">
        <v>18.7</v>
      </c>
      <c r="L61">
        <v>18.7</v>
      </c>
      <c r="M61">
        <v>5.5</v>
      </c>
      <c r="N61">
        <v>113.98</v>
      </c>
      <c r="O61">
        <v>1014</v>
      </c>
      <c r="P61">
        <v>1014</v>
      </c>
      <c r="Q61">
        <v>7.43</v>
      </c>
      <c r="R61">
        <v>3</v>
      </c>
      <c r="S61">
        <v>6</v>
      </c>
      <c r="T61">
        <v>5</v>
      </c>
      <c r="U61">
        <v>6</v>
      </c>
      <c r="V61">
        <v>5</v>
      </c>
      <c r="W61">
        <v>3</v>
      </c>
      <c r="X61">
        <v>1</v>
      </c>
      <c r="Y61">
        <v>1</v>
      </c>
      <c r="Z61">
        <v>6</v>
      </c>
      <c r="AA61">
        <v>24</v>
      </c>
      <c r="AB61">
        <v>4</v>
      </c>
      <c r="AC61">
        <v>1</v>
      </c>
      <c r="AI61">
        <v>2</v>
      </c>
      <c r="AL61">
        <v>112.81</v>
      </c>
      <c r="AM61">
        <v>126620000</v>
      </c>
      <c r="AN61">
        <v>2638000</v>
      </c>
      <c r="AO61">
        <f>AN61/AN1175</f>
        <v>3.2719663581361487E-5</v>
      </c>
      <c r="AP61">
        <f>AO61*AQ1175</f>
        <v>3.2719663581361486E-3</v>
      </c>
      <c r="AR61">
        <v>48</v>
      </c>
      <c r="AT61" t="s">
        <v>220</v>
      </c>
      <c r="AW61" t="s">
        <v>221</v>
      </c>
    </row>
    <row r="62" spans="1:49" x14ac:dyDescent="0.25">
      <c r="A62">
        <v>11017</v>
      </c>
      <c r="B62">
        <v>11017</v>
      </c>
      <c r="C62">
        <v>1</v>
      </c>
      <c r="D62">
        <v>1</v>
      </c>
      <c r="E62">
        <v>1</v>
      </c>
      <c r="F62" t="s">
        <v>222</v>
      </c>
      <c r="G62">
        <v>1</v>
      </c>
      <c r="H62">
        <v>1</v>
      </c>
      <c r="I62">
        <v>1</v>
      </c>
      <c r="J62">
        <v>1</v>
      </c>
      <c r="K62">
        <v>8.9</v>
      </c>
      <c r="L62">
        <v>8.9</v>
      </c>
      <c r="M62">
        <v>8.9</v>
      </c>
      <c r="N62">
        <v>30.564</v>
      </c>
      <c r="O62">
        <v>270</v>
      </c>
      <c r="P62">
        <v>270</v>
      </c>
      <c r="Q62">
        <v>14</v>
      </c>
      <c r="AE62">
        <v>1</v>
      </c>
      <c r="AL62">
        <v>7.5869999999999997</v>
      </c>
      <c r="AM62">
        <v>698540</v>
      </c>
      <c r="AN62">
        <v>43659</v>
      </c>
      <c r="AO62">
        <f>AN62/AN1175</f>
        <v>5.4151167259236583E-7</v>
      </c>
      <c r="AP62">
        <f>AO62*AQ1175</f>
        <v>5.4151167259236582E-5</v>
      </c>
      <c r="AR62">
        <v>1</v>
      </c>
    </row>
    <row r="63" spans="1:49" x14ac:dyDescent="0.25">
      <c r="A63">
        <v>11062</v>
      </c>
      <c r="B63">
        <v>11062</v>
      </c>
      <c r="C63">
        <v>7</v>
      </c>
      <c r="D63">
        <v>7</v>
      </c>
      <c r="E63">
        <v>7</v>
      </c>
      <c r="F63" t="s">
        <v>223</v>
      </c>
      <c r="G63">
        <v>1</v>
      </c>
      <c r="H63">
        <v>7</v>
      </c>
      <c r="I63">
        <v>7</v>
      </c>
      <c r="J63">
        <v>7</v>
      </c>
      <c r="K63">
        <v>28.6</v>
      </c>
      <c r="L63">
        <v>28.6</v>
      </c>
      <c r="M63">
        <v>28.6</v>
      </c>
      <c r="N63">
        <v>31.35</v>
      </c>
      <c r="O63">
        <v>269</v>
      </c>
      <c r="P63">
        <v>269</v>
      </c>
      <c r="Q63">
        <v>14.2</v>
      </c>
      <c r="AC63">
        <v>1</v>
      </c>
      <c r="AD63">
        <v>7</v>
      </c>
      <c r="AE63">
        <v>16</v>
      </c>
      <c r="AF63">
        <v>11</v>
      </c>
      <c r="AG63">
        <v>2</v>
      </c>
      <c r="AL63">
        <v>29.244</v>
      </c>
      <c r="AM63">
        <v>89304000</v>
      </c>
      <c r="AN63">
        <v>4961400</v>
      </c>
      <c r="AO63">
        <f>AN63/AN1175</f>
        <v>6.1537277821291462E-5</v>
      </c>
      <c r="AP63">
        <f>AO63*AQ1175</f>
        <v>6.1537277821291465E-3</v>
      </c>
      <c r="AR63">
        <v>24</v>
      </c>
      <c r="AT63">
        <v>54</v>
      </c>
      <c r="AW63">
        <v>140</v>
      </c>
    </row>
    <row r="64" spans="1:49" x14ac:dyDescent="0.25">
      <c r="A64">
        <v>11075</v>
      </c>
      <c r="B64">
        <v>11075</v>
      </c>
      <c r="C64">
        <v>5</v>
      </c>
      <c r="D64">
        <v>5</v>
      </c>
      <c r="E64">
        <v>5</v>
      </c>
      <c r="F64" t="s">
        <v>224</v>
      </c>
      <c r="G64">
        <v>1</v>
      </c>
      <c r="H64">
        <v>5</v>
      </c>
      <c r="I64">
        <v>5</v>
      </c>
      <c r="J64">
        <v>5</v>
      </c>
      <c r="K64">
        <v>25</v>
      </c>
      <c r="L64">
        <v>25</v>
      </c>
      <c r="M64">
        <v>25</v>
      </c>
      <c r="N64">
        <v>31.503</v>
      </c>
      <c r="O64">
        <v>268</v>
      </c>
      <c r="P64">
        <v>268</v>
      </c>
      <c r="Q64">
        <v>13.7</v>
      </c>
      <c r="AD64">
        <v>7</v>
      </c>
      <c r="AE64">
        <v>9</v>
      </c>
      <c r="AF64">
        <v>2</v>
      </c>
      <c r="AL64">
        <v>43.19</v>
      </c>
      <c r="AM64">
        <v>27129000</v>
      </c>
      <c r="AN64">
        <v>2260800</v>
      </c>
      <c r="AO64">
        <f>AN64/AN1175</f>
        <v>2.8041173398310103E-5</v>
      </c>
      <c r="AP64">
        <f>AO64*AQ1175</f>
        <v>2.8041173398310102E-3</v>
      </c>
      <c r="AR64">
        <v>13</v>
      </c>
      <c r="AT64">
        <v>55</v>
      </c>
      <c r="AW64">
        <v>93</v>
      </c>
    </row>
    <row r="65" spans="1:50" x14ac:dyDescent="0.25">
      <c r="A65">
        <v>11117</v>
      </c>
      <c r="B65">
        <v>11117</v>
      </c>
      <c r="C65">
        <v>2</v>
      </c>
      <c r="D65">
        <v>2</v>
      </c>
      <c r="E65">
        <v>2</v>
      </c>
      <c r="F65" t="s">
        <v>225</v>
      </c>
      <c r="G65">
        <v>1</v>
      </c>
      <c r="H65">
        <v>2</v>
      </c>
      <c r="I65">
        <v>2</v>
      </c>
      <c r="J65">
        <v>2</v>
      </c>
      <c r="K65">
        <v>10.5</v>
      </c>
      <c r="L65">
        <v>10.5</v>
      </c>
      <c r="M65">
        <v>10.5</v>
      </c>
      <c r="N65">
        <v>29.756</v>
      </c>
      <c r="O65">
        <v>267</v>
      </c>
      <c r="P65">
        <v>267</v>
      </c>
      <c r="Q65">
        <v>11.7</v>
      </c>
      <c r="AB65">
        <v>3</v>
      </c>
      <c r="AC65">
        <v>6</v>
      </c>
      <c r="AL65">
        <v>8.4938000000000002</v>
      </c>
      <c r="AM65">
        <v>18554000</v>
      </c>
      <c r="AN65">
        <v>1325300</v>
      </c>
      <c r="AO65">
        <f>AN65/AN1175</f>
        <v>1.6437972003176036E-5</v>
      </c>
      <c r="AP65">
        <f>AO65*AQ1175</f>
        <v>1.6437972003176037E-3</v>
      </c>
      <c r="AR65">
        <v>8</v>
      </c>
      <c r="AT65">
        <v>56</v>
      </c>
      <c r="AW65">
        <v>114</v>
      </c>
    </row>
    <row r="66" spans="1:50" x14ac:dyDescent="0.25">
      <c r="A66">
        <v>11133</v>
      </c>
      <c r="B66">
        <v>11133</v>
      </c>
      <c r="C66">
        <v>12</v>
      </c>
      <c r="D66">
        <v>12</v>
      </c>
      <c r="E66">
        <v>12</v>
      </c>
      <c r="F66" t="s">
        <v>226</v>
      </c>
      <c r="G66">
        <v>1</v>
      </c>
      <c r="H66">
        <v>12</v>
      </c>
      <c r="I66">
        <v>12</v>
      </c>
      <c r="J66">
        <v>12</v>
      </c>
      <c r="K66">
        <v>44.2</v>
      </c>
      <c r="L66">
        <v>44.2</v>
      </c>
      <c r="M66">
        <v>44.2</v>
      </c>
      <c r="N66">
        <v>29.856999999999999</v>
      </c>
      <c r="O66">
        <v>267</v>
      </c>
      <c r="P66">
        <v>267</v>
      </c>
      <c r="Q66">
        <v>12</v>
      </c>
      <c r="R66">
        <v>5</v>
      </c>
      <c r="S66">
        <v>3</v>
      </c>
      <c r="T66">
        <v>3</v>
      </c>
      <c r="AD66">
        <v>1</v>
      </c>
      <c r="AE66">
        <v>14</v>
      </c>
      <c r="AF66">
        <v>24</v>
      </c>
      <c r="AG66">
        <v>2</v>
      </c>
      <c r="AH66">
        <v>1</v>
      </c>
      <c r="AL66">
        <v>47.125</v>
      </c>
      <c r="AM66">
        <v>113020000</v>
      </c>
      <c r="AN66">
        <v>5948500</v>
      </c>
      <c r="AO66">
        <f>AN66/AN1175</f>
        <v>7.378048476638696E-5</v>
      </c>
      <c r="AP66">
        <f>AO66*AQ1175</f>
        <v>7.3780484766386963E-3</v>
      </c>
      <c r="AR66">
        <v>39</v>
      </c>
      <c r="AT66" t="s">
        <v>227</v>
      </c>
      <c r="AW66" t="s">
        <v>228</v>
      </c>
    </row>
    <row r="67" spans="1:50" x14ac:dyDescent="0.25">
      <c r="A67">
        <v>11175</v>
      </c>
      <c r="B67">
        <v>11175</v>
      </c>
      <c r="C67">
        <v>2</v>
      </c>
      <c r="D67">
        <v>2</v>
      </c>
      <c r="E67">
        <v>2</v>
      </c>
      <c r="F67" t="s">
        <v>229</v>
      </c>
      <c r="G67">
        <v>1</v>
      </c>
      <c r="H67">
        <v>2</v>
      </c>
      <c r="I67">
        <v>2</v>
      </c>
      <c r="J67">
        <v>2</v>
      </c>
      <c r="K67">
        <v>6.8</v>
      </c>
      <c r="L67">
        <v>6.8</v>
      </c>
      <c r="M67">
        <v>6.8</v>
      </c>
      <c r="N67">
        <v>30.725000000000001</v>
      </c>
      <c r="O67">
        <v>266</v>
      </c>
      <c r="P67">
        <v>266</v>
      </c>
      <c r="Q67">
        <v>15</v>
      </c>
      <c r="AF67">
        <v>4</v>
      </c>
      <c r="AL67">
        <v>2.9630999999999998</v>
      </c>
      <c r="AM67">
        <v>1126200</v>
      </c>
      <c r="AN67">
        <v>70386</v>
      </c>
      <c r="AO67">
        <f>AN67/AN1175</f>
        <v>8.7301222169738808E-7</v>
      </c>
      <c r="AP67">
        <f>AO67*AQ1175</f>
        <v>8.7301222169738806E-5</v>
      </c>
      <c r="AR67">
        <v>2</v>
      </c>
    </row>
    <row r="68" spans="1:50" x14ac:dyDescent="0.25">
      <c r="A68" t="s">
        <v>230</v>
      </c>
      <c r="B68" t="s">
        <v>230</v>
      </c>
      <c r="C68" t="s">
        <v>59</v>
      </c>
      <c r="D68" t="s">
        <v>59</v>
      </c>
      <c r="E68" t="s">
        <v>59</v>
      </c>
      <c r="F68" t="s">
        <v>231</v>
      </c>
      <c r="G68">
        <v>2</v>
      </c>
      <c r="H68">
        <v>1</v>
      </c>
      <c r="I68">
        <v>1</v>
      </c>
      <c r="J68">
        <v>1</v>
      </c>
      <c r="K68">
        <v>10.1</v>
      </c>
      <c r="L68">
        <v>10.1</v>
      </c>
      <c r="M68">
        <v>10.1</v>
      </c>
      <c r="N68">
        <v>15.848000000000001</v>
      </c>
      <c r="O68">
        <v>139</v>
      </c>
      <c r="P68" t="s">
        <v>232</v>
      </c>
      <c r="Q68">
        <v>12</v>
      </c>
      <c r="AC68">
        <v>2</v>
      </c>
      <c r="AL68">
        <v>3.5097</v>
      </c>
      <c r="AM68">
        <v>843000</v>
      </c>
      <c r="AN68">
        <v>93667</v>
      </c>
      <c r="AO68">
        <f>AN68/AN1175</f>
        <v>1.1617713148883194E-6</v>
      </c>
      <c r="AP68">
        <f>AO68*AQ1175</f>
        <v>1.1617713148883194E-4</v>
      </c>
      <c r="AR68">
        <v>1</v>
      </c>
    </row>
    <row r="69" spans="1:50" x14ac:dyDescent="0.25">
      <c r="A69">
        <v>1123</v>
      </c>
      <c r="B69">
        <v>1123</v>
      </c>
      <c r="C69">
        <v>16</v>
      </c>
      <c r="D69">
        <v>1</v>
      </c>
      <c r="E69">
        <v>1</v>
      </c>
      <c r="F69" t="s">
        <v>233</v>
      </c>
      <c r="G69">
        <v>1</v>
      </c>
      <c r="H69">
        <v>16</v>
      </c>
      <c r="I69">
        <v>1</v>
      </c>
      <c r="J69">
        <v>1</v>
      </c>
      <c r="K69">
        <v>20.5</v>
      </c>
      <c r="L69">
        <v>1.6</v>
      </c>
      <c r="M69">
        <v>1.6</v>
      </c>
      <c r="N69">
        <v>112.32</v>
      </c>
      <c r="O69">
        <v>1002</v>
      </c>
      <c r="P69">
        <v>1002</v>
      </c>
      <c r="Q69">
        <v>7.44</v>
      </c>
      <c r="S69">
        <v>1</v>
      </c>
      <c r="T69">
        <v>1</v>
      </c>
      <c r="V69">
        <v>1</v>
      </c>
      <c r="W69">
        <v>3</v>
      </c>
      <c r="X69">
        <v>2</v>
      </c>
      <c r="Y69">
        <v>2</v>
      </c>
      <c r="Z69">
        <v>2</v>
      </c>
      <c r="AA69">
        <v>2</v>
      </c>
      <c r="AB69">
        <v>1</v>
      </c>
      <c r="AC69">
        <v>1</v>
      </c>
      <c r="AL69">
        <v>5.7695999999999996</v>
      </c>
      <c r="AM69">
        <v>41312000</v>
      </c>
      <c r="AN69">
        <v>860660</v>
      </c>
      <c r="AO69">
        <f>AN69/AN1175</f>
        <v>1.0674945283523342E-5</v>
      </c>
      <c r="AP69">
        <f>AO69*AQ1175</f>
        <v>1.0674945283523341E-3</v>
      </c>
      <c r="AR69">
        <v>13</v>
      </c>
      <c r="AT69" t="s">
        <v>234</v>
      </c>
      <c r="AW69" t="s">
        <v>235</v>
      </c>
    </row>
    <row r="70" spans="1:50" x14ac:dyDescent="0.25">
      <c r="A70">
        <v>11231</v>
      </c>
      <c r="B70">
        <v>11231</v>
      </c>
      <c r="C70">
        <v>2</v>
      </c>
      <c r="D70">
        <v>2</v>
      </c>
      <c r="E70">
        <v>2</v>
      </c>
      <c r="F70" t="s">
        <v>236</v>
      </c>
      <c r="G70">
        <v>1</v>
      </c>
      <c r="H70">
        <v>2</v>
      </c>
      <c r="I70">
        <v>2</v>
      </c>
      <c r="J70">
        <v>2</v>
      </c>
      <c r="K70">
        <v>7.5</v>
      </c>
      <c r="L70">
        <v>7.5</v>
      </c>
      <c r="M70">
        <v>7.5</v>
      </c>
      <c r="N70">
        <v>29.420999999999999</v>
      </c>
      <c r="O70">
        <v>265</v>
      </c>
      <c r="P70">
        <v>265</v>
      </c>
      <c r="Q70">
        <v>10.9</v>
      </c>
      <c r="AA70">
        <v>2</v>
      </c>
      <c r="AB70">
        <v>5</v>
      </c>
      <c r="AC70">
        <v>1</v>
      </c>
      <c r="AL70">
        <v>4.8632</v>
      </c>
      <c r="AM70">
        <v>7465500</v>
      </c>
      <c r="AN70">
        <v>574270</v>
      </c>
      <c r="AO70">
        <f>AN70/AN1175</f>
        <v>7.1227904491540789E-6</v>
      </c>
      <c r="AP70">
        <f>AO70*AQ1175</f>
        <v>7.1227904491540789E-4</v>
      </c>
      <c r="AR70">
        <v>3</v>
      </c>
      <c r="AT70">
        <v>66</v>
      </c>
      <c r="AW70">
        <v>1</v>
      </c>
    </row>
    <row r="71" spans="1:50" x14ac:dyDescent="0.25">
      <c r="A71">
        <v>11245</v>
      </c>
      <c r="B71">
        <v>11245</v>
      </c>
      <c r="C71">
        <v>25</v>
      </c>
      <c r="D71">
        <v>25</v>
      </c>
      <c r="E71">
        <v>1</v>
      </c>
      <c r="F71" t="s">
        <v>237</v>
      </c>
      <c r="G71">
        <v>1</v>
      </c>
      <c r="H71">
        <v>25</v>
      </c>
      <c r="I71">
        <v>25</v>
      </c>
      <c r="J71">
        <v>1</v>
      </c>
      <c r="K71">
        <v>81.5</v>
      </c>
      <c r="L71">
        <v>81.5</v>
      </c>
      <c r="M71">
        <v>11.7</v>
      </c>
      <c r="N71">
        <v>29.992999999999999</v>
      </c>
      <c r="O71">
        <v>265</v>
      </c>
      <c r="P71">
        <v>265</v>
      </c>
      <c r="Q71">
        <v>9.5</v>
      </c>
      <c r="R71">
        <v>47</v>
      </c>
      <c r="S71">
        <v>50</v>
      </c>
      <c r="T71">
        <v>51</v>
      </c>
      <c r="U71">
        <v>35</v>
      </c>
      <c r="V71">
        <v>34</v>
      </c>
      <c r="W71">
        <v>35</v>
      </c>
      <c r="X71">
        <v>27</v>
      </c>
      <c r="Y71">
        <v>18</v>
      </c>
      <c r="Z71">
        <v>40</v>
      </c>
      <c r="AA71">
        <v>62</v>
      </c>
      <c r="AB71">
        <v>116</v>
      </c>
      <c r="AC71">
        <v>89</v>
      </c>
      <c r="AD71">
        <v>38</v>
      </c>
      <c r="AE71">
        <v>41</v>
      </c>
      <c r="AF71">
        <v>34</v>
      </c>
      <c r="AG71">
        <v>18</v>
      </c>
      <c r="AH71">
        <v>17</v>
      </c>
      <c r="AI71">
        <v>19</v>
      </c>
      <c r="AJ71">
        <v>20</v>
      </c>
      <c r="AK71">
        <v>15</v>
      </c>
      <c r="AL71">
        <v>323.31</v>
      </c>
      <c r="AM71">
        <v>8235900000</v>
      </c>
      <c r="AN71">
        <v>514740000</v>
      </c>
      <c r="AO71">
        <f>AN71/AN1175</f>
        <v>6.384427457115243E-3</v>
      </c>
      <c r="AP71">
        <f>AO71*AQ1175</f>
        <v>0.63844274571152426</v>
      </c>
      <c r="AR71">
        <v>694</v>
      </c>
      <c r="AT71" t="s">
        <v>238</v>
      </c>
      <c r="AU71" t="s">
        <v>239</v>
      </c>
      <c r="AW71" t="s">
        <v>240</v>
      </c>
      <c r="AX71" t="s">
        <v>241</v>
      </c>
    </row>
    <row r="72" spans="1:50" x14ac:dyDescent="0.25">
      <c r="A72">
        <v>11279</v>
      </c>
      <c r="B72">
        <v>11279</v>
      </c>
      <c r="C72">
        <v>3</v>
      </c>
      <c r="D72">
        <v>3</v>
      </c>
      <c r="E72">
        <v>3</v>
      </c>
      <c r="F72" t="s">
        <v>242</v>
      </c>
      <c r="G72">
        <v>1</v>
      </c>
      <c r="H72">
        <v>3</v>
      </c>
      <c r="I72">
        <v>3</v>
      </c>
      <c r="J72">
        <v>3</v>
      </c>
      <c r="K72">
        <v>24.6</v>
      </c>
      <c r="L72">
        <v>24.6</v>
      </c>
      <c r="M72">
        <v>24.6</v>
      </c>
      <c r="N72">
        <v>28.606000000000002</v>
      </c>
      <c r="O72">
        <v>264</v>
      </c>
      <c r="P72">
        <v>264</v>
      </c>
      <c r="Q72">
        <v>17.8</v>
      </c>
      <c r="AH72">
        <v>3</v>
      </c>
      <c r="AI72">
        <v>5</v>
      </c>
      <c r="AJ72">
        <v>1</v>
      </c>
      <c r="AL72">
        <v>40.883000000000003</v>
      </c>
      <c r="AM72">
        <v>4683400</v>
      </c>
      <c r="AN72">
        <v>275490</v>
      </c>
      <c r="AO72">
        <f>AN72/AN1175</f>
        <v>3.4169598635440775E-6</v>
      </c>
      <c r="AP72">
        <f>AO72*AQ1175</f>
        <v>3.4169598635440775E-4</v>
      </c>
      <c r="AR72">
        <v>8</v>
      </c>
      <c r="AT72" t="s">
        <v>243</v>
      </c>
      <c r="AW72" t="s">
        <v>244</v>
      </c>
    </row>
    <row r="73" spans="1:50" x14ac:dyDescent="0.25">
      <c r="A73" t="s">
        <v>245</v>
      </c>
      <c r="B73" t="s">
        <v>245</v>
      </c>
      <c r="C73" t="s">
        <v>246</v>
      </c>
      <c r="D73" t="s">
        <v>246</v>
      </c>
      <c r="E73" t="s">
        <v>246</v>
      </c>
      <c r="F73" t="s">
        <v>247</v>
      </c>
      <c r="G73">
        <v>2</v>
      </c>
      <c r="H73">
        <v>4</v>
      </c>
      <c r="I73">
        <v>4</v>
      </c>
      <c r="J73">
        <v>4</v>
      </c>
      <c r="K73">
        <v>23.9</v>
      </c>
      <c r="L73">
        <v>23.9</v>
      </c>
      <c r="M73">
        <v>23.9</v>
      </c>
      <c r="N73">
        <v>28.18</v>
      </c>
      <c r="O73">
        <v>264</v>
      </c>
      <c r="P73" t="s">
        <v>248</v>
      </c>
      <c r="Q73">
        <v>15</v>
      </c>
      <c r="AF73">
        <v>7</v>
      </c>
      <c r="AL73">
        <v>29.582999999999998</v>
      </c>
      <c r="AM73">
        <v>7332200</v>
      </c>
      <c r="AN73">
        <v>488810</v>
      </c>
      <c r="AO73">
        <f>AN73/AN1175</f>
        <v>6.0628122650512918E-6</v>
      </c>
      <c r="AP73">
        <f>AO73*AQ1175</f>
        <v>6.0628122650512918E-4</v>
      </c>
      <c r="AR73">
        <v>5</v>
      </c>
    </row>
    <row r="74" spans="1:50" x14ac:dyDescent="0.25">
      <c r="A74">
        <v>11307</v>
      </c>
      <c r="B74">
        <v>11307</v>
      </c>
      <c r="C74">
        <v>3</v>
      </c>
      <c r="D74">
        <v>3</v>
      </c>
      <c r="E74">
        <v>3</v>
      </c>
      <c r="F74" t="s">
        <v>249</v>
      </c>
      <c r="G74">
        <v>1</v>
      </c>
      <c r="H74">
        <v>3</v>
      </c>
      <c r="I74">
        <v>3</v>
      </c>
      <c r="J74">
        <v>3</v>
      </c>
      <c r="K74">
        <v>19.3</v>
      </c>
      <c r="L74">
        <v>19.3</v>
      </c>
      <c r="M74">
        <v>19.3</v>
      </c>
      <c r="N74">
        <v>29.649000000000001</v>
      </c>
      <c r="O74">
        <v>264</v>
      </c>
      <c r="P74">
        <v>264</v>
      </c>
      <c r="Q74">
        <v>11.5</v>
      </c>
      <c r="AA74">
        <v>1</v>
      </c>
      <c r="AB74">
        <v>5</v>
      </c>
      <c r="AC74">
        <v>7</v>
      </c>
      <c r="AL74">
        <v>39.942999999999998</v>
      </c>
      <c r="AM74">
        <v>19550000</v>
      </c>
      <c r="AN74">
        <v>1955000</v>
      </c>
      <c r="AO74">
        <f>AN74/AN1175</f>
        <v>2.4248272290205349E-5</v>
      </c>
      <c r="AP74">
        <f>AO74*AQ1175</f>
        <v>2.4248272290205348E-3</v>
      </c>
      <c r="AR74">
        <v>13</v>
      </c>
      <c r="AT74" t="s">
        <v>250</v>
      </c>
      <c r="AW74" t="s">
        <v>251</v>
      </c>
    </row>
    <row r="75" spans="1:50" x14ac:dyDescent="0.25">
      <c r="A75">
        <v>1133</v>
      </c>
      <c r="B75">
        <v>1133</v>
      </c>
      <c r="C75">
        <v>17</v>
      </c>
      <c r="D75">
        <v>17</v>
      </c>
      <c r="E75">
        <v>4</v>
      </c>
      <c r="F75" t="s">
        <v>252</v>
      </c>
      <c r="G75">
        <v>1</v>
      </c>
      <c r="H75">
        <v>17</v>
      </c>
      <c r="I75">
        <v>17</v>
      </c>
      <c r="J75">
        <v>4</v>
      </c>
      <c r="K75">
        <v>23</v>
      </c>
      <c r="L75">
        <v>23</v>
      </c>
      <c r="M75">
        <v>6.8</v>
      </c>
      <c r="N75">
        <v>112.07</v>
      </c>
      <c r="O75">
        <v>1002</v>
      </c>
      <c r="P75">
        <v>1002</v>
      </c>
      <c r="Q75">
        <v>3.81</v>
      </c>
      <c r="R75">
        <v>10</v>
      </c>
      <c r="S75">
        <v>12</v>
      </c>
      <c r="T75">
        <v>15</v>
      </c>
      <c r="U75">
        <v>33</v>
      </c>
      <c r="V75">
        <v>19</v>
      </c>
      <c r="W75">
        <v>6</v>
      </c>
      <c r="X75">
        <v>2</v>
      </c>
      <c r="Y75">
        <v>2</v>
      </c>
      <c r="Z75">
        <v>1</v>
      </c>
      <c r="AL75">
        <v>253.82</v>
      </c>
      <c r="AM75">
        <v>105830000</v>
      </c>
      <c r="AN75">
        <v>2035300</v>
      </c>
      <c r="AO75">
        <f>AN75/AN1175</f>
        <v>2.5244249919311992E-5</v>
      </c>
      <c r="AP75">
        <f>AO75*AQ1175</f>
        <v>2.524424991931199E-3</v>
      </c>
      <c r="AR75">
        <v>74</v>
      </c>
      <c r="AT75">
        <v>74</v>
      </c>
      <c r="AW75">
        <v>522</v>
      </c>
    </row>
    <row r="76" spans="1:50" x14ac:dyDescent="0.25">
      <c r="A76">
        <v>11361</v>
      </c>
      <c r="B76">
        <v>11361</v>
      </c>
      <c r="C76">
        <v>7</v>
      </c>
      <c r="D76">
        <v>7</v>
      </c>
      <c r="E76">
        <v>7</v>
      </c>
      <c r="F76" t="s">
        <v>253</v>
      </c>
      <c r="G76">
        <v>1</v>
      </c>
      <c r="H76">
        <v>7</v>
      </c>
      <c r="I76">
        <v>7</v>
      </c>
      <c r="J76">
        <v>7</v>
      </c>
      <c r="K76">
        <v>38.4</v>
      </c>
      <c r="L76">
        <v>38.4</v>
      </c>
      <c r="M76">
        <v>38.4</v>
      </c>
      <c r="N76">
        <v>30.131</v>
      </c>
      <c r="O76">
        <v>263</v>
      </c>
      <c r="P76">
        <v>263</v>
      </c>
      <c r="Q76">
        <v>11.1</v>
      </c>
      <c r="Z76">
        <v>1</v>
      </c>
      <c r="AA76">
        <v>1</v>
      </c>
      <c r="AB76">
        <v>16</v>
      </c>
      <c r="AC76">
        <v>5</v>
      </c>
      <c r="AL76">
        <v>32.832000000000001</v>
      </c>
      <c r="AM76">
        <v>47777000</v>
      </c>
      <c r="AN76">
        <v>4343400</v>
      </c>
      <c r="AO76">
        <f>AN76/AN1175</f>
        <v>5.3872095071753403E-5</v>
      </c>
      <c r="AP76">
        <f>AO76*AQ1175</f>
        <v>5.3872095071753404E-3</v>
      </c>
      <c r="AR76">
        <v>17</v>
      </c>
      <c r="AT76" t="s">
        <v>254</v>
      </c>
      <c r="AW76" t="s">
        <v>255</v>
      </c>
    </row>
    <row r="77" spans="1:50" x14ac:dyDescent="0.25">
      <c r="A77">
        <v>11366</v>
      </c>
      <c r="B77">
        <v>11366</v>
      </c>
      <c r="C77">
        <v>6</v>
      </c>
      <c r="D77">
        <v>6</v>
      </c>
      <c r="E77">
        <v>6</v>
      </c>
      <c r="F77" t="s">
        <v>256</v>
      </c>
      <c r="G77">
        <v>1</v>
      </c>
      <c r="H77">
        <v>6</v>
      </c>
      <c r="I77">
        <v>6</v>
      </c>
      <c r="J77">
        <v>6</v>
      </c>
      <c r="K77">
        <v>17.5</v>
      </c>
      <c r="L77">
        <v>17.5</v>
      </c>
      <c r="M77">
        <v>17.5</v>
      </c>
      <c r="N77">
        <v>30.097999999999999</v>
      </c>
      <c r="O77">
        <v>263</v>
      </c>
      <c r="P77">
        <v>263</v>
      </c>
      <c r="Q77">
        <v>12</v>
      </c>
      <c r="R77">
        <v>23</v>
      </c>
      <c r="S77">
        <v>16</v>
      </c>
      <c r="T77">
        <v>16</v>
      </c>
      <c r="U77">
        <v>13</v>
      </c>
      <c r="V77">
        <v>9</v>
      </c>
      <c r="W77">
        <v>9</v>
      </c>
      <c r="X77">
        <v>9</v>
      </c>
      <c r="Y77">
        <v>7</v>
      </c>
      <c r="Z77">
        <v>14</v>
      </c>
      <c r="AA77">
        <v>16</v>
      </c>
      <c r="AB77">
        <v>20</v>
      </c>
      <c r="AC77">
        <v>21</v>
      </c>
      <c r="AD77">
        <v>17</v>
      </c>
      <c r="AE77">
        <v>29</v>
      </c>
      <c r="AF77">
        <v>51</v>
      </c>
      <c r="AG77">
        <v>47</v>
      </c>
      <c r="AH77">
        <v>43</v>
      </c>
      <c r="AI77">
        <v>19</v>
      </c>
      <c r="AJ77">
        <v>18</v>
      </c>
      <c r="AK77">
        <v>11</v>
      </c>
      <c r="AL77">
        <v>89.064999999999998</v>
      </c>
      <c r="AM77">
        <v>10973000000</v>
      </c>
      <c r="AN77">
        <v>844100000</v>
      </c>
      <c r="AO77">
        <f>AN77/AN1175</f>
        <v>1.0469548153535721E-2</v>
      </c>
      <c r="AP77">
        <f>AO77*AQ1175</f>
        <v>1.0469548153535722</v>
      </c>
      <c r="AR77">
        <v>369</v>
      </c>
      <c r="AT77">
        <v>78</v>
      </c>
      <c r="AU77">
        <v>2</v>
      </c>
      <c r="AW77">
        <v>52</v>
      </c>
      <c r="AX77">
        <v>56</v>
      </c>
    </row>
    <row r="78" spans="1:50" x14ac:dyDescent="0.25">
      <c r="A78" t="s">
        <v>257</v>
      </c>
      <c r="B78" t="s">
        <v>257</v>
      </c>
      <c r="C78" t="s">
        <v>258</v>
      </c>
      <c r="D78" t="s">
        <v>258</v>
      </c>
      <c r="E78" t="s">
        <v>258</v>
      </c>
      <c r="F78" t="s">
        <v>259</v>
      </c>
      <c r="G78">
        <v>12</v>
      </c>
      <c r="H78">
        <v>2</v>
      </c>
      <c r="I78">
        <v>2</v>
      </c>
      <c r="J78">
        <v>2</v>
      </c>
      <c r="K78">
        <v>6.9</v>
      </c>
      <c r="L78">
        <v>6.9</v>
      </c>
      <c r="M78">
        <v>6.9</v>
      </c>
      <c r="N78">
        <v>30.18</v>
      </c>
      <c r="O78">
        <v>262</v>
      </c>
      <c r="P78" t="s">
        <v>260</v>
      </c>
      <c r="Q78">
        <v>11</v>
      </c>
      <c r="AB78">
        <v>3</v>
      </c>
      <c r="AL78">
        <v>3.3666999999999998</v>
      </c>
      <c r="AM78">
        <v>1576100</v>
      </c>
      <c r="AN78">
        <v>98506</v>
      </c>
      <c r="AO78">
        <f>AN78/AN1175</f>
        <v>1.2217904400097023E-6</v>
      </c>
      <c r="AP78">
        <f>AO78*AQ1175</f>
        <v>1.2217904400097022E-4</v>
      </c>
      <c r="AR78">
        <v>2</v>
      </c>
    </row>
    <row r="79" spans="1:50" x14ac:dyDescent="0.25">
      <c r="A79">
        <v>11387</v>
      </c>
      <c r="B79">
        <v>11387</v>
      </c>
      <c r="C79">
        <v>5</v>
      </c>
      <c r="D79">
        <v>5</v>
      </c>
      <c r="E79">
        <v>5</v>
      </c>
      <c r="F79" t="s">
        <v>261</v>
      </c>
      <c r="G79">
        <v>1</v>
      </c>
      <c r="H79">
        <v>5</v>
      </c>
      <c r="I79">
        <v>5</v>
      </c>
      <c r="J79">
        <v>5</v>
      </c>
      <c r="K79">
        <v>24</v>
      </c>
      <c r="L79">
        <v>24</v>
      </c>
      <c r="M79">
        <v>24</v>
      </c>
      <c r="N79">
        <v>29.962</v>
      </c>
      <c r="O79">
        <v>262</v>
      </c>
      <c r="P79">
        <v>262</v>
      </c>
      <c r="Q79">
        <v>5.56</v>
      </c>
      <c r="R79">
        <v>2</v>
      </c>
      <c r="S79">
        <v>2</v>
      </c>
      <c r="T79">
        <v>1</v>
      </c>
      <c r="U79">
        <v>3</v>
      </c>
      <c r="V79">
        <v>4</v>
      </c>
      <c r="W79">
        <v>7</v>
      </c>
      <c r="X79">
        <v>2</v>
      </c>
      <c r="Y79">
        <v>2</v>
      </c>
      <c r="Z79">
        <v>3</v>
      </c>
      <c r="AA79">
        <v>1</v>
      </c>
      <c r="AL79">
        <v>56.234000000000002</v>
      </c>
      <c r="AM79">
        <v>41413000</v>
      </c>
      <c r="AN79">
        <v>2760900</v>
      </c>
      <c r="AO79">
        <f>AN79/AN1175</f>
        <v>3.4244017885436289E-5</v>
      </c>
      <c r="AP79">
        <f>AO79*AQ1175</f>
        <v>3.4244017885436289E-3</v>
      </c>
      <c r="AR79">
        <v>15</v>
      </c>
      <c r="AT79">
        <v>79</v>
      </c>
      <c r="AW79">
        <v>223</v>
      </c>
    </row>
    <row r="80" spans="1:50" x14ac:dyDescent="0.25">
      <c r="A80" t="s">
        <v>262</v>
      </c>
      <c r="B80" t="s">
        <v>262</v>
      </c>
      <c r="C80" t="s">
        <v>63</v>
      </c>
      <c r="D80" t="s">
        <v>63</v>
      </c>
      <c r="E80" t="s">
        <v>63</v>
      </c>
      <c r="F80" t="s">
        <v>263</v>
      </c>
      <c r="G80">
        <v>2</v>
      </c>
      <c r="H80">
        <v>2</v>
      </c>
      <c r="I80">
        <v>2</v>
      </c>
      <c r="J80">
        <v>2</v>
      </c>
      <c r="K80">
        <v>2.2999999999999998</v>
      </c>
      <c r="L80">
        <v>2.2999999999999998</v>
      </c>
      <c r="M80">
        <v>2.2999999999999998</v>
      </c>
      <c r="N80">
        <v>121.69</v>
      </c>
      <c r="O80">
        <v>1069</v>
      </c>
      <c r="P80" t="s">
        <v>264</v>
      </c>
      <c r="Q80">
        <v>10</v>
      </c>
      <c r="AA80">
        <v>2</v>
      </c>
      <c r="AL80">
        <v>9.2307000000000006</v>
      </c>
      <c r="AM80">
        <v>7754800</v>
      </c>
      <c r="AN80">
        <v>129250</v>
      </c>
      <c r="AO80">
        <f>AN80/AN1175</f>
        <v>1.6031146769867218E-6</v>
      </c>
      <c r="AP80">
        <f>AO80*AQ1175</f>
        <v>1.6031146769867219E-4</v>
      </c>
      <c r="AR80">
        <v>2</v>
      </c>
    </row>
    <row r="81" spans="1:50" x14ac:dyDescent="0.25">
      <c r="A81">
        <v>1144</v>
      </c>
      <c r="B81">
        <v>1144</v>
      </c>
      <c r="C81">
        <v>1</v>
      </c>
      <c r="D81">
        <v>1</v>
      </c>
      <c r="E81">
        <v>1</v>
      </c>
      <c r="F81" t="s">
        <v>265</v>
      </c>
      <c r="G81">
        <v>1</v>
      </c>
      <c r="H81">
        <v>1</v>
      </c>
      <c r="I81">
        <v>1</v>
      </c>
      <c r="J81">
        <v>1</v>
      </c>
      <c r="K81">
        <v>1.2</v>
      </c>
      <c r="L81">
        <v>1.2</v>
      </c>
      <c r="M81">
        <v>1.2</v>
      </c>
      <c r="N81">
        <v>115.81</v>
      </c>
      <c r="O81">
        <v>998</v>
      </c>
      <c r="P81">
        <v>998</v>
      </c>
      <c r="Q81">
        <v>8.25</v>
      </c>
      <c r="U81">
        <v>1</v>
      </c>
      <c r="V81">
        <v>1</v>
      </c>
      <c r="W81">
        <v>1</v>
      </c>
      <c r="AI81">
        <v>1</v>
      </c>
      <c r="AL81">
        <v>2.6979000000000002</v>
      </c>
      <c r="AM81">
        <v>9839400</v>
      </c>
      <c r="AN81">
        <v>166770</v>
      </c>
      <c r="AO81">
        <f>AN81/AN1175</f>
        <v>2.0684830536253433E-6</v>
      </c>
      <c r="AP81">
        <f>AO81*AQ1175</f>
        <v>2.0684830536253434E-4</v>
      </c>
      <c r="AR81">
        <v>3</v>
      </c>
      <c r="AU81" t="s">
        <v>266</v>
      </c>
      <c r="AX81" t="s">
        <v>267</v>
      </c>
    </row>
    <row r="82" spans="1:50" x14ac:dyDescent="0.25">
      <c r="A82">
        <v>11463</v>
      </c>
      <c r="B82">
        <v>11463</v>
      </c>
      <c r="C82">
        <v>2</v>
      </c>
      <c r="D82">
        <v>2</v>
      </c>
      <c r="E82">
        <v>2</v>
      </c>
      <c r="F82" t="s">
        <v>268</v>
      </c>
      <c r="G82">
        <v>1</v>
      </c>
      <c r="H82">
        <v>2</v>
      </c>
      <c r="I82">
        <v>2</v>
      </c>
      <c r="J82">
        <v>2</v>
      </c>
      <c r="K82">
        <v>8</v>
      </c>
      <c r="L82">
        <v>8</v>
      </c>
      <c r="M82">
        <v>8</v>
      </c>
      <c r="N82">
        <v>28.096</v>
      </c>
      <c r="O82">
        <v>261</v>
      </c>
      <c r="P82">
        <v>261</v>
      </c>
      <c r="Q82">
        <v>15.1</v>
      </c>
      <c r="AE82">
        <v>2</v>
      </c>
      <c r="AF82">
        <v>4</v>
      </c>
      <c r="AG82">
        <v>3</v>
      </c>
      <c r="AL82">
        <v>4.2664999999999997</v>
      </c>
      <c r="AM82">
        <v>4395100</v>
      </c>
      <c r="AN82">
        <v>488340</v>
      </c>
      <c r="AO82">
        <f>AN82/AN1175</f>
        <v>6.056982757134977E-6</v>
      </c>
      <c r="AP82">
        <f>AO82*AQ1175</f>
        <v>6.0569827571349771E-4</v>
      </c>
      <c r="AR82">
        <v>7</v>
      </c>
    </row>
    <row r="83" spans="1:50" x14ac:dyDescent="0.25">
      <c r="A83">
        <v>11484</v>
      </c>
      <c r="B83">
        <v>11484</v>
      </c>
      <c r="C83">
        <v>9</v>
      </c>
      <c r="D83">
        <v>9</v>
      </c>
      <c r="E83">
        <v>9</v>
      </c>
      <c r="F83" t="s">
        <v>269</v>
      </c>
      <c r="G83">
        <v>1</v>
      </c>
      <c r="H83">
        <v>9</v>
      </c>
      <c r="I83">
        <v>9</v>
      </c>
      <c r="J83">
        <v>9</v>
      </c>
      <c r="K83">
        <v>35.799999999999997</v>
      </c>
      <c r="L83">
        <v>35.799999999999997</v>
      </c>
      <c r="M83">
        <v>35.799999999999997</v>
      </c>
      <c r="N83">
        <v>29.228000000000002</v>
      </c>
      <c r="O83">
        <v>260</v>
      </c>
      <c r="P83">
        <v>260</v>
      </c>
      <c r="Q83">
        <v>12.3</v>
      </c>
      <c r="AC83">
        <v>25</v>
      </c>
      <c r="AE83">
        <v>2</v>
      </c>
      <c r="AF83">
        <v>2</v>
      </c>
      <c r="AL83">
        <v>40.381</v>
      </c>
      <c r="AM83">
        <v>38815000</v>
      </c>
      <c r="AN83">
        <v>2772500</v>
      </c>
      <c r="AO83">
        <f>AN83/AN1175</f>
        <v>3.4387895102094287E-5</v>
      </c>
      <c r="AP83">
        <f>AO83*AQ1175</f>
        <v>3.4387895102094288E-3</v>
      </c>
      <c r="AR83">
        <v>27</v>
      </c>
      <c r="AT83" t="s">
        <v>270</v>
      </c>
      <c r="AW83" t="s">
        <v>271</v>
      </c>
    </row>
    <row r="84" spans="1:50" x14ac:dyDescent="0.25">
      <c r="A84">
        <v>11494</v>
      </c>
      <c r="B84">
        <v>11494</v>
      </c>
      <c r="C84">
        <v>1</v>
      </c>
      <c r="D84">
        <v>1</v>
      </c>
      <c r="E84">
        <v>1</v>
      </c>
      <c r="F84" t="s">
        <v>272</v>
      </c>
      <c r="G84">
        <v>1</v>
      </c>
      <c r="H84">
        <v>1</v>
      </c>
      <c r="I84">
        <v>1</v>
      </c>
      <c r="J84">
        <v>1</v>
      </c>
      <c r="K84">
        <v>4.5999999999999996</v>
      </c>
      <c r="L84">
        <v>4.5999999999999996</v>
      </c>
      <c r="M84">
        <v>4.5999999999999996</v>
      </c>
      <c r="N84">
        <v>29.414000000000001</v>
      </c>
      <c r="O84">
        <v>260</v>
      </c>
      <c r="P84">
        <v>260</v>
      </c>
      <c r="Q84">
        <v>19</v>
      </c>
      <c r="AJ84">
        <v>1</v>
      </c>
      <c r="AL84">
        <v>3.8008999999999999</v>
      </c>
      <c r="AM84">
        <v>693020</v>
      </c>
      <c r="AN84">
        <v>49501</v>
      </c>
      <c r="AO84">
        <f>AN84/AN1175</f>
        <v>6.1397121567133242E-7</v>
      </c>
      <c r="AP84">
        <f>AO84*AQ1175</f>
        <v>6.139712156713324E-5</v>
      </c>
      <c r="AR84">
        <v>1</v>
      </c>
    </row>
    <row r="85" spans="1:50" x14ac:dyDescent="0.25">
      <c r="A85">
        <v>11515</v>
      </c>
      <c r="B85">
        <v>11515</v>
      </c>
      <c r="C85">
        <v>6</v>
      </c>
      <c r="D85">
        <v>6</v>
      </c>
      <c r="E85">
        <v>6</v>
      </c>
      <c r="F85" t="s">
        <v>273</v>
      </c>
      <c r="G85">
        <v>1</v>
      </c>
      <c r="H85">
        <v>6</v>
      </c>
      <c r="I85">
        <v>6</v>
      </c>
      <c r="J85">
        <v>6</v>
      </c>
      <c r="K85">
        <v>30.4</v>
      </c>
      <c r="L85">
        <v>30.4</v>
      </c>
      <c r="M85">
        <v>30.4</v>
      </c>
      <c r="N85">
        <v>28.065999999999999</v>
      </c>
      <c r="O85">
        <v>260</v>
      </c>
      <c r="P85">
        <v>260</v>
      </c>
      <c r="Q85">
        <v>15.7</v>
      </c>
      <c r="AC85">
        <v>6</v>
      </c>
      <c r="AD85">
        <v>3</v>
      </c>
      <c r="AE85">
        <v>1</v>
      </c>
      <c r="AF85">
        <v>1</v>
      </c>
      <c r="AH85">
        <v>11</v>
      </c>
      <c r="AI85">
        <v>3</v>
      </c>
      <c r="AJ85">
        <v>1</v>
      </c>
      <c r="AK85">
        <v>2</v>
      </c>
      <c r="AL85">
        <v>78.370999999999995</v>
      </c>
      <c r="AM85">
        <v>86164000</v>
      </c>
      <c r="AN85">
        <v>6154600</v>
      </c>
      <c r="AO85">
        <f>AN85/AN1175</f>
        <v>7.6336786003732907E-5</v>
      </c>
      <c r="AP85">
        <f>AO85*AQ1175</f>
        <v>7.6336786003732907E-3</v>
      </c>
      <c r="AR85">
        <v>18</v>
      </c>
      <c r="AT85">
        <v>83</v>
      </c>
      <c r="AW85">
        <v>217</v>
      </c>
    </row>
    <row r="86" spans="1:50" x14ac:dyDescent="0.25">
      <c r="A86">
        <v>1153</v>
      </c>
      <c r="B86">
        <v>1153</v>
      </c>
      <c r="C86">
        <v>8</v>
      </c>
      <c r="D86">
        <v>8</v>
      </c>
      <c r="E86">
        <v>8</v>
      </c>
      <c r="F86" t="s">
        <v>274</v>
      </c>
      <c r="G86">
        <v>1</v>
      </c>
      <c r="H86">
        <v>8</v>
      </c>
      <c r="I86">
        <v>8</v>
      </c>
      <c r="J86">
        <v>8</v>
      </c>
      <c r="K86">
        <v>12.4</v>
      </c>
      <c r="L86">
        <v>12.4</v>
      </c>
      <c r="M86">
        <v>12.4</v>
      </c>
      <c r="N86">
        <v>109.12</v>
      </c>
      <c r="O86">
        <v>995</v>
      </c>
      <c r="P86">
        <v>995</v>
      </c>
      <c r="Q86">
        <v>11.7</v>
      </c>
      <c r="Z86">
        <v>1</v>
      </c>
      <c r="AA86">
        <v>2</v>
      </c>
      <c r="AB86">
        <v>16</v>
      </c>
      <c r="AC86">
        <v>25</v>
      </c>
      <c r="AD86">
        <v>2</v>
      </c>
      <c r="AE86">
        <v>1</v>
      </c>
      <c r="AF86">
        <v>1</v>
      </c>
      <c r="AL86">
        <v>71.296999999999997</v>
      </c>
      <c r="AM86">
        <v>87241000</v>
      </c>
      <c r="AN86">
        <v>1817500</v>
      </c>
      <c r="AO86">
        <f>AN86/AN1175</f>
        <v>2.2542831144474793E-5</v>
      </c>
      <c r="AP86">
        <f>AO86*AQ1175</f>
        <v>2.2542831144474794E-3</v>
      </c>
      <c r="AR86">
        <v>38</v>
      </c>
      <c r="AT86">
        <v>84</v>
      </c>
      <c r="AW86">
        <v>564</v>
      </c>
    </row>
    <row r="87" spans="1:50" x14ac:dyDescent="0.25">
      <c r="A87" t="s">
        <v>275</v>
      </c>
      <c r="B87" t="s">
        <v>276</v>
      </c>
      <c r="C87" t="s">
        <v>277</v>
      </c>
      <c r="D87" t="s">
        <v>277</v>
      </c>
      <c r="E87" t="s">
        <v>277</v>
      </c>
      <c r="F87" t="s">
        <v>278</v>
      </c>
      <c r="G87">
        <v>3</v>
      </c>
      <c r="H87">
        <v>6</v>
      </c>
      <c r="I87">
        <v>6</v>
      </c>
      <c r="J87">
        <v>6</v>
      </c>
      <c r="K87">
        <v>53.3</v>
      </c>
      <c r="L87">
        <v>53.3</v>
      </c>
      <c r="M87">
        <v>53.3</v>
      </c>
      <c r="N87">
        <v>29.056999999999999</v>
      </c>
      <c r="O87">
        <v>259</v>
      </c>
      <c r="P87" t="s">
        <v>279</v>
      </c>
      <c r="Q87">
        <v>9.4600000000000009</v>
      </c>
      <c r="R87">
        <v>21</v>
      </c>
      <c r="S87">
        <v>20</v>
      </c>
      <c r="T87">
        <v>16</v>
      </c>
      <c r="U87">
        <v>11</v>
      </c>
      <c r="V87">
        <v>11</v>
      </c>
      <c r="W87">
        <v>10</v>
      </c>
      <c r="X87">
        <v>9</v>
      </c>
      <c r="Y87">
        <v>7</v>
      </c>
      <c r="Z87">
        <v>14</v>
      </c>
      <c r="AA87">
        <v>15</v>
      </c>
      <c r="AB87">
        <v>10</v>
      </c>
      <c r="AC87">
        <v>16</v>
      </c>
      <c r="AD87">
        <v>8</v>
      </c>
      <c r="AE87">
        <v>10</v>
      </c>
      <c r="AF87">
        <v>8</v>
      </c>
      <c r="AG87">
        <v>6</v>
      </c>
      <c r="AH87">
        <v>12</v>
      </c>
      <c r="AI87">
        <v>9</v>
      </c>
      <c r="AJ87">
        <v>8</v>
      </c>
      <c r="AK87">
        <v>14</v>
      </c>
      <c r="AL87">
        <v>126.58</v>
      </c>
      <c r="AM87">
        <v>1192300000</v>
      </c>
      <c r="AN87">
        <v>66240000</v>
      </c>
      <c r="AO87">
        <f>AN87/AN1175</f>
        <v>8.2158851995048712E-4</v>
      </c>
      <c r="AP87">
        <f>AO87*AQ1175</f>
        <v>8.2158851995048715E-2</v>
      </c>
      <c r="AR87">
        <v>218</v>
      </c>
    </row>
    <row r="88" spans="1:50" x14ac:dyDescent="0.25">
      <c r="A88">
        <v>11547</v>
      </c>
      <c r="B88">
        <v>11547</v>
      </c>
      <c r="C88">
        <v>2</v>
      </c>
      <c r="D88">
        <v>2</v>
      </c>
      <c r="E88">
        <v>2</v>
      </c>
      <c r="F88" t="s">
        <v>280</v>
      </c>
      <c r="G88">
        <v>1</v>
      </c>
      <c r="H88">
        <v>2</v>
      </c>
      <c r="I88">
        <v>2</v>
      </c>
      <c r="J88">
        <v>2</v>
      </c>
      <c r="K88">
        <v>7.3</v>
      </c>
      <c r="L88">
        <v>7.3</v>
      </c>
      <c r="M88">
        <v>7.3</v>
      </c>
      <c r="N88">
        <v>29.448</v>
      </c>
      <c r="O88">
        <v>259</v>
      </c>
      <c r="P88">
        <v>259</v>
      </c>
      <c r="Q88">
        <v>10.4</v>
      </c>
      <c r="R88">
        <v>5</v>
      </c>
      <c r="S88">
        <v>3</v>
      </c>
      <c r="T88">
        <v>2</v>
      </c>
      <c r="U88">
        <v>3</v>
      </c>
      <c r="V88">
        <v>2</v>
      </c>
      <c r="Z88">
        <v>1</v>
      </c>
      <c r="AA88">
        <v>3</v>
      </c>
      <c r="AB88">
        <v>2</v>
      </c>
      <c r="AC88">
        <v>2</v>
      </c>
      <c r="AE88">
        <v>3</v>
      </c>
      <c r="AF88">
        <v>2</v>
      </c>
      <c r="AG88">
        <v>1</v>
      </c>
      <c r="AH88">
        <v>3</v>
      </c>
      <c r="AI88">
        <v>2</v>
      </c>
      <c r="AJ88">
        <v>5</v>
      </c>
      <c r="AK88">
        <v>1</v>
      </c>
      <c r="AL88">
        <v>6.1867999999999999</v>
      </c>
      <c r="AM88">
        <v>34066000</v>
      </c>
      <c r="AN88">
        <v>2129100</v>
      </c>
      <c r="AO88">
        <f>AN88/AN1175</f>
        <v>2.6407670860908546E-5</v>
      </c>
      <c r="AP88">
        <f>AO88*AQ1175</f>
        <v>2.6407670860908545E-3</v>
      </c>
      <c r="AR88">
        <v>24</v>
      </c>
      <c r="AT88">
        <v>85</v>
      </c>
      <c r="AW88">
        <v>152</v>
      </c>
    </row>
    <row r="89" spans="1:50" x14ac:dyDescent="0.25">
      <c r="A89">
        <v>11558</v>
      </c>
      <c r="B89">
        <v>11558</v>
      </c>
      <c r="C89">
        <v>1</v>
      </c>
      <c r="D89">
        <v>1</v>
      </c>
      <c r="E89">
        <v>1</v>
      </c>
      <c r="F89" t="s">
        <v>281</v>
      </c>
      <c r="G89">
        <v>1</v>
      </c>
      <c r="H89">
        <v>1</v>
      </c>
      <c r="I89">
        <v>1</v>
      </c>
      <c r="J89">
        <v>1</v>
      </c>
      <c r="K89">
        <v>4.2</v>
      </c>
      <c r="L89">
        <v>4.2</v>
      </c>
      <c r="M89">
        <v>4.2</v>
      </c>
      <c r="N89">
        <v>29.350999999999999</v>
      </c>
      <c r="O89">
        <v>259</v>
      </c>
      <c r="P89">
        <v>259</v>
      </c>
      <c r="Q89">
        <v>2.5</v>
      </c>
      <c r="R89">
        <v>2</v>
      </c>
      <c r="U89">
        <v>2</v>
      </c>
      <c r="AL89">
        <v>2.3254999999999999</v>
      </c>
      <c r="AM89">
        <v>18267000</v>
      </c>
      <c r="AN89">
        <v>961410</v>
      </c>
      <c r="AO89">
        <f>AN89/AN1175</f>
        <v>1.1924568523031368E-5</v>
      </c>
      <c r="AP89">
        <f>AO89*AQ1175</f>
        <v>1.1924568523031369E-3</v>
      </c>
      <c r="AR89">
        <v>1</v>
      </c>
      <c r="AT89">
        <v>86</v>
      </c>
      <c r="AU89">
        <v>4</v>
      </c>
      <c r="AW89">
        <v>177</v>
      </c>
      <c r="AX89">
        <v>176</v>
      </c>
    </row>
    <row r="90" spans="1:50" x14ac:dyDescent="0.25">
      <c r="A90" t="s">
        <v>282</v>
      </c>
      <c r="B90">
        <v>11559</v>
      </c>
      <c r="C90" t="s">
        <v>153</v>
      </c>
      <c r="D90" t="s">
        <v>153</v>
      </c>
      <c r="E90" t="s">
        <v>153</v>
      </c>
      <c r="F90" t="s">
        <v>283</v>
      </c>
      <c r="G90">
        <v>2</v>
      </c>
      <c r="H90">
        <v>5</v>
      </c>
      <c r="I90">
        <v>5</v>
      </c>
      <c r="J90">
        <v>5</v>
      </c>
      <c r="K90">
        <v>24.7</v>
      </c>
      <c r="L90">
        <v>24.7</v>
      </c>
      <c r="M90">
        <v>24.7</v>
      </c>
      <c r="N90">
        <v>30.161000000000001</v>
      </c>
      <c r="O90">
        <v>259</v>
      </c>
      <c r="P90" t="s">
        <v>284</v>
      </c>
      <c r="Q90">
        <v>10.5</v>
      </c>
      <c r="R90">
        <v>2</v>
      </c>
      <c r="S90">
        <v>2</v>
      </c>
      <c r="T90">
        <v>2</v>
      </c>
      <c r="AC90">
        <v>1</v>
      </c>
      <c r="AD90">
        <v>4</v>
      </c>
      <c r="AE90">
        <v>9</v>
      </c>
      <c r="AF90">
        <v>2</v>
      </c>
      <c r="AL90">
        <v>22.437999999999999</v>
      </c>
      <c r="AM90">
        <v>46439000</v>
      </c>
      <c r="AN90">
        <v>3317000</v>
      </c>
      <c r="AO90">
        <f>AN90/AN1175</f>
        <v>4.1141442039187282E-5</v>
      </c>
      <c r="AP90">
        <f>AO90*AQ1175</f>
        <v>4.1141442039187284E-3</v>
      </c>
      <c r="AR90">
        <v>14</v>
      </c>
      <c r="AT90">
        <v>87</v>
      </c>
      <c r="AW90">
        <v>76</v>
      </c>
    </row>
    <row r="91" spans="1:50" x14ac:dyDescent="0.25">
      <c r="A91">
        <v>11563</v>
      </c>
      <c r="B91">
        <v>11563</v>
      </c>
      <c r="C91">
        <v>3</v>
      </c>
      <c r="D91">
        <v>1</v>
      </c>
      <c r="E91">
        <v>1</v>
      </c>
      <c r="F91" t="s">
        <v>285</v>
      </c>
      <c r="G91">
        <v>1</v>
      </c>
      <c r="H91">
        <v>3</v>
      </c>
      <c r="I91">
        <v>1</v>
      </c>
      <c r="J91">
        <v>1</v>
      </c>
      <c r="K91">
        <v>10.4</v>
      </c>
      <c r="L91">
        <v>6.6</v>
      </c>
      <c r="M91">
        <v>6.6</v>
      </c>
      <c r="N91">
        <v>28.923999999999999</v>
      </c>
      <c r="O91">
        <v>259</v>
      </c>
      <c r="P91">
        <v>259</v>
      </c>
      <c r="Q91">
        <v>8</v>
      </c>
      <c r="Y91">
        <v>1</v>
      </c>
      <c r="AL91">
        <v>3.7948</v>
      </c>
      <c r="AM91">
        <v>393680</v>
      </c>
      <c r="AN91">
        <v>32806</v>
      </c>
      <c r="AO91">
        <f>AN91/AN1175</f>
        <v>4.068996525588116E-7</v>
      </c>
      <c r="AP91">
        <f>AO91*AQ1175</f>
        <v>4.0689965255881162E-5</v>
      </c>
      <c r="AR91">
        <v>1</v>
      </c>
      <c r="AT91">
        <v>88</v>
      </c>
      <c r="AW91">
        <v>185</v>
      </c>
    </row>
    <row r="92" spans="1:50" x14ac:dyDescent="0.25">
      <c r="A92">
        <v>11592</v>
      </c>
      <c r="B92">
        <v>11592</v>
      </c>
      <c r="C92">
        <v>6</v>
      </c>
      <c r="D92">
        <v>6</v>
      </c>
      <c r="E92">
        <v>6</v>
      </c>
      <c r="F92" t="s">
        <v>286</v>
      </c>
      <c r="G92">
        <v>1</v>
      </c>
      <c r="H92">
        <v>6</v>
      </c>
      <c r="I92">
        <v>6</v>
      </c>
      <c r="J92">
        <v>6</v>
      </c>
      <c r="K92">
        <v>41.9</v>
      </c>
      <c r="L92">
        <v>41.9</v>
      </c>
      <c r="M92">
        <v>41.9</v>
      </c>
      <c r="N92">
        <v>28.891999999999999</v>
      </c>
      <c r="O92">
        <v>258</v>
      </c>
      <c r="P92">
        <v>258</v>
      </c>
      <c r="Q92">
        <v>9.76</v>
      </c>
      <c r="R92">
        <v>4</v>
      </c>
      <c r="S92">
        <v>5</v>
      </c>
      <c r="T92">
        <v>5</v>
      </c>
      <c r="U92">
        <v>5</v>
      </c>
      <c r="V92">
        <v>4</v>
      </c>
      <c r="W92">
        <v>2</v>
      </c>
      <c r="X92">
        <v>3</v>
      </c>
      <c r="Y92">
        <v>2</v>
      </c>
      <c r="Z92">
        <v>4</v>
      </c>
      <c r="AA92">
        <v>2</v>
      </c>
      <c r="AB92">
        <v>1</v>
      </c>
      <c r="AC92">
        <v>13</v>
      </c>
      <c r="AD92">
        <v>22</v>
      </c>
      <c r="AE92">
        <v>5</v>
      </c>
      <c r="AF92">
        <v>4</v>
      </c>
      <c r="AG92">
        <v>3</v>
      </c>
      <c r="AH92">
        <v>2</v>
      </c>
      <c r="AL92">
        <v>84.909000000000006</v>
      </c>
      <c r="AM92">
        <v>511290000</v>
      </c>
      <c r="AN92">
        <v>51129000</v>
      </c>
      <c r="AO92">
        <f>AN92/AN1175</f>
        <v>6.3416363883678217E-4</v>
      </c>
      <c r="AP92">
        <f>AO92*AQ1175</f>
        <v>6.3416363883678217E-2</v>
      </c>
      <c r="AR92">
        <v>58</v>
      </c>
      <c r="AT92" t="s">
        <v>287</v>
      </c>
      <c r="AW92" t="s">
        <v>288</v>
      </c>
    </row>
    <row r="93" spans="1:50" x14ac:dyDescent="0.25">
      <c r="A93">
        <v>11593</v>
      </c>
      <c r="B93">
        <v>11593</v>
      </c>
      <c r="C93">
        <v>5</v>
      </c>
      <c r="D93">
        <v>5</v>
      </c>
      <c r="E93">
        <v>5</v>
      </c>
      <c r="F93" t="s">
        <v>289</v>
      </c>
      <c r="G93">
        <v>1</v>
      </c>
      <c r="H93">
        <v>5</v>
      </c>
      <c r="I93">
        <v>5</v>
      </c>
      <c r="J93">
        <v>5</v>
      </c>
      <c r="K93">
        <v>20.9</v>
      </c>
      <c r="L93">
        <v>20.9</v>
      </c>
      <c r="M93">
        <v>20.9</v>
      </c>
      <c r="N93">
        <v>30.129000000000001</v>
      </c>
      <c r="O93">
        <v>258</v>
      </c>
      <c r="P93">
        <v>258</v>
      </c>
      <c r="Q93">
        <v>6.55</v>
      </c>
      <c r="R93">
        <v>5</v>
      </c>
      <c r="S93">
        <v>2</v>
      </c>
      <c r="T93">
        <v>3</v>
      </c>
      <c r="U93">
        <v>1</v>
      </c>
      <c r="AA93">
        <v>8</v>
      </c>
      <c r="AB93">
        <v>2</v>
      </c>
      <c r="AK93">
        <v>1</v>
      </c>
      <c r="AL93">
        <v>29.297999999999998</v>
      </c>
      <c r="AM93">
        <v>29289000</v>
      </c>
      <c r="AN93">
        <v>2440800</v>
      </c>
      <c r="AO93">
        <f>AN93/AN1175</f>
        <v>3.0273750898175558E-5</v>
      </c>
      <c r="AP93">
        <f>AO93*AQ1175</f>
        <v>3.0273750898175559E-3</v>
      </c>
      <c r="AR93">
        <v>18</v>
      </c>
      <c r="AT93" t="s">
        <v>290</v>
      </c>
      <c r="AW93" t="s">
        <v>291</v>
      </c>
    </row>
    <row r="94" spans="1:50" x14ac:dyDescent="0.25">
      <c r="A94" t="s">
        <v>292</v>
      </c>
      <c r="B94" t="s">
        <v>292</v>
      </c>
      <c r="C94" t="s">
        <v>293</v>
      </c>
      <c r="D94" t="s">
        <v>293</v>
      </c>
      <c r="E94" t="s">
        <v>293</v>
      </c>
      <c r="F94" t="s">
        <v>294</v>
      </c>
      <c r="G94">
        <v>2</v>
      </c>
      <c r="H94">
        <v>6</v>
      </c>
      <c r="I94">
        <v>6</v>
      </c>
      <c r="J94">
        <v>6</v>
      </c>
      <c r="K94">
        <v>29.8</v>
      </c>
      <c r="L94">
        <v>29.8</v>
      </c>
      <c r="M94">
        <v>29.8</v>
      </c>
      <c r="N94">
        <v>27.986000000000001</v>
      </c>
      <c r="O94">
        <v>258</v>
      </c>
      <c r="P94" t="s">
        <v>295</v>
      </c>
      <c r="Q94">
        <v>9</v>
      </c>
      <c r="Z94">
        <v>9</v>
      </c>
      <c r="AL94">
        <v>19.690000000000001</v>
      </c>
      <c r="AM94">
        <v>24278000</v>
      </c>
      <c r="AN94">
        <v>1428100</v>
      </c>
      <c r="AO94">
        <f>AN94/AN1175</f>
        <v>1.7713021819765861E-5</v>
      </c>
      <c r="AP94">
        <f>AO94*AQ1175</f>
        <v>1.7713021819765861E-3</v>
      </c>
      <c r="AR94">
        <v>10</v>
      </c>
      <c r="AT94" t="s">
        <v>296</v>
      </c>
      <c r="AW94" t="s">
        <v>297</v>
      </c>
    </row>
    <row r="95" spans="1:50" x14ac:dyDescent="0.25">
      <c r="A95">
        <v>11636</v>
      </c>
      <c r="B95">
        <v>11636</v>
      </c>
      <c r="C95">
        <v>3</v>
      </c>
      <c r="D95">
        <v>3</v>
      </c>
      <c r="E95">
        <v>3</v>
      </c>
      <c r="F95" t="s">
        <v>298</v>
      </c>
      <c r="G95">
        <v>1</v>
      </c>
      <c r="H95">
        <v>3</v>
      </c>
      <c r="I95">
        <v>3</v>
      </c>
      <c r="J95">
        <v>3</v>
      </c>
      <c r="K95">
        <v>11.7</v>
      </c>
      <c r="L95">
        <v>11.7</v>
      </c>
      <c r="M95">
        <v>11.7</v>
      </c>
      <c r="N95">
        <v>28.957999999999998</v>
      </c>
      <c r="O95">
        <v>257</v>
      </c>
      <c r="P95">
        <v>257</v>
      </c>
      <c r="Q95">
        <v>9.86</v>
      </c>
      <c r="T95">
        <v>1</v>
      </c>
      <c r="AB95">
        <v>6</v>
      </c>
      <c r="AL95">
        <v>7.9606000000000003</v>
      </c>
      <c r="AM95">
        <v>8051400</v>
      </c>
      <c r="AN95">
        <v>575100</v>
      </c>
      <c r="AO95">
        <f>AN95/AN1175</f>
        <v>7.1330851120701256E-6</v>
      </c>
      <c r="AP95">
        <f>AO95*AQ1175</f>
        <v>7.1330851120701255E-4</v>
      </c>
      <c r="AR95">
        <v>6</v>
      </c>
    </row>
    <row r="96" spans="1:50" x14ac:dyDescent="0.25">
      <c r="A96" t="s">
        <v>299</v>
      </c>
      <c r="B96" t="s">
        <v>299</v>
      </c>
      <c r="C96" t="s">
        <v>59</v>
      </c>
      <c r="D96" t="s">
        <v>59</v>
      </c>
      <c r="E96" t="s">
        <v>59</v>
      </c>
      <c r="F96" t="s">
        <v>300</v>
      </c>
      <c r="G96">
        <v>2</v>
      </c>
      <c r="H96">
        <v>1</v>
      </c>
      <c r="I96">
        <v>1</v>
      </c>
      <c r="J96">
        <v>1</v>
      </c>
      <c r="K96">
        <v>17.899999999999999</v>
      </c>
      <c r="L96">
        <v>17.899999999999999</v>
      </c>
      <c r="M96">
        <v>17.899999999999999</v>
      </c>
      <c r="N96">
        <v>13.468</v>
      </c>
      <c r="O96">
        <v>123</v>
      </c>
      <c r="P96" t="s">
        <v>301</v>
      </c>
      <c r="Q96">
        <v>19</v>
      </c>
      <c r="AJ96">
        <v>1</v>
      </c>
      <c r="AL96">
        <v>16.498999999999999</v>
      </c>
      <c r="AM96">
        <v>279370</v>
      </c>
      <c r="AN96">
        <v>69842</v>
      </c>
      <c r="AO96">
        <f>AN96/AN1175</f>
        <v>8.6626487636446137E-7</v>
      </c>
      <c r="AP96">
        <f>AO96*AQ1175</f>
        <v>8.6626487636446136E-5</v>
      </c>
      <c r="AR96">
        <v>2</v>
      </c>
    </row>
    <row r="97" spans="1:49" x14ac:dyDescent="0.25">
      <c r="A97">
        <v>11650</v>
      </c>
      <c r="B97">
        <v>11650</v>
      </c>
      <c r="C97">
        <v>3</v>
      </c>
      <c r="D97">
        <v>3</v>
      </c>
      <c r="E97">
        <v>3</v>
      </c>
      <c r="F97" t="s">
        <v>302</v>
      </c>
      <c r="G97">
        <v>1</v>
      </c>
      <c r="H97">
        <v>3</v>
      </c>
      <c r="I97">
        <v>3</v>
      </c>
      <c r="J97">
        <v>3</v>
      </c>
      <c r="K97">
        <v>16</v>
      </c>
      <c r="L97">
        <v>16</v>
      </c>
      <c r="M97">
        <v>16</v>
      </c>
      <c r="N97">
        <v>28.324999999999999</v>
      </c>
      <c r="O97">
        <v>257</v>
      </c>
      <c r="P97">
        <v>257</v>
      </c>
      <c r="Q97">
        <v>18.100000000000001</v>
      </c>
      <c r="AH97">
        <v>1</v>
      </c>
      <c r="AI97">
        <v>4</v>
      </c>
      <c r="AJ97">
        <v>2</v>
      </c>
      <c r="AL97">
        <v>11.353</v>
      </c>
      <c r="AM97">
        <v>3421200</v>
      </c>
      <c r="AN97">
        <v>244370</v>
      </c>
      <c r="AO97">
        <f>AN97/AN1175</f>
        <v>3.0309720202340056E-6</v>
      </c>
      <c r="AP97">
        <f>AO97*AQ1175</f>
        <v>3.0309720202340056E-4</v>
      </c>
      <c r="AR97">
        <v>6</v>
      </c>
      <c r="AT97" t="s">
        <v>303</v>
      </c>
      <c r="AW97" t="s">
        <v>304</v>
      </c>
    </row>
    <row r="98" spans="1:49" x14ac:dyDescent="0.25">
      <c r="A98" t="s">
        <v>305</v>
      </c>
      <c r="B98" t="s">
        <v>305</v>
      </c>
      <c r="C98" t="s">
        <v>306</v>
      </c>
      <c r="D98" t="s">
        <v>306</v>
      </c>
      <c r="E98" t="s">
        <v>306</v>
      </c>
      <c r="F98" t="s">
        <v>307</v>
      </c>
      <c r="G98">
        <v>2</v>
      </c>
      <c r="H98">
        <v>6</v>
      </c>
      <c r="I98">
        <v>6</v>
      </c>
      <c r="J98">
        <v>6</v>
      </c>
      <c r="K98">
        <v>34.6</v>
      </c>
      <c r="L98">
        <v>34.6</v>
      </c>
      <c r="M98">
        <v>34.6</v>
      </c>
      <c r="N98">
        <v>28.268999999999998</v>
      </c>
      <c r="O98">
        <v>257</v>
      </c>
      <c r="P98" t="s">
        <v>308</v>
      </c>
      <c r="Q98">
        <v>16.8</v>
      </c>
      <c r="T98">
        <v>2</v>
      </c>
      <c r="Z98">
        <v>1</v>
      </c>
      <c r="AI98">
        <v>9</v>
      </c>
      <c r="AJ98">
        <v>5</v>
      </c>
      <c r="AK98">
        <v>4</v>
      </c>
      <c r="AL98">
        <v>48.493000000000002</v>
      </c>
      <c r="AM98">
        <v>16313000</v>
      </c>
      <c r="AN98">
        <v>1631300</v>
      </c>
      <c r="AO98">
        <f>AN98/AN1175</f>
        <v>2.0233353752947306E-5</v>
      </c>
      <c r="AP98">
        <f>AO98*AQ1175</f>
        <v>2.0233353752947304E-3</v>
      </c>
      <c r="AR98">
        <v>20</v>
      </c>
      <c r="AT98">
        <v>100</v>
      </c>
      <c r="AW98">
        <v>136</v>
      </c>
    </row>
    <row r="99" spans="1:49" x14ac:dyDescent="0.25">
      <c r="A99">
        <v>11670</v>
      </c>
      <c r="B99">
        <v>11670</v>
      </c>
      <c r="C99">
        <v>6</v>
      </c>
      <c r="D99">
        <v>6</v>
      </c>
      <c r="E99">
        <v>6</v>
      </c>
      <c r="F99" t="s">
        <v>309</v>
      </c>
      <c r="G99">
        <v>1</v>
      </c>
      <c r="H99">
        <v>6</v>
      </c>
      <c r="I99">
        <v>6</v>
      </c>
      <c r="J99">
        <v>6</v>
      </c>
      <c r="K99">
        <v>28</v>
      </c>
      <c r="L99">
        <v>28</v>
      </c>
      <c r="M99">
        <v>28</v>
      </c>
      <c r="N99">
        <v>28.591000000000001</v>
      </c>
      <c r="O99">
        <v>257</v>
      </c>
      <c r="P99">
        <v>257</v>
      </c>
      <c r="Q99">
        <v>17.7</v>
      </c>
      <c r="AE99">
        <v>1</v>
      </c>
      <c r="AG99">
        <v>2</v>
      </c>
      <c r="AH99">
        <v>2</v>
      </c>
      <c r="AI99">
        <v>9</v>
      </c>
      <c r="AJ99">
        <v>1</v>
      </c>
      <c r="AK99">
        <v>2</v>
      </c>
      <c r="AL99">
        <v>25.27</v>
      </c>
      <c r="AM99">
        <v>13523000</v>
      </c>
      <c r="AN99">
        <v>1126900</v>
      </c>
      <c r="AO99">
        <f>AN99/AN1175</f>
        <v>1.3977175469991E-5</v>
      </c>
      <c r="AP99">
        <f>AO99*AQ1175</f>
        <v>1.3977175469991E-3</v>
      </c>
      <c r="AR99">
        <v>9</v>
      </c>
      <c r="AT99">
        <v>101</v>
      </c>
      <c r="AW99">
        <v>102</v>
      </c>
    </row>
    <row r="100" spans="1:49" x14ac:dyDescent="0.25">
      <c r="A100">
        <v>11689</v>
      </c>
      <c r="B100">
        <v>11689</v>
      </c>
      <c r="C100">
        <v>2</v>
      </c>
      <c r="D100">
        <v>2</v>
      </c>
      <c r="E100">
        <v>2</v>
      </c>
      <c r="F100" t="s">
        <v>310</v>
      </c>
      <c r="G100">
        <v>1</v>
      </c>
      <c r="H100">
        <v>2</v>
      </c>
      <c r="I100">
        <v>2</v>
      </c>
      <c r="J100">
        <v>2</v>
      </c>
      <c r="K100">
        <v>7</v>
      </c>
      <c r="L100">
        <v>7</v>
      </c>
      <c r="M100">
        <v>7</v>
      </c>
      <c r="N100">
        <v>27.683</v>
      </c>
      <c r="O100">
        <v>256</v>
      </c>
      <c r="P100">
        <v>256</v>
      </c>
      <c r="Q100">
        <v>1.88</v>
      </c>
      <c r="R100">
        <v>4</v>
      </c>
      <c r="S100">
        <v>2</v>
      </c>
      <c r="T100">
        <v>1</v>
      </c>
      <c r="U100">
        <v>1</v>
      </c>
      <c r="AL100">
        <v>3.7416</v>
      </c>
      <c r="AM100">
        <v>4514500</v>
      </c>
      <c r="AN100">
        <v>752420</v>
      </c>
      <c r="AO100">
        <f>AN100/AN1175</f>
        <v>9.3324220136042495E-6</v>
      </c>
      <c r="AP100">
        <f>AO100*AQ1175</f>
        <v>9.33242201360425E-4</v>
      </c>
      <c r="AR100">
        <v>3</v>
      </c>
    </row>
    <row r="101" spans="1:49" x14ac:dyDescent="0.25">
      <c r="A101">
        <v>1170</v>
      </c>
      <c r="B101">
        <v>1170</v>
      </c>
      <c r="C101">
        <v>22</v>
      </c>
      <c r="D101">
        <v>1</v>
      </c>
      <c r="E101">
        <v>1</v>
      </c>
      <c r="F101" t="s">
        <v>311</v>
      </c>
      <c r="G101">
        <v>1</v>
      </c>
      <c r="H101">
        <v>22</v>
      </c>
      <c r="I101">
        <v>1</v>
      </c>
      <c r="J101">
        <v>1</v>
      </c>
      <c r="K101">
        <v>26.4</v>
      </c>
      <c r="L101">
        <v>1.3</v>
      </c>
      <c r="M101">
        <v>1.3</v>
      </c>
      <c r="N101">
        <v>106.99</v>
      </c>
      <c r="O101">
        <v>991</v>
      </c>
      <c r="P101">
        <v>991</v>
      </c>
      <c r="Q101">
        <v>1.2</v>
      </c>
      <c r="R101">
        <v>4</v>
      </c>
      <c r="S101">
        <v>1</v>
      </c>
      <c r="AL101">
        <v>13.375999999999999</v>
      </c>
      <c r="AM101">
        <v>25756000</v>
      </c>
      <c r="AN101">
        <v>476970</v>
      </c>
      <c r="AO101">
        <f>AN101/AN1175</f>
        <v>5.9159582783934759E-6</v>
      </c>
      <c r="AP101">
        <f>AO101*AQ1175</f>
        <v>5.9159582783934763E-4</v>
      </c>
      <c r="AR101">
        <v>2</v>
      </c>
      <c r="AT101" t="s">
        <v>312</v>
      </c>
      <c r="AW101" t="s">
        <v>313</v>
      </c>
    </row>
    <row r="102" spans="1:49" x14ac:dyDescent="0.25">
      <c r="A102">
        <v>11716</v>
      </c>
      <c r="B102">
        <v>11716</v>
      </c>
      <c r="C102">
        <v>4</v>
      </c>
      <c r="D102">
        <v>4</v>
      </c>
      <c r="E102">
        <v>4</v>
      </c>
      <c r="F102" t="s">
        <v>314</v>
      </c>
      <c r="G102">
        <v>1</v>
      </c>
      <c r="H102">
        <v>4</v>
      </c>
      <c r="I102">
        <v>4</v>
      </c>
      <c r="J102">
        <v>4</v>
      </c>
      <c r="K102">
        <v>23</v>
      </c>
      <c r="L102">
        <v>23</v>
      </c>
      <c r="M102">
        <v>23</v>
      </c>
      <c r="N102">
        <v>28.73</v>
      </c>
      <c r="O102">
        <v>256</v>
      </c>
      <c r="P102">
        <v>256</v>
      </c>
      <c r="Q102">
        <v>10.6</v>
      </c>
      <c r="AA102">
        <v>9</v>
      </c>
      <c r="AB102">
        <v>8</v>
      </c>
      <c r="AC102">
        <v>1</v>
      </c>
      <c r="AL102">
        <v>35.755000000000003</v>
      </c>
      <c r="AM102">
        <v>40950000</v>
      </c>
      <c r="AN102">
        <v>2559300</v>
      </c>
      <c r="AO102">
        <f>AN102/AN1175</f>
        <v>3.1743531085586977E-5</v>
      </c>
      <c r="AP102">
        <f>AO102*AQ1175</f>
        <v>3.1743531085586976E-3</v>
      </c>
      <c r="AR102">
        <v>10</v>
      </c>
      <c r="AT102">
        <v>106</v>
      </c>
      <c r="AW102">
        <v>155</v>
      </c>
    </row>
    <row r="103" spans="1:49" x14ac:dyDescent="0.25">
      <c r="A103">
        <v>1172</v>
      </c>
      <c r="B103">
        <v>1172</v>
      </c>
      <c r="C103">
        <v>2</v>
      </c>
      <c r="D103">
        <v>2</v>
      </c>
      <c r="E103">
        <v>2</v>
      </c>
      <c r="F103" t="s">
        <v>315</v>
      </c>
      <c r="G103">
        <v>1</v>
      </c>
      <c r="H103">
        <v>2</v>
      </c>
      <c r="I103">
        <v>2</v>
      </c>
      <c r="J103">
        <v>2</v>
      </c>
      <c r="K103">
        <v>2.5</v>
      </c>
      <c r="L103">
        <v>2.5</v>
      </c>
      <c r="M103">
        <v>2.5</v>
      </c>
      <c r="N103">
        <v>113.3</v>
      </c>
      <c r="O103">
        <v>991</v>
      </c>
      <c r="P103">
        <v>991</v>
      </c>
      <c r="Q103">
        <v>2</v>
      </c>
      <c r="R103">
        <v>4</v>
      </c>
      <c r="S103">
        <v>2</v>
      </c>
      <c r="T103">
        <v>2</v>
      </c>
      <c r="U103">
        <v>1</v>
      </c>
      <c r="AL103">
        <v>6.0948000000000002</v>
      </c>
      <c r="AM103">
        <v>2480700</v>
      </c>
      <c r="AN103">
        <v>39376</v>
      </c>
      <c r="AO103">
        <f>AN103/AN1175</f>
        <v>4.8838873130390065E-7</v>
      </c>
      <c r="AP103">
        <f>AO103*AQ1175</f>
        <v>4.8838873130390067E-5</v>
      </c>
      <c r="AR103">
        <v>2</v>
      </c>
    </row>
    <row r="104" spans="1:49" x14ac:dyDescent="0.25">
      <c r="A104">
        <v>11745</v>
      </c>
      <c r="B104">
        <v>11745</v>
      </c>
      <c r="C104">
        <v>4</v>
      </c>
      <c r="D104">
        <v>2</v>
      </c>
      <c r="E104">
        <v>2</v>
      </c>
      <c r="F104" t="s">
        <v>316</v>
      </c>
      <c r="G104">
        <v>1</v>
      </c>
      <c r="H104">
        <v>4</v>
      </c>
      <c r="I104">
        <v>2</v>
      </c>
      <c r="J104">
        <v>2</v>
      </c>
      <c r="K104">
        <v>22</v>
      </c>
      <c r="L104">
        <v>10.6</v>
      </c>
      <c r="M104">
        <v>10.6</v>
      </c>
      <c r="N104">
        <v>28.616</v>
      </c>
      <c r="O104">
        <v>255</v>
      </c>
      <c r="P104">
        <v>255</v>
      </c>
      <c r="Q104">
        <v>14.5</v>
      </c>
      <c r="AE104">
        <v>1</v>
      </c>
      <c r="AF104">
        <v>1</v>
      </c>
      <c r="AL104">
        <v>5.3678999999999997</v>
      </c>
      <c r="AM104">
        <v>15137000</v>
      </c>
      <c r="AN104">
        <v>1261400</v>
      </c>
      <c r="AO104">
        <f>AN104/AN1175</f>
        <v>1.5645406990723797E-5</v>
      </c>
      <c r="AP104">
        <f>AO104*AQ1175</f>
        <v>1.5645406990723797E-3</v>
      </c>
      <c r="AR104">
        <v>2</v>
      </c>
      <c r="AT104" t="s">
        <v>317</v>
      </c>
      <c r="AW104" t="s">
        <v>318</v>
      </c>
    </row>
    <row r="105" spans="1:49" x14ac:dyDescent="0.25">
      <c r="A105">
        <v>11775</v>
      </c>
      <c r="B105">
        <v>11775</v>
      </c>
      <c r="C105">
        <v>2</v>
      </c>
      <c r="D105">
        <v>2</v>
      </c>
      <c r="E105">
        <v>2</v>
      </c>
      <c r="F105" t="s">
        <v>319</v>
      </c>
      <c r="G105">
        <v>1</v>
      </c>
      <c r="H105">
        <v>2</v>
      </c>
      <c r="I105">
        <v>2</v>
      </c>
      <c r="J105">
        <v>2</v>
      </c>
      <c r="K105">
        <v>13.3</v>
      </c>
      <c r="L105">
        <v>13.3</v>
      </c>
      <c r="M105">
        <v>13.3</v>
      </c>
      <c r="N105">
        <v>28.997</v>
      </c>
      <c r="O105">
        <v>255</v>
      </c>
      <c r="P105">
        <v>255</v>
      </c>
      <c r="Q105">
        <v>8.8000000000000007</v>
      </c>
      <c r="Y105">
        <v>1</v>
      </c>
      <c r="Z105">
        <v>4</v>
      </c>
      <c r="AL105">
        <v>12.516</v>
      </c>
      <c r="AM105">
        <v>10574000</v>
      </c>
      <c r="AN105">
        <v>961290</v>
      </c>
      <c r="AO105">
        <f>AN105/AN1175</f>
        <v>1.1923080138031457E-5</v>
      </c>
      <c r="AP105">
        <f>AO105*AQ1175</f>
        <v>1.1923080138031457E-3</v>
      </c>
      <c r="AR105">
        <v>5</v>
      </c>
    </row>
    <row r="106" spans="1:49" x14ac:dyDescent="0.25">
      <c r="A106">
        <v>11800</v>
      </c>
      <c r="B106">
        <v>11800</v>
      </c>
      <c r="C106">
        <v>3</v>
      </c>
      <c r="D106">
        <v>1</v>
      </c>
      <c r="E106">
        <v>1</v>
      </c>
      <c r="F106" t="s">
        <v>320</v>
      </c>
      <c r="G106">
        <v>1</v>
      </c>
      <c r="H106">
        <v>3</v>
      </c>
      <c r="I106">
        <v>1</v>
      </c>
      <c r="J106">
        <v>1</v>
      </c>
      <c r="K106">
        <v>13.4</v>
      </c>
      <c r="L106">
        <v>3.1</v>
      </c>
      <c r="M106">
        <v>3.1</v>
      </c>
      <c r="N106">
        <v>29.411999999999999</v>
      </c>
      <c r="O106">
        <v>254</v>
      </c>
      <c r="P106">
        <v>254</v>
      </c>
      <c r="Q106">
        <v>12</v>
      </c>
      <c r="AC106">
        <v>2</v>
      </c>
      <c r="AL106">
        <v>2.5964</v>
      </c>
      <c r="AM106">
        <v>1937700</v>
      </c>
      <c r="AN106">
        <v>121100</v>
      </c>
      <c r="AO106">
        <f>AN106/AN1175</f>
        <v>1.502028529076147E-6</v>
      </c>
      <c r="AP106">
        <f>AO106*AQ1175</f>
        <v>1.502028529076147E-4</v>
      </c>
      <c r="AR106">
        <v>1</v>
      </c>
      <c r="AT106">
        <v>110</v>
      </c>
      <c r="AW106">
        <v>219</v>
      </c>
    </row>
    <row r="107" spans="1:49" x14ac:dyDescent="0.25">
      <c r="A107">
        <v>11810</v>
      </c>
      <c r="B107">
        <v>11810</v>
      </c>
      <c r="C107">
        <v>3</v>
      </c>
      <c r="D107">
        <v>2</v>
      </c>
      <c r="E107">
        <v>1</v>
      </c>
      <c r="F107" t="s">
        <v>321</v>
      </c>
      <c r="G107">
        <v>1</v>
      </c>
      <c r="H107">
        <v>3</v>
      </c>
      <c r="I107">
        <v>2</v>
      </c>
      <c r="J107">
        <v>1</v>
      </c>
      <c r="K107">
        <v>19.3</v>
      </c>
      <c r="L107">
        <v>10.199999999999999</v>
      </c>
      <c r="M107">
        <v>3.9</v>
      </c>
      <c r="N107">
        <v>27.928000000000001</v>
      </c>
      <c r="O107">
        <v>254</v>
      </c>
      <c r="P107">
        <v>254</v>
      </c>
      <c r="Q107">
        <v>10.3</v>
      </c>
      <c r="Z107">
        <v>1</v>
      </c>
      <c r="AB107">
        <v>2</v>
      </c>
      <c r="AL107">
        <v>6.6759000000000004</v>
      </c>
      <c r="AM107">
        <v>4914500</v>
      </c>
      <c r="AN107">
        <v>378030</v>
      </c>
      <c r="AO107">
        <f>AN107/AN1175</f>
        <v>4.6887848459674309E-6</v>
      </c>
      <c r="AP107">
        <f>AO107*AQ1175</f>
        <v>4.688784845967431E-4</v>
      </c>
      <c r="AR107">
        <v>4</v>
      </c>
    </row>
    <row r="108" spans="1:49" x14ac:dyDescent="0.25">
      <c r="A108">
        <v>11834</v>
      </c>
      <c r="B108">
        <v>11834</v>
      </c>
      <c r="C108">
        <v>13</v>
      </c>
      <c r="D108">
        <v>13</v>
      </c>
      <c r="E108">
        <v>11</v>
      </c>
      <c r="F108" t="s">
        <v>322</v>
      </c>
      <c r="G108">
        <v>1</v>
      </c>
      <c r="H108">
        <v>13</v>
      </c>
      <c r="I108">
        <v>13</v>
      </c>
      <c r="J108">
        <v>11</v>
      </c>
      <c r="K108">
        <v>58.9</v>
      </c>
      <c r="L108">
        <v>58.9</v>
      </c>
      <c r="M108">
        <v>49.4</v>
      </c>
      <c r="N108">
        <v>28.535</v>
      </c>
      <c r="O108">
        <v>253</v>
      </c>
      <c r="P108">
        <v>253</v>
      </c>
      <c r="Q108">
        <v>15.7</v>
      </c>
      <c r="AA108">
        <v>1</v>
      </c>
      <c r="AB108">
        <v>1</v>
      </c>
      <c r="AC108">
        <v>1</v>
      </c>
      <c r="AF108">
        <v>19</v>
      </c>
      <c r="AG108">
        <v>26</v>
      </c>
      <c r="AH108">
        <v>9</v>
      </c>
      <c r="AJ108">
        <v>1</v>
      </c>
      <c r="AK108">
        <v>1</v>
      </c>
      <c r="AL108">
        <v>160.19</v>
      </c>
      <c r="AM108">
        <v>52020000</v>
      </c>
      <c r="AN108">
        <v>3468000</v>
      </c>
      <c r="AO108">
        <f>AN108/AN1175</f>
        <v>4.3014326497407749E-5</v>
      </c>
      <c r="AP108">
        <f>AO108*AQ1175</f>
        <v>4.3014326497407751E-3</v>
      </c>
      <c r="AR108">
        <v>38</v>
      </c>
      <c r="AT108" t="s">
        <v>323</v>
      </c>
      <c r="AW108" t="s">
        <v>324</v>
      </c>
    </row>
    <row r="109" spans="1:49" x14ac:dyDescent="0.25">
      <c r="A109" t="s">
        <v>325</v>
      </c>
      <c r="B109" t="s">
        <v>325</v>
      </c>
      <c r="C109" t="s">
        <v>59</v>
      </c>
      <c r="D109" t="s">
        <v>59</v>
      </c>
      <c r="E109" t="s">
        <v>59</v>
      </c>
      <c r="F109" t="s">
        <v>326</v>
      </c>
      <c r="G109">
        <v>2</v>
      </c>
      <c r="H109">
        <v>1</v>
      </c>
      <c r="I109">
        <v>1</v>
      </c>
      <c r="J109">
        <v>1</v>
      </c>
      <c r="K109">
        <v>4.3</v>
      </c>
      <c r="L109">
        <v>4.3</v>
      </c>
      <c r="M109">
        <v>4.3</v>
      </c>
      <c r="N109">
        <v>28.587</v>
      </c>
      <c r="O109">
        <v>253</v>
      </c>
      <c r="P109" t="s">
        <v>327</v>
      </c>
      <c r="Q109">
        <v>10</v>
      </c>
      <c r="AA109">
        <v>1</v>
      </c>
      <c r="AL109">
        <v>2.4597000000000002</v>
      </c>
      <c r="AM109">
        <v>186250</v>
      </c>
      <c r="AN109">
        <v>12416</v>
      </c>
      <c r="AO109">
        <f>AN109/AN1175</f>
        <v>1.5399823465738598E-7</v>
      </c>
      <c r="AP109">
        <f>AO109*AQ1175</f>
        <v>1.5399823465738597E-5</v>
      </c>
      <c r="AR109">
        <v>1</v>
      </c>
    </row>
    <row r="110" spans="1:49" x14ac:dyDescent="0.25">
      <c r="A110" t="s">
        <v>328</v>
      </c>
      <c r="B110">
        <v>11869</v>
      </c>
      <c r="C110" t="s">
        <v>329</v>
      </c>
      <c r="D110" t="s">
        <v>329</v>
      </c>
      <c r="E110" t="s">
        <v>329</v>
      </c>
      <c r="F110" t="s">
        <v>330</v>
      </c>
      <c r="G110">
        <v>2</v>
      </c>
      <c r="H110">
        <v>3</v>
      </c>
      <c r="I110">
        <v>3</v>
      </c>
      <c r="J110">
        <v>3</v>
      </c>
      <c r="K110">
        <v>14.2</v>
      </c>
      <c r="L110">
        <v>14.2</v>
      </c>
      <c r="M110">
        <v>14.2</v>
      </c>
      <c r="N110">
        <v>27.829000000000001</v>
      </c>
      <c r="O110">
        <v>253</v>
      </c>
      <c r="P110" t="s">
        <v>331</v>
      </c>
      <c r="Q110">
        <v>2.74</v>
      </c>
      <c r="R110">
        <v>3</v>
      </c>
      <c r="S110">
        <v>4</v>
      </c>
      <c r="T110">
        <v>7</v>
      </c>
      <c r="U110">
        <v>5</v>
      </c>
      <c r="AL110">
        <v>11.007999999999999</v>
      </c>
      <c r="AM110">
        <v>55885000</v>
      </c>
      <c r="AN110">
        <v>3492800</v>
      </c>
      <c r="AO110">
        <f>AN110/AN1175</f>
        <v>4.3321926064055878E-5</v>
      </c>
      <c r="AP110">
        <f>AO110*AQ1175</f>
        <v>4.3321926064055875E-3</v>
      </c>
      <c r="AR110">
        <v>18</v>
      </c>
      <c r="AT110" t="s">
        <v>332</v>
      </c>
      <c r="AW110" t="s">
        <v>333</v>
      </c>
    </row>
    <row r="111" spans="1:49" x14ac:dyDescent="0.25">
      <c r="A111" t="s">
        <v>334</v>
      </c>
      <c r="B111" t="s">
        <v>334</v>
      </c>
      <c r="C111" t="s">
        <v>335</v>
      </c>
      <c r="D111" t="s">
        <v>335</v>
      </c>
      <c r="E111" t="s">
        <v>335</v>
      </c>
      <c r="F111" t="s">
        <v>336</v>
      </c>
      <c r="G111">
        <v>2</v>
      </c>
      <c r="H111">
        <v>14</v>
      </c>
      <c r="I111">
        <v>14</v>
      </c>
      <c r="J111">
        <v>14</v>
      </c>
      <c r="K111">
        <v>45.2</v>
      </c>
      <c r="L111">
        <v>45.2</v>
      </c>
      <c r="M111">
        <v>45.2</v>
      </c>
      <c r="N111">
        <v>28.213000000000001</v>
      </c>
      <c r="O111">
        <v>252</v>
      </c>
      <c r="P111" t="s">
        <v>337</v>
      </c>
      <c r="Q111">
        <v>2.93</v>
      </c>
      <c r="R111">
        <v>11</v>
      </c>
      <c r="S111">
        <v>16</v>
      </c>
      <c r="T111">
        <v>23</v>
      </c>
      <c r="U111">
        <v>20</v>
      </c>
      <c r="V111">
        <v>5</v>
      </c>
      <c r="W111">
        <v>1</v>
      </c>
      <c r="AL111">
        <v>60.448999999999998</v>
      </c>
      <c r="AM111">
        <v>96386000</v>
      </c>
      <c r="AN111">
        <v>6425700</v>
      </c>
      <c r="AO111">
        <f>AN111/AN1175</f>
        <v>7.969929578269693E-5</v>
      </c>
      <c r="AP111">
        <f>AO111*AQ1175</f>
        <v>7.9699295782696931E-3</v>
      </c>
      <c r="AR111">
        <v>46</v>
      </c>
    </row>
    <row r="112" spans="1:49" x14ac:dyDescent="0.25">
      <c r="A112">
        <v>11897</v>
      </c>
      <c r="B112">
        <v>11897</v>
      </c>
      <c r="C112">
        <v>1</v>
      </c>
      <c r="D112">
        <v>1</v>
      </c>
      <c r="E112">
        <v>1</v>
      </c>
      <c r="F112" t="s">
        <v>338</v>
      </c>
      <c r="G112">
        <v>1</v>
      </c>
      <c r="H112">
        <v>1</v>
      </c>
      <c r="I112">
        <v>1</v>
      </c>
      <c r="J112">
        <v>1</v>
      </c>
      <c r="K112">
        <v>9.9</v>
      </c>
      <c r="L112">
        <v>9.9</v>
      </c>
      <c r="M112">
        <v>9.9</v>
      </c>
      <c r="N112">
        <v>26.942</v>
      </c>
      <c r="O112">
        <v>252</v>
      </c>
      <c r="P112">
        <v>252</v>
      </c>
      <c r="Q112">
        <v>2</v>
      </c>
      <c r="S112">
        <v>1</v>
      </c>
      <c r="AL112">
        <v>13.673999999999999</v>
      </c>
      <c r="AM112">
        <v>1058100</v>
      </c>
      <c r="AN112">
        <v>151150</v>
      </c>
      <c r="AO112">
        <f>AN112/AN1175</f>
        <v>1.874744939470352E-6</v>
      </c>
      <c r="AP112">
        <f>AO112*AQ1175</f>
        <v>1.8747449394703521E-4</v>
      </c>
      <c r="AR112">
        <v>1</v>
      </c>
    </row>
    <row r="113" spans="1:49" x14ac:dyDescent="0.25">
      <c r="A113">
        <v>11915</v>
      </c>
      <c r="B113">
        <v>11915</v>
      </c>
      <c r="C113">
        <v>6</v>
      </c>
      <c r="D113">
        <v>6</v>
      </c>
      <c r="E113">
        <v>6</v>
      </c>
      <c r="F113" t="s">
        <v>339</v>
      </c>
      <c r="G113">
        <v>1</v>
      </c>
      <c r="H113">
        <v>6</v>
      </c>
      <c r="I113">
        <v>6</v>
      </c>
      <c r="J113">
        <v>6</v>
      </c>
      <c r="K113">
        <v>22.6</v>
      </c>
      <c r="L113">
        <v>22.6</v>
      </c>
      <c r="M113">
        <v>22.6</v>
      </c>
      <c r="N113">
        <v>24.391999999999999</v>
      </c>
      <c r="O113">
        <v>252</v>
      </c>
      <c r="P113">
        <v>252</v>
      </c>
      <c r="Q113">
        <v>7.55</v>
      </c>
      <c r="R113">
        <v>1</v>
      </c>
      <c r="S113">
        <v>3</v>
      </c>
      <c r="T113">
        <v>2</v>
      </c>
      <c r="U113">
        <v>4</v>
      </c>
      <c r="V113">
        <v>1</v>
      </c>
      <c r="W113">
        <v>2</v>
      </c>
      <c r="Z113">
        <v>15</v>
      </c>
      <c r="AA113">
        <v>7</v>
      </c>
      <c r="AB113">
        <v>1</v>
      </c>
      <c r="AC113">
        <v>1</v>
      </c>
      <c r="AD113">
        <v>1</v>
      </c>
      <c r="AL113">
        <v>55.64</v>
      </c>
      <c r="AM113">
        <v>98247000</v>
      </c>
      <c r="AN113">
        <v>8187200</v>
      </c>
      <c r="AO113">
        <f>AN113/AN1175</f>
        <v>1.0154754726054692E-4</v>
      </c>
      <c r="AP113">
        <f>AO113*AQ1175</f>
        <v>1.0154754726054692E-2</v>
      </c>
      <c r="AR113">
        <v>28</v>
      </c>
      <c r="AT113">
        <v>118</v>
      </c>
      <c r="AW113">
        <v>1</v>
      </c>
    </row>
    <row r="114" spans="1:49" x14ac:dyDescent="0.25">
      <c r="A114">
        <v>11921</v>
      </c>
      <c r="B114">
        <v>11921</v>
      </c>
      <c r="C114">
        <v>2</v>
      </c>
      <c r="D114">
        <v>2</v>
      </c>
      <c r="E114">
        <v>1</v>
      </c>
      <c r="F114" t="s">
        <v>340</v>
      </c>
      <c r="G114">
        <v>1</v>
      </c>
      <c r="H114">
        <v>2</v>
      </c>
      <c r="I114">
        <v>2</v>
      </c>
      <c r="J114">
        <v>1</v>
      </c>
      <c r="K114">
        <v>8.8000000000000007</v>
      </c>
      <c r="L114">
        <v>8.8000000000000007</v>
      </c>
      <c r="M114">
        <v>4</v>
      </c>
      <c r="N114">
        <v>27.696000000000002</v>
      </c>
      <c r="O114">
        <v>251</v>
      </c>
      <c r="P114">
        <v>251</v>
      </c>
      <c r="Q114">
        <v>15.3</v>
      </c>
      <c r="AA114">
        <v>1</v>
      </c>
      <c r="AE114">
        <v>1</v>
      </c>
      <c r="AF114">
        <v>5</v>
      </c>
      <c r="AJ114">
        <v>1</v>
      </c>
      <c r="AK114">
        <v>1</v>
      </c>
      <c r="AL114">
        <v>5.3966000000000003</v>
      </c>
      <c r="AM114">
        <v>5068200</v>
      </c>
      <c r="AN114">
        <v>298130</v>
      </c>
      <c r="AO114">
        <f>AN114/AN1175</f>
        <v>3.6977685001938211E-6</v>
      </c>
      <c r="AP114">
        <f>AO114*AQ1175</f>
        <v>3.6977685001938213E-4</v>
      </c>
      <c r="AR114">
        <v>6</v>
      </c>
    </row>
    <row r="115" spans="1:49" x14ac:dyDescent="0.25">
      <c r="A115" t="s">
        <v>341</v>
      </c>
      <c r="B115" t="s">
        <v>341</v>
      </c>
      <c r="C115" t="s">
        <v>59</v>
      </c>
      <c r="D115" t="s">
        <v>59</v>
      </c>
      <c r="E115" t="s">
        <v>59</v>
      </c>
      <c r="F115" t="s">
        <v>342</v>
      </c>
      <c r="G115">
        <v>2</v>
      </c>
      <c r="H115">
        <v>1</v>
      </c>
      <c r="I115">
        <v>1</v>
      </c>
      <c r="J115">
        <v>1</v>
      </c>
      <c r="K115">
        <v>11</v>
      </c>
      <c r="L115">
        <v>11</v>
      </c>
      <c r="M115">
        <v>11</v>
      </c>
      <c r="N115">
        <v>11.851000000000001</v>
      </c>
      <c r="O115">
        <v>100</v>
      </c>
      <c r="P115" t="s">
        <v>343</v>
      </c>
      <c r="Q115">
        <v>17</v>
      </c>
      <c r="AH115">
        <v>2</v>
      </c>
      <c r="AL115">
        <v>2.2014999999999998</v>
      </c>
      <c r="AM115">
        <v>683470</v>
      </c>
      <c r="AN115">
        <v>97638</v>
      </c>
      <c r="AO115">
        <f>AN115/AN1175</f>
        <v>1.2110244551770178E-6</v>
      </c>
      <c r="AP115">
        <f>AO115*AQ1175</f>
        <v>1.2110244551770178E-4</v>
      </c>
      <c r="AR115">
        <v>1</v>
      </c>
    </row>
    <row r="116" spans="1:49" x14ac:dyDescent="0.25">
      <c r="A116">
        <v>11943</v>
      </c>
      <c r="B116">
        <v>11943</v>
      </c>
      <c r="C116">
        <v>5</v>
      </c>
      <c r="D116">
        <v>5</v>
      </c>
      <c r="E116">
        <v>5</v>
      </c>
      <c r="F116" t="s">
        <v>344</v>
      </c>
      <c r="G116">
        <v>1</v>
      </c>
      <c r="H116">
        <v>5</v>
      </c>
      <c r="I116">
        <v>5</v>
      </c>
      <c r="J116">
        <v>5</v>
      </c>
      <c r="K116">
        <v>28.7</v>
      </c>
      <c r="L116">
        <v>28.7</v>
      </c>
      <c r="M116">
        <v>28.7</v>
      </c>
      <c r="N116">
        <v>28.166</v>
      </c>
      <c r="O116">
        <v>251</v>
      </c>
      <c r="P116">
        <v>251</v>
      </c>
      <c r="Q116">
        <v>14.3</v>
      </c>
      <c r="AE116">
        <v>7</v>
      </c>
      <c r="AF116">
        <v>3</v>
      </c>
      <c r="AL116">
        <v>26.893000000000001</v>
      </c>
      <c r="AM116">
        <v>12915000</v>
      </c>
      <c r="AN116">
        <v>993480</v>
      </c>
      <c r="AO116">
        <f>AN116/AN1175</f>
        <v>1.2322339414257396E-5</v>
      </c>
      <c r="AP116">
        <f>AO116*AQ1175</f>
        <v>1.2322339414257396E-3</v>
      </c>
      <c r="AR116">
        <v>6</v>
      </c>
      <c r="AT116" t="s">
        <v>345</v>
      </c>
      <c r="AW116" t="s">
        <v>346</v>
      </c>
    </row>
    <row r="117" spans="1:49" x14ac:dyDescent="0.25">
      <c r="A117">
        <v>11968</v>
      </c>
      <c r="B117">
        <v>11968</v>
      </c>
      <c r="C117">
        <v>1</v>
      </c>
      <c r="D117">
        <v>1</v>
      </c>
      <c r="E117">
        <v>1</v>
      </c>
      <c r="F117" t="s">
        <v>347</v>
      </c>
      <c r="G117">
        <v>1</v>
      </c>
      <c r="H117">
        <v>1</v>
      </c>
      <c r="I117">
        <v>1</v>
      </c>
      <c r="J117">
        <v>1</v>
      </c>
      <c r="K117">
        <v>3.6</v>
      </c>
      <c r="L117">
        <v>3.6</v>
      </c>
      <c r="M117">
        <v>3.6</v>
      </c>
      <c r="N117">
        <v>28.38</v>
      </c>
      <c r="O117">
        <v>250</v>
      </c>
      <c r="P117">
        <v>250</v>
      </c>
      <c r="Q117">
        <v>7</v>
      </c>
      <c r="U117">
        <v>1</v>
      </c>
      <c r="W117">
        <v>1</v>
      </c>
      <c r="X117">
        <v>1</v>
      </c>
      <c r="Y117">
        <v>2</v>
      </c>
      <c r="Z117">
        <v>1</v>
      </c>
      <c r="AL117">
        <v>8.9396000000000004</v>
      </c>
      <c r="AM117">
        <v>16034000</v>
      </c>
      <c r="AN117">
        <v>1336200</v>
      </c>
      <c r="AO117">
        <f>AN117/AN1175</f>
        <v>1.657316697400122E-5</v>
      </c>
      <c r="AP117">
        <f>AO117*AQ1175</f>
        <v>1.6573166974001221E-3</v>
      </c>
      <c r="AR117">
        <v>6</v>
      </c>
    </row>
    <row r="118" spans="1:49" x14ac:dyDescent="0.25">
      <c r="A118">
        <v>11974</v>
      </c>
      <c r="B118">
        <v>11974</v>
      </c>
      <c r="C118">
        <v>10</v>
      </c>
      <c r="D118">
        <v>4</v>
      </c>
      <c r="E118">
        <v>3</v>
      </c>
      <c r="F118" t="s">
        <v>348</v>
      </c>
      <c r="G118">
        <v>1</v>
      </c>
      <c r="H118">
        <v>10</v>
      </c>
      <c r="I118">
        <v>4</v>
      </c>
      <c r="J118">
        <v>3</v>
      </c>
      <c r="K118">
        <v>44</v>
      </c>
      <c r="L118">
        <v>25.2</v>
      </c>
      <c r="M118">
        <v>21.6</v>
      </c>
      <c r="N118">
        <v>28.298999999999999</v>
      </c>
      <c r="O118">
        <v>250</v>
      </c>
      <c r="P118">
        <v>250</v>
      </c>
      <c r="Q118">
        <v>14.8</v>
      </c>
      <c r="AC118">
        <v>3</v>
      </c>
      <c r="AD118">
        <v>4</v>
      </c>
      <c r="AE118">
        <v>2</v>
      </c>
      <c r="AF118">
        <v>3</v>
      </c>
      <c r="AG118">
        <v>2</v>
      </c>
      <c r="AH118">
        <v>2</v>
      </c>
      <c r="AJ118">
        <v>1</v>
      </c>
      <c r="AK118">
        <v>1</v>
      </c>
      <c r="AL118">
        <v>80.459999999999994</v>
      </c>
      <c r="AM118">
        <v>32358000</v>
      </c>
      <c r="AN118">
        <v>1903400</v>
      </c>
      <c r="AO118">
        <f>AN118/AN1175</f>
        <v>2.3608266740243918E-5</v>
      </c>
      <c r="AP118">
        <f>AO118*AQ1175</f>
        <v>2.3608266740243918E-3</v>
      </c>
      <c r="AR118">
        <v>8</v>
      </c>
      <c r="AT118" t="s">
        <v>349</v>
      </c>
      <c r="AW118" t="s">
        <v>350</v>
      </c>
    </row>
    <row r="119" spans="1:49" x14ac:dyDescent="0.25">
      <c r="A119">
        <v>11977</v>
      </c>
      <c r="B119">
        <v>11977</v>
      </c>
      <c r="C119">
        <v>1</v>
      </c>
      <c r="D119">
        <v>1</v>
      </c>
      <c r="E119">
        <v>1</v>
      </c>
      <c r="F119" t="s">
        <v>351</v>
      </c>
      <c r="G119">
        <v>1</v>
      </c>
      <c r="H119">
        <v>1</v>
      </c>
      <c r="I119">
        <v>1</v>
      </c>
      <c r="J119">
        <v>1</v>
      </c>
      <c r="K119">
        <v>3.2</v>
      </c>
      <c r="L119">
        <v>3.2</v>
      </c>
      <c r="M119">
        <v>3.2</v>
      </c>
      <c r="N119">
        <v>27.8</v>
      </c>
      <c r="O119">
        <v>250</v>
      </c>
      <c r="P119">
        <v>250</v>
      </c>
      <c r="Q119">
        <v>10.9</v>
      </c>
      <c r="R119">
        <v>1</v>
      </c>
      <c r="S119">
        <v>1</v>
      </c>
      <c r="T119">
        <v>1</v>
      </c>
      <c r="AE119">
        <v>3</v>
      </c>
      <c r="AF119">
        <v>3</v>
      </c>
      <c r="AG119">
        <v>1</v>
      </c>
      <c r="AL119">
        <v>9.1326999999999998</v>
      </c>
      <c r="AM119">
        <v>46279000</v>
      </c>
      <c r="AN119">
        <v>7713200</v>
      </c>
      <c r="AO119">
        <f>AN119/AN1175</f>
        <v>9.5668426510901215E-5</v>
      </c>
      <c r="AP119">
        <f>AO119*AQ1175</f>
        <v>9.5668426510901218E-3</v>
      </c>
      <c r="AR119">
        <v>7</v>
      </c>
    </row>
    <row r="120" spans="1:49" x14ac:dyDescent="0.25">
      <c r="A120">
        <v>11995</v>
      </c>
      <c r="B120">
        <v>11995</v>
      </c>
      <c r="C120">
        <v>3</v>
      </c>
      <c r="D120">
        <v>1</v>
      </c>
      <c r="E120">
        <v>1</v>
      </c>
      <c r="F120" t="s">
        <v>352</v>
      </c>
      <c r="G120">
        <v>1</v>
      </c>
      <c r="H120">
        <v>3</v>
      </c>
      <c r="I120">
        <v>1</v>
      </c>
      <c r="J120">
        <v>1</v>
      </c>
      <c r="K120">
        <v>11.6</v>
      </c>
      <c r="L120">
        <v>4.4000000000000004</v>
      </c>
      <c r="M120">
        <v>4.4000000000000004</v>
      </c>
      <c r="N120">
        <v>27.792000000000002</v>
      </c>
      <c r="O120">
        <v>250</v>
      </c>
      <c r="P120">
        <v>250</v>
      </c>
      <c r="Q120">
        <v>2.17</v>
      </c>
      <c r="R120">
        <v>1</v>
      </c>
      <c r="S120">
        <v>3</v>
      </c>
      <c r="T120">
        <v>2</v>
      </c>
      <c r="AL120">
        <v>5.6143999999999998</v>
      </c>
      <c r="AM120">
        <v>7523100</v>
      </c>
      <c r="AN120">
        <v>683920</v>
      </c>
      <c r="AO120">
        <f>AN120/AN1175</f>
        <v>8.4828022428221181E-6</v>
      </c>
      <c r="AP120">
        <f>AO120*AQ1175</f>
        <v>8.4828022428221181E-4</v>
      </c>
      <c r="AR120">
        <v>5</v>
      </c>
      <c r="AT120">
        <v>123</v>
      </c>
      <c r="AW120">
        <v>6</v>
      </c>
    </row>
    <row r="121" spans="1:49" x14ac:dyDescent="0.25">
      <c r="A121">
        <v>12006</v>
      </c>
      <c r="B121">
        <v>12006</v>
      </c>
      <c r="C121">
        <v>2</v>
      </c>
      <c r="D121">
        <v>2</v>
      </c>
      <c r="E121">
        <v>2</v>
      </c>
      <c r="F121" t="s">
        <v>353</v>
      </c>
      <c r="G121">
        <v>1</v>
      </c>
      <c r="H121">
        <v>2</v>
      </c>
      <c r="I121">
        <v>2</v>
      </c>
      <c r="J121">
        <v>2</v>
      </c>
      <c r="K121">
        <v>8.4</v>
      </c>
      <c r="L121">
        <v>8.4</v>
      </c>
      <c r="M121">
        <v>8.4</v>
      </c>
      <c r="N121">
        <v>27.54</v>
      </c>
      <c r="O121">
        <v>250</v>
      </c>
      <c r="P121">
        <v>250</v>
      </c>
      <c r="Q121">
        <v>12</v>
      </c>
      <c r="AC121">
        <v>7</v>
      </c>
      <c r="AL121">
        <v>6.5903</v>
      </c>
      <c r="AM121">
        <v>15650000</v>
      </c>
      <c r="AN121">
        <v>1738900</v>
      </c>
      <c r="AO121">
        <f>AN121/AN1175</f>
        <v>2.1567938969533544E-5</v>
      </c>
      <c r="AP121">
        <f>AO121*AQ1175</f>
        <v>2.1567938969533542E-3</v>
      </c>
      <c r="AR121">
        <v>5</v>
      </c>
    </row>
    <row r="122" spans="1:49" x14ac:dyDescent="0.25">
      <c r="A122">
        <v>1204</v>
      </c>
      <c r="B122">
        <v>1204</v>
      </c>
      <c r="C122">
        <v>5</v>
      </c>
      <c r="D122">
        <v>5</v>
      </c>
      <c r="E122">
        <v>5</v>
      </c>
      <c r="F122" t="s">
        <v>354</v>
      </c>
      <c r="G122">
        <v>1</v>
      </c>
      <c r="H122">
        <v>5</v>
      </c>
      <c r="I122">
        <v>5</v>
      </c>
      <c r="J122">
        <v>5</v>
      </c>
      <c r="K122">
        <v>6.8</v>
      </c>
      <c r="L122">
        <v>6.8</v>
      </c>
      <c r="M122">
        <v>6.8</v>
      </c>
      <c r="N122">
        <v>110.75</v>
      </c>
      <c r="O122">
        <v>983</v>
      </c>
      <c r="P122">
        <v>983</v>
      </c>
      <c r="Q122">
        <v>10.6</v>
      </c>
      <c r="AA122">
        <v>8</v>
      </c>
      <c r="AB122">
        <v>5</v>
      </c>
      <c r="AC122">
        <v>2</v>
      </c>
      <c r="AL122">
        <v>22.422000000000001</v>
      </c>
      <c r="AM122">
        <v>12033000</v>
      </c>
      <c r="AN122">
        <v>240670</v>
      </c>
      <c r="AO122">
        <f>AN122/AN1175</f>
        <v>2.9850801494034379E-6</v>
      </c>
      <c r="AP122">
        <f>AO122*AQ1175</f>
        <v>2.9850801494034378E-4</v>
      </c>
      <c r="AR122">
        <v>7</v>
      </c>
      <c r="AT122">
        <v>124</v>
      </c>
      <c r="AW122">
        <v>689</v>
      </c>
    </row>
    <row r="123" spans="1:49" x14ac:dyDescent="0.25">
      <c r="A123">
        <v>12073</v>
      </c>
      <c r="B123">
        <v>12073</v>
      </c>
      <c r="C123">
        <v>6</v>
      </c>
      <c r="D123">
        <v>6</v>
      </c>
      <c r="E123">
        <v>6</v>
      </c>
      <c r="F123" t="s">
        <v>355</v>
      </c>
      <c r="G123">
        <v>1</v>
      </c>
      <c r="H123">
        <v>6</v>
      </c>
      <c r="I123">
        <v>6</v>
      </c>
      <c r="J123">
        <v>6</v>
      </c>
      <c r="K123">
        <v>31.3</v>
      </c>
      <c r="L123">
        <v>31.3</v>
      </c>
      <c r="M123">
        <v>31.3</v>
      </c>
      <c r="N123">
        <v>27.821000000000002</v>
      </c>
      <c r="O123">
        <v>249</v>
      </c>
      <c r="P123">
        <v>249</v>
      </c>
      <c r="Q123">
        <v>5.0599999999999996</v>
      </c>
      <c r="S123">
        <v>1</v>
      </c>
      <c r="T123">
        <v>2</v>
      </c>
      <c r="U123">
        <v>12</v>
      </c>
      <c r="AF123">
        <v>2</v>
      </c>
      <c r="AL123">
        <v>28.536999999999999</v>
      </c>
      <c r="AM123">
        <v>22570000</v>
      </c>
      <c r="AN123">
        <v>2051800</v>
      </c>
      <c r="AO123">
        <f>AN123/AN1175</f>
        <v>2.5448902856799659E-5</v>
      </c>
      <c r="AP123">
        <f>AO123*AQ1175</f>
        <v>2.544890285679966E-3</v>
      </c>
      <c r="AR123">
        <v>14</v>
      </c>
      <c r="AT123">
        <v>125</v>
      </c>
      <c r="AW123">
        <v>79</v>
      </c>
    </row>
    <row r="124" spans="1:49" x14ac:dyDescent="0.25">
      <c r="A124">
        <v>12094</v>
      </c>
      <c r="B124">
        <v>12094</v>
      </c>
      <c r="C124">
        <v>11</v>
      </c>
      <c r="D124">
        <v>11</v>
      </c>
      <c r="E124">
        <v>11</v>
      </c>
      <c r="F124" t="s">
        <v>356</v>
      </c>
      <c r="G124">
        <v>1</v>
      </c>
      <c r="H124">
        <v>11</v>
      </c>
      <c r="I124">
        <v>11</v>
      </c>
      <c r="J124">
        <v>11</v>
      </c>
      <c r="K124">
        <v>58.9</v>
      </c>
      <c r="L124">
        <v>58.9</v>
      </c>
      <c r="M124">
        <v>58.9</v>
      </c>
      <c r="N124">
        <v>26.986999999999998</v>
      </c>
      <c r="O124">
        <v>248</v>
      </c>
      <c r="P124">
        <v>248</v>
      </c>
      <c r="Q124">
        <v>9.94</v>
      </c>
      <c r="R124">
        <v>8</v>
      </c>
      <c r="S124">
        <v>8</v>
      </c>
      <c r="T124">
        <v>8</v>
      </c>
      <c r="U124">
        <v>5</v>
      </c>
      <c r="V124">
        <v>2</v>
      </c>
      <c r="W124">
        <v>3</v>
      </c>
      <c r="X124">
        <v>4</v>
      </c>
      <c r="Y124">
        <v>3</v>
      </c>
      <c r="Z124">
        <v>6</v>
      </c>
      <c r="AA124">
        <v>6</v>
      </c>
      <c r="AB124">
        <v>41</v>
      </c>
      <c r="AC124">
        <v>44</v>
      </c>
      <c r="AD124">
        <v>6</v>
      </c>
      <c r="AE124">
        <v>5</v>
      </c>
      <c r="AF124">
        <v>3</v>
      </c>
      <c r="AJ124">
        <v>3</v>
      </c>
      <c r="AK124">
        <v>5</v>
      </c>
      <c r="AL124">
        <v>196.44</v>
      </c>
      <c r="AM124">
        <v>1182100000</v>
      </c>
      <c r="AN124">
        <v>78809000</v>
      </c>
      <c r="AO124">
        <f>AN124/AN1175</f>
        <v>9.7748444548275879E-4</v>
      </c>
      <c r="AP124">
        <f>AO124*AQ1175</f>
        <v>9.7748444548275873E-2</v>
      </c>
      <c r="AR124">
        <v>143</v>
      </c>
      <c r="AT124" t="s">
        <v>357</v>
      </c>
      <c r="AW124" t="s">
        <v>358</v>
      </c>
    </row>
    <row r="125" spans="1:49" x14ac:dyDescent="0.25">
      <c r="A125" t="s">
        <v>359</v>
      </c>
      <c r="B125" t="s">
        <v>359</v>
      </c>
      <c r="C125" t="s">
        <v>360</v>
      </c>
      <c r="D125" t="s">
        <v>360</v>
      </c>
      <c r="E125" t="s">
        <v>360</v>
      </c>
      <c r="F125" t="s">
        <v>361</v>
      </c>
      <c r="G125">
        <v>3</v>
      </c>
      <c r="H125">
        <v>3</v>
      </c>
      <c r="I125">
        <v>3</v>
      </c>
      <c r="J125">
        <v>3</v>
      </c>
      <c r="K125">
        <v>2.2000000000000002</v>
      </c>
      <c r="L125">
        <v>2.2000000000000002</v>
      </c>
      <c r="M125">
        <v>2.2000000000000002</v>
      </c>
      <c r="N125">
        <v>198.92</v>
      </c>
      <c r="O125">
        <v>1808</v>
      </c>
      <c r="P125" t="s">
        <v>362</v>
      </c>
      <c r="Q125">
        <v>4</v>
      </c>
      <c r="U125">
        <v>3</v>
      </c>
      <c r="AL125">
        <v>7.2445000000000004</v>
      </c>
      <c r="AM125">
        <v>3708400</v>
      </c>
      <c r="AN125">
        <v>45783</v>
      </c>
      <c r="AO125">
        <f>AN125/AN1175</f>
        <v>5.6785608709077827E-7</v>
      </c>
      <c r="AP125">
        <f>AO125*AQ1175</f>
        <v>5.6785608709077825E-5</v>
      </c>
      <c r="AR125">
        <v>2</v>
      </c>
    </row>
    <row r="126" spans="1:49" x14ac:dyDescent="0.25">
      <c r="A126" t="s">
        <v>363</v>
      </c>
      <c r="B126">
        <v>12114</v>
      </c>
      <c r="C126" t="s">
        <v>364</v>
      </c>
      <c r="D126" t="s">
        <v>364</v>
      </c>
      <c r="E126" t="s">
        <v>365</v>
      </c>
      <c r="F126" t="s">
        <v>366</v>
      </c>
      <c r="G126">
        <v>3</v>
      </c>
      <c r="H126">
        <v>7</v>
      </c>
      <c r="I126">
        <v>7</v>
      </c>
      <c r="J126">
        <v>4</v>
      </c>
      <c r="K126">
        <v>40.299999999999997</v>
      </c>
      <c r="L126">
        <v>40.299999999999997</v>
      </c>
      <c r="M126">
        <v>25</v>
      </c>
      <c r="N126">
        <v>28.039000000000001</v>
      </c>
      <c r="O126">
        <v>248</v>
      </c>
      <c r="P126" t="s">
        <v>367</v>
      </c>
      <c r="Q126">
        <v>18.2</v>
      </c>
      <c r="AH126">
        <v>4</v>
      </c>
      <c r="AI126">
        <v>14</v>
      </c>
      <c r="AJ126">
        <v>2</v>
      </c>
      <c r="AK126">
        <v>3</v>
      </c>
      <c r="AL126">
        <v>34.875999999999998</v>
      </c>
      <c r="AM126">
        <v>17789000</v>
      </c>
      <c r="AN126">
        <v>1778900</v>
      </c>
      <c r="AO126">
        <f>AN126/AN1175</f>
        <v>2.206406730283698E-5</v>
      </c>
      <c r="AP126">
        <f>AO126*AQ1175</f>
        <v>2.2064067302836978E-3</v>
      </c>
      <c r="AR126">
        <v>16</v>
      </c>
      <c r="AT126" t="s">
        <v>368</v>
      </c>
      <c r="AW126" t="s">
        <v>369</v>
      </c>
    </row>
    <row r="127" spans="1:49" x14ac:dyDescent="0.25">
      <c r="A127">
        <v>12122</v>
      </c>
      <c r="B127">
        <v>12122</v>
      </c>
      <c r="C127">
        <v>5</v>
      </c>
      <c r="D127">
        <v>5</v>
      </c>
      <c r="E127">
        <v>5</v>
      </c>
      <c r="F127" t="s">
        <v>370</v>
      </c>
      <c r="G127">
        <v>1</v>
      </c>
      <c r="H127">
        <v>5</v>
      </c>
      <c r="I127">
        <v>5</v>
      </c>
      <c r="J127">
        <v>5</v>
      </c>
      <c r="K127">
        <v>27.8</v>
      </c>
      <c r="L127">
        <v>27.8</v>
      </c>
      <c r="M127">
        <v>27.8</v>
      </c>
      <c r="N127">
        <v>27.25</v>
      </c>
      <c r="O127">
        <v>248</v>
      </c>
      <c r="P127">
        <v>248</v>
      </c>
      <c r="Q127">
        <v>14.7</v>
      </c>
      <c r="AE127">
        <v>3</v>
      </c>
      <c r="AF127">
        <v>6</v>
      </c>
      <c r="AL127">
        <v>28.445</v>
      </c>
      <c r="AM127">
        <v>4966200</v>
      </c>
      <c r="AN127">
        <v>451470</v>
      </c>
      <c r="AO127">
        <f>AN127/AN1175</f>
        <v>5.5996764659125361E-6</v>
      </c>
      <c r="AP127">
        <f>AO127*AQ1175</f>
        <v>5.599676465912536E-4</v>
      </c>
      <c r="AR127">
        <v>5</v>
      </c>
      <c r="AT127" t="s">
        <v>371</v>
      </c>
      <c r="AW127" t="s">
        <v>372</v>
      </c>
    </row>
    <row r="128" spans="1:49" x14ac:dyDescent="0.25">
      <c r="A128" t="s">
        <v>373</v>
      </c>
      <c r="B128" t="s">
        <v>373</v>
      </c>
      <c r="C128" t="s">
        <v>59</v>
      </c>
      <c r="D128" t="s">
        <v>59</v>
      </c>
      <c r="E128" t="s">
        <v>59</v>
      </c>
      <c r="F128" t="s">
        <v>374</v>
      </c>
      <c r="G128">
        <v>2</v>
      </c>
      <c r="H128">
        <v>1</v>
      </c>
      <c r="I128">
        <v>1</v>
      </c>
      <c r="J128">
        <v>1</v>
      </c>
      <c r="K128">
        <v>4.8</v>
      </c>
      <c r="L128">
        <v>4.8</v>
      </c>
      <c r="M128">
        <v>4.8</v>
      </c>
      <c r="N128">
        <v>29.625</v>
      </c>
      <c r="O128">
        <v>248</v>
      </c>
      <c r="P128" t="s">
        <v>375</v>
      </c>
      <c r="Q128">
        <v>11.5</v>
      </c>
      <c r="AB128">
        <v>1</v>
      </c>
      <c r="AC128">
        <v>1</v>
      </c>
      <c r="AL128">
        <v>2.4542000000000002</v>
      </c>
      <c r="AM128">
        <v>165200</v>
      </c>
      <c r="AN128">
        <v>12707</v>
      </c>
      <c r="AO128">
        <f>AN128/AN1175</f>
        <v>1.5760756828216847E-7</v>
      </c>
      <c r="AP128">
        <f>AO128*AQ1175</f>
        <v>1.5760756828216849E-5</v>
      </c>
      <c r="AR128">
        <v>1</v>
      </c>
    </row>
    <row r="129" spans="1:50" x14ac:dyDescent="0.25">
      <c r="A129">
        <v>12152</v>
      </c>
      <c r="B129">
        <v>12152</v>
      </c>
      <c r="C129">
        <v>3</v>
      </c>
      <c r="D129">
        <v>3</v>
      </c>
      <c r="E129">
        <v>3</v>
      </c>
      <c r="F129" t="s">
        <v>376</v>
      </c>
      <c r="G129">
        <v>1</v>
      </c>
      <c r="H129">
        <v>3</v>
      </c>
      <c r="I129">
        <v>3</v>
      </c>
      <c r="J129">
        <v>3</v>
      </c>
      <c r="K129">
        <v>15.4</v>
      </c>
      <c r="L129">
        <v>15.4</v>
      </c>
      <c r="M129">
        <v>15.4</v>
      </c>
      <c r="N129">
        <v>26.318000000000001</v>
      </c>
      <c r="O129">
        <v>247</v>
      </c>
      <c r="P129">
        <v>247</v>
      </c>
      <c r="Q129">
        <v>9.4</v>
      </c>
      <c r="R129">
        <v>2</v>
      </c>
      <c r="S129">
        <v>1</v>
      </c>
      <c r="AA129">
        <v>6</v>
      </c>
      <c r="AB129">
        <v>8</v>
      </c>
      <c r="AC129">
        <v>3</v>
      </c>
      <c r="AL129">
        <v>13.742000000000001</v>
      </c>
      <c r="AM129">
        <v>35430000</v>
      </c>
      <c r="AN129">
        <v>3220900</v>
      </c>
      <c r="AO129">
        <f>AN129/AN1175</f>
        <v>3.9949493718425782E-5</v>
      </c>
      <c r="AP129">
        <f>AO129*AQ1175</f>
        <v>3.9949493718425778E-3</v>
      </c>
      <c r="AR129">
        <v>9</v>
      </c>
      <c r="AT129">
        <v>136</v>
      </c>
      <c r="AW129">
        <v>96</v>
      </c>
    </row>
    <row r="130" spans="1:50" x14ac:dyDescent="0.25">
      <c r="A130">
        <v>12164</v>
      </c>
      <c r="B130">
        <v>12164</v>
      </c>
      <c r="C130">
        <v>1</v>
      </c>
      <c r="D130">
        <v>1</v>
      </c>
      <c r="E130">
        <v>1</v>
      </c>
      <c r="F130" t="s">
        <v>377</v>
      </c>
      <c r="G130">
        <v>1</v>
      </c>
      <c r="H130">
        <v>1</v>
      </c>
      <c r="I130">
        <v>1</v>
      </c>
      <c r="J130">
        <v>1</v>
      </c>
      <c r="K130">
        <v>4.9000000000000004</v>
      </c>
      <c r="L130">
        <v>4.9000000000000004</v>
      </c>
      <c r="M130">
        <v>4.9000000000000004</v>
      </c>
      <c r="N130">
        <v>27.504000000000001</v>
      </c>
      <c r="O130">
        <v>247</v>
      </c>
      <c r="P130">
        <v>247</v>
      </c>
      <c r="Q130">
        <v>17.3</v>
      </c>
      <c r="AH130">
        <v>2</v>
      </c>
      <c r="AI130">
        <v>1</v>
      </c>
      <c r="AL130">
        <v>2.4371999999999998</v>
      </c>
      <c r="AM130">
        <v>7188800</v>
      </c>
      <c r="AN130">
        <v>479250</v>
      </c>
      <c r="AO130">
        <f>AN130/AN1175</f>
        <v>5.9442375933917715E-6</v>
      </c>
      <c r="AP130">
        <f>AO130*AQ1175</f>
        <v>5.9442375933917711E-4</v>
      </c>
      <c r="AR130">
        <v>2</v>
      </c>
    </row>
    <row r="131" spans="1:50" x14ac:dyDescent="0.25">
      <c r="A131">
        <v>12206</v>
      </c>
      <c r="B131">
        <v>12206</v>
      </c>
      <c r="C131">
        <v>7</v>
      </c>
      <c r="D131">
        <v>7</v>
      </c>
      <c r="E131">
        <v>4</v>
      </c>
      <c r="F131" t="s">
        <v>378</v>
      </c>
      <c r="G131">
        <v>1</v>
      </c>
      <c r="H131">
        <v>7</v>
      </c>
      <c r="I131">
        <v>7</v>
      </c>
      <c r="J131">
        <v>4</v>
      </c>
      <c r="K131">
        <v>38.6</v>
      </c>
      <c r="L131">
        <v>38.6</v>
      </c>
      <c r="M131">
        <v>22</v>
      </c>
      <c r="N131">
        <v>27.684999999999999</v>
      </c>
      <c r="O131">
        <v>246</v>
      </c>
      <c r="P131">
        <v>246</v>
      </c>
      <c r="Q131">
        <v>13.1</v>
      </c>
      <c r="R131">
        <v>1</v>
      </c>
      <c r="S131">
        <v>1</v>
      </c>
      <c r="AE131">
        <v>10</v>
      </c>
      <c r="AF131">
        <v>6</v>
      </c>
      <c r="AG131">
        <v>1</v>
      </c>
      <c r="AL131">
        <v>56.738</v>
      </c>
      <c r="AM131">
        <v>28013000</v>
      </c>
      <c r="AN131">
        <v>1867600</v>
      </c>
      <c r="AO131">
        <f>AN131/AN1175</f>
        <v>2.3164231881937344E-5</v>
      </c>
      <c r="AP131">
        <f>AO131*AQ1175</f>
        <v>2.3164231881937346E-3</v>
      </c>
      <c r="AR131">
        <v>10</v>
      </c>
    </row>
    <row r="132" spans="1:50" x14ac:dyDescent="0.25">
      <c r="A132" t="s">
        <v>379</v>
      </c>
      <c r="B132" t="s">
        <v>379</v>
      </c>
      <c r="C132" t="s">
        <v>59</v>
      </c>
      <c r="D132" t="s">
        <v>59</v>
      </c>
      <c r="E132" t="s">
        <v>59</v>
      </c>
      <c r="F132" t="s">
        <v>380</v>
      </c>
      <c r="G132">
        <v>2</v>
      </c>
      <c r="H132">
        <v>1</v>
      </c>
      <c r="I132">
        <v>1</v>
      </c>
      <c r="J132">
        <v>1</v>
      </c>
      <c r="K132">
        <v>6.1</v>
      </c>
      <c r="L132">
        <v>6.1</v>
      </c>
      <c r="M132">
        <v>6.1</v>
      </c>
      <c r="N132">
        <v>27.414000000000001</v>
      </c>
      <c r="O132">
        <v>245</v>
      </c>
      <c r="P132" t="s">
        <v>381</v>
      </c>
      <c r="Q132">
        <v>15</v>
      </c>
      <c r="AF132">
        <v>1</v>
      </c>
      <c r="AL132">
        <v>4.3289999999999997</v>
      </c>
      <c r="AM132">
        <v>488400</v>
      </c>
      <c r="AN132">
        <v>37569</v>
      </c>
      <c r="AO132">
        <f>AN132/AN1175</f>
        <v>4.6597613384691801E-7</v>
      </c>
      <c r="AP132">
        <f>AO132*AQ1175</f>
        <v>4.6597613384691802E-5</v>
      </c>
      <c r="AR132">
        <v>1</v>
      </c>
    </row>
    <row r="133" spans="1:50" x14ac:dyDescent="0.25">
      <c r="A133" t="s">
        <v>382</v>
      </c>
      <c r="B133" t="s">
        <v>382</v>
      </c>
      <c r="C133" t="s">
        <v>59</v>
      </c>
      <c r="D133" t="s">
        <v>59</v>
      </c>
      <c r="E133" t="s">
        <v>59</v>
      </c>
      <c r="F133" t="s">
        <v>383</v>
      </c>
      <c r="G133">
        <v>2</v>
      </c>
      <c r="H133">
        <v>1</v>
      </c>
      <c r="I133">
        <v>1</v>
      </c>
      <c r="J133">
        <v>1</v>
      </c>
      <c r="K133">
        <v>7.3</v>
      </c>
      <c r="L133">
        <v>7.3</v>
      </c>
      <c r="M133">
        <v>7.3</v>
      </c>
      <c r="N133">
        <v>28.236999999999998</v>
      </c>
      <c r="O133">
        <v>245</v>
      </c>
      <c r="P133" t="s">
        <v>384</v>
      </c>
      <c r="Q133">
        <v>10</v>
      </c>
      <c r="AA133">
        <v>1</v>
      </c>
      <c r="AL133">
        <v>3.9780000000000002</v>
      </c>
      <c r="AM133">
        <v>11409000</v>
      </c>
      <c r="AN133">
        <v>1629900</v>
      </c>
      <c r="AO133">
        <f>AN133/AN1175</f>
        <v>2.0215989261281686E-5</v>
      </c>
      <c r="AP133">
        <f>AO133*AQ1175</f>
        <v>2.0215989261281684E-3</v>
      </c>
      <c r="AR133">
        <v>1</v>
      </c>
      <c r="AU133">
        <v>124</v>
      </c>
      <c r="AX133">
        <v>148</v>
      </c>
    </row>
    <row r="134" spans="1:50" x14ac:dyDescent="0.25">
      <c r="A134">
        <v>12252</v>
      </c>
      <c r="B134">
        <v>12252</v>
      </c>
      <c r="C134">
        <v>1</v>
      </c>
      <c r="D134">
        <v>1</v>
      </c>
      <c r="E134">
        <v>1</v>
      </c>
      <c r="F134" t="s">
        <v>385</v>
      </c>
      <c r="G134">
        <v>1</v>
      </c>
      <c r="H134">
        <v>1</v>
      </c>
      <c r="I134">
        <v>1</v>
      </c>
      <c r="J134">
        <v>1</v>
      </c>
      <c r="K134">
        <v>4.5</v>
      </c>
      <c r="L134">
        <v>4.5</v>
      </c>
      <c r="M134">
        <v>4.5</v>
      </c>
      <c r="N134">
        <v>27.216000000000001</v>
      </c>
      <c r="O134">
        <v>245</v>
      </c>
      <c r="P134">
        <v>245</v>
      </c>
      <c r="Q134">
        <v>19</v>
      </c>
      <c r="AJ134">
        <v>1</v>
      </c>
      <c r="AL134">
        <v>2.3003</v>
      </c>
      <c r="AM134">
        <v>175840</v>
      </c>
      <c r="AN134">
        <v>15986</v>
      </c>
      <c r="AO134">
        <f>AN134/AN1175</f>
        <v>1.9827768840471748E-7</v>
      </c>
      <c r="AP134">
        <f>AO134*AQ1175</f>
        <v>1.9827768840471748E-5</v>
      </c>
      <c r="AR134">
        <v>1</v>
      </c>
    </row>
    <row r="135" spans="1:50" x14ac:dyDescent="0.25">
      <c r="A135">
        <v>1228</v>
      </c>
      <c r="B135">
        <v>1228</v>
      </c>
      <c r="C135">
        <v>10</v>
      </c>
      <c r="D135">
        <v>4</v>
      </c>
      <c r="E135">
        <v>4</v>
      </c>
      <c r="F135" t="s">
        <v>386</v>
      </c>
      <c r="G135">
        <v>1</v>
      </c>
      <c r="H135">
        <v>10</v>
      </c>
      <c r="I135">
        <v>4</v>
      </c>
      <c r="J135">
        <v>4</v>
      </c>
      <c r="K135">
        <v>13.9</v>
      </c>
      <c r="L135">
        <v>3.8</v>
      </c>
      <c r="M135">
        <v>3.8</v>
      </c>
      <c r="N135">
        <v>109.07</v>
      </c>
      <c r="O135">
        <v>975</v>
      </c>
      <c r="P135">
        <v>975</v>
      </c>
      <c r="Q135">
        <v>11.5</v>
      </c>
      <c r="Z135">
        <v>1</v>
      </c>
      <c r="AB135">
        <v>2</v>
      </c>
      <c r="AC135">
        <v>7</v>
      </c>
      <c r="AL135">
        <v>16.655999999999999</v>
      </c>
      <c r="AM135">
        <v>9860700</v>
      </c>
      <c r="AN135">
        <v>186050</v>
      </c>
      <c r="AO135">
        <f>AN135/AN1175</f>
        <v>2.3076169102775984E-6</v>
      </c>
      <c r="AP135">
        <f>AO135*AQ1175</f>
        <v>2.3076169102775984E-4</v>
      </c>
      <c r="AR135">
        <v>7</v>
      </c>
      <c r="AT135" t="s">
        <v>387</v>
      </c>
      <c r="AW135" t="s">
        <v>388</v>
      </c>
    </row>
    <row r="136" spans="1:50" x14ac:dyDescent="0.25">
      <c r="A136">
        <v>12309</v>
      </c>
      <c r="B136">
        <v>12309</v>
      </c>
      <c r="C136">
        <v>3</v>
      </c>
      <c r="D136">
        <v>3</v>
      </c>
      <c r="E136">
        <v>3</v>
      </c>
      <c r="F136" t="s">
        <v>389</v>
      </c>
      <c r="G136">
        <v>1</v>
      </c>
      <c r="H136">
        <v>3</v>
      </c>
      <c r="I136">
        <v>3</v>
      </c>
      <c r="J136">
        <v>3</v>
      </c>
      <c r="K136">
        <v>16.399999999999999</v>
      </c>
      <c r="L136">
        <v>16.399999999999999</v>
      </c>
      <c r="M136">
        <v>16.399999999999999</v>
      </c>
      <c r="N136">
        <v>27.882999999999999</v>
      </c>
      <c r="O136">
        <v>244</v>
      </c>
      <c r="P136">
        <v>244</v>
      </c>
      <c r="Q136">
        <v>17.600000000000001</v>
      </c>
      <c r="AH136">
        <v>11</v>
      </c>
      <c r="AI136">
        <v>3</v>
      </c>
      <c r="AJ136">
        <v>2</v>
      </c>
      <c r="AK136">
        <v>1</v>
      </c>
      <c r="AL136">
        <v>49.237000000000002</v>
      </c>
      <c r="AM136">
        <v>26543000</v>
      </c>
      <c r="AN136">
        <v>1895900</v>
      </c>
      <c r="AO136">
        <f>AN136/AN1175</f>
        <v>2.3515242677749523E-5</v>
      </c>
      <c r="AP136">
        <f>AO136*AQ1175</f>
        <v>2.3515242677749522E-3</v>
      </c>
      <c r="AR136">
        <v>11</v>
      </c>
      <c r="AT136">
        <v>140</v>
      </c>
      <c r="AW136">
        <v>110</v>
      </c>
    </row>
    <row r="137" spans="1:50" x14ac:dyDescent="0.25">
      <c r="A137">
        <v>12329</v>
      </c>
      <c r="B137">
        <v>12329</v>
      </c>
      <c r="C137">
        <v>1</v>
      </c>
      <c r="D137">
        <v>1</v>
      </c>
      <c r="E137">
        <v>1</v>
      </c>
      <c r="F137" t="s">
        <v>390</v>
      </c>
      <c r="G137">
        <v>1</v>
      </c>
      <c r="H137">
        <v>1</v>
      </c>
      <c r="I137">
        <v>1</v>
      </c>
      <c r="J137">
        <v>1</v>
      </c>
      <c r="K137">
        <v>8.6</v>
      </c>
      <c r="L137">
        <v>8.6</v>
      </c>
      <c r="M137">
        <v>8.6</v>
      </c>
      <c r="N137">
        <v>25.454000000000001</v>
      </c>
      <c r="O137">
        <v>244</v>
      </c>
      <c r="P137">
        <v>244</v>
      </c>
      <c r="Q137">
        <v>10.5</v>
      </c>
      <c r="Z137">
        <v>1</v>
      </c>
      <c r="AA137">
        <v>1</v>
      </c>
      <c r="AB137">
        <v>1</v>
      </c>
      <c r="AC137">
        <v>1</v>
      </c>
      <c r="AL137">
        <v>16.279</v>
      </c>
      <c r="AM137">
        <v>2875500</v>
      </c>
      <c r="AN137">
        <v>179720</v>
      </c>
      <c r="AO137">
        <f>AN137/AN1175</f>
        <v>2.2291046015323298E-6</v>
      </c>
      <c r="AP137">
        <f>AO137*AQ1175</f>
        <v>2.2291046015323297E-4</v>
      </c>
      <c r="AR137">
        <v>2</v>
      </c>
    </row>
    <row r="138" spans="1:50" x14ac:dyDescent="0.25">
      <c r="A138" t="s">
        <v>391</v>
      </c>
      <c r="B138">
        <v>12356</v>
      </c>
      <c r="C138" t="s">
        <v>392</v>
      </c>
      <c r="D138" t="s">
        <v>392</v>
      </c>
      <c r="E138" t="s">
        <v>392</v>
      </c>
      <c r="F138" t="s">
        <v>393</v>
      </c>
      <c r="G138">
        <v>2</v>
      </c>
      <c r="H138">
        <v>7</v>
      </c>
      <c r="I138">
        <v>7</v>
      </c>
      <c r="J138">
        <v>7</v>
      </c>
      <c r="K138">
        <v>35.4</v>
      </c>
      <c r="L138">
        <v>35.4</v>
      </c>
      <c r="M138">
        <v>35.4</v>
      </c>
      <c r="N138">
        <v>26.838000000000001</v>
      </c>
      <c r="O138">
        <v>243</v>
      </c>
      <c r="P138" t="s">
        <v>394</v>
      </c>
      <c r="Q138">
        <v>5.16</v>
      </c>
      <c r="R138">
        <v>17</v>
      </c>
      <c r="S138">
        <v>13</v>
      </c>
      <c r="T138">
        <v>9</v>
      </c>
      <c r="U138">
        <v>10</v>
      </c>
      <c r="V138">
        <v>9</v>
      </c>
      <c r="W138">
        <v>8</v>
      </c>
      <c r="X138">
        <v>1</v>
      </c>
      <c r="Y138">
        <v>1</v>
      </c>
      <c r="Z138">
        <v>5</v>
      </c>
      <c r="AA138">
        <v>5</v>
      </c>
      <c r="AB138">
        <v>8</v>
      </c>
      <c r="AC138">
        <v>4</v>
      </c>
      <c r="AD138">
        <v>2</v>
      </c>
      <c r="AL138">
        <v>40.185000000000002</v>
      </c>
      <c r="AM138">
        <v>247900000</v>
      </c>
      <c r="AN138">
        <v>22537000</v>
      </c>
      <c r="AO138">
        <f>AN138/AN1175</f>
        <v>2.7953110619148742E-4</v>
      </c>
      <c r="AP138">
        <f>AO138*AQ1175</f>
        <v>2.7953110619148742E-2</v>
      </c>
      <c r="AR138">
        <v>60</v>
      </c>
      <c r="AT138" t="s">
        <v>395</v>
      </c>
      <c r="AW138" t="s">
        <v>396</v>
      </c>
    </row>
    <row r="139" spans="1:50" x14ac:dyDescent="0.25">
      <c r="A139" t="s">
        <v>397</v>
      </c>
      <c r="B139" t="s">
        <v>397</v>
      </c>
      <c r="C139" t="s">
        <v>398</v>
      </c>
      <c r="D139" t="s">
        <v>399</v>
      </c>
      <c r="E139" t="s">
        <v>400</v>
      </c>
      <c r="F139" t="s">
        <v>401</v>
      </c>
      <c r="G139">
        <v>2</v>
      </c>
      <c r="H139">
        <v>7</v>
      </c>
      <c r="I139">
        <v>6</v>
      </c>
      <c r="J139">
        <v>4</v>
      </c>
      <c r="K139">
        <v>55.3</v>
      </c>
      <c r="L139">
        <v>49.6</v>
      </c>
      <c r="M139">
        <v>39</v>
      </c>
      <c r="N139">
        <v>16.388000000000002</v>
      </c>
      <c r="O139">
        <v>141</v>
      </c>
      <c r="P139" t="s">
        <v>402</v>
      </c>
      <c r="Q139">
        <v>15.1</v>
      </c>
      <c r="R139">
        <v>2</v>
      </c>
      <c r="AF139">
        <v>6</v>
      </c>
      <c r="AG139">
        <v>8</v>
      </c>
      <c r="AH139">
        <v>1</v>
      </c>
      <c r="AJ139">
        <v>4</v>
      </c>
      <c r="AK139">
        <v>1</v>
      </c>
      <c r="AL139">
        <v>37.412999999999997</v>
      </c>
      <c r="AM139">
        <v>8886400</v>
      </c>
      <c r="AN139">
        <v>1110800</v>
      </c>
      <c r="AO139">
        <f>AN139/AN1175</f>
        <v>1.3777483815836368E-5</v>
      </c>
      <c r="AP139">
        <f>AO139*AQ1175</f>
        <v>1.3777483815836369E-3</v>
      </c>
      <c r="AR139">
        <v>18</v>
      </c>
    </row>
    <row r="140" spans="1:50" x14ac:dyDescent="0.25">
      <c r="A140">
        <v>1237</v>
      </c>
      <c r="B140">
        <v>1237</v>
      </c>
      <c r="C140">
        <v>4</v>
      </c>
      <c r="D140">
        <v>4</v>
      </c>
      <c r="E140">
        <v>4</v>
      </c>
      <c r="F140" t="s">
        <v>403</v>
      </c>
      <c r="G140">
        <v>1</v>
      </c>
      <c r="H140">
        <v>4</v>
      </c>
      <c r="I140">
        <v>4</v>
      </c>
      <c r="J140">
        <v>4</v>
      </c>
      <c r="K140">
        <v>5.8</v>
      </c>
      <c r="L140">
        <v>5.8</v>
      </c>
      <c r="M140">
        <v>5.8</v>
      </c>
      <c r="N140">
        <v>108.83</v>
      </c>
      <c r="O140">
        <v>971</v>
      </c>
      <c r="P140">
        <v>971</v>
      </c>
      <c r="Q140">
        <v>8.33</v>
      </c>
      <c r="Y140">
        <v>6</v>
      </c>
      <c r="Z140">
        <v>3</v>
      </c>
      <c r="AL140">
        <v>14.795</v>
      </c>
      <c r="AM140">
        <v>44739000</v>
      </c>
      <c r="AN140">
        <v>1177300</v>
      </c>
      <c r="AO140">
        <f>AN140/AN1175</f>
        <v>1.4602297169953328E-5</v>
      </c>
      <c r="AP140">
        <f>AO140*AQ1175</f>
        <v>1.4602297169953329E-3</v>
      </c>
      <c r="AR140">
        <v>12</v>
      </c>
      <c r="AT140">
        <v>144</v>
      </c>
      <c r="AW140">
        <v>280</v>
      </c>
    </row>
    <row r="141" spans="1:50" x14ac:dyDescent="0.25">
      <c r="A141">
        <v>12371</v>
      </c>
      <c r="B141">
        <v>12371</v>
      </c>
      <c r="C141">
        <v>1</v>
      </c>
      <c r="D141">
        <v>1</v>
      </c>
      <c r="E141">
        <v>1</v>
      </c>
      <c r="F141" t="s">
        <v>404</v>
      </c>
      <c r="G141">
        <v>1</v>
      </c>
      <c r="H141">
        <v>1</v>
      </c>
      <c r="I141">
        <v>1</v>
      </c>
      <c r="J141">
        <v>1</v>
      </c>
      <c r="K141">
        <v>4.9000000000000004</v>
      </c>
      <c r="L141">
        <v>4.9000000000000004</v>
      </c>
      <c r="M141">
        <v>4.9000000000000004</v>
      </c>
      <c r="N141">
        <v>27.369</v>
      </c>
      <c r="O141">
        <v>243</v>
      </c>
      <c r="P141">
        <v>243</v>
      </c>
      <c r="Q141">
        <v>14</v>
      </c>
      <c r="AE141">
        <v>2</v>
      </c>
      <c r="AL141">
        <v>3.2641</v>
      </c>
      <c r="AM141">
        <v>10925000</v>
      </c>
      <c r="AN141">
        <v>728320</v>
      </c>
      <c r="AO141">
        <f>AN141/AN1175</f>
        <v>9.0335046927889304E-6</v>
      </c>
      <c r="AP141">
        <f>AO141*AQ1175</f>
        <v>9.0335046927889301E-4</v>
      </c>
      <c r="AR141">
        <v>2</v>
      </c>
    </row>
    <row r="142" spans="1:50" x14ac:dyDescent="0.25">
      <c r="A142" t="s">
        <v>405</v>
      </c>
      <c r="B142" t="s">
        <v>405</v>
      </c>
      <c r="C142" t="s">
        <v>59</v>
      </c>
      <c r="D142" t="s">
        <v>59</v>
      </c>
      <c r="E142" t="s">
        <v>59</v>
      </c>
      <c r="F142" t="s">
        <v>406</v>
      </c>
      <c r="G142">
        <v>2</v>
      </c>
      <c r="H142">
        <v>1</v>
      </c>
      <c r="I142">
        <v>1</v>
      </c>
      <c r="J142">
        <v>1</v>
      </c>
      <c r="K142">
        <v>3.2</v>
      </c>
      <c r="L142">
        <v>3.2</v>
      </c>
      <c r="M142">
        <v>3.2</v>
      </c>
      <c r="N142">
        <v>50.576999999999998</v>
      </c>
      <c r="O142">
        <v>432</v>
      </c>
      <c r="P142" t="s">
        <v>407</v>
      </c>
      <c r="Q142">
        <v>19</v>
      </c>
      <c r="AJ142">
        <v>1</v>
      </c>
      <c r="AL142">
        <v>2.2957999999999998</v>
      </c>
      <c r="AM142">
        <v>150640</v>
      </c>
      <c r="AN142">
        <v>5380.2</v>
      </c>
      <c r="AO142">
        <f>AN142/AN1175</f>
        <v>6.6731741470978421E-8</v>
      </c>
      <c r="AP142">
        <f>AO142*AQ1175</f>
        <v>6.6731741470978419E-6</v>
      </c>
      <c r="AR142">
        <v>1</v>
      </c>
    </row>
    <row r="143" spans="1:50" x14ac:dyDescent="0.25">
      <c r="A143">
        <v>12381</v>
      </c>
      <c r="B143">
        <v>12381</v>
      </c>
      <c r="C143">
        <v>4</v>
      </c>
      <c r="D143">
        <v>4</v>
      </c>
      <c r="E143">
        <v>4</v>
      </c>
      <c r="F143" t="s">
        <v>408</v>
      </c>
      <c r="G143">
        <v>1</v>
      </c>
      <c r="H143">
        <v>4</v>
      </c>
      <c r="I143">
        <v>4</v>
      </c>
      <c r="J143">
        <v>4</v>
      </c>
      <c r="K143">
        <v>26.3</v>
      </c>
      <c r="L143">
        <v>26.3</v>
      </c>
      <c r="M143">
        <v>26.3</v>
      </c>
      <c r="N143">
        <v>27.385999999999999</v>
      </c>
      <c r="O143">
        <v>243</v>
      </c>
      <c r="P143">
        <v>243</v>
      </c>
      <c r="Q143">
        <v>10.199999999999999</v>
      </c>
      <c r="Z143">
        <v>3</v>
      </c>
      <c r="AA143">
        <v>10</v>
      </c>
      <c r="AB143">
        <v>6</v>
      </c>
      <c r="AL143">
        <v>27.282</v>
      </c>
      <c r="AM143">
        <v>15298000</v>
      </c>
      <c r="AN143">
        <v>1176800</v>
      </c>
      <c r="AO143">
        <f>AN143/AN1175</f>
        <v>1.4596095565787035E-5</v>
      </c>
      <c r="AP143">
        <f>AO143*AQ1175</f>
        <v>1.4596095565787034E-3</v>
      </c>
      <c r="AR143">
        <v>14</v>
      </c>
      <c r="AT143">
        <v>145</v>
      </c>
      <c r="AW143">
        <v>161</v>
      </c>
    </row>
    <row r="144" spans="1:50" x14ac:dyDescent="0.25">
      <c r="A144" t="s">
        <v>409</v>
      </c>
      <c r="B144" t="s">
        <v>409</v>
      </c>
      <c r="C144" t="s">
        <v>59</v>
      </c>
      <c r="D144" t="s">
        <v>59</v>
      </c>
      <c r="E144" t="s">
        <v>59</v>
      </c>
      <c r="F144" t="s">
        <v>410</v>
      </c>
      <c r="G144">
        <v>2</v>
      </c>
      <c r="H144">
        <v>1</v>
      </c>
      <c r="I144">
        <v>1</v>
      </c>
      <c r="J144">
        <v>1</v>
      </c>
      <c r="K144">
        <v>5.0999999999999996</v>
      </c>
      <c r="L144">
        <v>5.0999999999999996</v>
      </c>
      <c r="M144">
        <v>5.0999999999999996</v>
      </c>
      <c r="N144">
        <v>24.739000000000001</v>
      </c>
      <c r="O144">
        <v>216</v>
      </c>
      <c r="P144" t="s">
        <v>411</v>
      </c>
      <c r="Q144">
        <v>14.7</v>
      </c>
      <c r="AC144">
        <v>1</v>
      </c>
      <c r="AD144">
        <v>1</v>
      </c>
      <c r="AJ144">
        <v>1</v>
      </c>
      <c r="AL144">
        <v>6.1074999999999999</v>
      </c>
      <c r="AM144">
        <v>1606600</v>
      </c>
      <c r="AN144">
        <v>133880</v>
      </c>
      <c r="AO144">
        <f>AN144/AN1175</f>
        <v>1.6605415315665943E-6</v>
      </c>
      <c r="AP144">
        <f>AO144*AQ1175</f>
        <v>1.6605415315665943E-4</v>
      </c>
      <c r="AR144">
        <v>2</v>
      </c>
    </row>
    <row r="145" spans="1:49" x14ac:dyDescent="0.25">
      <c r="A145">
        <v>1249</v>
      </c>
      <c r="B145">
        <v>1249</v>
      </c>
      <c r="C145">
        <v>19</v>
      </c>
      <c r="D145">
        <v>19</v>
      </c>
      <c r="E145">
        <v>5</v>
      </c>
      <c r="F145" t="s">
        <v>412</v>
      </c>
      <c r="G145">
        <v>1</v>
      </c>
      <c r="H145">
        <v>19</v>
      </c>
      <c r="I145">
        <v>19</v>
      </c>
      <c r="J145">
        <v>5</v>
      </c>
      <c r="K145">
        <v>20.5</v>
      </c>
      <c r="L145">
        <v>20.5</v>
      </c>
      <c r="M145">
        <v>5.9</v>
      </c>
      <c r="N145">
        <v>107.32</v>
      </c>
      <c r="O145">
        <v>969</v>
      </c>
      <c r="P145">
        <v>969</v>
      </c>
      <c r="Q145">
        <v>5.42</v>
      </c>
      <c r="R145">
        <v>4</v>
      </c>
      <c r="S145">
        <v>9</v>
      </c>
      <c r="T145">
        <v>9</v>
      </c>
      <c r="U145">
        <v>8</v>
      </c>
      <c r="V145">
        <v>16</v>
      </c>
      <c r="W145">
        <v>30</v>
      </c>
      <c r="X145">
        <v>4</v>
      </c>
      <c r="Y145">
        <v>1</v>
      </c>
      <c r="Z145">
        <v>1</v>
      </c>
      <c r="AA145">
        <v>2</v>
      </c>
      <c r="AB145">
        <v>1</v>
      </c>
      <c r="AC145">
        <v>1</v>
      </c>
      <c r="AE145">
        <v>2</v>
      </c>
      <c r="AF145">
        <v>1</v>
      </c>
      <c r="AG145">
        <v>1</v>
      </c>
      <c r="AL145">
        <v>75.201999999999998</v>
      </c>
      <c r="AM145">
        <v>201690000</v>
      </c>
      <c r="AN145">
        <v>4116100</v>
      </c>
      <c r="AO145">
        <f>AN145/AN1175</f>
        <v>5.1052845817756639E-5</v>
      </c>
      <c r="AP145">
        <f>AO145*AQ1175</f>
        <v>5.105284581775664E-3</v>
      </c>
      <c r="AR145">
        <v>75</v>
      </c>
      <c r="AT145" t="s">
        <v>413</v>
      </c>
      <c r="AW145" t="s">
        <v>414</v>
      </c>
    </row>
    <row r="146" spans="1:49" x14ac:dyDescent="0.25">
      <c r="A146" t="s">
        <v>415</v>
      </c>
      <c r="B146">
        <v>1250</v>
      </c>
      <c r="C146" t="s">
        <v>416</v>
      </c>
      <c r="D146" t="s">
        <v>416</v>
      </c>
      <c r="E146" t="s">
        <v>416</v>
      </c>
      <c r="F146" t="s">
        <v>417</v>
      </c>
      <c r="G146">
        <v>2</v>
      </c>
      <c r="H146">
        <v>13</v>
      </c>
      <c r="I146">
        <v>13</v>
      </c>
      <c r="J146">
        <v>13</v>
      </c>
      <c r="K146">
        <v>16.899999999999999</v>
      </c>
      <c r="L146">
        <v>16.899999999999999</v>
      </c>
      <c r="M146">
        <v>16.899999999999999</v>
      </c>
      <c r="N146">
        <v>108.67</v>
      </c>
      <c r="O146">
        <v>967</v>
      </c>
      <c r="P146" t="s">
        <v>418</v>
      </c>
      <c r="Q146">
        <v>3.94</v>
      </c>
      <c r="R146">
        <v>14</v>
      </c>
      <c r="S146">
        <v>18</v>
      </c>
      <c r="T146">
        <v>22</v>
      </c>
      <c r="U146">
        <v>20</v>
      </c>
      <c r="V146">
        <v>24</v>
      </c>
      <c r="W146">
        <v>21</v>
      </c>
      <c r="X146">
        <v>7</v>
      </c>
      <c r="Z146">
        <v>1</v>
      </c>
      <c r="AL146">
        <v>80.817999999999998</v>
      </c>
      <c r="AM146">
        <v>182700000</v>
      </c>
      <c r="AN146">
        <v>4456200</v>
      </c>
      <c r="AO146">
        <f>AN146/AN1175</f>
        <v>5.527117697166909E-5</v>
      </c>
      <c r="AP146">
        <f>AO146*AQ1175</f>
        <v>5.5271176971669091E-3</v>
      </c>
      <c r="AR146">
        <v>82</v>
      </c>
      <c r="AT146" t="s">
        <v>419</v>
      </c>
      <c r="AW146" t="s">
        <v>420</v>
      </c>
    </row>
    <row r="147" spans="1:49" x14ac:dyDescent="0.25">
      <c r="A147">
        <v>12560</v>
      </c>
      <c r="B147">
        <v>12560</v>
      </c>
      <c r="C147">
        <v>2</v>
      </c>
      <c r="D147">
        <v>2</v>
      </c>
      <c r="E147">
        <v>1</v>
      </c>
      <c r="F147" t="s">
        <v>421</v>
      </c>
      <c r="G147">
        <v>1</v>
      </c>
      <c r="H147">
        <v>2</v>
      </c>
      <c r="I147">
        <v>2</v>
      </c>
      <c r="J147">
        <v>1</v>
      </c>
      <c r="K147">
        <v>7.5</v>
      </c>
      <c r="L147">
        <v>7.5</v>
      </c>
      <c r="M147">
        <v>3.8</v>
      </c>
      <c r="N147">
        <v>27.094999999999999</v>
      </c>
      <c r="O147">
        <v>240</v>
      </c>
      <c r="P147">
        <v>240</v>
      </c>
      <c r="Q147">
        <v>11.4</v>
      </c>
      <c r="AA147">
        <v>1</v>
      </c>
      <c r="AB147">
        <v>1</v>
      </c>
      <c r="AC147">
        <v>3</v>
      </c>
      <c r="AL147">
        <v>3.6051000000000002</v>
      </c>
      <c r="AM147">
        <v>1685600</v>
      </c>
      <c r="AN147">
        <v>93643</v>
      </c>
      <c r="AO147">
        <f>AN147/AN1175</f>
        <v>1.1614736378883372E-6</v>
      </c>
      <c r="AP147">
        <f>AO147*AQ1175</f>
        <v>1.1614736378883372E-4</v>
      </c>
      <c r="AR147">
        <v>3</v>
      </c>
    </row>
    <row r="148" spans="1:49" x14ac:dyDescent="0.25">
      <c r="A148">
        <v>12566</v>
      </c>
      <c r="B148">
        <v>12566</v>
      </c>
      <c r="C148">
        <v>4</v>
      </c>
      <c r="D148">
        <v>1</v>
      </c>
      <c r="E148">
        <v>1</v>
      </c>
      <c r="F148" t="s">
        <v>422</v>
      </c>
      <c r="G148">
        <v>1</v>
      </c>
      <c r="H148">
        <v>4</v>
      </c>
      <c r="I148">
        <v>1</v>
      </c>
      <c r="J148">
        <v>1</v>
      </c>
      <c r="K148">
        <v>17.600000000000001</v>
      </c>
      <c r="L148">
        <v>5</v>
      </c>
      <c r="M148">
        <v>5</v>
      </c>
      <c r="N148">
        <v>25.795000000000002</v>
      </c>
      <c r="O148">
        <v>239</v>
      </c>
      <c r="P148">
        <v>239</v>
      </c>
      <c r="Q148">
        <v>5</v>
      </c>
      <c r="S148">
        <v>1</v>
      </c>
      <c r="T148">
        <v>2</v>
      </c>
      <c r="U148">
        <v>2</v>
      </c>
      <c r="V148">
        <v>1</v>
      </c>
      <c r="Z148">
        <v>1</v>
      </c>
      <c r="AA148">
        <v>1</v>
      </c>
      <c r="AL148">
        <v>4.8390000000000004</v>
      </c>
      <c r="AM148">
        <v>24238000</v>
      </c>
      <c r="AN148">
        <v>3029700</v>
      </c>
      <c r="AO148">
        <f>AN148/AN1175</f>
        <v>3.7578000285235369E-5</v>
      </c>
      <c r="AP148">
        <f>AO148*AQ1175</f>
        <v>3.7578000285235368E-3</v>
      </c>
      <c r="AR148">
        <v>7</v>
      </c>
    </row>
    <row r="149" spans="1:49" x14ac:dyDescent="0.25">
      <c r="A149">
        <v>12567</v>
      </c>
      <c r="B149">
        <v>12567</v>
      </c>
      <c r="C149">
        <v>1</v>
      </c>
      <c r="D149">
        <v>1</v>
      </c>
      <c r="E149">
        <v>1</v>
      </c>
      <c r="F149" t="s">
        <v>423</v>
      </c>
      <c r="G149">
        <v>1</v>
      </c>
      <c r="H149">
        <v>1</v>
      </c>
      <c r="I149">
        <v>1</v>
      </c>
      <c r="J149">
        <v>1</v>
      </c>
      <c r="K149">
        <v>6.3</v>
      </c>
      <c r="L149">
        <v>6.3</v>
      </c>
      <c r="M149">
        <v>6.3</v>
      </c>
      <c r="N149">
        <v>25.66</v>
      </c>
      <c r="O149">
        <v>239</v>
      </c>
      <c r="P149">
        <v>239</v>
      </c>
      <c r="Q149">
        <v>9.0299999999999994</v>
      </c>
      <c r="R149">
        <v>4</v>
      </c>
      <c r="S149">
        <v>3</v>
      </c>
      <c r="T149">
        <v>3</v>
      </c>
      <c r="U149">
        <v>4</v>
      </c>
      <c r="V149">
        <v>3</v>
      </c>
      <c r="W149">
        <v>1</v>
      </c>
      <c r="X149">
        <v>1</v>
      </c>
      <c r="AE149">
        <v>3</v>
      </c>
      <c r="AF149">
        <v>1</v>
      </c>
      <c r="AG149">
        <v>1</v>
      </c>
      <c r="AI149">
        <v>2</v>
      </c>
      <c r="AJ149">
        <v>3</v>
      </c>
      <c r="AK149">
        <v>3</v>
      </c>
      <c r="AL149">
        <v>8.0475999999999992</v>
      </c>
      <c r="AM149">
        <v>20303000</v>
      </c>
      <c r="AN149">
        <v>1561800</v>
      </c>
      <c r="AO149">
        <f>AN149/AN1175</f>
        <v>1.9371330773832588E-5</v>
      </c>
      <c r="AP149">
        <f>AO149*AQ1175</f>
        <v>1.9371330773832588E-3</v>
      </c>
      <c r="AR149">
        <v>28</v>
      </c>
    </row>
    <row r="150" spans="1:49" x14ac:dyDescent="0.25">
      <c r="A150">
        <v>12571</v>
      </c>
      <c r="B150">
        <v>12571</v>
      </c>
      <c r="C150">
        <v>2</v>
      </c>
      <c r="D150">
        <v>2</v>
      </c>
      <c r="E150">
        <v>2</v>
      </c>
      <c r="F150" t="s">
        <v>424</v>
      </c>
      <c r="G150">
        <v>1</v>
      </c>
      <c r="H150">
        <v>2</v>
      </c>
      <c r="I150">
        <v>2</v>
      </c>
      <c r="J150">
        <v>2</v>
      </c>
      <c r="K150">
        <v>11.3</v>
      </c>
      <c r="L150">
        <v>11.3</v>
      </c>
      <c r="M150">
        <v>11.3</v>
      </c>
      <c r="N150">
        <v>25.901</v>
      </c>
      <c r="O150">
        <v>239</v>
      </c>
      <c r="P150">
        <v>239</v>
      </c>
      <c r="Q150">
        <v>11</v>
      </c>
      <c r="AB150">
        <v>3</v>
      </c>
      <c r="AL150">
        <v>6.3045</v>
      </c>
      <c r="AM150">
        <v>1668900</v>
      </c>
      <c r="AN150">
        <v>119210</v>
      </c>
      <c r="AO150">
        <f>AN150/AN1175</f>
        <v>1.4785864653275598E-6</v>
      </c>
      <c r="AP150">
        <f>AO150*AQ1175</f>
        <v>1.4785864653275597E-4</v>
      </c>
      <c r="AR150">
        <v>3</v>
      </c>
    </row>
    <row r="151" spans="1:49" x14ac:dyDescent="0.25">
      <c r="A151">
        <v>12584</v>
      </c>
      <c r="B151">
        <v>12584</v>
      </c>
      <c r="C151">
        <v>3</v>
      </c>
      <c r="D151">
        <v>1</v>
      </c>
      <c r="E151">
        <v>1</v>
      </c>
      <c r="F151" t="s">
        <v>425</v>
      </c>
      <c r="G151">
        <v>1</v>
      </c>
      <c r="H151">
        <v>3</v>
      </c>
      <c r="I151">
        <v>1</v>
      </c>
      <c r="J151">
        <v>1</v>
      </c>
      <c r="K151">
        <v>22.2</v>
      </c>
      <c r="L151">
        <v>6.7</v>
      </c>
      <c r="M151">
        <v>6.7</v>
      </c>
      <c r="N151">
        <v>27.079000000000001</v>
      </c>
      <c r="O151">
        <v>239</v>
      </c>
      <c r="P151">
        <v>239</v>
      </c>
      <c r="Q151">
        <v>6</v>
      </c>
      <c r="W151">
        <v>1</v>
      </c>
      <c r="AL151">
        <v>4.6128</v>
      </c>
      <c r="AM151">
        <v>773390</v>
      </c>
      <c r="AN151">
        <v>70309</v>
      </c>
      <c r="AO151">
        <f>AN151/AN1175</f>
        <v>8.720571746557789E-7</v>
      </c>
      <c r="AP151">
        <f>AO151*AQ1175</f>
        <v>8.7205717465577891E-5</v>
      </c>
      <c r="AR151">
        <v>1</v>
      </c>
      <c r="AT151">
        <v>154</v>
      </c>
      <c r="AW151">
        <v>65</v>
      </c>
    </row>
    <row r="152" spans="1:49" x14ac:dyDescent="0.25">
      <c r="A152" t="s">
        <v>426</v>
      </c>
      <c r="B152" t="s">
        <v>427</v>
      </c>
      <c r="C152" t="s">
        <v>428</v>
      </c>
      <c r="D152" t="s">
        <v>428</v>
      </c>
      <c r="E152" t="s">
        <v>428</v>
      </c>
      <c r="F152" t="s">
        <v>429</v>
      </c>
      <c r="G152">
        <v>3</v>
      </c>
      <c r="H152">
        <v>8</v>
      </c>
      <c r="I152">
        <v>8</v>
      </c>
      <c r="J152">
        <v>8</v>
      </c>
      <c r="K152">
        <v>35.1</v>
      </c>
      <c r="L152">
        <v>35.1</v>
      </c>
      <c r="M152">
        <v>35.1</v>
      </c>
      <c r="N152">
        <v>26.082999999999998</v>
      </c>
      <c r="O152">
        <v>239</v>
      </c>
      <c r="P152" t="s">
        <v>430</v>
      </c>
      <c r="Q152">
        <v>9.32</v>
      </c>
      <c r="R152">
        <v>3</v>
      </c>
      <c r="S152">
        <v>4</v>
      </c>
      <c r="T152">
        <v>1</v>
      </c>
      <c r="U152">
        <v>3</v>
      </c>
      <c r="V152">
        <v>2</v>
      </c>
      <c r="W152">
        <v>2</v>
      </c>
      <c r="X152">
        <v>3</v>
      </c>
      <c r="Y152">
        <v>1</v>
      </c>
      <c r="Z152">
        <v>2</v>
      </c>
      <c r="AA152">
        <v>14</v>
      </c>
      <c r="AB152">
        <v>22</v>
      </c>
      <c r="AC152">
        <v>9</v>
      </c>
      <c r="AD152">
        <v>2</v>
      </c>
      <c r="AE152">
        <v>1</v>
      </c>
      <c r="AF152">
        <v>2</v>
      </c>
      <c r="AG152">
        <v>1</v>
      </c>
      <c r="AL152">
        <v>64.296999999999997</v>
      </c>
      <c r="AM152">
        <v>318870000</v>
      </c>
      <c r="AN152">
        <v>22776000</v>
      </c>
      <c r="AO152">
        <f>AN152/AN1175</f>
        <v>2.8249547298297544E-4</v>
      </c>
      <c r="AP152">
        <f>AO152*AQ1175</f>
        <v>2.8249547298297543E-2</v>
      </c>
      <c r="AR152">
        <v>53</v>
      </c>
      <c r="AT152" t="s">
        <v>431</v>
      </c>
      <c r="AW152" t="s">
        <v>432</v>
      </c>
    </row>
    <row r="153" spans="1:49" x14ac:dyDescent="0.25">
      <c r="A153">
        <v>12594</v>
      </c>
      <c r="B153">
        <v>12594</v>
      </c>
      <c r="C153">
        <v>1</v>
      </c>
      <c r="D153">
        <v>1</v>
      </c>
      <c r="E153">
        <v>1</v>
      </c>
      <c r="F153" t="s">
        <v>433</v>
      </c>
      <c r="G153">
        <v>1</v>
      </c>
      <c r="H153">
        <v>1</v>
      </c>
      <c r="I153">
        <v>1</v>
      </c>
      <c r="J153">
        <v>1</v>
      </c>
      <c r="K153">
        <v>5</v>
      </c>
      <c r="L153">
        <v>5</v>
      </c>
      <c r="M153">
        <v>5</v>
      </c>
      <c r="N153">
        <v>26.821999999999999</v>
      </c>
      <c r="O153">
        <v>239</v>
      </c>
      <c r="P153">
        <v>239</v>
      </c>
      <c r="Q153">
        <v>17.5</v>
      </c>
      <c r="AH153">
        <v>1</v>
      </c>
      <c r="AI153">
        <v>1</v>
      </c>
      <c r="AL153">
        <v>2.5807000000000002</v>
      </c>
      <c r="AM153">
        <v>1004800</v>
      </c>
      <c r="AN153">
        <v>91342</v>
      </c>
      <c r="AO153">
        <f>AN153/AN1175</f>
        <v>1.1329338555150573E-6</v>
      </c>
      <c r="AP153">
        <f>AO153*AQ1175</f>
        <v>1.1329338555150573E-4</v>
      </c>
      <c r="AR153">
        <v>3</v>
      </c>
    </row>
    <row r="154" spans="1:49" x14ac:dyDescent="0.25">
      <c r="A154" t="s">
        <v>434</v>
      </c>
      <c r="B154" t="s">
        <v>434</v>
      </c>
      <c r="C154" t="s">
        <v>398</v>
      </c>
      <c r="D154" t="s">
        <v>398</v>
      </c>
      <c r="E154" t="s">
        <v>398</v>
      </c>
      <c r="F154" t="s">
        <v>435</v>
      </c>
      <c r="G154">
        <v>2</v>
      </c>
      <c r="H154">
        <v>7</v>
      </c>
      <c r="I154">
        <v>7</v>
      </c>
      <c r="J154">
        <v>7</v>
      </c>
      <c r="K154">
        <v>25.4</v>
      </c>
      <c r="L154">
        <v>25.4</v>
      </c>
      <c r="M154">
        <v>25.4</v>
      </c>
      <c r="N154">
        <v>24.716999999999999</v>
      </c>
      <c r="O154">
        <v>213</v>
      </c>
      <c r="P154" t="s">
        <v>436</v>
      </c>
      <c r="Q154">
        <v>7.52</v>
      </c>
      <c r="R154">
        <v>1</v>
      </c>
      <c r="S154">
        <v>2</v>
      </c>
      <c r="T154">
        <v>3</v>
      </c>
      <c r="U154">
        <v>3</v>
      </c>
      <c r="V154">
        <v>2</v>
      </c>
      <c r="W154">
        <v>2</v>
      </c>
      <c r="X154">
        <v>2</v>
      </c>
      <c r="Y154">
        <v>9</v>
      </c>
      <c r="Z154">
        <v>15</v>
      </c>
      <c r="AA154">
        <v>3</v>
      </c>
      <c r="AB154">
        <v>1</v>
      </c>
      <c r="AC154">
        <v>3</v>
      </c>
      <c r="AL154">
        <v>31.31</v>
      </c>
      <c r="AM154">
        <v>229980000</v>
      </c>
      <c r="AN154">
        <v>20907000</v>
      </c>
      <c r="AO154">
        <f>AN154/AN1175</f>
        <v>2.593138766093725E-4</v>
      </c>
      <c r="AP154">
        <f>AO154*AQ1175</f>
        <v>2.593138766093725E-2</v>
      </c>
      <c r="AR154">
        <v>37</v>
      </c>
      <c r="AT154" t="s">
        <v>437</v>
      </c>
      <c r="AW154" t="s">
        <v>438</v>
      </c>
    </row>
    <row r="155" spans="1:49" x14ac:dyDescent="0.25">
      <c r="A155">
        <v>12627</v>
      </c>
      <c r="B155">
        <v>12627</v>
      </c>
      <c r="C155">
        <v>1</v>
      </c>
      <c r="D155">
        <v>1</v>
      </c>
      <c r="E155">
        <v>1</v>
      </c>
      <c r="F155" t="s">
        <v>439</v>
      </c>
      <c r="G155">
        <v>1</v>
      </c>
      <c r="H155">
        <v>1</v>
      </c>
      <c r="I155">
        <v>1</v>
      </c>
      <c r="J155">
        <v>1</v>
      </c>
      <c r="K155">
        <v>5.5</v>
      </c>
      <c r="L155">
        <v>5.5</v>
      </c>
      <c r="M155">
        <v>5.5</v>
      </c>
      <c r="N155">
        <v>27.15</v>
      </c>
      <c r="O155">
        <v>238</v>
      </c>
      <c r="P155">
        <v>238</v>
      </c>
      <c r="Q155">
        <v>12</v>
      </c>
      <c r="AC155">
        <v>2</v>
      </c>
      <c r="AL155">
        <v>3.2069000000000001</v>
      </c>
      <c r="AM155">
        <v>992830</v>
      </c>
      <c r="AN155">
        <v>76372</v>
      </c>
      <c r="AO155">
        <f>AN155/AN1175</f>
        <v>9.4725782677624696E-7</v>
      </c>
      <c r="AP155">
        <f>AO155*AQ1175</f>
        <v>9.4725782677624695E-5</v>
      </c>
      <c r="AR155">
        <v>1</v>
      </c>
    </row>
    <row r="156" spans="1:49" x14ac:dyDescent="0.25">
      <c r="A156">
        <v>12646</v>
      </c>
      <c r="B156">
        <v>12646</v>
      </c>
      <c r="C156">
        <v>8</v>
      </c>
      <c r="D156">
        <v>8</v>
      </c>
      <c r="E156">
        <v>8</v>
      </c>
      <c r="F156" t="s">
        <v>440</v>
      </c>
      <c r="G156">
        <v>1</v>
      </c>
      <c r="H156">
        <v>8</v>
      </c>
      <c r="I156">
        <v>8</v>
      </c>
      <c r="J156">
        <v>8</v>
      </c>
      <c r="K156">
        <v>31.1</v>
      </c>
      <c r="L156">
        <v>31.1</v>
      </c>
      <c r="M156">
        <v>31.1</v>
      </c>
      <c r="N156">
        <v>25.812999999999999</v>
      </c>
      <c r="O156">
        <v>238</v>
      </c>
      <c r="P156">
        <v>238</v>
      </c>
      <c r="Q156">
        <v>13.7</v>
      </c>
      <c r="AD156">
        <v>8</v>
      </c>
      <c r="AE156">
        <v>16</v>
      </c>
      <c r="AF156">
        <v>1</v>
      </c>
      <c r="AL156">
        <v>48.656999999999996</v>
      </c>
      <c r="AM156">
        <v>84138000</v>
      </c>
      <c r="AN156">
        <v>7011500</v>
      </c>
      <c r="AO156">
        <f>AN156/AN1175</f>
        <v>8.6965095223925728E-5</v>
      </c>
      <c r="AP156">
        <f>AO156*AQ1175</f>
        <v>8.6965095223925735E-3</v>
      </c>
      <c r="AR156">
        <v>21</v>
      </c>
      <c r="AT156">
        <v>161</v>
      </c>
      <c r="AW156">
        <v>40</v>
      </c>
    </row>
    <row r="157" spans="1:49" x14ac:dyDescent="0.25">
      <c r="A157" t="s">
        <v>441</v>
      </c>
      <c r="B157">
        <v>12671</v>
      </c>
      <c r="C157" t="s">
        <v>329</v>
      </c>
      <c r="D157" t="s">
        <v>442</v>
      </c>
      <c r="E157" t="s">
        <v>442</v>
      </c>
      <c r="F157" t="s">
        <v>443</v>
      </c>
      <c r="G157">
        <v>2</v>
      </c>
      <c r="H157">
        <v>3</v>
      </c>
      <c r="I157">
        <v>1</v>
      </c>
      <c r="J157">
        <v>1</v>
      </c>
      <c r="K157">
        <v>16</v>
      </c>
      <c r="L157">
        <v>5.5</v>
      </c>
      <c r="M157">
        <v>5.5</v>
      </c>
      <c r="N157">
        <v>27.221</v>
      </c>
      <c r="O157">
        <v>238</v>
      </c>
      <c r="P157" t="s">
        <v>444</v>
      </c>
      <c r="Q157">
        <v>14</v>
      </c>
      <c r="AE157">
        <v>1</v>
      </c>
      <c r="AL157">
        <v>4.3990999999999998</v>
      </c>
      <c r="AM157">
        <v>935890</v>
      </c>
      <c r="AN157">
        <v>85081</v>
      </c>
      <c r="AO157">
        <f>AN157/AN1175</f>
        <v>1.0552773681447371E-6</v>
      </c>
      <c r="AP157">
        <f>AO157*AQ1175</f>
        <v>1.0552773681447371E-4</v>
      </c>
      <c r="AR157">
        <v>1</v>
      </c>
    </row>
    <row r="158" spans="1:49" x14ac:dyDescent="0.25">
      <c r="A158" t="s">
        <v>445</v>
      </c>
      <c r="B158" t="s">
        <v>445</v>
      </c>
      <c r="C158" t="s">
        <v>138</v>
      </c>
      <c r="D158" t="s">
        <v>138</v>
      </c>
      <c r="E158" t="s">
        <v>138</v>
      </c>
      <c r="F158" t="s">
        <v>446</v>
      </c>
      <c r="G158">
        <v>2</v>
      </c>
      <c r="H158">
        <v>2</v>
      </c>
      <c r="I158">
        <v>2</v>
      </c>
      <c r="J158">
        <v>2</v>
      </c>
      <c r="K158">
        <v>2.5</v>
      </c>
      <c r="L158">
        <v>2.5</v>
      </c>
      <c r="M158">
        <v>2.5</v>
      </c>
      <c r="N158">
        <v>108.73</v>
      </c>
      <c r="O158">
        <v>965</v>
      </c>
      <c r="P158" t="s">
        <v>447</v>
      </c>
      <c r="Q158">
        <v>19.7</v>
      </c>
      <c r="AJ158">
        <v>2</v>
      </c>
      <c r="AK158">
        <v>5</v>
      </c>
      <c r="AL158">
        <v>29.64</v>
      </c>
      <c r="AM158">
        <v>4713800</v>
      </c>
      <c r="AN158">
        <v>94276</v>
      </c>
      <c r="AO158">
        <f>AN158/AN1175</f>
        <v>1.1693248687628641E-6</v>
      </c>
      <c r="AP158">
        <f>AO158*AQ1175</f>
        <v>1.1693248687628641E-4</v>
      </c>
      <c r="AR158">
        <v>7</v>
      </c>
    </row>
    <row r="159" spans="1:49" x14ac:dyDescent="0.25">
      <c r="A159">
        <v>12721</v>
      </c>
      <c r="B159">
        <v>12721</v>
      </c>
      <c r="C159">
        <v>1</v>
      </c>
      <c r="D159">
        <v>1</v>
      </c>
      <c r="E159">
        <v>1</v>
      </c>
      <c r="F159" t="s">
        <v>448</v>
      </c>
      <c r="G159">
        <v>1</v>
      </c>
      <c r="H159">
        <v>1</v>
      </c>
      <c r="I159">
        <v>1</v>
      </c>
      <c r="J159">
        <v>1</v>
      </c>
      <c r="K159">
        <v>5.5</v>
      </c>
      <c r="L159">
        <v>5.5</v>
      </c>
      <c r="M159">
        <v>5.5</v>
      </c>
      <c r="N159">
        <v>25.155999999999999</v>
      </c>
      <c r="O159">
        <v>237</v>
      </c>
      <c r="P159">
        <v>237</v>
      </c>
      <c r="Q159">
        <v>11.3</v>
      </c>
      <c r="AB159">
        <v>2</v>
      </c>
      <c r="AC159">
        <v>1</v>
      </c>
      <c r="AL159">
        <v>2.645</v>
      </c>
      <c r="AM159">
        <v>3364700</v>
      </c>
      <c r="AN159">
        <v>420590</v>
      </c>
      <c r="AO159">
        <f>AN159/AN1175</f>
        <v>5.2166653926022847E-6</v>
      </c>
      <c r="AP159">
        <f>AO159*AQ1175</f>
        <v>5.2166653926022843E-4</v>
      </c>
      <c r="AR159">
        <v>1</v>
      </c>
    </row>
    <row r="160" spans="1:49" x14ac:dyDescent="0.25">
      <c r="A160" t="s">
        <v>449</v>
      </c>
      <c r="B160">
        <v>12732</v>
      </c>
      <c r="C160" t="s">
        <v>69</v>
      </c>
      <c r="D160" t="s">
        <v>69</v>
      </c>
      <c r="E160" t="s">
        <v>69</v>
      </c>
      <c r="F160" t="s">
        <v>450</v>
      </c>
      <c r="G160">
        <v>2</v>
      </c>
      <c r="H160">
        <v>8</v>
      </c>
      <c r="I160">
        <v>8</v>
      </c>
      <c r="J160">
        <v>8</v>
      </c>
      <c r="K160">
        <v>56.5</v>
      </c>
      <c r="L160">
        <v>56.5</v>
      </c>
      <c r="M160">
        <v>56.5</v>
      </c>
      <c r="N160">
        <v>26.204999999999998</v>
      </c>
      <c r="O160">
        <v>237</v>
      </c>
      <c r="P160" t="s">
        <v>451</v>
      </c>
      <c r="Q160">
        <v>11.5</v>
      </c>
      <c r="T160">
        <v>1</v>
      </c>
      <c r="W160">
        <v>1</v>
      </c>
      <c r="X160">
        <v>1</v>
      </c>
      <c r="AA160">
        <v>2</v>
      </c>
      <c r="AB160">
        <v>23</v>
      </c>
      <c r="AC160">
        <v>26</v>
      </c>
      <c r="AD160">
        <v>2</v>
      </c>
      <c r="AE160">
        <v>3</v>
      </c>
      <c r="AF160">
        <v>3</v>
      </c>
      <c r="AL160">
        <v>148.75</v>
      </c>
      <c r="AM160">
        <v>159300000</v>
      </c>
      <c r="AN160">
        <v>13275000</v>
      </c>
      <c r="AO160">
        <f>AN160/AN1175</f>
        <v>1.6465259061507724E-4</v>
      </c>
      <c r="AP160">
        <f>AO160*AQ1175</f>
        <v>1.6465259061507725E-2</v>
      </c>
      <c r="AR160">
        <v>60</v>
      </c>
      <c r="AT160" t="s">
        <v>452</v>
      </c>
      <c r="AW160" t="s">
        <v>453</v>
      </c>
    </row>
    <row r="161" spans="1:49" x14ac:dyDescent="0.25">
      <c r="A161">
        <v>12776</v>
      </c>
      <c r="B161">
        <v>12776</v>
      </c>
      <c r="C161">
        <v>2</v>
      </c>
      <c r="D161">
        <v>2</v>
      </c>
      <c r="E161">
        <v>2</v>
      </c>
      <c r="F161" t="s">
        <v>454</v>
      </c>
      <c r="G161">
        <v>1</v>
      </c>
      <c r="H161">
        <v>2</v>
      </c>
      <c r="I161">
        <v>2</v>
      </c>
      <c r="J161">
        <v>2</v>
      </c>
      <c r="K161">
        <v>8.1</v>
      </c>
      <c r="L161">
        <v>8.1</v>
      </c>
      <c r="M161">
        <v>8.1</v>
      </c>
      <c r="N161">
        <v>26.995999999999999</v>
      </c>
      <c r="O161">
        <v>236</v>
      </c>
      <c r="P161">
        <v>236</v>
      </c>
      <c r="Q161">
        <v>2</v>
      </c>
      <c r="R161">
        <v>3</v>
      </c>
      <c r="S161">
        <v>3</v>
      </c>
      <c r="T161">
        <v>3</v>
      </c>
      <c r="AL161">
        <v>3.3664999999999998</v>
      </c>
      <c r="AM161">
        <v>1840400</v>
      </c>
      <c r="AN161">
        <v>153370</v>
      </c>
      <c r="AO161">
        <f>AN161/AN1175</f>
        <v>1.9022800619686927E-6</v>
      </c>
      <c r="AP161">
        <f>AO161*AQ1175</f>
        <v>1.9022800619686927E-4</v>
      </c>
      <c r="AR161">
        <v>5</v>
      </c>
    </row>
    <row r="162" spans="1:49" x14ac:dyDescent="0.25">
      <c r="A162" t="s">
        <v>455</v>
      </c>
      <c r="B162">
        <v>1281</v>
      </c>
      <c r="C162" t="s">
        <v>456</v>
      </c>
      <c r="D162" t="s">
        <v>456</v>
      </c>
      <c r="E162" t="s">
        <v>457</v>
      </c>
      <c r="F162" t="s">
        <v>458</v>
      </c>
      <c r="G162">
        <v>2</v>
      </c>
      <c r="H162">
        <v>15</v>
      </c>
      <c r="I162">
        <v>15</v>
      </c>
      <c r="J162">
        <v>10</v>
      </c>
      <c r="K162">
        <v>17.600000000000001</v>
      </c>
      <c r="L162">
        <v>17.600000000000001</v>
      </c>
      <c r="M162">
        <v>11.8</v>
      </c>
      <c r="N162">
        <v>109.32</v>
      </c>
      <c r="O162">
        <v>958</v>
      </c>
      <c r="P162" t="s">
        <v>459</v>
      </c>
      <c r="Q162">
        <v>4.38</v>
      </c>
      <c r="R162">
        <v>12</v>
      </c>
      <c r="S162">
        <v>13</v>
      </c>
      <c r="T162">
        <v>10</v>
      </c>
      <c r="U162">
        <v>6</v>
      </c>
      <c r="V162">
        <v>6</v>
      </c>
      <c r="W162">
        <v>34</v>
      </c>
      <c r="X162">
        <v>11</v>
      </c>
      <c r="AL162">
        <v>156.12</v>
      </c>
      <c r="AM162">
        <v>140210000</v>
      </c>
      <c r="AN162">
        <v>3048000</v>
      </c>
      <c r="AO162">
        <f>AN162/AN1175</f>
        <v>3.7804978997721689E-5</v>
      </c>
      <c r="AP162">
        <f>AO162*AQ1175</f>
        <v>3.7804978997721689E-3</v>
      </c>
      <c r="AR162">
        <v>66</v>
      </c>
      <c r="AT162" t="s">
        <v>460</v>
      </c>
      <c r="AW162" t="s">
        <v>461</v>
      </c>
    </row>
    <row r="163" spans="1:49" x14ac:dyDescent="0.25">
      <c r="A163">
        <v>12840</v>
      </c>
      <c r="B163">
        <v>12840</v>
      </c>
      <c r="C163">
        <v>3</v>
      </c>
      <c r="D163">
        <v>3</v>
      </c>
      <c r="E163">
        <v>3</v>
      </c>
      <c r="F163" t="s">
        <v>462</v>
      </c>
      <c r="G163">
        <v>1</v>
      </c>
      <c r="H163">
        <v>3</v>
      </c>
      <c r="I163">
        <v>3</v>
      </c>
      <c r="J163">
        <v>3</v>
      </c>
      <c r="K163">
        <v>17.899999999999999</v>
      </c>
      <c r="L163">
        <v>17.899999999999999</v>
      </c>
      <c r="M163">
        <v>17.899999999999999</v>
      </c>
      <c r="N163">
        <v>26.635000000000002</v>
      </c>
      <c r="O163">
        <v>235</v>
      </c>
      <c r="P163">
        <v>235</v>
      </c>
      <c r="Q163">
        <v>3.29</v>
      </c>
      <c r="R163">
        <v>2</v>
      </c>
      <c r="S163">
        <v>6</v>
      </c>
      <c r="T163">
        <v>5</v>
      </c>
      <c r="U163">
        <v>3</v>
      </c>
      <c r="V163">
        <v>3</v>
      </c>
      <c r="W163">
        <v>1</v>
      </c>
      <c r="X163">
        <v>1</v>
      </c>
      <c r="AL163">
        <v>13.52</v>
      </c>
      <c r="AM163">
        <v>12827000</v>
      </c>
      <c r="AN163">
        <v>1068900</v>
      </c>
      <c r="AO163">
        <f>AN163/AN1175</f>
        <v>1.325778938670102E-5</v>
      </c>
      <c r="AP163">
        <f>AO163*AQ1175</f>
        <v>1.325778938670102E-3</v>
      </c>
      <c r="AR163">
        <v>11</v>
      </c>
      <c r="AT163">
        <v>170</v>
      </c>
      <c r="AW163">
        <v>24</v>
      </c>
    </row>
    <row r="164" spans="1:49" x14ac:dyDescent="0.25">
      <c r="A164">
        <v>12860</v>
      </c>
      <c r="B164">
        <v>12860</v>
      </c>
      <c r="C164">
        <v>1</v>
      </c>
      <c r="D164">
        <v>1</v>
      </c>
      <c r="E164">
        <v>1</v>
      </c>
      <c r="F164" t="s">
        <v>463</v>
      </c>
      <c r="G164">
        <v>1</v>
      </c>
      <c r="H164">
        <v>1</v>
      </c>
      <c r="I164">
        <v>1</v>
      </c>
      <c r="J164">
        <v>1</v>
      </c>
      <c r="K164">
        <v>4.7</v>
      </c>
      <c r="L164">
        <v>4.7</v>
      </c>
      <c r="M164">
        <v>4.7</v>
      </c>
      <c r="N164">
        <v>26.402000000000001</v>
      </c>
      <c r="O164">
        <v>234</v>
      </c>
      <c r="P164">
        <v>234</v>
      </c>
      <c r="Q164">
        <v>13.5</v>
      </c>
      <c r="AD164">
        <v>1</v>
      </c>
      <c r="AE164">
        <v>1</v>
      </c>
      <c r="AL164">
        <v>3.4578000000000002</v>
      </c>
      <c r="AM164">
        <v>2198100</v>
      </c>
      <c r="AN164">
        <v>169090</v>
      </c>
      <c r="AO164">
        <f>AN164/AN1175</f>
        <v>2.0972584969569423E-6</v>
      </c>
      <c r="AP164">
        <f>AO164*AQ1175</f>
        <v>2.0972584969569422E-4</v>
      </c>
      <c r="AR164">
        <v>1</v>
      </c>
    </row>
    <row r="165" spans="1:49" x14ac:dyDescent="0.25">
      <c r="A165" t="s">
        <v>464</v>
      </c>
      <c r="B165">
        <v>12865</v>
      </c>
      <c r="C165" t="s">
        <v>465</v>
      </c>
      <c r="D165" t="s">
        <v>465</v>
      </c>
      <c r="E165" t="s">
        <v>465</v>
      </c>
      <c r="F165" t="s">
        <v>466</v>
      </c>
      <c r="G165">
        <v>2</v>
      </c>
      <c r="H165">
        <v>4</v>
      </c>
      <c r="I165">
        <v>4</v>
      </c>
      <c r="J165">
        <v>4</v>
      </c>
      <c r="K165">
        <v>29.1</v>
      </c>
      <c r="L165">
        <v>29.1</v>
      </c>
      <c r="M165">
        <v>29.1</v>
      </c>
      <c r="N165">
        <v>26.943000000000001</v>
      </c>
      <c r="O165">
        <v>234</v>
      </c>
      <c r="P165" t="s">
        <v>467</v>
      </c>
      <c r="Q165">
        <v>7.11</v>
      </c>
      <c r="R165">
        <v>4</v>
      </c>
      <c r="S165">
        <v>2</v>
      </c>
      <c r="T165">
        <v>1</v>
      </c>
      <c r="V165">
        <v>1</v>
      </c>
      <c r="W165">
        <v>1</v>
      </c>
      <c r="X165">
        <v>1</v>
      </c>
      <c r="Y165">
        <v>3</v>
      </c>
      <c r="Z165">
        <v>12</v>
      </c>
      <c r="AA165">
        <v>2</v>
      </c>
      <c r="AI165">
        <v>1</v>
      </c>
      <c r="AL165">
        <v>44.183</v>
      </c>
      <c r="AM165">
        <v>140700000</v>
      </c>
      <c r="AN165">
        <v>12791000</v>
      </c>
      <c r="AO165">
        <f>AN165/AN1175</f>
        <v>1.5864943778210567E-4</v>
      </c>
      <c r="AP165">
        <f>AO165*AQ1175</f>
        <v>1.5864943778210568E-2</v>
      </c>
      <c r="AR165">
        <v>26</v>
      </c>
      <c r="AT165" t="s">
        <v>468</v>
      </c>
      <c r="AW165" t="s">
        <v>469</v>
      </c>
    </row>
    <row r="166" spans="1:49" x14ac:dyDescent="0.25">
      <c r="A166">
        <v>12869</v>
      </c>
      <c r="B166">
        <v>12869</v>
      </c>
      <c r="C166">
        <v>1</v>
      </c>
      <c r="D166">
        <v>1</v>
      </c>
      <c r="E166">
        <v>1</v>
      </c>
      <c r="F166" t="s">
        <v>470</v>
      </c>
      <c r="G166">
        <v>1</v>
      </c>
      <c r="H166">
        <v>1</v>
      </c>
      <c r="I166">
        <v>1</v>
      </c>
      <c r="J166">
        <v>1</v>
      </c>
      <c r="K166">
        <v>5.6</v>
      </c>
      <c r="L166">
        <v>5.6</v>
      </c>
      <c r="M166">
        <v>5.6</v>
      </c>
      <c r="N166">
        <v>25.675000000000001</v>
      </c>
      <c r="O166">
        <v>234</v>
      </c>
      <c r="P166">
        <v>234</v>
      </c>
      <c r="Q166">
        <v>19</v>
      </c>
      <c r="AJ166">
        <v>1</v>
      </c>
      <c r="AL166">
        <v>3.8368000000000002</v>
      </c>
      <c r="AM166">
        <v>685740</v>
      </c>
      <c r="AN166">
        <v>45716</v>
      </c>
      <c r="AO166">
        <f>AN166/AN1175</f>
        <v>5.6702507213249494E-7</v>
      </c>
      <c r="AP166">
        <f>AO166*AQ1175</f>
        <v>5.6702507213249496E-5</v>
      </c>
      <c r="AR166">
        <v>1</v>
      </c>
    </row>
    <row r="167" spans="1:49" x14ac:dyDescent="0.25">
      <c r="A167">
        <v>12923</v>
      </c>
      <c r="B167">
        <v>12923</v>
      </c>
      <c r="C167">
        <v>2</v>
      </c>
      <c r="D167">
        <v>2</v>
      </c>
      <c r="E167">
        <v>2</v>
      </c>
      <c r="F167" t="s">
        <v>471</v>
      </c>
      <c r="G167">
        <v>1</v>
      </c>
      <c r="H167">
        <v>2</v>
      </c>
      <c r="I167">
        <v>2</v>
      </c>
      <c r="J167">
        <v>2</v>
      </c>
      <c r="K167">
        <v>13.7</v>
      </c>
      <c r="L167">
        <v>13.7</v>
      </c>
      <c r="M167">
        <v>13.7</v>
      </c>
      <c r="N167">
        <v>25.419</v>
      </c>
      <c r="O167">
        <v>233</v>
      </c>
      <c r="P167">
        <v>233</v>
      </c>
      <c r="Q167">
        <v>6.74</v>
      </c>
      <c r="R167">
        <v>3</v>
      </c>
      <c r="S167">
        <v>1</v>
      </c>
      <c r="T167">
        <v>4</v>
      </c>
      <c r="U167">
        <v>2</v>
      </c>
      <c r="V167">
        <v>2</v>
      </c>
      <c r="W167">
        <v>3</v>
      </c>
      <c r="X167">
        <v>6</v>
      </c>
      <c r="Y167">
        <v>2</v>
      </c>
      <c r="Z167">
        <v>2</v>
      </c>
      <c r="AA167">
        <v>2</v>
      </c>
      <c r="AB167">
        <v>4</v>
      </c>
      <c r="AC167">
        <v>3</v>
      </c>
      <c r="AL167">
        <v>75.209000000000003</v>
      </c>
      <c r="AM167">
        <v>245130000</v>
      </c>
      <c r="AN167">
        <v>35019000</v>
      </c>
      <c r="AO167">
        <f>AN167/AN1175</f>
        <v>4.3434795259882406E-4</v>
      </c>
      <c r="AP167">
        <f>AO167*AQ1175</f>
        <v>4.3434795259882406E-2</v>
      </c>
      <c r="AR167">
        <v>26</v>
      </c>
    </row>
    <row r="168" spans="1:49" x14ac:dyDescent="0.25">
      <c r="A168" t="s">
        <v>472</v>
      </c>
      <c r="B168">
        <v>12944</v>
      </c>
      <c r="C168" t="s">
        <v>473</v>
      </c>
      <c r="D168" t="s">
        <v>473</v>
      </c>
      <c r="E168" t="s">
        <v>474</v>
      </c>
      <c r="F168" t="s">
        <v>475</v>
      </c>
      <c r="G168">
        <v>3</v>
      </c>
      <c r="H168">
        <v>6</v>
      </c>
      <c r="I168">
        <v>6</v>
      </c>
      <c r="J168">
        <v>5</v>
      </c>
      <c r="K168">
        <v>29.6</v>
      </c>
      <c r="L168">
        <v>29.6</v>
      </c>
      <c r="M168">
        <v>25.3</v>
      </c>
      <c r="N168">
        <v>26.454000000000001</v>
      </c>
      <c r="O168">
        <v>233</v>
      </c>
      <c r="P168" t="s">
        <v>476</v>
      </c>
      <c r="Q168">
        <v>17.100000000000001</v>
      </c>
      <c r="AH168">
        <v>14</v>
      </c>
      <c r="AI168">
        <v>2</v>
      </c>
      <c r="AL168">
        <v>26.181000000000001</v>
      </c>
      <c r="AM168">
        <v>22728000</v>
      </c>
      <c r="AN168">
        <v>1420500</v>
      </c>
      <c r="AO168">
        <f>AN168/AN1175</f>
        <v>1.7618757436438209E-5</v>
      </c>
      <c r="AP168">
        <f>AO168*AQ1175</f>
        <v>1.761875743643821E-3</v>
      </c>
      <c r="AR168">
        <v>14</v>
      </c>
    </row>
    <row r="169" spans="1:49" x14ac:dyDescent="0.25">
      <c r="A169">
        <v>12946</v>
      </c>
      <c r="B169">
        <v>12946</v>
      </c>
      <c r="C169">
        <v>2</v>
      </c>
      <c r="D169">
        <v>2</v>
      </c>
      <c r="E169">
        <v>2</v>
      </c>
      <c r="F169" t="s">
        <v>477</v>
      </c>
      <c r="G169">
        <v>1</v>
      </c>
      <c r="H169">
        <v>2</v>
      </c>
      <c r="I169">
        <v>2</v>
      </c>
      <c r="J169">
        <v>2</v>
      </c>
      <c r="K169">
        <v>9.9</v>
      </c>
      <c r="L169">
        <v>9.9</v>
      </c>
      <c r="M169">
        <v>9.9</v>
      </c>
      <c r="N169">
        <v>27.954999999999998</v>
      </c>
      <c r="O169">
        <v>233</v>
      </c>
      <c r="P169">
        <v>233</v>
      </c>
      <c r="Q169">
        <v>14</v>
      </c>
      <c r="AE169">
        <v>3</v>
      </c>
      <c r="AL169">
        <v>5.7850000000000001</v>
      </c>
      <c r="AM169">
        <v>1915800</v>
      </c>
      <c r="AN169">
        <v>174160</v>
      </c>
      <c r="AO169">
        <f>AN169/AN1175</f>
        <v>2.1601427632031525E-6</v>
      </c>
      <c r="AP169">
        <f>AO169*AQ1175</f>
        <v>2.1601427632031526E-4</v>
      </c>
      <c r="AR169">
        <v>2</v>
      </c>
    </row>
    <row r="170" spans="1:49" x14ac:dyDescent="0.25">
      <c r="A170">
        <v>12994</v>
      </c>
      <c r="B170">
        <v>12994</v>
      </c>
      <c r="C170">
        <v>3</v>
      </c>
      <c r="D170">
        <v>3</v>
      </c>
      <c r="E170">
        <v>3</v>
      </c>
      <c r="F170" t="s">
        <v>478</v>
      </c>
      <c r="G170">
        <v>1</v>
      </c>
      <c r="H170">
        <v>3</v>
      </c>
      <c r="I170">
        <v>3</v>
      </c>
      <c r="J170">
        <v>3</v>
      </c>
      <c r="K170">
        <v>17.2</v>
      </c>
      <c r="L170">
        <v>17.2</v>
      </c>
      <c r="M170">
        <v>17.2</v>
      </c>
      <c r="N170">
        <v>27.698</v>
      </c>
      <c r="O170">
        <v>232</v>
      </c>
      <c r="P170">
        <v>232</v>
      </c>
      <c r="Q170">
        <v>11.4</v>
      </c>
      <c r="AB170">
        <v>5</v>
      </c>
      <c r="AC170">
        <v>4</v>
      </c>
      <c r="AL170">
        <v>20.712</v>
      </c>
      <c r="AM170">
        <v>9231000</v>
      </c>
      <c r="AN170">
        <v>1025700</v>
      </c>
      <c r="AO170">
        <f>AN170/AN1175</f>
        <v>1.2721970786733311E-5</v>
      </c>
      <c r="AP170">
        <f>AO170*AQ1175</f>
        <v>1.2721970786733312E-3</v>
      </c>
      <c r="AR170">
        <v>4</v>
      </c>
      <c r="AT170" t="s">
        <v>479</v>
      </c>
      <c r="AW170" t="s">
        <v>480</v>
      </c>
    </row>
    <row r="171" spans="1:49" x14ac:dyDescent="0.25">
      <c r="A171">
        <v>13</v>
      </c>
      <c r="B171">
        <v>13</v>
      </c>
      <c r="C171">
        <v>56</v>
      </c>
      <c r="D171">
        <v>56</v>
      </c>
      <c r="E171">
        <v>35</v>
      </c>
      <c r="F171" t="s">
        <v>481</v>
      </c>
      <c r="G171">
        <v>1</v>
      </c>
      <c r="H171">
        <v>56</v>
      </c>
      <c r="I171">
        <v>56</v>
      </c>
      <c r="J171">
        <v>35</v>
      </c>
      <c r="K171">
        <v>17</v>
      </c>
      <c r="L171">
        <v>17</v>
      </c>
      <c r="M171">
        <v>9.4</v>
      </c>
      <c r="N171">
        <v>432.69</v>
      </c>
      <c r="O171">
        <v>4071</v>
      </c>
      <c r="P171">
        <v>4071</v>
      </c>
      <c r="Q171">
        <v>2.37</v>
      </c>
      <c r="R171">
        <v>90</v>
      </c>
      <c r="S171">
        <v>133</v>
      </c>
      <c r="T171">
        <v>78</v>
      </c>
      <c r="U171">
        <v>38</v>
      </c>
      <c r="V171">
        <v>7</v>
      </c>
      <c r="W171">
        <v>4</v>
      </c>
      <c r="AH171">
        <v>2</v>
      </c>
      <c r="AL171">
        <v>323.31</v>
      </c>
      <c r="AM171">
        <v>661610000</v>
      </c>
      <c r="AN171">
        <v>3375600</v>
      </c>
      <c r="AO171">
        <f>AN171/AN1175</f>
        <v>4.1868270047476812E-5</v>
      </c>
      <c r="AP171">
        <f>AO171*AQ1175</f>
        <v>4.1868270047476812E-3</v>
      </c>
      <c r="AR171">
        <v>301</v>
      </c>
      <c r="AT171" t="s">
        <v>482</v>
      </c>
      <c r="AW171" t="s">
        <v>483</v>
      </c>
    </row>
    <row r="172" spans="1:49" x14ac:dyDescent="0.25">
      <c r="A172" t="s">
        <v>484</v>
      </c>
      <c r="B172" t="s">
        <v>484</v>
      </c>
      <c r="C172" t="s">
        <v>59</v>
      </c>
      <c r="D172" t="s">
        <v>59</v>
      </c>
      <c r="E172" t="s">
        <v>59</v>
      </c>
      <c r="F172" t="s">
        <v>485</v>
      </c>
      <c r="G172">
        <v>2</v>
      </c>
      <c r="H172">
        <v>1</v>
      </c>
      <c r="I172">
        <v>1</v>
      </c>
      <c r="J172">
        <v>1</v>
      </c>
      <c r="K172">
        <v>7.9</v>
      </c>
      <c r="L172">
        <v>7.9</v>
      </c>
      <c r="M172">
        <v>7.9</v>
      </c>
      <c r="N172">
        <v>18.001000000000001</v>
      </c>
      <c r="O172">
        <v>152</v>
      </c>
      <c r="P172" t="s">
        <v>486</v>
      </c>
      <c r="Q172">
        <v>11.5</v>
      </c>
      <c r="AB172">
        <v>2</v>
      </c>
      <c r="AC172">
        <v>2</v>
      </c>
      <c r="AL172">
        <v>3.2549000000000001</v>
      </c>
      <c r="AM172">
        <v>987250</v>
      </c>
      <c r="AN172">
        <v>89750</v>
      </c>
      <c r="AO172">
        <f>AN172/AN1175</f>
        <v>1.1131879478495806E-6</v>
      </c>
      <c r="AP172">
        <f>AO172*AQ1175</f>
        <v>1.1131879478495806E-4</v>
      </c>
      <c r="AR172">
        <v>1</v>
      </c>
    </row>
    <row r="173" spans="1:49" x14ac:dyDescent="0.25">
      <c r="A173">
        <v>1302</v>
      </c>
      <c r="B173">
        <v>1302</v>
      </c>
      <c r="C173">
        <v>18</v>
      </c>
      <c r="D173">
        <v>18</v>
      </c>
      <c r="E173">
        <v>3</v>
      </c>
      <c r="F173" t="s">
        <v>487</v>
      </c>
      <c r="G173">
        <v>1</v>
      </c>
      <c r="H173">
        <v>18</v>
      </c>
      <c r="I173">
        <v>18</v>
      </c>
      <c r="J173">
        <v>3</v>
      </c>
      <c r="K173">
        <v>24.5</v>
      </c>
      <c r="L173">
        <v>24.5</v>
      </c>
      <c r="M173">
        <v>4.7</v>
      </c>
      <c r="N173">
        <v>108</v>
      </c>
      <c r="O173">
        <v>955</v>
      </c>
      <c r="P173">
        <v>955</v>
      </c>
      <c r="Q173">
        <v>5.9</v>
      </c>
      <c r="R173">
        <v>3</v>
      </c>
      <c r="S173">
        <v>6</v>
      </c>
      <c r="T173">
        <v>6</v>
      </c>
      <c r="U173">
        <v>5</v>
      </c>
      <c r="V173">
        <v>13</v>
      </c>
      <c r="W173">
        <v>28</v>
      </c>
      <c r="X173">
        <v>9</v>
      </c>
      <c r="Y173">
        <v>3</v>
      </c>
      <c r="Z173">
        <v>7</v>
      </c>
      <c r="AA173">
        <v>3</v>
      </c>
      <c r="AB173">
        <v>1</v>
      </c>
      <c r="AC173">
        <v>3</v>
      </c>
      <c r="AL173">
        <v>105.38</v>
      </c>
      <c r="AM173">
        <v>100050000</v>
      </c>
      <c r="AN173">
        <v>2128700</v>
      </c>
      <c r="AO173">
        <f>AN173/AN1175</f>
        <v>2.6402709577575512E-5</v>
      </c>
      <c r="AP173">
        <f>AO173*AQ1175</f>
        <v>2.6402709577575513E-3</v>
      </c>
      <c r="AR173">
        <v>54</v>
      </c>
      <c r="AT173" t="s">
        <v>488</v>
      </c>
      <c r="AW173" t="s">
        <v>489</v>
      </c>
    </row>
    <row r="174" spans="1:49" x14ac:dyDescent="0.25">
      <c r="A174">
        <v>13022</v>
      </c>
      <c r="B174">
        <v>13022</v>
      </c>
      <c r="C174">
        <v>6</v>
      </c>
      <c r="D174">
        <v>4</v>
      </c>
      <c r="E174">
        <v>3</v>
      </c>
      <c r="F174" t="s">
        <v>490</v>
      </c>
      <c r="G174">
        <v>1</v>
      </c>
      <c r="H174">
        <v>6</v>
      </c>
      <c r="I174">
        <v>4</v>
      </c>
      <c r="J174">
        <v>3</v>
      </c>
      <c r="K174">
        <v>52.2</v>
      </c>
      <c r="L174">
        <v>37.5</v>
      </c>
      <c r="M174">
        <v>30.6</v>
      </c>
      <c r="N174">
        <v>26.207999999999998</v>
      </c>
      <c r="O174">
        <v>232</v>
      </c>
      <c r="P174">
        <v>232</v>
      </c>
      <c r="Q174">
        <v>11.2</v>
      </c>
      <c r="AA174">
        <v>1</v>
      </c>
      <c r="AB174">
        <v>13</v>
      </c>
      <c r="AC174">
        <v>2</v>
      </c>
      <c r="AD174">
        <v>1</v>
      </c>
      <c r="AL174">
        <v>106.52</v>
      </c>
      <c r="AM174">
        <v>65448000</v>
      </c>
      <c r="AN174">
        <v>9349800</v>
      </c>
      <c r="AO174">
        <f>AN174/AN1175</f>
        <v>1.1596751726801123E-4</v>
      </c>
      <c r="AP174">
        <f>AO174*AQ1175</f>
        <v>1.1596751726801123E-2</v>
      </c>
      <c r="AR174">
        <v>13</v>
      </c>
      <c r="AT174" t="s">
        <v>491</v>
      </c>
      <c r="AW174" t="s">
        <v>492</v>
      </c>
    </row>
    <row r="175" spans="1:49" x14ac:dyDescent="0.25">
      <c r="A175" t="s">
        <v>493</v>
      </c>
      <c r="B175" t="s">
        <v>493</v>
      </c>
      <c r="C175" t="s">
        <v>59</v>
      </c>
      <c r="D175" t="s">
        <v>59</v>
      </c>
      <c r="E175" t="s">
        <v>59</v>
      </c>
      <c r="F175" t="s">
        <v>494</v>
      </c>
      <c r="G175">
        <v>2</v>
      </c>
      <c r="H175">
        <v>1</v>
      </c>
      <c r="I175">
        <v>1</v>
      </c>
      <c r="J175">
        <v>1</v>
      </c>
      <c r="K175">
        <v>6.1</v>
      </c>
      <c r="L175">
        <v>6.1</v>
      </c>
      <c r="M175">
        <v>6.1</v>
      </c>
      <c r="N175">
        <v>26.093</v>
      </c>
      <c r="O175">
        <v>231</v>
      </c>
      <c r="P175" t="s">
        <v>495</v>
      </c>
      <c r="Q175">
        <v>14.3</v>
      </c>
      <c r="AE175">
        <v>2</v>
      </c>
      <c r="AF175">
        <v>1</v>
      </c>
      <c r="AL175">
        <v>3.8687999999999998</v>
      </c>
      <c r="AM175">
        <v>2586800</v>
      </c>
      <c r="AN175">
        <v>235160</v>
      </c>
      <c r="AO175">
        <f>AN175/AN1175</f>
        <v>2.9167384714908898E-6</v>
      </c>
      <c r="AP175">
        <f>AO175*AQ1175</f>
        <v>2.9167384714908899E-4</v>
      </c>
      <c r="AR175">
        <v>3</v>
      </c>
    </row>
    <row r="176" spans="1:49" x14ac:dyDescent="0.25">
      <c r="A176">
        <v>13041</v>
      </c>
      <c r="B176">
        <v>13041</v>
      </c>
      <c r="C176">
        <v>1</v>
      </c>
      <c r="D176">
        <v>1</v>
      </c>
      <c r="E176">
        <v>1</v>
      </c>
      <c r="F176" t="s">
        <v>496</v>
      </c>
      <c r="G176">
        <v>1</v>
      </c>
      <c r="H176">
        <v>1</v>
      </c>
      <c r="I176">
        <v>1</v>
      </c>
      <c r="J176">
        <v>1</v>
      </c>
      <c r="K176">
        <v>9.1</v>
      </c>
      <c r="L176">
        <v>9.1</v>
      </c>
      <c r="M176">
        <v>9.1</v>
      </c>
      <c r="N176">
        <v>25.498999999999999</v>
      </c>
      <c r="O176">
        <v>231</v>
      </c>
      <c r="P176">
        <v>231</v>
      </c>
      <c r="Q176">
        <v>8</v>
      </c>
      <c r="Y176">
        <v>1</v>
      </c>
      <c r="AL176">
        <v>14.308</v>
      </c>
      <c r="AM176">
        <v>694730</v>
      </c>
      <c r="AN176">
        <v>99247</v>
      </c>
      <c r="AO176">
        <f>AN176/AN1175</f>
        <v>1.2309812173841484E-6</v>
      </c>
      <c r="AP176">
        <f>AO176*AQ1175</f>
        <v>1.2309812173841485E-4</v>
      </c>
      <c r="AR176">
        <v>1</v>
      </c>
    </row>
    <row r="177" spans="1:49" x14ac:dyDescent="0.25">
      <c r="A177">
        <v>13081</v>
      </c>
      <c r="B177">
        <v>13081</v>
      </c>
      <c r="C177">
        <v>1</v>
      </c>
      <c r="D177">
        <v>1</v>
      </c>
      <c r="E177">
        <v>1</v>
      </c>
      <c r="F177" t="s">
        <v>497</v>
      </c>
      <c r="G177">
        <v>1</v>
      </c>
      <c r="H177">
        <v>1</v>
      </c>
      <c r="I177">
        <v>1</v>
      </c>
      <c r="J177">
        <v>1</v>
      </c>
      <c r="K177">
        <v>8.1999999999999993</v>
      </c>
      <c r="L177">
        <v>8.1999999999999993</v>
      </c>
      <c r="M177">
        <v>8.1999999999999993</v>
      </c>
      <c r="N177">
        <v>26.71</v>
      </c>
      <c r="O177">
        <v>231</v>
      </c>
      <c r="P177">
        <v>231</v>
      </c>
      <c r="Q177">
        <v>9</v>
      </c>
      <c r="Z177">
        <v>1</v>
      </c>
      <c r="AL177">
        <v>9.2936999999999994</v>
      </c>
      <c r="AM177">
        <v>2188700</v>
      </c>
      <c r="AN177">
        <v>168360</v>
      </c>
      <c r="AO177">
        <f>AN177/AN1175</f>
        <v>2.0882041548741547E-6</v>
      </c>
      <c r="AP177">
        <f>AO177*AQ1175</f>
        <v>2.0882041548741547E-4</v>
      </c>
      <c r="AR177">
        <v>1</v>
      </c>
    </row>
    <row r="178" spans="1:49" x14ac:dyDescent="0.25">
      <c r="A178">
        <v>1309</v>
      </c>
      <c r="B178">
        <v>1309</v>
      </c>
      <c r="C178">
        <v>3</v>
      </c>
      <c r="D178">
        <v>3</v>
      </c>
      <c r="E178">
        <v>2</v>
      </c>
      <c r="F178" t="s">
        <v>498</v>
      </c>
      <c r="G178">
        <v>1</v>
      </c>
      <c r="H178">
        <v>3</v>
      </c>
      <c r="I178">
        <v>3</v>
      </c>
      <c r="J178">
        <v>2</v>
      </c>
      <c r="K178">
        <v>3.9</v>
      </c>
      <c r="L178">
        <v>3.9</v>
      </c>
      <c r="M178">
        <v>2.8</v>
      </c>
      <c r="N178">
        <v>102.38</v>
      </c>
      <c r="O178">
        <v>952</v>
      </c>
      <c r="P178">
        <v>952</v>
      </c>
      <c r="Q178">
        <v>5.45</v>
      </c>
      <c r="R178">
        <v>4</v>
      </c>
      <c r="S178">
        <v>4</v>
      </c>
      <c r="T178">
        <v>2</v>
      </c>
      <c r="U178">
        <v>1</v>
      </c>
      <c r="V178">
        <v>1</v>
      </c>
      <c r="W178">
        <v>1</v>
      </c>
      <c r="X178">
        <v>1</v>
      </c>
      <c r="Y178">
        <v>2</v>
      </c>
      <c r="Z178">
        <v>2</v>
      </c>
      <c r="AA178">
        <v>1</v>
      </c>
      <c r="AB178">
        <v>1</v>
      </c>
      <c r="AC178">
        <v>1</v>
      </c>
      <c r="AD178">
        <v>1</v>
      </c>
      <c r="AL178">
        <v>8.9504000000000001</v>
      </c>
      <c r="AM178">
        <v>38744000</v>
      </c>
      <c r="AN178">
        <v>774870</v>
      </c>
      <c r="AO178">
        <f>AN178/AN1175</f>
        <v>9.6108740406708023E-6</v>
      </c>
      <c r="AP178">
        <f>AO178*AQ1175</f>
        <v>9.6108740406708026E-4</v>
      </c>
      <c r="AR178">
        <v>12</v>
      </c>
    </row>
    <row r="179" spans="1:49" x14ac:dyDescent="0.25">
      <c r="A179">
        <v>1311</v>
      </c>
      <c r="B179">
        <v>1311</v>
      </c>
      <c r="C179">
        <v>10</v>
      </c>
      <c r="D179">
        <v>10</v>
      </c>
      <c r="E179">
        <v>4</v>
      </c>
      <c r="F179" t="s">
        <v>499</v>
      </c>
      <c r="G179">
        <v>1</v>
      </c>
      <c r="H179">
        <v>10</v>
      </c>
      <c r="I179">
        <v>10</v>
      </c>
      <c r="J179">
        <v>4</v>
      </c>
      <c r="K179">
        <v>17.100000000000001</v>
      </c>
      <c r="L179">
        <v>17.100000000000001</v>
      </c>
      <c r="M179">
        <v>6.7</v>
      </c>
      <c r="N179">
        <v>100.99</v>
      </c>
      <c r="O179">
        <v>951</v>
      </c>
      <c r="P179">
        <v>951</v>
      </c>
      <c r="Q179">
        <v>13.9</v>
      </c>
      <c r="AB179">
        <v>5</v>
      </c>
      <c r="AC179">
        <v>13</v>
      </c>
      <c r="AD179">
        <v>1</v>
      </c>
      <c r="AF179">
        <v>8</v>
      </c>
      <c r="AG179">
        <v>6</v>
      </c>
      <c r="AH179">
        <v>4</v>
      </c>
      <c r="AJ179">
        <v>1</v>
      </c>
      <c r="AL179">
        <v>77.242999999999995</v>
      </c>
      <c r="AM179">
        <v>31963000</v>
      </c>
      <c r="AN179">
        <v>665890</v>
      </c>
      <c r="AO179">
        <f>AN179/AN1175</f>
        <v>8.2591723965855953E-6</v>
      </c>
      <c r="AP179">
        <f>AO179*AQ1175</f>
        <v>8.259172396585595E-4</v>
      </c>
      <c r="AR179">
        <v>31</v>
      </c>
      <c r="AT179" t="s">
        <v>500</v>
      </c>
      <c r="AW179" t="s">
        <v>501</v>
      </c>
    </row>
    <row r="180" spans="1:49" x14ac:dyDescent="0.25">
      <c r="A180">
        <v>13115</v>
      </c>
      <c r="B180">
        <v>13115</v>
      </c>
      <c r="C180">
        <v>9</v>
      </c>
      <c r="D180">
        <v>9</v>
      </c>
      <c r="E180">
        <v>9</v>
      </c>
      <c r="F180" t="s">
        <v>502</v>
      </c>
      <c r="G180">
        <v>1</v>
      </c>
      <c r="H180">
        <v>9</v>
      </c>
      <c r="I180">
        <v>9</v>
      </c>
      <c r="J180">
        <v>9</v>
      </c>
      <c r="K180">
        <v>56.1</v>
      </c>
      <c r="L180">
        <v>56.1</v>
      </c>
      <c r="M180">
        <v>56.1</v>
      </c>
      <c r="N180">
        <v>25.855</v>
      </c>
      <c r="O180">
        <v>230</v>
      </c>
      <c r="P180">
        <v>230</v>
      </c>
      <c r="Q180">
        <v>10.9</v>
      </c>
      <c r="R180">
        <v>1</v>
      </c>
      <c r="S180">
        <v>1</v>
      </c>
      <c r="W180">
        <v>1</v>
      </c>
      <c r="Z180">
        <v>1</v>
      </c>
      <c r="AA180">
        <v>4</v>
      </c>
      <c r="AB180">
        <v>25</v>
      </c>
      <c r="AC180">
        <v>13</v>
      </c>
      <c r="AD180">
        <v>1</v>
      </c>
      <c r="AF180">
        <v>1</v>
      </c>
      <c r="AG180">
        <v>1</v>
      </c>
      <c r="AL180">
        <v>160.43</v>
      </c>
      <c r="AM180">
        <v>176030000</v>
      </c>
      <c r="AN180">
        <v>16003000</v>
      </c>
      <c r="AO180">
        <f>AN180/AN1175</f>
        <v>1.9848854294637146E-4</v>
      </c>
      <c r="AP180">
        <f>AO180*AQ1175</f>
        <v>1.9848854294637147E-2</v>
      </c>
      <c r="AR180">
        <v>43</v>
      </c>
      <c r="AT180" t="s">
        <v>503</v>
      </c>
      <c r="AW180" t="s">
        <v>504</v>
      </c>
    </row>
    <row r="181" spans="1:49" x14ac:dyDescent="0.25">
      <c r="A181">
        <v>13133</v>
      </c>
      <c r="B181">
        <v>13133</v>
      </c>
      <c r="C181">
        <v>7</v>
      </c>
      <c r="D181">
        <v>7</v>
      </c>
      <c r="E181">
        <v>2</v>
      </c>
      <c r="F181" t="s">
        <v>505</v>
      </c>
      <c r="G181">
        <v>1</v>
      </c>
      <c r="H181">
        <v>7</v>
      </c>
      <c r="I181">
        <v>7</v>
      </c>
      <c r="J181">
        <v>2</v>
      </c>
      <c r="K181">
        <v>46.5</v>
      </c>
      <c r="L181">
        <v>46.5</v>
      </c>
      <c r="M181">
        <v>15.7</v>
      </c>
      <c r="N181">
        <v>26.202000000000002</v>
      </c>
      <c r="O181">
        <v>230</v>
      </c>
      <c r="P181">
        <v>230</v>
      </c>
      <c r="Q181">
        <v>9.27</v>
      </c>
      <c r="R181">
        <v>4</v>
      </c>
      <c r="S181">
        <v>3</v>
      </c>
      <c r="T181">
        <v>3</v>
      </c>
      <c r="U181">
        <v>1</v>
      </c>
      <c r="V181">
        <v>1</v>
      </c>
      <c r="W181">
        <v>1</v>
      </c>
      <c r="Z181">
        <v>6</v>
      </c>
      <c r="AA181">
        <v>20</v>
      </c>
      <c r="AB181">
        <v>3</v>
      </c>
      <c r="AC181">
        <v>4</v>
      </c>
      <c r="AD181">
        <v>2</v>
      </c>
      <c r="AE181">
        <v>1</v>
      </c>
      <c r="AF181">
        <v>1</v>
      </c>
      <c r="AG181">
        <v>2</v>
      </c>
      <c r="AH181">
        <v>2</v>
      </c>
      <c r="AK181">
        <v>1</v>
      </c>
      <c r="AL181">
        <v>76.900999999999996</v>
      </c>
      <c r="AM181">
        <v>139540000</v>
      </c>
      <c r="AN181">
        <v>12686000</v>
      </c>
      <c r="AO181">
        <f>AN181/AN1175</f>
        <v>1.5734710090718418E-4</v>
      </c>
      <c r="AP181">
        <f>AO181*AQ1175</f>
        <v>1.5734710090718418E-2</v>
      </c>
      <c r="AR181">
        <v>43</v>
      </c>
      <c r="AT181" t="s">
        <v>506</v>
      </c>
      <c r="AW181" t="s">
        <v>507</v>
      </c>
    </row>
    <row r="182" spans="1:49" x14ac:dyDescent="0.25">
      <c r="A182">
        <v>13142</v>
      </c>
      <c r="B182">
        <v>13142</v>
      </c>
      <c r="C182">
        <v>3</v>
      </c>
      <c r="D182">
        <v>3</v>
      </c>
      <c r="E182">
        <v>3</v>
      </c>
      <c r="F182" t="s">
        <v>508</v>
      </c>
      <c r="G182">
        <v>1</v>
      </c>
      <c r="H182">
        <v>3</v>
      </c>
      <c r="I182">
        <v>3</v>
      </c>
      <c r="J182">
        <v>3</v>
      </c>
      <c r="K182">
        <v>13</v>
      </c>
      <c r="L182">
        <v>13</v>
      </c>
      <c r="M182">
        <v>13</v>
      </c>
      <c r="N182">
        <v>25.863</v>
      </c>
      <c r="O182">
        <v>230</v>
      </c>
      <c r="P182">
        <v>230</v>
      </c>
      <c r="Q182">
        <v>4.45</v>
      </c>
      <c r="R182">
        <v>2</v>
      </c>
      <c r="S182">
        <v>2</v>
      </c>
      <c r="T182">
        <v>2</v>
      </c>
      <c r="U182">
        <v>4</v>
      </c>
      <c r="V182">
        <v>4</v>
      </c>
      <c r="W182">
        <v>6</v>
      </c>
      <c r="X182">
        <v>2</v>
      </c>
      <c r="AL182">
        <v>55.393999999999998</v>
      </c>
      <c r="AM182">
        <v>72752000</v>
      </c>
      <c r="AN182">
        <v>7275200</v>
      </c>
      <c r="AO182">
        <f>AN182/AN1175</f>
        <v>9.0235821261228612E-5</v>
      </c>
      <c r="AP182">
        <f>AO182*AQ1175</f>
        <v>9.0235821261228609E-3</v>
      </c>
      <c r="AR182">
        <v>13</v>
      </c>
    </row>
    <row r="183" spans="1:49" x14ac:dyDescent="0.25">
      <c r="A183" t="s">
        <v>509</v>
      </c>
      <c r="B183" t="s">
        <v>509</v>
      </c>
      <c r="C183" t="s">
        <v>59</v>
      </c>
      <c r="D183" t="s">
        <v>59</v>
      </c>
      <c r="E183" t="s">
        <v>59</v>
      </c>
      <c r="F183" t="s">
        <v>510</v>
      </c>
      <c r="G183">
        <v>2</v>
      </c>
      <c r="H183">
        <v>1</v>
      </c>
      <c r="I183">
        <v>1</v>
      </c>
      <c r="J183">
        <v>1</v>
      </c>
      <c r="K183">
        <v>2.7</v>
      </c>
      <c r="L183">
        <v>2.7</v>
      </c>
      <c r="M183">
        <v>2.7</v>
      </c>
      <c r="N183">
        <v>56.368000000000002</v>
      </c>
      <c r="O183">
        <v>510</v>
      </c>
      <c r="P183" t="s">
        <v>511</v>
      </c>
      <c r="Q183">
        <v>19</v>
      </c>
      <c r="AJ183">
        <v>1</v>
      </c>
      <c r="AL183">
        <v>2.6154000000000002</v>
      </c>
      <c r="AM183">
        <v>252490</v>
      </c>
      <c r="AN183">
        <v>9351.6</v>
      </c>
      <c r="AO183">
        <f>AN183/AN1175</f>
        <v>1.1598984304300989E-7</v>
      </c>
      <c r="AP183">
        <f>AO183*AQ1175</f>
        <v>1.1598984304300989E-5</v>
      </c>
      <c r="AR183">
        <v>1</v>
      </c>
    </row>
    <row r="184" spans="1:49" x14ac:dyDescent="0.25">
      <c r="A184" t="s">
        <v>512</v>
      </c>
      <c r="B184" t="s">
        <v>512</v>
      </c>
      <c r="C184" t="s">
        <v>59</v>
      </c>
      <c r="D184" t="s">
        <v>59</v>
      </c>
      <c r="E184" t="s">
        <v>59</v>
      </c>
      <c r="F184" t="s">
        <v>513</v>
      </c>
      <c r="G184">
        <v>2</v>
      </c>
      <c r="H184">
        <v>1</v>
      </c>
      <c r="I184">
        <v>1</v>
      </c>
      <c r="J184">
        <v>1</v>
      </c>
      <c r="K184">
        <v>5.7</v>
      </c>
      <c r="L184">
        <v>5.7</v>
      </c>
      <c r="M184">
        <v>5.7</v>
      </c>
      <c r="N184">
        <v>26.088999999999999</v>
      </c>
      <c r="O184">
        <v>228</v>
      </c>
      <c r="P184" t="s">
        <v>514</v>
      </c>
      <c r="Q184">
        <v>2</v>
      </c>
      <c r="R184">
        <v>1</v>
      </c>
      <c r="S184">
        <v>3</v>
      </c>
      <c r="T184">
        <v>1</v>
      </c>
      <c r="AL184">
        <v>4.1037999999999997</v>
      </c>
      <c r="AM184">
        <v>2196600</v>
      </c>
      <c r="AN184">
        <v>244070</v>
      </c>
      <c r="AO184">
        <f>AN184/AN1175</f>
        <v>3.0272510577342298E-6</v>
      </c>
      <c r="AP184">
        <f>AO184*AQ1175</f>
        <v>3.0272510577342301E-4</v>
      </c>
      <c r="AR184">
        <v>2</v>
      </c>
    </row>
    <row r="185" spans="1:49" x14ac:dyDescent="0.25">
      <c r="A185" t="s">
        <v>515</v>
      </c>
      <c r="B185" t="s">
        <v>515</v>
      </c>
      <c r="C185" t="s">
        <v>59</v>
      </c>
      <c r="D185" t="s">
        <v>59</v>
      </c>
      <c r="E185" t="s">
        <v>59</v>
      </c>
      <c r="F185" t="s">
        <v>516</v>
      </c>
      <c r="G185">
        <v>2</v>
      </c>
      <c r="H185">
        <v>1</v>
      </c>
      <c r="I185">
        <v>1</v>
      </c>
      <c r="J185">
        <v>1</v>
      </c>
      <c r="K185">
        <v>7</v>
      </c>
      <c r="L185">
        <v>7</v>
      </c>
      <c r="M185">
        <v>7</v>
      </c>
      <c r="N185">
        <v>25.015999999999998</v>
      </c>
      <c r="O185">
        <v>228</v>
      </c>
      <c r="P185" t="s">
        <v>517</v>
      </c>
      <c r="Q185">
        <v>19</v>
      </c>
      <c r="AJ185">
        <v>1</v>
      </c>
      <c r="AL185">
        <v>3.2801999999999998</v>
      </c>
      <c r="AM185">
        <v>273250</v>
      </c>
      <c r="AN185">
        <v>24841</v>
      </c>
      <c r="AO185">
        <f>AN185/AN1175</f>
        <v>3.0810809818976524E-7</v>
      </c>
      <c r="AP185">
        <f>AO185*AQ1175</f>
        <v>3.0810809818976524E-5</v>
      </c>
      <c r="AR185">
        <v>1</v>
      </c>
    </row>
    <row r="186" spans="1:49" x14ac:dyDescent="0.25">
      <c r="A186">
        <v>13275</v>
      </c>
      <c r="B186">
        <v>13275</v>
      </c>
      <c r="C186">
        <v>3</v>
      </c>
      <c r="D186">
        <v>3</v>
      </c>
      <c r="E186">
        <v>3</v>
      </c>
      <c r="F186" t="s">
        <v>518</v>
      </c>
      <c r="G186">
        <v>1</v>
      </c>
      <c r="H186">
        <v>3</v>
      </c>
      <c r="I186">
        <v>3</v>
      </c>
      <c r="J186">
        <v>3</v>
      </c>
      <c r="K186">
        <v>11.5</v>
      </c>
      <c r="L186">
        <v>11.5</v>
      </c>
      <c r="M186">
        <v>11.5</v>
      </c>
      <c r="N186">
        <v>26.535</v>
      </c>
      <c r="O186">
        <v>227</v>
      </c>
      <c r="P186">
        <v>227</v>
      </c>
      <c r="Q186">
        <v>11.8</v>
      </c>
      <c r="AB186">
        <v>1</v>
      </c>
      <c r="AC186">
        <v>4</v>
      </c>
      <c r="AL186">
        <v>6.5044000000000004</v>
      </c>
      <c r="AM186">
        <v>1583900</v>
      </c>
      <c r="AN186">
        <v>121840</v>
      </c>
      <c r="AO186">
        <f>AN186/AN1175</f>
        <v>1.5112069032422607E-6</v>
      </c>
      <c r="AP186">
        <f>AO186*AQ1175</f>
        <v>1.5112069032422606E-4</v>
      </c>
      <c r="AR186">
        <v>4</v>
      </c>
    </row>
    <row r="187" spans="1:49" x14ac:dyDescent="0.25">
      <c r="A187">
        <v>13276</v>
      </c>
      <c r="B187">
        <v>13276</v>
      </c>
      <c r="C187">
        <v>1</v>
      </c>
      <c r="D187">
        <v>1</v>
      </c>
      <c r="E187">
        <v>1</v>
      </c>
      <c r="F187" t="s">
        <v>519</v>
      </c>
      <c r="G187">
        <v>1</v>
      </c>
      <c r="H187">
        <v>1</v>
      </c>
      <c r="I187">
        <v>1</v>
      </c>
      <c r="J187">
        <v>1</v>
      </c>
      <c r="K187">
        <v>5.7</v>
      </c>
      <c r="L187">
        <v>5.7</v>
      </c>
      <c r="M187">
        <v>5.7</v>
      </c>
      <c r="N187">
        <v>24.388999999999999</v>
      </c>
      <c r="O187">
        <v>227</v>
      </c>
      <c r="P187">
        <v>227</v>
      </c>
      <c r="Q187">
        <v>9</v>
      </c>
      <c r="Z187">
        <v>2</v>
      </c>
      <c r="AL187">
        <v>4.5335999999999999</v>
      </c>
      <c r="AM187">
        <v>19181000</v>
      </c>
      <c r="AN187">
        <v>1475400</v>
      </c>
      <c r="AO187">
        <f>AN187/AN1175</f>
        <v>1.8299693573897173E-5</v>
      </c>
      <c r="AP187">
        <f>AO187*AQ1175</f>
        <v>1.8299693573897173E-3</v>
      </c>
      <c r="AR187">
        <v>2</v>
      </c>
    </row>
    <row r="188" spans="1:49" x14ac:dyDescent="0.25">
      <c r="A188">
        <v>13315</v>
      </c>
      <c r="B188">
        <v>13315</v>
      </c>
      <c r="C188">
        <v>2</v>
      </c>
      <c r="D188">
        <v>2</v>
      </c>
      <c r="E188">
        <v>2</v>
      </c>
      <c r="F188" t="s">
        <v>520</v>
      </c>
      <c r="G188">
        <v>1</v>
      </c>
      <c r="H188">
        <v>2</v>
      </c>
      <c r="I188">
        <v>2</v>
      </c>
      <c r="J188">
        <v>2</v>
      </c>
      <c r="K188">
        <v>10.6</v>
      </c>
      <c r="L188">
        <v>10.6</v>
      </c>
      <c r="M188">
        <v>10.6</v>
      </c>
      <c r="N188">
        <v>24.684999999999999</v>
      </c>
      <c r="O188">
        <v>227</v>
      </c>
      <c r="P188">
        <v>227</v>
      </c>
      <c r="Q188">
        <v>17.899999999999999</v>
      </c>
      <c r="AH188">
        <v>1</v>
      </c>
      <c r="AI188">
        <v>6</v>
      </c>
      <c r="AL188">
        <v>9.3169000000000004</v>
      </c>
      <c r="AM188">
        <v>4433300</v>
      </c>
      <c r="AN188">
        <v>554160</v>
      </c>
      <c r="AO188">
        <f>AN188/AN1175</f>
        <v>6.8733619295857779E-6</v>
      </c>
      <c r="AP188">
        <f>AO188*AQ1175</f>
        <v>6.8733619295857781E-4</v>
      </c>
      <c r="AR188">
        <v>5</v>
      </c>
    </row>
    <row r="189" spans="1:49" x14ac:dyDescent="0.25">
      <c r="A189">
        <v>13341</v>
      </c>
      <c r="B189">
        <v>13341</v>
      </c>
      <c r="C189">
        <v>1</v>
      </c>
      <c r="D189">
        <v>1</v>
      </c>
      <c r="E189">
        <v>1</v>
      </c>
      <c r="F189" t="s">
        <v>521</v>
      </c>
      <c r="G189">
        <v>1</v>
      </c>
      <c r="H189">
        <v>1</v>
      </c>
      <c r="I189">
        <v>1</v>
      </c>
      <c r="J189">
        <v>1</v>
      </c>
      <c r="K189">
        <v>4</v>
      </c>
      <c r="L189">
        <v>4</v>
      </c>
      <c r="M189">
        <v>4</v>
      </c>
      <c r="N189">
        <v>25.434999999999999</v>
      </c>
      <c r="O189">
        <v>226</v>
      </c>
      <c r="P189">
        <v>226</v>
      </c>
      <c r="Q189">
        <v>16.8</v>
      </c>
      <c r="AG189">
        <v>1</v>
      </c>
      <c r="AH189">
        <v>3</v>
      </c>
      <c r="AL189">
        <v>2.4201000000000001</v>
      </c>
      <c r="AM189">
        <v>2455700</v>
      </c>
      <c r="AN189">
        <v>245570</v>
      </c>
      <c r="AO189">
        <f>AN189/AN1175</f>
        <v>3.0458558702331087E-6</v>
      </c>
      <c r="AP189">
        <f>AO189*AQ1175</f>
        <v>3.0458558702331089E-4</v>
      </c>
      <c r="AR189">
        <v>5</v>
      </c>
    </row>
    <row r="190" spans="1:49" x14ac:dyDescent="0.25">
      <c r="A190">
        <v>13355</v>
      </c>
      <c r="B190">
        <v>13355</v>
      </c>
      <c r="C190">
        <v>1</v>
      </c>
      <c r="D190">
        <v>1</v>
      </c>
      <c r="E190">
        <v>1</v>
      </c>
      <c r="F190" t="s">
        <v>522</v>
      </c>
      <c r="G190">
        <v>1</v>
      </c>
      <c r="H190">
        <v>1</v>
      </c>
      <c r="I190">
        <v>1</v>
      </c>
      <c r="J190">
        <v>1</v>
      </c>
      <c r="K190">
        <v>5.8</v>
      </c>
      <c r="L190">
        <v>5.8</v>
      </c>
      <c r="M190">
        <v>5.8</v>
      </c>
      <c r="N190">
        <v>25.138000000000002</v>
      </c>
      <c r="O190">
        <v>226</v>
      </c>
      <c r="P190">
        <v>226</v>
      </c>
      <c r="Q190">
        <v>5.89</v>
      </c>
      <c r="R190">
        <v>1</v>
      </c>
      <c r="S190">
        <v>1</v>
      </c>
      <c r="T190">
        <v>1</v>
      </c>
      <c r="U190">
        <v>1</v>
      </c>
      <c r="Y190">
        <v>2</v>
      </c>
      <c r="Z190">
        <v>3</v>
      </c>
      <c r="AL190">
        <v>3.4769000000000001</v>
      </c>
      <c r="AM190">
        <v>58704000</v>
      </c>
      <c r="AN190">
        <v>9784000</v>
      </c>
      <c r="AO190">
        <f>AN190/AN1175</f>
        <v>1.2135299032602001E-4</v>
      </c>
      <c r="AP190">
        <f>AO190*AQ1175</f>
        <v>1.2135299032602001E-2</v>
      </c>
      <c r="AR190">
        <v>8</v>
      </c>
    </row>
    <row r="191" spans="1:49" x14ac:dyDescent="0.25">
      <c r="A191">
        <v>13389</v>
      </c>
      <c r="B191">
        <v>13389</v>
      </c>
      <c r="C191">
        <v>11</v>
      </c>
      <c r="D191">
        <v>11</v>
      </c>
      <c r="E191">
        <v>5</v>
      </c>
      <c r="F191" t="s">
        <v>523</v>
      </c>
      <c r="G191">
        <v>1</v>
      </c>
      <c r="H191">
        <v>11</v>
      </c>
      <c r="I191">
        <v>11</v>
      </c>
      <c r="J191">
        <v>5</v>
      </c>
      <c r="K191">
        <v>64.400000000000006</v>
      </c>
      <c r="L191">
        <v>64.400000000000006</v>
      </c>
      <c r="M191">
        <v>23.1</v>
      </c>
      <c r="N191">
        <v>25.524000000000001</v>
      </c>
      <c r="O191">
        <v>225</v>
      </c>
      <c r="P191">
        <v>225</v>
      </c>
      <c r="Q191">
        <v>12.3</v>
      </c>
      <c r="AC191">
        <v>25</v>
      </c>
      <c r="AJ191">
        <v>1</v>
      </c>
      <c r="AL191">
        <v>61.04</v>
      </c>
      <c r="AM191">
        <v>42752000</v>
      </c>
      <c r="AN191">
        <v>3053700</v>
      </c>
      <c r="AO191">
        <f>AN191/AN1175</f>
        <v>3.7875677285217424E-5</v>
      </c>
      <c r="AP191">
        <f>AO191*AQ1175</f>
        <v>3.7875677285217424E-3</v>
      </c>
      <c r="AR191">
        <v>25</v>
      </c>
      <c r="AT191" t="s">
        <v>524</v>
      </c>
      <c r="AW191" t="s">
        <v>525</v>
      </c>
    </row>
    <row r="192" spans="1:49" x14ac:dyDescent="0.25">
      <c r="A192">
        <v>13441</v>
      </c>
      <c r="B192">
        <v>13441</v>
      </c>
      <c r="C192">
        <v>2</v>
      </c>
      <c r="D192">
        <v>2</v>
      </c>
      <c r="E192">
        <v>2</v>
      </c>
      <c r="F192" t="s">
        <v>526</v>
      </c>
      <c r="G192">
        <v>1</v>
      </c>
      <c r="H192">
        <v>2</v>
      </c>
      <c r="I192">
        <v>2</v>
      </c>
      <c r="J192">
        <v>2</v>
      </c>
      <c r="K192">
        <v>8.4</v>
      </c>
      <c r="L192">
        <v>8.4</v>
      </c>
      <c r="M192">
        <v>8.4</v>
      </c>
      <c r="N192">
        <v>23.922000000000001</v>
      </c>
      <c r="O192">
        <v>225</v>
      </c>
      <c r="P192">
        <v>225</v>
      </c>
      <c r="Q192">
        <v>17</v>
      </c>
      <c r="AH192">
        <v>5</v>
      </c>
      <c r="AL192">
        <v>3.0495000000000001</v>
      </c>
      <c r="AM192">
        <v>2328900</v>
      </c>
      <c r="AN192">
        <v>155260</v>
      </c>
      <c r="AO192">
        <f>AN192/AN1175</f>
        <v>1.9257221257172799E-6</v>
      </c>
      <c r="AP192">
        <f>AO192*AQ1175</f>
        <v>1.92572212571728E-4</v>
      </c>
      <c r="AR192">
        <v>2</v>
      </c>
    </row>
    <row r="193" spans="1:50" x14ac:dyDescent="0.25">
      <c r="A193">
        <v>13480</v>
      </c>
      <c r="B193">
        <v>13480</v>
      </c>
      <c r="C193">
        <v>1</v>
      </c>
      <c r="D193">
        <v>1</v>
      </c>
      <c r="E193">
        <v>1</v>
      </c>
      <c r="F193" t="s">
        <v>527</v>
      </c>
      <c r="G193">
        <v>1</v>
      </c>
      <c r="H193">
        <v>1</v>
      </c>
      <c r="I193">
        <v>1</v>
      </c>
      <c r="J193">
        <v>1</v>
      </c>
      <c r="K193">
        <v>8</v>
      </c>
      <c r="L193">
        <v>8</v>
      </c>
      <c r="M193">
        <v>8</v>
      </c>
      <c r="N193">
        <v>25.847000000000001</v>
      </c>
      <c r="O193">
        <v>224</v>
      </c>
      <c r="P193">
        <v>224</v>
      </c>
      <c r="Q193">
        <v>10</v>
      </c>
      <c r="Z193">
        <v>3</v>
      </c>
      <c r="AA193">
        <v>1</v>
      </c>
      <c r="AB193">
        <v>1</v>
      </c>
      <c r="AC193">
        <v>1</v>
      </c>
      <c r="AL193">
        <v>5.6299000000000001</v>
      </c>
      <c r="AM193">
        <v>42176000</v>
      </c>
      <c r="AN193">
        <v>3012600</v>
      </c>
      <c r="AO193">
        <f>AN193/AN1175</f>
        <v>3.7365905422748148E-5</v>
      </c>
      <c r="AP193">
        <f>AO193*AQ1175</f>
        <v>3.736590542274815E-3</v>
      </c>
      <c r="AR193">
        <v>6</v>
      </c>
      <c r="AT193">
        <v>201</v>
      </c>
      <c r="AW193">
        <v>125</v>
      </c>
    </row>
    <row r="194" spans="1:50" x14ac:dyDescent="0.25">
      <c r="A194">
        <v>13499</v>
      </c>
      <c r="B194">
        <v>13499</v>
      </c>
      <c r="C194">
        <v>2</v>
      </c>
      <c r="D194">
        <v>1</v>
      </c>
      <c r="E194">
        <v>1</v>
      </c>
      <c r="F194" t="s">
        <v>528</v>
      </c>
      <c r="G194">
        <v>1</v>
      </c>
      <c r="H194">
        <v>2</v>
      </c>
      <c r="I194">
        <v>1</v>
      </c>
      <c r="J194">
        <v>1</v>
      </c>
      <c r="K194">
        <v>21</v>
      </c>
      <c r="L194">
        <v>9.8000000000000007</v>
      </c>
      <c r="M194">
        <v>9.8000000000000007</v>
      </c>
      <c r="N194">
        <v>25.544</v>
      </c>
      <c r="O194">
        <v>224</v>
      </c>
      <c r="P194">
        <v>224</v>
      </c>
      <c r="Q194">
        <v>9</v>
      </c>
      <c r="Z194">
        <v>1</v>
      </c>
      <c r="AL194">
        <v>10.523999999999999</v>
      </c>
      <c r="AM194">
        <v>2489900</v>
      </c>
      <c r="AN194">
        <v>355710</v>
      </c>
      <c r="AO194">
        <f>AN194/AN1175</f>
        <v>4.411945235984115E-6</v>
      </c>
      <c r="AP194">
        <f>AO194*AQ1175</f>
        <v>4.4119452359841149E-4</v>
      </c>
      <c r="AR194">
        <v>1</v>
      </c>
      <c r="AT194" t="s">
        <v>529</v>
      </c>
      <c r="AW194" t="s">
        <v>530</v>
      </c>
    </row>
    <row r="195" spans="1:50" x14ac:dyDescent="0.25">
      <c r="A195">
        <v>13512</v>
      </c>
      <c r="B195">
        <v>13512</v>
      </c>
      <c r="C195">
        <v>5</v>
      </c>
      <c r="D195">
        <v>5</v>
      </c>
      <c r="E195">
        <v>5</v>
      </c>
      <c r="F195" t="s">
        <v>531</v>
      </c>
      <c r="G195">
        <v>1</v>
      </c>
      <c r="H195">
        <v>5</v>
      </c>
      <c r="I195">
        <v>5</v>
      </c>
      <c r="J195">
        <v>5</v>
      </c>
      <c r="K195">
        <v>32.299999999999997</v>
      </c>
      <c r="L195">
        <v>32.299999999999997</v>
      </c>
      <c r="M195">
        <v>32.299999999999997</v>
      </c>
      <c r="N195">
        <v>25.113</v>
      </c>
      <c r="O195">
        <v>223</v>
      </c>
      <c r="P195">
        <v>223</v>
      </c>
      <c r="Q195">
        <v>16.5</v>
      </c>
      <c r="AA195">
        <v>1</v>
      </c>
      <c r="AF195">
        <v>1</v>
      </c>
      <c r="AG195">
        <v>4</v>
      </c>
      <c r="AH195">
        <v>5</v>
      </c>
      <c r="AJ195">
        <v>3</v>
      </c>
      <c r="AL195">
        <v>28.605</v>
      </c>
      <c r="AM195">
        <v>13378000</v>
      </c>
      <c r="AN195">
        <v>1114800</v>
      </c>
      <c r="AO195">
        <f>AN195/AN1175</f>
        <v>1.3827096649166712E-5</v>
      </c>
      <c r="AP195">
        <f>AO195*AQ1175</f>
        <v>1.3827096649166712E-3</v>
      </c>
      <c r="AR195">
        <v>9</v>
      </c>
      <c r="AT195" t="s">
        <v>532</v>
      </c>
      <c r="AW195" t="s">
        <v>533</v>
      </c>
    </row>
    <row r="196" spans="1:50" x14ac:dyDescent="0.25">
      <c r="A196">
        <v>13527</v>
      </c>
      <c r="B196">
        <v>13527</v>
      </c>
      <c r="C196">
        <v>1</v>
      </c>
      <c r="D196">
        <v>1</v>
      </c>
      <c r="E196">
        <v>1</v>
      </c>
      <c r="F196" t="s">
        <v>534</v>
      </c>
      <c r="G196">
        <v>1</v>
      </c>
      <c r="H196">
        <v>1</v>
      </c>
      <c r="I196">
        <v>1</v>
      </c>
      <c r="J196">
        <v>1</v>
      </c>
      <c r="K196">
        <v>5.4</v>
      </c>
      <c r="L196">
        <v>5.4</v>
      </c>
      <c r="M196">
        <v>5.4</v>
      </c>
      <c r="N196">
        <v>23.812000000000001</v>
      </c>
      <c r="O196">
        <v>223</v>
      </c>
      <c r="P196">
        <v>223</v>
      </c>
      <c r="Q196">
        <v>2</v>
      </c>
      <c r="S196">
        <v>3</v>
      </c>
      <c r="AL196">
        <v>6.1364999999999998</v>
      </c>
      <c r="AM196">
        <v>642840</v>
      </c>
      <c r="AN196">
        <v>58440</v>
      </c>
      <c r="AO196">
        <f>AN196/AN1175</f>
        <v>7.248434949563174E-7</v>
      </c>
      <c r="AP196">
        <f>AO196*AQ1175</f>
        <v>7.2484349495631741E-5</v>
      </c>
      <c r="AR196">
        <v>1</v>
      </c>
    </row>
    <row r="197" spans="1:50" x14ac:dyDescent="0.25">
      <c r="A197">
        <v>13559</v>
      </c>
      <c r="B197">
        <v>13559</v>
      </c>
      <c r="C197">
        <v>1</v>
      </c>
      <c r="D197">
        <v>1</v>
      </c>
      <c r="E197">
        <v>1</v>
      </c>
      <c r="F197" t="s">
        <v>535</v>
      </c>
      <c r="G197">
        <v>1</v>
      </c>
      <c r="H197">
        <v>1</v>
      </c>
      <c r="I197">
        <v>1</v>
      </c>
      <c r="J197">
        <v>1</v>
      </c>
      <c r="K197">
        <v>5.4</v>
      </c>
      <c r="L197">
        <v>5.4</v>
      </c>
      <c r="M197">
        <v>5.4</v>
      </c>
      <c r="N197">
        <v>25.166</v>
      </c>
      <c r="O197">
        <v>223</v>
      </c>
      <c r="P197">
        <v>223</v>
      </c>
      <c r="Q197">
        <v>16</v>
      </c>
      <c r="AG197">
        <v>2</v>
      </c>
      <c r="AL197">
        <v>2.5508999999999999</v>
      </c>
      <c r="AM197">
        <v>143410</v>
      </c>
      <c r="AN197">
        <v>20487</v>
      </c>
      <c r="AO197">
        <f>AN197/AN1175</f>
        <v>2.5410452910968642E-7</v>
      </c>
      <c r="AP197">
        <f>AO197*AQ1175</f>
        <v>2.5410452910968643E-5</v>
      </c>
      <c r="AR197">
        <v>1</v>
      </c>
    </row>
    <row r="198" spans="1:50" x14ac:dyDescent="0.25">
      <c r="A198">
        <v>13580</v>
      </c>
      <c r="B198">
        <v>13580</v>
      </c>
      <c r="C198">
        <v>11</v>
      </c>
      <c r="D198">
        <v>11</v>
      </c>
      <c r="E198">
        <v>5</v>
      </c>
      <c r="F198" t="s">
        <v>536</v>
      </c>
      <c r="G198">
        <v>1</v>
      </c>
      <c r="H198">
        <v>11</v>
      </c>
      <c r="I198">
        <v>11</v>
      </c>
      <c r="J198">
        <v>5</v>
      </c>
      <c r="K198">
        <v>33.299999999999997</v>
      </c>
      <c r="L198">
        <v>33.299999999999997</v>
      </c>
      <c r="M198">
        <v>23</v>
      </c>
      <c r="N198">
        <v>25.172999999999998</v>
      </c>
      <c r="O198">
        <v>222</v>
      </c>
      <c r="P198">
        <v>222</v>
      </c>
      <c r="Q198">
        <v>11.8</v>
      </c>
      <c r="Z198">
        <v>2</v>
      </c>
      <c r="AA198">
        <v>6</v>
      </c>
      <c r="AB198">
        <v>40</v>
      </c>
      <c r="AC198">
        <v>17</v>
      </c>
      <c r="AD198">
        <v>3</v>
      </c>
      <c r="AE198">
        <v>3</v>
      </c>
      <c r="AF198">
        <v>1</v>
      </c>
      <c r="AG198">
        <v>1</v>
      </c>
      <c r="AH198">
        <v>1</v>
      </c>
      <c r="AI198">
        <v>1</v>
      </c>
      <c r="AJ198">
        <v>1</v>
      </c>
      <c r="AK198">
        <v>1</v>
      </c>
      <c r="AL198">
        <v>81.936000000000007</v>
      </c>
      <c r="AM198">
        <v>360780000</v>
      </c>
      <c r="AN198">
        <v>32798000</v>
      </c>
      <c r="AO198">
        <f>AN198/AN1175</f>
        <v>4.0680042689215088E-4</v>
      </c>
      <c r="AP198">
        <f>AO198*AQ1175</f>
        <v>4.0680042689215087E-2</v>
      </c>
      <c r="AR198">
        <v>45</v>
      </c>
      <c r="AT198" t="s">
        <v>537</v>
      </c>
      <c r="AU198">
        <v>5</v>
      </c>
      <c r="AW198" t="s">
        <v>538</v>
      </c>
      <c r="AX198">
        <v>101</v>
      </c>
    </row>
    <row r="199" spans="1:50" x14ac:dyDescent="0.25">
      <c r="A199">
        <v>13582</v>
      </c>
      <c r="B199">
        <v>13582</v>
      </c>
      <c r="C199">
        <v>5</v>
      </c>
      <c r="D199">
        <v>5</v>
      </c>
      <c r="E199">
        <v>5</v>
      </c>
      <c r="F199" t="s">
        <v>539</v>
      </c>
      <c r="G199">
        <v>1</v>
      </c>
      <c r="H199">
        <v>5</v>
      </c>
      <c r="I199">
        <v>5</v>
      </c>
      <c r="J199">
        <v>5</v>
      </c>
      <c r="K199">
        <v>15.8</v>
      </c>
      <c r="L199">
        <v>15.8</v>
      </c>
      <c r="M199">
        <v>15.8</v>
      </c>
      <c r="N199">
        <v>24.263999999999999</v>
      </c>
      <c r="O199">
        <v>222</v>
      </c>
      <c r="P199">
        <v>222</v>
      </c>
      <c r="Q199">
        <v>8.89</v>
      </c>
      <c r="T199">
        <v>1</v>
      </c>
      <c r="X199">
        <v>1</v>
      </c>
      <c r="Y199">
        <v>6</v>
      </c>
      <c r="Z199">
        <v>13</v>
      </c>
      <c r="AA199">
        <v>4</v>
      </c>
      <c r="AB199">
        <v>2</v>
      </c>
      <c r="AC199">
        <v>1</v>
      </c>
      <c r="AL199">
        <v>27.64</v>
      </c>
      <c r="AM199">
        <v>171840000</v>
      </c>
      <c r="AN199">
        <v>17184000</v>
      </c>
      <c r="AO199">
        <f>AN199/AN1175</f>
        <v>2.1313673198715535E-4</v>
      </c>
      <c r="AP199">
        <f>AO199*AQ1175</f>
        <v>2.1313673198715535E-2</v>
      </c>
      <c r="AR199">
        <v>26</v>
      </c>
    </row>
    <row r="200" spans="1:50" x14ac:dyDescent="0.25">
      <c r="A200">
        <v>13584</v>
      </c>
      <c r="B200">
        <v>13584</v>
      </c>
      <c r="C200">
        <v>2</v>
      </c>
      <c r="D200">
        <v>2</v>
      </c>
      <c r="E200">
        <v>2</v>
      </c>
      <c r="F200" t="s">
        <v>540</v>
      </c>
      <c r="G200">
        <v>1</v>
      </c>
      <c r="H200">
        <v>2</v>
      </c>
      <c r="I200">
        <v>2</v>
      </c>
      <c r="J200">
        <v>2</v>
      </c>
      <c r="K200">
        <v>14.4</v>
      </c>
      <c r="L200">
        <v>14.4</v>
      </c>
      <c r="M200">
        <v>14.4</v>
      </c>
      <c r="N200">
        <v>25.814</v>
      </c>
      <c r="O200">
        <v>222</v>
      </c>
      <c r="P200">
        <v>222</v>
      </c>
      <c r="Q200">
        <v>14</v>
      </c>
      <c r="AE200">
        <v>2</v>
      </c>
      <c r="AL200">
        <v>13.365</v>
      </c>
      <c r="AM200">
        <v>8411200</v>
      </c>
      <c r="AN200">
        <v>764650</v>
      </c>
      <c r="AO200">
        <f>AN200/AN1175</f>
        <v>9.484113251511775E-6</v>
      </c>
      <c r="AP200">
        <f>AO200*AQ1175</f>
        <v>9.4841132515117749E-4</v>
      </c>
      <c r="AR200">
        <v>2</v>
      </c>
    </row>
    <row r="201" spans="1:50" x14ac:dyDescent="0.25">
      <c r="A201">
        <v>13639</v>
      </c>
      <c r="B201">
        <v>13639</v>
      </c>
      <c r="C201">
        <v>2</v>
      </c>
      <c r="D201">
        <v>2</v>
      </c>
      <c r="E201">
        <v>2</v>
      </c>
      <c r="F201" t="s">
        <v>541</v>
      </c>
      <c r="G201">
        <v>1</v>
      </c>
      <c r="H201">
        <v>2</v>
      </c>
      <c r="I201">
        <v>2</v>
      </c>
      <c r="J201">
        <v>2</v>
      </c>
      <c r="K201">
        <v>9</v>
      </c>
      <c r="L201">
        <v>9</v>
      </c>
      <c r="M201">
        <v>9</v>
      </c>
      <c r="N201">
        <v>25.318000000000001</v>
      </c>
      <c r="O201">
        <v>221</v>
      </c>
      <c r="P201">
        <v>221</v>
      </c>
      <c r="Q201">
        <v>15.7</v>
      </c>
      <c r="AE201">
        <v>2</v>
      </c>
      <c r="AJ201">
        <v>1</v>
      </c>
      <c r="AL201">
        <v>5.0159000000000002</v>
      </c>
      <c r="AM201">
        <v>1061000</v>
      </c>
      <c r="AN201">
        <v>66315</v>
      </c>
      <c r="AO201">
        <f>AN201/AN1175</f>
        <v>8.2251876057543102E-7</v>
      </c>
      <c r="AP201">
        <f>AO201*AQ1175</f>
        <v>8.2251876057543101E-5</v>
      </c>
      <c r="AR201">
        <v>2</v>
      </c>
    </row>
    <row r="202" spans="1:50" x14ac:dyDescent="0.25">
      <c r="A202">
        <v>13673</v>
      </c>
      <c r="B202">
        <v>13673</v>
      </c>
      <c r="C202">
        <v>2</v>
      </c>
      <c r="D202">
        <v>2</v>
      </c>
      <c r="E202">
        <v>2</v>
      </c>
      <c r="F202" t="s">
        <v>542</v>
      </c>
      <c r="G202">
        <v>1</v>
      </c>
      <c r="H202">
        <v>2</v>
      </c>
      <c r="I202">
        <v>2</v>
      </c>
      <c r="J202">
        <v>2</v>
      </c>
      <c r="K202">
        <v>3.6</v>
      </c>
      <c r="L202">
        <v>3.6</v>
      </c>
      <c r="M202">
        <v>3.6</v>
      </c>
      <c r="N202">
        <v>24.081</v>
      </c>
      <c r="O202">
        <v>221</v>
      </c>
      <c r="P202">
        <v>221</v>
      </c>
      <c r="Q202">
        <v>11.7</v>
      </c>
      <c r="T202">
        <v>1</v>
      </c>
      <c r="Z202">
        <v>1</v>
      </c>
      <c r="AB202">
        <v>5</v>
      </c>
      <c r="AC202">
        <v>4</v>
      </c>
      <c r="AI202">
        <v>1</v>
      </c>
      <c r="AJ202">
        <v>1</v>
      </c>
      <c r="AL202">
        <v>5.992</v>
      </c>
      <c r="AM202">
        <v>35918000</v>
      </c>
      <c r="AN202">
        <v>4489700</v>
      </c>
      <c r="AO202">
        <f>AN202/AN1175</f>
        <v>5.5686684450810714E-5</v>
      </c>
      <c r="AP202">
        <f>AO202*AQ1175</f>
        <v>5.5686684450810715E-3</v>
      </c>
      <c r="AR202">
        <v>12</v>
      </c>
    </row>
    <row r="203" spans="1:50" x14ac:dyDescent="0.25">
      <c r="A203">
        <v>13677</v>
      </c>
      <c r="B203">
        <v>13677</v>
      </c>
      <c r="C203">
        <v>2</v>
      </c>
      <c r="D203">
        <v>2</v>
      </c>
      <c r="E203">
        <v>2</v>
      </c>
      <c r="F203" t="s">
        <v>543</v>
      </c>
      <c r="G203">
        <v>1</v>
      </c>
      <c r="H203">
        <v>2</v>
      </c>
      <c r="I203">
        <v>2</v>
      </c>
      <c r="J203">
        <v>2</v>
      </c>
      <c r="K203">
        <v>11.3</v>
      </c>
      <c r="L203">
        <v>11.3</v>
      </c>
      <c r="M203">
        <v>11.3</v>
      </c>
      <c r="N203">
        <v>24.402999999999999</v>
      </c>
      <c r="O203">
        <v>221</v>
      </c>
      <c r="P203">
        <v>221</v>
      </c>
      <c r="Q203">
        <v>3.25</v>
      </c>
      <c r="S203">
        <v>1</v>
      </c>
      <c r="T203">
        <v>1</v>
      </c>
      <c r="U203">
        <v>2</v>
      </c>
      <c r="AL203">
        <v>45.600999999999999</v>
      </c>
      <c r="AM203">
        <v>3389000</v>
      </c>
      <c r="AN203">
        <v>847240</v>
      </c>
      <c r="AO203">
        <f>AN203/AN1175</f>
        <v>1.050849422770004E-5</v>
      </c>
      <c r="AP203">
        <f>AO203*AQ1175</f>
        <v>1.0508494227700041E-3</v>
      </c>
      <c r="AR203">
        <v>4</v>
      </c>
    </row>
    <row r="204" spans="1:50" x14ac:dyDescent="0.25">
      <c r="A204">
        <v>13681</v>
      </c>
      <c r="B204">
        <v>13681</v>
      </c>
      <c r="C204">
        <v>5</v>
      </c>
      <c r="D204">
        <v>5</v>
      </c>
      <c r="E204">
        <v>4</v>
      </c>
      <c r="F204" t="s">
        <v>544</v>
      </c>
      <c r="G204">
        <v>1</v>
      </c>
      <c r="H204">
        <v>5</v>
      </c>
      <c r="I204">
        <v>5</v>
      </c>
      <c r="J204">
        <v>4</v>
      </c>
      <c r="K204">
        <v>32.1</v>
      </c>
      <c r="L204">
        <v>32.1</v>
      </c>
      <c r="M204">
        <v>29</v>
      </c>
      <c r="N204">
        <v>24.553999999999998</v>
      </c>
      <c r="O204">
        <v>221</v>
      </c>
      <c r="P204">
        <v>221</v>
      </c>
      <c r="Q204">
        <v>2.77</v>
      </c>
      <c r="R204">
        <v>4</v>
      </c>
      <c r="S204">
        <v>9</v>
      </c>
      <c r="T204">
        <v>12</v>
      </c>
      <c r="U204">
        <v>3</v>
      </c>
      <c r="V204">
        <v>2</v>
      </c>
      <c r="W204">
        <v>1</v>
      </c>
      <c r="AL204">
        <v>24.795000000000002</v>
      </c>
      <c r="AM204">
        <v>43880000</v>
      </c>
      <c r="AN204">
        <v>3656700</v>
      </c>
      <c r="AO204">
        <f>AN204/AN1175</f>
        <v>4.5354811909766699E-5</v>
      </c>
      <c r="AP204">
        <f>AO204*AQ1175</f>
        <v>4.5354811909766703E-3</v>
      </c>
      <c r="AR204">
        <v>17</v>
      </c>
      <c r="AT204" t="s">
        <v>545</v>
      </c>
      <c r="AW204" t="s">
        <v>546</v>
      </c>
    </row>
    <row r="205" spans="1:50" x14ac:dyDescent="0.25">
      <c r="A205">
        <v>13685</v>
      </c>
      <c r="B205">
        <v>13685</v>
      </c>
      <c r="C205">
        <v>4</v>
      </c>
      <c r="D205">
        <v>3</v>
      </c>
      <c r="E205">
        <v>3</v>
      </c>
      <c r="F205" t="s">
        <v>547</v>
      </c>
      <c r="G205">
        <v>1</v>
      </c>
      <c r="H205">
        <v>4</v>
      </c>
      <c r="I205">
        <v>3</v>
      </c>
      <c r="J205">
        <v>3</v>
      </c>
      <c r="K205">
        <v>24</v>
      </c>
      <c r="L205">
        <v>20.399999999999999</v>
      </c>
      <c r="M205">
        <v>20.399999999999999</v>
      </c>
      <c r="N205">
        <v>24.498000000000001</v>
      </c>
      <c r="O205">
        <v>221</v>
      </c>
      <c r="P205">
        <v>221</v>
      </c>
      <c r="Q205">
        <v>3.27</v>
      </c>
      <c r="R205">
        <v>4</v>
      </c>
      <c r="S205">
        <v>3</v>
      </c>
      <c r="T205">
        <v>5</v>
      </c>
      <c r="U205">
        <v>4</v>
      </c>
      <c r="V205">
        <v>5</v>
      </c>
      <c r="W205">
        <v>1</v>
      </c>
      <c r="AL205">
        <v>30.702999999999999</v>
      </c>
      <c r="AM205">
        <v>30246000</v>
      </c>
      <c r="AN205">
        <v>4320800</v>
      </c>
      <c r="AO205">
        <f>AN205/AN1175</f>
        <v>5.3591782563436967E-5</v>
      </c>
      <c r="AP205">
        <f>AO205*AQ1175</f>
        <v>5.3591782563436963E-3</v>
      </c>
      <c r="AR205">
        <v>11</v>
      </c>
    </row>
    <row r="206" spans="1:50" x14ac:dyDescent="0.25">
      <c r="A206">
        <v>13686</v>
      </c>
      <c r="B206">
        <v>13686</v>
      </c>
      <c r="C206">
        <v>1</v>
      </c>
      <c r="D206">
        <v>1</v>
      </c>
      <c r="E206">
        <v>1</v>
      </c>
      <c r="F206" t="s">
        <v>548</v>
      </c>
      <c r="G206">
        <v>1</v>
      </c>
      <c r="H206">
        <v>1</v>
      </c>
      <c r="I206">
        <v>1</v>
      </c>
      <c r="J206">
        <v>1</v>
      </c>
      <c r="K206">
        <v>5.4</v>
      </c>
      <c r="L206">
        <v>5.4</v>
      </c>
      <c r="M206">
        <v>5.4</v>
      </c>
      <c r="N206">
        <v>24.774999999999999</v>
      </c>
      <c r="O206">
        <v>221</v>
      </c>
      <c r="P206">
        <v>221</v>
      </c>
      <c r="Q206">
        <v>19</v>
      </c>
      <c r="AJ206">
        <v>1</v>
      </c>
      <c r="AL206">
        <v>5.1654</v>
      </c>
      <c r="AM206">
        <v>360900</v>
      </c>
      <c r="AN206">
        <v>25778</v>
      </c>
      <c r="AO206">
        <f>AN206/AN1175</f>
        <v>3.197299043973982E-7</v>
      </c>
      <c r="AP206">
        <f>AO206*AQ1175</f>
        <v>3.1972990439739817E-5</v>
      </c>
      <c r="AR206">
        <v>1</v>
      </c>
    </row>
    <row r="207" spans="1:50" x14ac:dyDescent="0.25">
      <c r="A207" t="s">
        <v>549</v>
      </c>
      <c r="B207" t="s">
        <v>549</v>
      </c>
      <c r="C207" t="s">
        <v>138</v>
      </c>
      <c r="D207" t="s">
        <v>138</v>
      </c>
      <c r="E207" t="s">
        <v>138</v>
      </c>
      <c r="F207" t="s">
        <v>550</v>
      </c>
      <c r="G207">
        <v>2</v>
      </c>
      <c r="H207">
        <v>2</v>
      </c>
      <c r="I207">
        <v>2</v>
      </c>
      <c r="J207">
        <v>2</v>
      </c>
      <c r="K207">
        <v>13.1</v>
      </c>
      <c r="L207">
        <v>13.1</v>
      </c>
      <c r="M207">
        <v>13.1</v>
      </c>
      <c r="N207">
        <v>24.827000000000002</v>
      </c>
      <c r="O207">
        <v>221</v>
      </c>
      <c r="P207" t="s">
        <v>551</v>
      </c>
      <c r="Q207">
        <v>19</v>
      </c>
      <c r="AJ207">
        <v>2</v>
      </c>
      <c r="AL207">
        <v>6.2133000000000003</v>
      </c>
      <c r="AM207">
        <v>235940</v>
      </c>
      <c r="AN207">
        <v>18149</v>
      </c>
      <c r="AO207">
        <f>AN207/AN1175</f>
        <v>2.251058280281007E-7</v>
      </c>
      <c r="AP207">
        <f>AO207*AQ1175</f>
        <v>2.251058280281007E-5</v>
      </c>
      <c r="AR207">
        <v>2</v>
      </c>
      <c r="AT207">
        <v>213</v>
      </c>
      <c r="AW207">
        <v>74</v>
      </c>
    </row>
    <row r="208" spans="1:50" x14ac:dyDescent="0.25">
      <c r="A208">
        <v>13722</v>
      </c>
      <c r="B208">
        <v>13722</v>
      </c>
      <c r="C208">
        <v>3</v>
      </c>
      <c r="D208">
        <v>3</v>
      </c>
      <c r="E208">
        <v>3</v>
      </c>
      <c r="F208" t="s">
        <v>552</v>
      </c>
      <c r="G208">
        <v>1</v>
      </c>
      <c r="H208">
        <v>3</v>
      </c>
      <c r="I208">
        <v>3</v>
      </c>
      <c r="J208">
        <v>3</v>
      </c>
      <c r="K208">
        <v>29.1</v>
      </c>
      <c r="L208">
        <v>29.1</v>
      </c>
      <c r="M208">
        <v>29.1</v>
      </c>
      <c r="N208">
        <v>24.777999999999999</v>
      </c>
      <c r="O208">
        <v>220</v>
      </c>
      <c r="P208">
        <v>220</v>
      </c>
      <c r="Q208">
        <v>15</v>
      </c>
      <c r="AF208">
        <v>4</v>
      </c>
      <c r="AL208">
        <v>48.863999999999997</v>
      </c>
      <c r="AM208">
        <v>8547500</v>
      </c>
      <c r="AN208">
        <v>1068400</v>
      </c>
      <c r="AO208">
        <f>AN208/AN1175</f>
        <v>1.3251587782534729E-5</v>
      </c>
      <c r="AP208">
        <f>AO208*AQ1175</f>
        <v>1.3251587782534728E-3</v>
      </c>
      <c r="AR208">
        <v>5</v>
      </c>
    </row>
    <row r="209" spans="1:49" x14ac:dyDescent="0.25">
      <c r="A209">
        <v>13761</v>
      </c>
      <c r="B209">
        <v>13761</v>
      </c>
      <c r="C209">
        <v>1</v>
      </c>
      <c r="D209">
        <v>1</v>
      </c>
      <c r="E209">
        <v>1</v>
      </c>
      <c r="F209" t="s">
        <v>553</v>
      </c>
      <c r="G209">
        <v>1</v>
      </c>
      <c r="H209">
        <v>1</v>
      </c>
      <c r="I209">
        <v>1</v>
      </c>
      <c r="J209">
        <v>1</v>
      </c>
      <c r="K209">
        <v>6.8</v>
      </c>
      <c r="L209">
        <v>6.8</v>
      </c>
      <c r="M209">
        <v>6.8</v>
      </c>
      <c r="N209">
        <v>25.068999999999999</v>
      </c>
      <c r="O209">
        <v>220</v>
      </c>
      <c r="P209">
        <v>220</v>
      </c>
      <c r="Q209">
        <v>3.8</v>
      </c>
      <c r="T209">
        <v>2</v>
      </c>
      <c r="U209">
        <v>2</v>
      </c>
      <c r="V209">
        <v>1</v>
      </c>
      <c r="AL209">
        <v>4.6256000000000004</v>
      </c>
      <c r="AM209">
        <v>2961200</v>
      </c>
      <c r="AN209">
        <v>370150</v>
      </c>
      <c r="AO209">
        <f>AN209/AN1175</f>
        <v>4.5910475643066546E-6</v>
      </c>
      <c r="AP209">
        <f>AO209*AQ1175</f>
        <v>4.5910475643066545E-4</v>
      </c>
      <c r="AR209">
        <v>5</v>
      </c>
    </row>
    <row r="210" spans="1:49" x14ac:dyDescent="0.25">
      <c r="A210">
        <v>13766</v>
      </c>
      <c r="B210">
        <v>13766</v>
      </c>
      <c r="C210">
        <v>10</v>
      </c>
      <c r="D210">
        <v>8</v>
      </c>
      <c r="E210">
        <v>2</v>
      </c>
      <c r="F210" t="s">
        <v>554</v>
      </c>
      <c r="G210">
        <v>1</v>
      </c>
      <c r="H210">
        <v>10</v>
      </c>
      <c r="I210">
        <v>8</v>
      </c>
      <c r="J210">
        <v>2</v>
      </c>
      <c r="K210">
        <v>53.6</v>
      </c>
      <c r="L210">
        <v>44.5</v>
      </c>
      <c r="M210">
        <v>9.1</v>
      </c>
      <c r="N210">
        <v>25.088999999999999</v>
      </c>
      <c r="O210">
        <v>220</v>
      </c>
      <c r="P210">
        <v>220</v>
      </c>
      <c r="Q210">
        <v>8.3800000000000008</v>
      </c>
      <c r="R210">
        <v>8</v>
      </c>
      <c r="S210">
        <v>6</v>
      </c>
      <c r="T210">
        <v>3</v>
      </c>
      <c r="U210">
        <v>4</v>
      </c>
      <c r="V210">
        <v>2</v>
      </c>
      <c r="X210">
        <v>4</v>
      </c>
      <c r="Y210">
        <v>1</v>
      </c>
      <c r="Z210">
        <v>4</v>
      </c>
      <c r="AA210">
        <v>18</v>
      </c>
      <c r="AB210">
        <v>11</v>
      </c>
      <c r="AC210">
        <v>16</v>
      </c>
      <c r="AD210">
        <v>1</v>
      </c>
      <c r="AF210">
        <v>2</v>
      </c>
      <c r="AG210">
        <v>1</v>
      </c>
      <c r="AL210">
        <v>34.792000000000002</v>
      </c>
      <c r="AM210">
        <v>276030000</v>
      </c>
      <c r="AN210">
        <v>25093000</v>
      </c>
      <c r="AO210">
        <f>AN210/AN1175</f>
        <v>3.1123370668957687E-4</v>
      </c>
      <c r="AP210">
        <f>AO210*AQ1175</f>
        <v>3.1123370668957689E-2</v>
      </c>
      <c r="AR210">
        <v>43</v>
      </c>
      <c r="AT210" t="s">
        <v>555</v>
      </c>
      <c r="AW210" t="s">
        <v>556</v>
      </c>
    </row>
    <row r="211" spans="1:49" x14ac:dyDescent="0.25">
      <c r="A211">
        <v>13801</v>
      </c>
      <c r="B211">
        <v>13801</v>
      </c>
      <c r="C211">
        <v>3</v>
      </c>
      <c r="D211">
        <v>3</v>
      </c>
      <c r="E211">
        <v>3</v>
      </c>
      <c r="F211" t="s">
        <v>557</v>
      </c>
      <c r="G211">
        <v>1</v>
      </c>
      <c r="H211">
        <v>3</v>
      </c>
      <c r="I211">
        <v>3</v>
      </c>
      <c r="J211">
        <v>3</v>
      </c>
      <c r="K211">
        <v>18.3</v>
      </c>
      <c r="L211">
        <v>18.3</v>
      </c>
      <c r="M211">
        <v>18.3</v>
      </c>
      <c r="N211">
        <v>24.382999999999999</v>
      </c>
      <c r="O211">
        <v>219</v>
      </c>
      <c r="P211">
        <v>219</v>
      </c>
      <c r="Q211">
        <v>13.7</v>
      </c>
      <c r="AD211">
        <v>1</v>
      </c>
      <c r="AE211">
        <v>2</v>
      </c>
      <c r="AL211">
        <v>14.518000000000001</v>
      </c>
      <c r="AM211">
        <v>9117400</v>
      </c>
      <c r="AN211">
        <v>759780</v>
      </c>
      <c r="AO211">
        <f>AN211/AN1175</f>
        <v>9.4237096269320819E-6</v>
      </c>
      <c r="AP211">
        <f>AO211*AQ1175</f>
        <v>9.4237096269320824E-4</v>
      </c>
      <c r="AR211">
        <v>2</v>
      </c>
      <c r="AT211" t="s">
        <v>558</v>
      </c>
      <c r="AW211" t="s">
        <v>559</v>
      </c>
    </row>
    <row r="212" spans="1:49" x14ac:dyDescent="0.25">
      <c r="A212">
        <v>13818</v>
      </c>
      <c r="B212">
        <v>13818</v>
      </c>
      <c r="C212">
        <v>3</v>
      </c>
      <c r="D212">
        <v>1</v>
      </c>
      <c r="E212">
        <v>1</v>
      </c>
      <c r="F212" t="s">
        <v>560</v>
      </c>
      <c r="G212">
        <v>1</v>
      </c>
      <c r="H212">
        <v>3</v>
      </c>
      <c r="I212">
        <v>1</v>
      </c>
      <c r="J212">
        <v>1</v>
      </c>
      <c r="K212">
        <v>18.7</v>
      </c>
      <c r="L212">
        <v>4.5999999999999996</v>
      </c>
      <c r="M212">
        <v>4.5999999999999996</v>
      </c>
      <c r="N212">
        <v>24.251000000000001</v>
      </c>
      <c r="O212">
        <v>219</v>
      </c>
      <c r="P212">
        <v>219</v>
      </c>
      <c r="Q212">
        <v>9</v>
      </c>
      <c r="Z212">
        <v>2</v>
      </c>
      <c r="AL212">
        <v>3.1717</v>
      </c>
      <c r="AM212">
        <v>1922800</v>
      </c>
      <c r="AN212">
        <v>137340</v>
      </c>
      <c r="AO212">
        <f>AN212/AN1175</f>
        <v>1.7034566323973413E-6</v>
      </c>
      <c r="AP212">
        <f>AO212*AQ1175</f>
        <v>1.7034566323973413E-4</v>
      </c>
      <c r="AR212">
        <v>1</v>
      </c>
    </row>
    <row r="213" spans="1:49" x14ac:dyDescent="0.25">
      <c r="A213">
        <v>13827</v>
      </c>
      <c r="B213">
        <v>13827</v>
      </c>
      <c r="C213">
        <v>4</v>
      </c>
      <c r="D213">
        <v>4</v>
      </c>
      <c r="E213">
        <v>4</v>
      </c>
      <c r="F213" t="s">
        <v>561</v>
      </c>
      <c r="G213">
        <v>1</v>
      </c>
      <c r="H213">
        <v>4</v>
      </c>
      <c r="I213">
        <v>4</v>
      </c>
      <c r="J213">
        <v>4</v>
      </c>
      <c r="K213">
        <v>21.1</v>
      </c>
      <c r="L213">
        <v>21.1</v>
      </c>
      <c r="M213">
        <v>21.1</v>
      </c>
      <c r="N213">
        <v>24.693000000000001</v>
      </c>
      <c r="O213">
        <v>218</v>
      </c>
      <c r="P213">
        <v>218</v>
      </c>
      <c r="Q213">
        <v>18.2</v>
      </c>
      <c r="AH213">
        <v>6</v>
      </c>
      <c r="AI213">
        <v>3</v>
      </c>
      <c r="AJ213">
        <v>4</v>
      </c>
      <c r="AK213">
        <v>3</v>
      </c>
      <c r="AL213">
        <v>10.353</v>
      </c>
      <c r="AM213">
        <v>10015000</v>
      </c>
      <c r="AN213">
        <v>770360</v>
      </c>
      <c r="AO213">
        <f>AN213/AN1175</f>
        <v>9.5549355710908394E-6</v>
      </c>
      <c r="AP213">
        <f>AO213*AQ1175</f>
        <v>9.5549355710908398E-4</v>
      </c>
      <c r="AR213">
        <v>9</v>
      </c>
    </row>
    <row r="214" spans="1:49" x14ac:dyDescent="0.25">
      <c r="A214">
        <v>13831</v>
      </c>
      <c r="B214">
        <v>13831</v>
      </c>
      <c r="C214">
        <v>2</v>
      </c>
      <c r="D214">
        <v>1</v>
      </c>
      <c r="E214">
        <v>1</v>
      </c>
      <c r="F214" t="s">
        <v>562</v>
      </c>
      <c r="G214">
        <v>1</v>
      </c>
      <c r="H214">
        <v>2</v>
      </c>
      <c r="I214">
        <v>1</v>
      </c>
      <c r="J214">
        <v>1</v>
      </c>
      <c r="K214">
        <v>10.6</v>
      </c>
      <c r="L214">
        <v>6.9</v>
      </c>
      <c r="M214">
        <v>6.9</v>
      </c>
      <c r="N214">
        <v>25.15</v>
      </c>
      <c r="O214">
        <v>218</v>
      </c>
      <c r="P214">
        <v>218</v>
      </c>
      <c r="Q214">
        <v>2.67</v>
      </c>
      <c r="R214">
        <v>1</v>
      </c>
      <c r="S214">
        <v>1</v>
      </c>
      <c r="T214">
        <v>3</v>
      </c>
      <c r="U214">
        <v>1</v>
      </c>
      <c r="AL214">
        <v>6.2069000000000001</v>
      </c>
      <c r="AM214">
        <v>5973000</v>
      </c>
      <c r="AN214">
        <v>543000</v>
      </c>
      <c r="AO214">
        <f>AN214/AN1175</f>
        <v>6.7349421245941195E-6</v>
      </c>
      <c r="AP214">
        <f>AO214*AQ1175</f>
        <v>6.73494212459412E-4</v>
      </c>
      <c r="AR214">
        <v>4</v>
      </c>
    </row>
    <row r="215" spans="1:49" x14ac:dyDescent="0.25">
      <c r="A215">
        <v>13834</v>
      </c>
      <c r="B215">
        <v>13834</v>
      </c>
      <c r="C215">
        <v>4</v>
      </c>
      <c r="D215">
        <v>4</v>
      </c>
      <c r="E215">
        <v>4</v>
      </c>
      <c r="F215" t="s">
        <v>563</v>
      </c>
      <c r="G215">
        <v>1</v>
      </c>
      <c r="H215">
        <v>4</v>
      </c>
      <c r="I215">
        <v>4</v>
      </c>
      <c r="J215">
        <v>4</v>
      </c>
      <c r="K215">
        <v>28</v>
      </c>
      <c r="L215">
        <v>28</v>
      </c>
      <c r="M215">
        <v>28</v>
      </c>
      <c r="N215">
        <v>25.077999999999999</v>
      </c>
      <c r="O215">
        <v>218</v>
      </c>
      <c r="P215">
        <v>218</v>
      </c>
      <c r="Q215">
        <v>17.7</v>
      </c>
      <c r="AH215">
        <v>2</v>
      </c>
      <c r="AI215">
        <v>5</v>
      </c>
      <c r="AL215">
        <v>17.937000000000001</v>
      </c>
      <c r="AM215">
        <v>6584900</v>
      </c>
      <c r="AN215">
        <v>470350</v>
      </c>
      <c r="AO215">
        <f>AN215/AN1175</f>
        <v>5.8338490392317572E-6</v>
      </c>
      <c r="AP215">
        <f>AO215*AQ1175</f>
        <v>5.8338490392317573E-4</v>
      </c>
      <c r="AR215">
        <v>6</v>
      </c>
    </row>
    <row r="216" spans="1:49" x14ac:dyDescent="0.25">
      <c r="A216">
        <v>13864</v>
      </c>
      <c r="B216">
        <v>13864</v>
      </c>
      <c r="C216">
        <v>3</v>
      </c>
      <c r="D216">
        <v>2</v>
      </c>
      <c r="E216">
        <v>2</v>
      </c>
      <c r="F216" t="s">
        <v>564</v>
      </c>
      <c r="G216">
        <v>1</v>
      </c>
      <c r="H216">
        <v>3</v>
      </c>
      <c r="I216">
        <v>2</v>
      </c>
      <c r="J216">
        <v>2</v>
      </c>
      <c r="K216">
        <v>17.899999999999999</v>
      </c>
      <c r="L216">
        <v>12.8</v>
      </c>
      <c r="M216">
        <v>12.8</v>
      </c>
      <c r="N216">
        <v>23.486999999999998</v>
      </c>
      <c r="O216">
        <v>218</v>
      </c>
      <c r="P216">
        <v>218</v>
      </c>
      <c r="Q216">
        <v>2.4</v>
      </c>
      <c r="S216">
        <v>3</v>
      </c>
      <c r="T216">
        <v>2</v>
      </c>
      <c r="AL216">
        <v>33.156999999999996</v>
      </c>
      <c r="AM216">
        <v>4002700</v>
      </c>
      <c r="AN216">
        <v>307900</v>
      </c>
      <c r="AO216">
        <f>AN216/AN1175</f>
        <v>3.8189478456031847E-6</v>
      </c>
      <c r="AP216">
        <f>AO216*AQ1175</f>
        <v>3.8189478456031849E-4</v>
      </c>
      <c r="AR216">
        <v>6</v>
      </c>
      <c r="AT216">
        <v>218</v>
      </c>
      <c r="AW216">
        <v>95</v>
      </c>
    </row>
    <row r="217" spans="1:49" x14ac:dyDescent="0.25">
      <c r="A217">
        <v>13867</v>
      </c>
      <c r="B217">
        <v>13867</v>
      </c>
      <c r="C217">
        <v>1</v>
      </c>
      <c r="D217">
        <v>1</v>
      </c>
      <c r="E217">
        <v>1</v>
      </c>
      <c r="F217" t="s">
        <v>565</v>
      </c>
      <c r="G217">
        <v>1</v>
      </c>
      <c r="H217">
        <v>1</v>
      </c>
      <c r="I217">
        <v>1</v>
      </c>
      <c r="J217">
        <v>1</v>
      </c>
      <c r="K217">
        <v>6</v>
      </c>
      <c r="L217">
        <v>6</v>
      </c>
      <c r="M217">
        <v>6</v>
      </c>
      <c r="N217">
        <v>25.178000000000001</v>
      </c>
      <c r="O217">
        <v>218</v>
      </c>
      <c r="P217">
        <v>218</v>
      </c>
      <c r="Q217">
        <v>11.5</v>
      </c>
      <c r="AB217">
        <v>1</v>
      </c>
      <c r="AC217">
        <v>1</v>
      </c>
      <c r="AL217">
        <v>5.52</v>
      </c>
      <c r="AM217">
        <v>2057600</v>
      </c>
      <c r="AN217">
        <v>257200</v>
      </c>
      <c r="AO217">
        <f>AN217/AN1175</f>
        <v>3.1901051831410823E-6</v>
      </c>
      <c r="AP217">
        <f>AO217*AQ1175</f>
        <v>3.1901051831410821E-4</v>
      </c>
      <c r="AR217">
        <v>1</v>
      </c>
    </row>
    <row r="218" spans="1:49" x14ac:dyDescent="0.25">
      <c r="A218" t="s">
        <v>566</v>
      </c>
      <c r="B218" t="s">
        <v>566</v>
      </c>
      <c r="C218" t="s">
        <v>70</v>
      </c>
      <c r="D218" t="s">
        <v>567</v>
      </c>
      <c r="E218" t="s">
        <v>567</v>
      </c>
      <c r="F218" t="s">
        <v>568</v>
      </c>
      <c r="G218">
        <v>2</v>
      </c>
      <c r="H218">
        <v>5</v>
      </c>
      <c r="I218">
        <v>2</v>
      </c>
      <c r="J218">
        <v>2</v>
      </c>
      <c r="K218">
        <v>25.2</v>
      </c>
      <c r="L218">
        <v>13.3</v>
      </c>
      <c r="M218">
        <v>13.3</v>
      </c>
      <c r="N218">
        <v>24.937999999999999</v>
      </c>
      <c r="O218">
        <v>218</v>
      </c>
      <c r="P218" t="s">
        <v>569</v>
      </c>
      <c r="Q218">
        <v>15.9</v>
      </c>
      <c r="AF218">
        <v>2</v>
      </c>
      <c r="AG218">
        <v>4</v>
      </c>
      <c r="AH218">
        <v>1</v>
      </c>
      <c r="AL218">
        <v>11.422000000000001</v>
      </c>
      <c r="AM218">
        <v>3851000</v>
      </c>
      <c r="AN218">
        <v>275070</v>
      </c>
      <c r="AO218">
        <f>AN218/AN1175</f>
        <v>3.4117505160443915E-6</v>
      </c>
      <c r="AP218">
        <f>AO218*AQ1175</f>
        <v>3.4117505160443913E-4</v>
      </c>
      <c r="AR218">
        <v>4</v>
      </c>
      <c r="AT218">
        <v>219</v>
      </c>
      <c r="AW218">
        <v>194</v>
      </c>
    </row>
    <row r="219" spans="1:49" x14ac:dyDescent="0.25">
      <c r="A219">
        <v>13891</v>
      </c>
      <c r="B219">
        <v>13891</v>
      </c>
      <c r="C219">
        <v>14</v>
      </c>
      <c r="D219">
        <v>14</v>
      </c>
      <c r="E219">
        <v>12</v>
      </c>
      <c r="F219" t="s">
        <v>570</v>
      </c>
      <c r="G219">
        <v>1</v>
      </c>
      <c r="H219">
        <v>14</v>
      </c>
      <c r="I219">
        <v>14</v>
      </c>
      <c r="J219">
        <v>12</v>
      </c>
      <c r="K219">
        <v>60.1</v>
      </c>
      <c r="L219">
        <v>60.1</v>
      </c>
      <c r="M219">
        <v>51.8</v>
      </c>
      <c r="N219">
        <v>24.731999999999999</v>
      </c>
      <c r="O219">
        <v>218</v>
      </c>
      <c r="P219">
        <v>218</v>
      </c>
      <c r="Q219">
        <v>13.9</v>
      </c>
      <c r="R219">
        <v>1</v>
      </c>
      <c r="S219">
        <v>1</v>
      </c>
      <c r="T219">
        <v>1</v>
      </c>
      <c r="U219">
        <v>2</v>
      </c>
      <c r="V219">
        <v>1</v>
      </c>
      <c r="W219">
        <v>1</v>
      </c>
      <c r="X219">
        <v>1</v>
      </c>
      <c r="Z219">
        <v>2</v>
      </c>
      <c r="AA219">
        <v>2</v>
      </c>
      <c r="AB219">
        <v>1</v>
      </c>
      <c r="AC219">
        <v>1</v>
      </c>
      <c r="AE219">
        <v>7</v>
      </c>
      <c r="AF219">
        <v>36</v>
      </c>
      <c r="AG219">
        <v>15</v>
      </c>
      <c r="AH219">
        <v>4</v>
      </c>
      <c r="AI219">
        <v>1</v>
      </c>
      <c r="AJ219">
        <v>1</v>
      </c>
      <c r="AK219">
        <v>1</v>
      </c>
      <c r="AL219">
        <v>96.061000000000007</v>
      </c>
      <c r="AM219">
        <v>109630000</v>
      </c>
      <c r="AN219">
        <v>8432700</v>
      </c>
      <c r="AO219">
        <f>AN219/AN1175</f>
        <v>1.0459253490619675E-4</v>
      </c>
      <c r="AP219">
        <f>AO219*AQ1175</f>
        <v>1.0459253490619675E-2</v>
      </c>
      <c r="AR219">
        <v>56</v>
      </c>
      <c r="AT219" t="s">
        <v>571</v>
      </c>
      <c r="AW219" t="s">
        <v>572</v>
      </c>
    </row>
    <row r="220" spans="1:49" x14ac:dyDescent="0.25">
      <c r="A220" t="s">
        <v>573</v>
      </c>
      <c r="B220">
        <v>139</v>
      </c>
      <c r="C220" t="s">
        <v>574</v>
      </c>
      <c r="D220" t="s">
        <v>574</v>
      </c>
      <c r="E220" t="s">
        <v>575</v>
      </c>
      <c r="F220" t="s">
        <v>576</v>
      </c>
      <c r="G220">
        <v>2</v>
      </c>
      <c r="H220">
        <v>40</v>
      </c>
      <c r="I220">
        <v>40</v>
      </c>
      <c r="J220">
        <v>11</v>
      </c>
      <c r="K220">
        <v>22.8</v>
      </c>
      <c r="L220">
        <v>22.8</v>
      </c>
      <c r="M220">
        <v>7.1</v>
      </c>
      <c r="N220">
        <v>227.43</v>
      </c>
      <c r="O220">
        <v>2034</v>
      </c>
      <c r="P220" t="s">
        <v>577</v>
      </c>
      <c r="Q220">
        <v>2.69</v>
      </c>
      <c r="R220">
        <v>33</v>
      </c>
      <c r="S220">
        <v>79</v>
      </c>
      <c r="T220">
        <v>64</v>
      </c>
      <c r="U220">
        <v>31</v>
      </c>
      <c r="V220">
        <v>16</v>
      </c>
      <c r="W220">
        <v>4</v>
      </c>
      <c r="AL220">
        <v>275.91000000000003</v>
      </c>
      <c r="AM220">
        <v>225070000</v>
      </c>
      <c r="AN220">
        <v>2164100</v>
      </c>
      <c r="AO220">
        <f>AN220/AN1175</f>
        <v>2.6841783152549049E-5</v>
      </c>
      <c r="AP220">
        <f>AO220*AQ1175</f>
        <v>2.6841783152549048E-3</v>
      </c>
      <c r="AR220">
        <v>160</v>
      </c>
      <c r="AT220" t="s">
        <v>578</v>
      </c>
      <c r="AW220" t="s">
        <v>579</v>
      </c>
    </row>
    <row r="221" spans="1:49" x14ac:dyDescent="0.25">
      <c r="A221">
        <v>13902</v>
      </c>
      <c r="B221">
        <v>13902</v>
      </c>
      <c r="C221">
        <v>7</v>
      </c>
      <c r="D221">
        <v>7</v>
      </c>
      <c r="E221">
        <v>7</v>
      </c>
      <c r="F221" t="s">
        <v>580</v>
      </c>
      <c r="G221">
        <v>1</v>
      </c>
      <c r="H221">
        <v>7</v>
      </c>
      <c r="I221">
        <v>7</v>
      </c>
      <c r="J221">
        <v>7</v>
      </c>
      <c r="K221">
        <v>45.9</v>
      </c>
      <c r="L221">
        <v>45.9</v>
      </c>
      <c r="M221">
        <v>45.9</v>
      </c>
      <c r="N221">
        <v>24.283000000000001</v>
      </c>
      <c r="O221">
        <v>218</v>
      </c>
      <c r="P221">
        <v>218</v>
      </c>
      <c r="Q221">
        <v>2.8</v>
      </c>
      <c r="R221">
        <v>11</v>
      </c>
      <c r="S221">
        <v>20</v>
      </c>
      <c r="T221">
        <v>21</v>
      </c>
      <c r="U221">
        <v>10</v>
      </c>
      <c r="V221">
        <v>4</v>
      </c>
      <c r="W221">
        <v>2</v>
      </c>
      <c r="X221">
        <v>1</v>
      </c>
      <c r="AL221">
        <v>75.495999999999995</v>
      </c>
      <c r="AM221">
        <v>128230000</v>
      </c>
      <c r="AN221">
        <v>12823000</v>
      </c>
      <c r="AO221">
        <f>AN221/AN1175</f>
        <v>1.5904634044874844E-4</v>
      </c>
      <c r="AP221">
        <f>AO221*AQ1175</f>
        <v>1.5904634044874844E-2</v>
      </c>
      <c r="AR221">
        <v>52</v>
      </c>
      <c r="AT221" t="s">
        <v>581</v>
      </c>
      <c r="AW221" t="s">
        <v>582</v>
      </c>
    </row>
    <row r="222" spans="1:49" x14ac:dyDescent="0.25">
      <c r="A222">
        <v>13912</v>
      </c>
      <c r="B222">
        <v>13912</v>
      </c>
      <c r="C222">
        <v>5</v>
      </c>
      <c r="D222">
        <v>5</v>
      </c>
      <c r="E222">
        <v>2</v>
      </c>
      <c r="F222" t="s">
        <v>583</v>
      </c>
      <c r="G222">
        <v>1</v>
      </c>
      <c r="H222">
        <v>5</v>
      </c>
      <c r="I222">
        <v>5</v>
      </c>
      <c r="J222">
        <v>2</v>
      </c>
      <c r="K222">
        <v>34.6</v>
      </c>
      <c r="L222">
        <v>34.6</v>
      </c>
      <c r="M222">
        <v>15.7</v>
      </c>
      <c r="N222">
        <v>24.315999999999999</v>
      </c>
      <c r="O222">
        <v>217</v>
      </c>
      <c r="P222">
        <v>217</v>
      </c>
      <c r="Q222">
        <v>13.5</v>
      </c>
      <c r="AD222">
        <v>11</v>
      </c>
      <c r="AE222">
        <v>7</v>
      </c>
      <c r="AF222">
        <v>1</v>
      </c>
      <c r="AL222">
        <v>29.709</v>
      </c>
      <c r="AM222">
        <v>82492000</v>
      </c>
      <c r="AN222">
        <v>6345600</v>
      </c>
      <c r="AO222">
        <f>AN222/AN1175</f>
        <v>7.87057987952568E-5</v>
      </c>
      <c r="AP222">
        <f>AO222*AQ1175</f>
        <v>7.8705798795256805E-3</v>
      </c>
      <c r="AR222">
        <v>15</v>
      </c>
    </row>
    <row r="223" spans="1:49" x14ac:dyDescent="0.25">
      <c r="A223">
        <v>13976</v>
      </c>
      <c r="B223">
        <v>13976</v>
      </c>
      <c r="C223">
        <v>2</v>
      </c>
      <c r="D223">
        <v>1</v>
      </c>
      <c r="E223">
        <v>1</v>
      </c>
      <c r="F223" t="s">
        <v>584</v>
      </c>
      <c r="G223">
        <v>1</v>
      </c>
      <c r="H223">
        <v>2</v>
      </c>
      <c r="I223">
        <v>1</v>
      </c>
      <c r="J223">
        <v>1</v>
      </c>
      <c r="K223">
        <v>12.4</v>
      </c>
      <c r="L223">
        <v>7.8</v>
      </c>
      <c r="M223">
        <v>7.8</v>
      </c>
      <c r="N223">
        <v>24.402000000000001</v>
      </c>
      <c r="O223">
        <v>217</v>
      </c>
      <c r="P223">
        <v>217</v>
      </c>
      <c r="Q223">
        <v>10.4</v>
      </c>
      <c r="Y223">
        <v>1</v>
      </c>
      <c r="Z223">
        <v>2</v>
      </c>
      <c r="AA223">
        <v>1</v>
      </c>
      <c r="AC223">
        <v>2</v>
      </c>
      <c r="AD223">
        <v>1</v>
      </c>
      <c r="AL223">
        <v>6.1134000000000004</v>
      </c>
      <c r="AM223">
        <v>16676000</v>
      </c>
      <c r="AN223">
        <v>1191200</v>
      </c>
      <c r="AO223">
        <f>AN223/AN1175</f>
        <v>1.4774701765776271E-5</v>
      </c>
      <c r="AP223">
        <f>AO223*AQ1175</f>
        <v>1.4774701765776271E-3</v>
      </c>
      <c r="AR223">
        <v>3</v>
      </c>
    </row>
    <row r="224" spans="1:49" x14ac:dyDescent="0.25">
      <c r="A224">
        <v>13982</v>
      </c>
      <c r="B224">
        <v>13982</v>
      </c>
      <c r="C224">
        <v>2</v>
      </c>
      <c r="D224">
        <v>2</v>
      </c>
      <c r="E224">
        <v>2</v>
      </c>
      <c r="F224" t="s">
        <v>585</v>
      </c>
      <c r="G224">
        <v>1</v>
      </c>
      <c r="H224">
        <v>2</v>
      </c>
      <c r="I224">
        <v>2</v>
      </c>
      <c r="J224">
        <v>2</v>
      </c>
      <c r="K224">
        <v>10.1</v>
      </c>
      <c r="L224">
        <v>10.1</v>
      </c>
      <c r="M224">
        <v>10.1</v>
      </c>
      <c r="N224">
        <v>25.177</v>
      </c>
      <c r="O224">
        <v>217</v>
      </c>
      <c r="P224">
        <v>217</v>
      </c>
      <c r="Q224">
        <v>17</v>
      </c>
      <c r="AH224">
        <v>2</v>
      </c>
      <c r="AL224">
        <v>5.0587999999999997</v>
      </c>
      <c r="AM224">
        <v>1874500</v>
      </c>
      <c r="AN224">
        <v>133890</v>
      </c>
      <c r="AO224">
        <f>AN224/AN1175</f>
        <v>1.6606655636499203E-6</v>
      </c>
      <c r="AP224">
        <f>AO224*AQ1175</f>
        <v>1.6606655636499203E-4</v>
      </c>
      <c r="AR224">
        <v>2</v>
      </c>
    </row>
    <row r="225" spans="1:50" x14ac:dyDescent="0.25">
      <c r="A225">
        <v>14001</v>
      </c>
      <c r="B225">
        <v>14001</v>
      </c>
      <c r="C225">
        <v>3</v>
      </c>
      <c r="D225">
        <v>3</v>
      </c>
      <c r="E225">
        <v>3</v>
      </c>
      <c r="F225" t="s">
        <v>586</v>
      </c>
      <c r="G225">
        <v>1</v>
      </c>
      <c r="H225">
        <v>3</v>
      </c>
      <c r="I225">
        <v>3</v>
      </c>
      <c r="J225">
        <v>3</v>
      </c>
      <c r="K225">
        <v>13.9</v>
      </c>
      <c r="L225">
        <v>13.9</v>
      </c>
      <c r="M225">
        <v>13.9</v>
      </c>
      <c r="N225">
        <v>24.318999999999999</v>
      </c>
      <c r="O225">
        <v>216</v>
      </c>
      <c r="P225">
        <v>216</v>
      </c>
      <c r="Q225">
        <v>8.67</v>
      </c>
      <c r="Y225">
        <v>1</v>
      </c>
      <c r="Z225">
        <v>2</v>
      </c>
      <c r="AL225">
        <v>30.073</v>
      </c>
      <c r="AM225">
        <v>6982900</v>
      </c>
      <c r="AN225">
        <v>698290</v>
      </c>
      <c r="AO225">
        <f>AN225/AN1175</f>
        <v>8.6610363465613763E-6</v>
      </c>
      <c r="AP225">
        <f>AO225*AQ1175</f>
        <v>8.6610363465613766E-4</v>
      </c>
      <c r="AR225">
        <v>3</v>
      </c>
    </row>
    <row r="226" spans="1:50" x14ac:dyDescent="0.25">
      <c r="A226">
        <v>14012</v>
      </c>
      <c r="B226">
        <v>14012</v>
      </c>
      <c r="C226">
        <v>1</v>
      </c>
      <c r="D226">
        <v>1</v>
      </c>
      <c r="E226">
        <v>1</v>
      </c>
      <c r="F226" t="s">
        <v>587</v>
      </c>
      <c r="G226">
        <v>1</v>
      </c>
      <c r="H226">
        <v>1</v>
      </c>
      <c r="I226">
        <v>1</v>
      </c>
      <c r="J226">
        <v>1</v>
      </c>
      <c r="K226">
        <v>5.6</v>
      </c>
      <c r="L226">
        <v>5.6</v>
      </c>
      <c r="M226">
        <v>5.6</v>
      </c>
      <c r="N226">
        <v>24.111999999999998</v>
      </c>
      <c r="O226">
        <v>216</v>
      </c>
      <c r="P226">
        <v>216</v>
      </c>
      <c r="Q226">
        <v>11</v>
      </c>
      <c r="AA226">
        <v>1</v>
      </c>
      <c r="AB226">
        <v>1</v>
      </c>
      <c r="AC226">
        <v>1</v>
      </c>
      <c r="AL226">
        <v>2.9424999999999999</v>
      </c>
      <c r="AM226">
        <v>496600</v>
      </c>
      <c r="AN226">
        <v>55178</v>
      </c>
      <c r="AO226">
        <f>AN226/AN1175</f>
        <v>6.8438422937542229E-7</v>
      </c>
      <c r="AP226">
        <f>AO226*AQ1175</f>
        <v>6.8438422937542231E-5</v>
      </c>
      <c r="AR226">
        <v>1</v>
      </c>
    </row>
    <row r="227" spans="1:50" x14ac:dyDescent="0.25">
      <c r="A227">
        <v>14016</v>
      </c>
      <c r="B227">
        <v>14016</v>
      </c>
      <c r="C227">
        <v>17</v>
      </c>
      <c r="D227">
        <v>3</v>
      </c>
      <c r="E227">
        <v>3</v>
      </c>
      <c r="F227" t="s">
        <v>588</v>
      </c>
      <c r="G227">
        <v>1</v>
      </c>
      <c r="H227">
        <v>17</v>
      </c>
      <c r="I227">
        <v>3</v>
      </c>
      <c r="J227">
        <v>3</v>
      </c>
      <c r="K227">
        <v>75</v>
      </c>
      <c r="L227">
        <v>21.8</v>
      </c>
      <c r="M227">
        <v>21.8</v>
      </c>
      <c r="N227">
        <v>24.698</v>
      </c>
      <c r="O227">
        <v>216</v>
      </c>
      <c r="P227">
        <v>216</v>
      </c>
      <c r="Q227">
        <v>9.66</v>
      </c>
      <c r="R227">
        <v>10</v>
      </c>
      <c r="S227">
        <v>8</v>
      </c>
      <c r="T227">
        <v>9</v>
      </c>
      <c r="U227">
        <v>7</v>
      </c>
      <c r="V227">
        <v>9</v>
      </c>
      <c r="W227">
        <v>8</v>
      </c>
      <c r="X227">
        <v>9</v>
      </c>
      <c r="Y227">
        <v>9</v>
      </c>
      <c r="Z227">
        <v>10</v>
      </c>
      <c r="AA227">
        <v>15</v>
      </c>
      <c r="AB227">
        <v>26</v>
      </c>
      <c r="AC227">
        <v>23</v>
      </c>
      <c r="AD227">
        <v>10</v>
      </c>
      <c r="AE227">
        <v>11</v>
      </c>
      <c r="AF227">
        <v>6</v>
      </c>
      <c r="AG227">
        <v>2</v>
      </c>
      <c r="AH227">
        <v>6</v>
      </c>
      <c r="AI227">
        <v>5</v>
      </c>
      <c r="AJ227">
        <v>4</v>
      </c>
      <c r="AK227">
        <v>2</v>
      </c>
      <c r="AL227">
        <v>34.893000000000001</v>
      </c>
      <c r="AM227">
        <v>1706600000</v>
      </c>
      <c r="AN227">
        <v>121900000</v>
      </c>
      <c r="AO227">
        <f>AN227/AN1175</f>
        <v>1.5119510957422157E-3</v>
      </c>
      <c r="AP227">
        <f>AO227*AQ1175</f>
        <v>0.15119510957422158</v>
      </c>
      <c r="AR227">
        <v>199</v>
      </c>
      <c r="AT227" t="s">
        <v>589</v>
      </c>
      <c r="AU227" t="s">
        <v>239</v>
      </c>
      <c r="AW227" t="s">
        <v>590</v>
      </c>
      <c r="AX227" t="s">
        <v>591</v>
      </c>
    </row>
    <row r="228" spans="1:50" x14ac:dyDescent="0.25">
      <c r="A228" t="s">
        <v>592</v>
      </c>
      <c r="B228" t="s">
        <v>592</v>
      </c>
      <c r="C228" t="s">
        <v>63</v>
      </c>
      <c r="D228" t="s">
        <v>63</v>
      </c>
      <c r="E228" t="s">
        <v>63</v>
      </c>
      <c r="F228" t="s">
        <v>593</v>
      </c>
      <c r="G228">
        <v>2</v>
      </c>
      <c r="H228">
        <v>2</v>
      </c>
      <c r="I228">
        <v>2</v>
      </c>
      <c r="J228">
        <v>2</v>
      </c>
      <c r="K228">
        <v>5.3</v>
      </c>
      <c r="L228">
        <v>5.3</v>
      </c>
      <c r="M228">
        <v>5.3</v>
      </c>
      <c r="N228">
        <v>20.898</v>
      </c>
      <c r="O228">
        <v>188</v>
      </c>
      <c r="P228" t="s">
        <v>594</v>
      </c>
      <c r="Q228">
        <v>11.3</v>
      </c>
      <c r="AB228">
        <v>2</v>
      </c>
      <c r="AC228">
        <v>1</v>
      </c>
      <c r="AL228">
        <v>2.6149</v>
      </c>
      <c r="AM228">
        <v>1205400</v>
      </c>
      <c r="AN228">
        <v>241070</v>
      </c>
      <c r="AO228">
        <f>AN228/AN1175</f>
        <v>2.9900414327364724E-6</v>
      </c>
      <c r="AP228">
        <f>AO228*AQ1175</f>
        <v>2.9900414327364724E-4</v>
      </c>
      <c r="AR228">
        <v>2</v>
      </c>
    </row>
    <row r="229" spans="1:50" x14ac:dyDescent="0.25">
      <c r="A229">
        <v>14023</v>
      </c>
      <c r="B229">
        <v>14023</v>
      </c>
      <c r="C229">
        <v>1</v>
      </c>
      <c r="D229">
        <v>1</v>
      </c>
      <c r="E229">
        <v>1</v>
      </c>
      <c r="F229" t="s">
        <v>595</v>
      </c>
      <c r="G229">
        <v>1</v>
      </c>
      <c r="H229">
        <v>1</v>
      </c>
      <c r="I229">
        <v>1</v>
      </c>
      <c r="J229">
        <v>1</v>
      </c>
      <c r="K229">
        <v>5.6</v>
      </c>
      <c r="L229">
        <v>5.6</v>
      </c>
      <c r="M229">
        <v>5.6</v>
      </c>
      <c r="N229">
        <v>24.326000000000001</v>
      </c>
      <c r="O229">
        <v>216</v>
      </c>
      <c r="P229">
        <v>216</v>
      </c>
      <c r="Q229">
        <v>18</v>
      </c>
      <c r="AI229">
        <v>1</v>
      </c>
      <c r="AL229">
        <v>2.8645999999999998</v>
      </c>
      <c r="AM229">
        <v>398970</v>
      </c>
      <c r="AN229">
        <v>66495</v>
      </c>
      <c r="AO229">
        <f>AN229/AN1175</f>
        <v>8.2475133807529647E-7</v>
      </c>
      <c r="AP229">
        <f>AO229*AQ1175</f>
        <v>8.2475133807529644E-5</v>
      </c>
      <c r="AR229">
        <v>1</v>
      </c>
    </row>
    <row r="230" spans="1:50" x14ac:dyDescent="0.25">
      <c r="A230">
        <v>1403</v>
      </c>
      <c r="B230">
        <v>1403</v>
      </c>
      <c r="C230">
        <v>1</v>
      </c>
      <c r="D230">
        <v>1</v>
      </c>
      <c r="E230">
        <v>1</v>
      </c>
      <c r="F230" t="s">
        <v>596</v>
      </c>
      <c r="G230">
        <v>1</v>
      </c>
      <c r="H230">
        <v>1</v>
      </c>
      <c r="I230">
        <v>1</v>
      </c>
      <c r="J230">
        <v>1</v>
      </c>
      <c r="K230">
        <v>0.9</v>
      </c>
      <c r="L230">
        <v>0.9</v>
      </c>
      <c r="M230">
        <v>0.9</v>
      </c>
      <c r="N230">
        <v>91.596000000000004</v>
      </c>
      <c r="O230">
        <v>920</v>
      </c>
      <c r="P230">
        <v>920</v>
      </c>
      <c r="Q230">
        <v>6</v>
      </c>
      <c r="W230">
        <v>1</v>
      </c>
      <c r="AL230">
        <v>2.7298</v>
      </c>
      <c r="AM230">
        <v>457630</v>
      </c>
      <c r="AN230">
        <v>8474.5</v>
      </c>
      <c r="AO230">
        <f>AN230/AN1175</f>
        <v>1.0511098901449883E-7</v>
      </c>
      <c r="AP230">
        <f>AO230*AQ1175</f>
        <v>1.0511098901449882E-5</v>
      </c>
      <c r="AR230">
        <v>1</v>
      </c>
    </row>
    <row r="231" spans="1:50" x14ac:dyDescent="0.25">
      <c r="A231" t="s">
        <v>597</v>
      </c>
      <c r="B231" t="s">
        <v>597</v>
      </c>
      <c r="C231" t="s">
        <v>598</v>
      </c>
      <c r="D231" t="s">
        <v>598</v>
      </c>
      <c r="E231" t="s">
        <v>598</v>
      </c>
      <c r="F231" t="s">
        <v>599</v>
      </c>
      <c r="G231">
        <v>2</v>
      </c>
      <c r="H231">
        <v>4</v>
      </c>
      <c r="I231">
        <v>4</v>
      </c>
      <c r="J231">
        <v>4</v>
      </c>
      <c r="K231">
        <v>20.399999999999999</v>
      </c>
      <c r="L231">
        <v>20.399999999999999</v>
      </c>
      <c r="M231">
        <v>20.399999999999999</v>
      </c>
      <c r="N231">
        <v>23.763999999999999</v>
      </c>
      <c r="O231">
        <v>216</v>
      </c>
      <c r="P231" t="s">
        <v>600</v>
      </c>
      <c r="Q231">
        <v>4.0599999999999996</v>
      </c>
      <c r="R231">
        <v>4</v>
      </c>
      <c r="S231">
        <v>7</v>
      </c>
      <c r="T231">
        <v>5</v>
      </c>
      <c r="U231">
        <v>7</v>
      </c>
      <c r="V231">
        <v>3</v>
      </c>
      <c r="W231">
        <v>2</v>
      </c>
      <c r="Z231">
        <v>1</v>
      </c>
      <c r="AA231">
        <v>1</v>
      </c>
      <c r="AB231">
        <v>1</v>
      </c>
      <c r="AC231">
        <v>1</v>
      </c>
      <c r="AL231">
        <v>16.023</v>
      </c>
      <c r="AM231">
        <v>46346000</v>
      </c>
      <c r="AN231">
        <v>3862200</v>
      </c>
      <c r="AO231">
        <f>AN231/AN1175</f>
        <v>4.7903671222113093E-5</v>
      </c>
      <c r="AP231">
        <f>AO231*AQ1175</f>
        <v>4.790367122211309E-3</v>
      </c>
      <c r="AR231">
        <v>17</v>
      </c>
    </row>
    <row r="232" spans="1:50" x14ac:dyDescent="0.25">
      <c r="A232" t="s">
        <v>601</v>
      </c>
      <c r="B232">
        <v>14057</v>
      </c>
      <c r="C232" t="s">
        <v>602</v>
      </c>
      <c r="D232" t="s">
        <v>602</v>
      </c>
      <c r="E232" t="s">
        <v>602</v>
      </c>
      <c r="F232" t="s">
        <v>603</v>
      </c>
      <c r="G232">
        <v>2</v>
      </c>
      <c r="H232">
        <v>5</v>
      </c>
      <c r="I232">
        <v>5</v>
      </c>
      <c r="J232">
        <v>5</v>
      </c>
      <c r="K232">
        <v>32.9</v>
      </c>
      <c r="L232">
        <v>32.9</v>
      </c>
      <c r="M232">
        <v>32.9</v>
      </c>
      <c r="N232">
        <v>23.553000000000001</v>
      </c>
      <c r="O232">
        <v>216</v>
      </c>
      <c r="P232" t="s">
        <v>604</v>
      </c>
      <c r="Q232">
        <v>17.3</v>
      </c>
      <c r="AG232">
        <v>2</v>
      </c>
      <c r="AH232">
        <v>9</v>
      </c>
      <c r="AI232">
        <v>1</v>
      </c>
      <c r="AJ232">
        <v>1</v>
      </c>
      <c r="AK232">
        <v>1</v>
      </c>
      <c r="AL232">
        <v>26.494</v>
      </c>
      <c r="AM232">
        <v>27135000</v>
      </c>
      <c r="AN232">
        <v>2466800</v>
      </c>
      <c r="AO232">
        <f>AN232/AN1175</f>
        <v>3.059623431482279E-5</v>
      </c>
      <c r="AP232">
        <f>AO232*AQ1175</f>
        <v>3.0596234314822792E-3</v>
      </c>
      <c r="AR232">
        <v>10</v>
      </c>
      <c r="AT232" t="s">
        <v>605</v>
      </c>
      <c r="AW232" t="s">
        <v>606</v>
      </c>
    </row>
    <row r="233" spans="1:50" x14ac:dyDescent="0.25">
      <c r="A233">
        <v>14075</v>
      </c>
      <c r="B233">
        <v>14075</v>
      </c>
      <c r="C233">
        <v>5</v>
      </c>
      <c r="D233">
        <v>5</v>
      </c>
      <c r="E233">
        <v>5</v>
      </c>
      <c r="F233" t="s">
        <v>607</v>
      </c>
      <c r="G233">
        <v>1</v>
      </c>
      <c r="H233">
        <v>5</v>
      </c>
      <c r="I233">
        <v>5</v>
      </c>
      <c r="J233">
        <v>5</v>
      </c>
      <c r="K233">
        <v>27</v>
      </c>
      <c r="L233">
        <v>27</v>
      </c>
      <c r="M233">
        <v>27</v>
      </c>
      <c r="N233">
        <v>23.802</v>
      </c>
      <c r="O233">
        <v>215</v>
      </c>
      <c r="P233">
        <v>215</v>
      </c>
      <c r="Q233">
        <v>13.4</v>
      </c>
      <c r="S233">
        <v>1</v>
      </c>
      <c r="T233">
        <v>1</v>
      </c>
      <c r="V233">
        <v>1</v>
      </c>
      <c r="W233">
        <v>1</v>
      </c>
      <c r="Z233">
        <v>1</v>
      </c>
      <c r="AE233">
        <v>23</v>
      </c>
      <c r="AF233">
        <v>5</v>
      </c>
      <c r="AG233">
        <v>4</v>
      </c>
      <c r="AH233">
        <v>3</v>
      </c>
      <c r="AL233">
        <v>51.944000000000003</v>
      </c>
      <c r="AM233">
        <v>253820000</v>
      </c>
      <c r="AN233">
        <v>31727000</v>
      </c>
      <c r="AO233">
        <f>AN233/AN1175</f>
        <v>3.9351659076795144E-4</v>
      </c>
      <c r="AP233">
        <f>AO233*AQ1175</f>
        <v>3.9351659076795144E-2</v>
      </c>
      <c r="AR233">
        <v>24</v>
      </c>
      <c r="AT233" t="s">
        <v>608</v>
      </c>
      <c r="AW233" t="s">
        <v>609</v>
      </c>
    </row>
    <row r="234" spans="1:50" x14ac:dyDescent="0.25">
      <c r="A234" t="s">
        <v>610</v>
      </c>
      <c r="B234" t="s">
        <v>610</v>
      </c>
      <c r="C234" t="s">
        <v>59</v>
      </c>
      <c r="D234" t="s">
        <v>59</v>
      </c>
      <c r="E234" t="s">
        <v>59</v>
      </c>
      <c r="F234" t="s">
        <v>611</v>
      </c>
      <c r="G234">
        <v>2</v>
      </c>
      <c r="H234">
        <v>1</v>
      </c>
      <c r="I234">
        <v>1</v>
      </c>
      <c r="J234">
        <v>1</v>
      </c>
      <c r="K234">
        <v>3.7</v>
      </c>
      <c r="L234">
        <v>3.7</v>
      </c>
      <c r="M234">
        <v>3.7</v>
      </c>
      <c r="N234">
        <v>23.943999999999999</v>
      </c>
      <c r="O234">
        <v>215</v>
      </c>
      <c r="P234" t="s">
        <v>612</v>
      </c>
      <c r="Q234">
        <v>8.3000000000000007</v>
      </c>
      <c r="R234">
        <v>3</v>
      </c>
      <c r="S234">
        <v>3</v>
      </c>
      <c r="T234">
        <v>2</v>
      </c>
      <c r="U234">
        <v>1</v>
      </c>
      <c r="V234">
        <v>1</v>
      </c>
      <c r="X234">
        <v>2</v>
      </c>
      <c r="Z234">
        <v>1</v>
      </c>
      <c r="AA234">
        <v>1</v>
      </c>
      <c r="AB234">
        <v>1</v>
      </c>
      <c r="AC234">
        <v>2</v>
      </c>
      <c r="AD234">
        <v>2</v>
      </c>
      <c r="AH234">
        <v>1</v>
      </c>
      <c r="AI234">
        <v>2</v>
      </c>
      <c r="AK234">
        <v>1</v>
      </c>
      <c r="AL234">
        <v>3.0371999999999999</v>
      </c>
      <c r="AM234">
        <v>102710000</v>
      </c>
      <c r="AN234">
        <v>7900900</v>
      </c>
      <c r="AO234">
        <f>AN234/AN1175</f>
        <v>9.7996508714927579E-5</v>
      </c>
      <c r="AP234">
        <f>AO234*AQ1175</f>
        <v>9.7996508714927582E-3</v>
      </c>
      <c r="AR234">
        <v>14</v>
      </c>
    </row>
    <row r="235" spans="1:50" x14ac:dyDescent="0.25">
      <c r="A235">
        <v>141</v>
      </c>
      <c r="B235">
        <v>141</v>
      </c>
      <c r="C235">
        <v>82</v>
      </c>
      <c r="D235">
        <v>2</v>
      </c>
      <c r="E235">
        <v>2</v>
      </c>
      <c r="F235" t="s">
        <v>613</v>
      </c>
      <c r="G235">
        <v>1</v>
      </c>
      <c r="H235">
        <v>82</v>
      </c>
      <c r="I235">
        <v>2</v>
      </c>
      <c r="J235">
        <v>2</v>
      </c>
      <c r="K235">
        <v>45.9</v>
      </c>
      <c r="L235">
        <v>0.7</v>
      </c>
      <c r="M235">
        <v>0.7</v>
      </c>
      <c r="N235">
        <v>223.66</v>
      </c>
      <c r="O235">
        <v>2029</v>
      </c>
      <c r="P235">
        <v>2029</v>
      </c>
      <c r="Q235">
        <v>3.88</v>
      </c>
      <c r="T235">
        <v>3</v>
      </c>
      <c r="U235">
        <v>3</v>
      </c>
      <c r="V235">
        <v>2</v>
      </c>
      <c r="AL235">
        <v>12.938000000000001</v>
      </c>
      <c r="AM235">
        <v>10926000</v>
      </c>
      <c r="AN235">
        <v>128550</v>
      </c>
      <c r="AO235">
        <f>AN235/AN1175</f>
        <v>1.5944324311539118E-6</v>
      </c>
      <c r="AP235">
        <f>AO235*AQ1175</f>
        <v>1.5944324311539118E-4</v>
      </c>
      <c r="AR235">
        <v>3</v>
      </c>
      <c r="AT235" t="s">
        <v>614</v>
      </c>
      <c r="AW235" t="s">
        <v>615</v>
      </c>
    </row>
    <row r="236" spans="1:50" x14ac:dyDescent="0.25">
      <c r="A236">
        <v>14104</v>
      </c>
      <c r="B236">
        <v>14104</v>
      </c>
      <c r="C236">
        <v>4</v>
      </c>
      <c r="D236">
        <v>4</v>
      </c>
      <c r="E236">
        <v>3</v>
      </c>
      <c r="F236" t="s">
        <v>616</v>
      </c>
      <c r="G236">
        <v>1</v>
      </c>
      <c r="H236">
        <v>4</v>
      </c>
      <c r="I236">
        <v>4</v>
      </c>
      <c r="J236">
        <v>3</v>
      </c>
      <c r="K236">
        <v>17.7</v>
      </c>
      <c r="L236">
        <v>17.7</v>
      </c>
      <c r="M236">
        <v>12.6</v>
      </c>
      <c r="N236">
        <v>23.742000000000001</v>
      </c>
      <c r="O236">
        <v>215</v>
      </c>
      <c r="P236">
        <v>215</v>
      </c>
      <c r="Q236">
        <v>5.58</v>
      </c>
      <c r="R236">
        <v>1</v>
      </c>
      <c r="S236">
        <v>1</v>
      </c>
      <c r="T236">
        <v>2</v>
      </c>
      <c r="U236">
        <v>1</v>
      </c>
      <c r="V236">
        <v>1</v>
      </c>
      <c r="W236">
        <v>7</v>
      </c>
      <c r="X236">
        <v>4</v>
      </c>
      <c r="Z236">
        <v>2</v>
      </c>
      <c r="AL236">
        <v>34.927</v>
      </c>
      <c r="AM236">
        <v>39915000</v>
      </c>
      <c r="AN236">
        <v>3628600</v>
      </c>
      <c r="AO236">
        <f>AN236/AN1175</f>
        <v>4.5006281755621034E-5</v>
      </c>
      <c r="AP236">
        <f>AO236*AQ1175</f>
        <v>4.5006281755621035E-3</v>
      </c>
      <c r="AR236">
        <v>15</v>
      </c>
    </row>
    <row r="237" spans="1:50" x14ac:dyDescent="0.25">
      <c r="A237" t="s">
        <v>617</v>
      </c>
      <c r="B237" t="s">
        <v>617</v>
      </c>
      <c r="C237" t="s">
        <v>86</v>
      </c>
      <c r="D237" t="s">
        <v>86</v>
      </c>
      <c r="E237" t="s">
        <v>86</v>
      </c>
      <c r="F237" t="s">
        <v>618</v>
      </c>
      <c r="G237">
        <v>2</v>
      </c>
      <c r="H237">
        <v>3</v>
      </c>
      <c r="I237">
        <v>3</v>
      </c>
      <c r="J237">
        <v>3</v>
      </c>
      <c r="K237">
        <v>20.8</v>
      </c>
      <c r="L237">
        <v>20.8</v>
      </c>
      <c r="M237">
        <v>20.8</v>
      </c>
      <c r="N237">
        <v>14.662000000000001</v>
      </c>
      <c r="O237">
        <v>125</v>
      </c>
      <c r="P237" t="s">
        <v>619</v>
      </c>
      <c r="Q237">
        <v>9</v>
      </c>
      <c r="Z237">
        <v>4</v>
      </c>
      <c r="AL237">
        <v>6.9474999999999998</v>
      </c>
      <c r="AM237">
        <v>30009000</v>
      </c>
      <c r="AN237">
        <v>4287000</v>
      </c>
      <c r="AO237">
        <f>AN237/AN1175</f>
        <v>5.3172554121795566E-5</v>
      </c>
      <c r="AP237">
        <f>AO237*AQ1175</f>
        <v>5.3172554121795569E-3</v>
      </c>
      <c r="AR237">
        <v>4</v>
      </c>
      <c r="AT237">
        <v>251</v>
      </c>
      <c r="AW237">
        <v>57</v>
      </c>
    </row>
    <row r="238" spans="1:50" x14ac:dyDescent="0.25">
      <c r="A238">
        <v>14128</v>
      </c>
      <c r="B238">
        <v>14128</v>
      </c>
      <c r="C238">
        <v>4</v>
      </c>
      <c r="D238">
        <v>2</v>
      </c>
      <c r="E238">
        <v>2</v>
      </c>
      <c r="F238" t="s">
        <v>620</v>
      </c>
      <c r="G238">
        <v>1</v>
      </c>
      <c r="H238">
        <v>4</v>
      </c>
      <c r="I238">
        <v>2</v>
      </c>
      <c r="J238">
        <v>2</v>
      </c>
      <c r="K238">
        <v>19.100000000000001</v>
      </c>
      <c r="L238">
        <v>10.7</v>
      </c>
      <c r="M238">
        <v>10.7</v>
      </c>
      <c r="N238">
        <v>24.672000000000001</v>
      </c>
      <c r="O238">
        <v>215</v>
      </c>
      <c r="P238">
        <v>215</v>
      </c>
      <c r="Q238">
        <v>10.4</v>
      </c>
      <c r="AA238">
        <v>6</v>
      </c>
      <c r="AB238">
        <v>2</v>
      </c>
      <c r="AC238">
        <v>1</v>
      </c>
      <c r="AL238">
        <v>13.076000000000001</v>
      </c>
      <c r="AM238">
        <v>10843000</v>
      </c>
      <c r="AN238">
        <v>985690</v>
      </c>
      <c r="AO238">
        <f>AN238/AN1175</f>
        <v>1.2225718421346551E-5</v>
      </c>
      <c r="AP238">
        <f>AO238*AQ1175</f>
        <v>1.2225718421346552E-3</v>
      </c>
      <c r="AR238">
        <v>7</v>
      </c>
    </row>
    <row r="239" spans="1:50" x14ac:dyDescent="0.25">
      <c r="A239" t="s">
        <v>621</v>
      </c>
      <c r="B239" t="s">
        <v>621</v>
      </c>
      <c r="C239" t="s">
        <v>86</v>
      </c>
      <c r="D239" t="s">
        <v>86</v>
      </c>
      <c r="E239" t="s">
        <v>86</v>
      </c>
      <c r="F239" t="s">
        <v>622</v>
      </c>
      <c r="G239">
        <v>2</v>
      </c>
      <c r="H239">
        <v>3</v>
      </c>
      <c r="I239">
        <v>3</v>
      </c>
      <c r="J239">
        <v>3</v>
      </c>
      <c r="K239">
        <v>24.7</v>
      </c>
      <c r="L239">
        <v>24.7</v>
      </c>
      <c r="M239">
        <v>24.7</v>
      </c>
      <c r="N239">
        <v>11.596</v>
      </c>
      <c r="O239">
        <v>97</v>
      </c>
      <c r="P239" t="s">
        <v>623</v>
      </c>
      <c r="Q239">
        <v>17.399999999999999</v>
      </c>
      <c r="AH239">
        <v>8</v>
      </c>
      <c r="AI239">
        <v>1</v>
      </c>
      <c r="AK239">
        <v>1</v>
      </c>
      <c r="AL239">
        <v>8.2881999999999998</v>
      </c>
      <c r="AM239">
        <v>11653000</v>
      </c>
      <c r="AN239">
        <v>1942200</v>
      </c>
      <c r="AO239">
        <f>AN239/AN1175</f>
        <v>2.4089511223548248E-5</v>
      </c>
      <c r="AP239">
        <f>AO239*AQ1175</f>
        <v>2.4089511223548249E-3</v>
      </c>
      <c r="AR239">
        <v>4</v>
      </c>
    </row>
    <row r="240" spans="1:50" x14ac:dyDescent="0.25">
      <c r="A240">
        <v>14179</v>
      </c>
      <c r="B240">
        <v>14179</v>
      </c>
      <c r="C240">
        <v>7</v>
      </c>
      <c r="D240">
        <v>7</v>
      </c>
      <c r="E240">
        <v>7</v>
      </c>
      <c r="F240" t="s">
        <v>624</v>
      </c>
      <c r="G240">
        <v>1</v>
      </c>
      <c r="H240">
        <v>7</v>
      </c>
      <c r="I240">
        <v>7</v>
      </c>
      <c r="J240">
        <v>7</v>
      </c>
      <c r="K240">
        <v>23.8</v>
      </c>
      <c r="L240">
        <v>23.8</v>
      </c>
      <c r="M240">
        <v>23.8</v>
      </c>
      <c r="N240">
        <v>24.779</v>
      </c>
      <c r="O240">
        <v>214</v>
      </c>
      <c r="P240">
        <v>214</v>
      </c>
      <c r="Q240">
        <v>10</v>
      </c>
      <c r="AA240">
        <v>16</v>
      </c>
      <c r="AL240">
        <v>27.45</v>
      </c>
      <c r="AM240">
        <v>47374000</v>
      </c>
      <c r="AN240">
        <v>5921700</v>
      </c>
      <c r="AO240">
        <f>AN240/AN1175</f>
        <v>7.3448078783073658E-5</v>
      </c>
      <c r="AP240">
        <f>AO240*AQ1175</f>
        <v>7.3448078783073661E-3</v>
      </c>
      <c r="AR240">
        <v>15</v>
      </c>
      <c r="AT240">
        <v>252</v>
      </c>
      <c r="AW240">
        <v>130</v>
      </c>
    </row>
    <row r="241" spans="1:50" x14ac:dyDescent="0.25">
      <c r="A241">
        <v>14210</v>
      </c>
      <c r="B241">
        <v>14210</v>
      </c>
      <c r="C241">
        <v>1</v>
      </c>
      <c r="D241">
        <v>1</v>
      </c>
      <c r="E241">
        <v>1</v>
      </c>
      <c r="F241" t="s">
        <v>625</v>
      </c>
      <c r="G241">
        <v>1</v>
      </c>
      <c r="H241">
        <v>1</v>
      </c>
      <c r="I241">
        <v>1</v>
      </c>
      <c r="J241">
        <v>1</v>
      </c>
      <c r="K241">
        <v>5.6</v>
      </c>
      <c r="L241">
        <v>5.6</v>
      </c>
      <c r="M241">
        <v>5.6</v>
      </c>
      <c r="N241">
        <v>23.081</v>
      </c>
      <c r="O241">
        <v>214</v>
      </c>
      <c r="P241">
        <v>214</v>
      </c>
      <c r="Q241">
        <v>16.2</v>
      </c>
      <c r="S241">
        <v>1</v>
      </c>
      <c r="AH241">
        <v>1</v>
      </c>
      <c r="AI241">
        <v>3</v>
      </c>
      <c r="AJ241">
        <v>3</v>
      </c>
      <c r="AL241">
        <v>3.2433999999999998</v>
      </c>
      <c r="AM241">
        <v>9463400</v>
      </c>
      <c r="AN241">
        <v>1051500</v>
      </c>
      <c r="AO241">
        <f>AN241/AN1175</f>
        <v>1.3041973561714027E-5</v>
      </c>
      <c r="AP241">
        <f>AO241*AQ1175</f>
        <v>1.3041973561714027E-3</v>
      </c>
      <c r="AR241">
        <v>4</v>
      </c>
    </row>
    <row r="242" spans="1:50" x14ac:dyDescent="0.25">
      <c r="A242" t="s">
        <v>626</v>
      </c>
      <c r="B242" t="s">
        <v>626</v>
      </c>
      <c r="C242" t="s">
        <v>627</v>
      </c>
      <c r="D242" t="s">
        <v>627</v>
      </c>
      <c r="E242" t="s">
        <v>627</v>
      </c>
      <c r="F242" t="s">
        <v>628</v>
      </c>
      <c r="G242">
        <v>3</v>
      </c>
      <c r="H242">
        <v>9</v>
      </c>
      <c r="I242">
        <v>9</v>
      </c>
      <c r="J242">
        <v>9</v>
      </c>
      <c r="K242">
        <v>74.099999999999994</v>
      </c>
      <c r="L242">
        <v>74.099999999999994</v>
      </c>
      <c r="M242">
        <v>74.099999999999994</v>
      </c>
      <c r="N242">
        <v>13.093</v>
      </c>
      <c r="O242">
        <v>116</v>
      </c>
      <c r="P242" t="s">
        <v>629</v>
      </c>
      <c r="Q242">
        <v>16.3</v>
      </c>
      <c r="R242">
        <v>2</v>
      </c>
      <c r="S242">
        <v>1</v>
      </c>
      <c r="T242">
        <v>2</v>
      </c>
      <c r="U242">
        <v>3</v>
      </c>
      <c r="V242">
        <v>1</v>
      </c>
      <c r="X242">
        <v>1</v>
      </c>
      <c r="Z242">
        <v>4</v>
      </c>
      <c r="AA242">
        <v>4</v>
      </c>
      <c r="AB242">
        <v>4</v>
      </c>
      <c r="AC242">
        <v>5</v>
      </c>
      <c r="AD242">
        <v>1</v>
      </c>
      <c r="AE242">
        <v>3</v>
      </c>
      <c r="AF242">
        <v>1</v>
      </c>
      <c r="AG242">
        <v>2</v>
      </c>
      <c r="AH242">
        <v>2</v>
      </c>
      <c r="AI242">
        <v>5</v>
      </c>
      <c r="AJ242">
        <v>36</v>
      </c>
      <c r="AK242">
        <v>36</v>
      </c>
      <c r="AL242">
        <v>57.619</v>
      </c>
      <c r="AM242">
        <v>855870000</v>
      </c>
      <c r="AN242">
        <v>122270000</v>
      </c>
      <c r="AO242">
        <f>AN242/AN1175</f>
        <v>1.5165402828252726E-3</v>
      </c>
      <c r="AP242">
        <f>AO242*AQ1175</f>
        <v>0.15165402828252725</v>
      </c>
      <c r="AR242">
        <v>88</v>
      </c>
      <c r="AT242" t="s">
        <v>630</v>
      </c>
      <c r="AU242">
        <v>7</v>
      </c>
      <c r="AW242" t="s">
        <v>631</v>
      </c>
      <c r="AX242">
        <v>80</v>
      </c>
    </row>
    <row r="243" spans="1:50" x14ac:dyDescent="0.25">
      <c r="A243">
        <v>14241</v>
      </c>
      <c r="B243">
        <v>14241</v>
      </c>
      <c r="C243">
        <v>10</v>
      </c>
      <c r="D243">
        <v>10</v>
      </c>
      <c r="E243">
        <v>10</v>
      </c>
      <c r="F243" t="s">
        <v>632</v>
      </c>
      <c r="G243">
        <v>1</v>
      </c>
      <c r="H243">
        <v>10</v>
      </c>
      <c r="I243">
        <v>10</v>
      </c>
      <c r="J243">
        <v>10</v>
      </c>
      <c r="K243">
        <v>39</v>
      </c>
      <c r="L243">
        <v>39</v>
      </c>
      <c r="M243">
        <v>39</v>
      </c>
      <c r="N243">
        <v>23.344000000000001</v>
      </c>
      <c r="O243">
        <v>213</v>
      </c>
      <c r="P243">
        <v>213</v>
      </c>
      <c r="Q243">
        <v>10.5</v>
      </c>
      <c r="R243">
        <v>5</v>
      </c>
      <c r="S243">
        <v>3</v>
      </c>
      <c r="T243">
        <v>2</v>
      </c>
      <c r="U243">
        <v>2</v>
      </c>
      <c r="V243">
        <v>1</v>
      </c>
      <c r="W243">
        <v>3</v>
      </c>
      <c r="X243">
        <v>3</v>
      </c>
      <c r="Y243">
        <v>5</v>
      </c>
      <c r="Z243">
        <v>4</v>
      </c>
      <c r="AA243">
        <v>3</v>
      </c>
      <c r="AB243">
        <v>7</v>
      </c>
      <c r="AC243">
        <v>73</v>
      </c>
      <c r="AD243">
        <v>7</v>
      </c>
      <c r="AF243">
        <v>2</v>
      </c>
      <c r="AG243">
        <v>1</v>
      </c>
      <c r="AI243">
        <v>1</v>
      </c>
      <c r="AL243">
        <v>323.31</v>
      </c>
      <c r="AM243">
        <v>1189300000</v>
      </c>
      <c r="AN243">
        <v>108120000</v>
      </c>
      <c r="AO243">
        <f>AN243/AN1175</f>
        <v>1.3410348849191827E-3</v>
      </c>
      <c r="AP243">
        <f>AO243*AQ1175</f>
        <v>0.13410348849191828</v>
      </c>
      <c r="AR243">
        <v>119</v>
      </c>
      <c r="AT243" t="s">
        <v>633</v>
      </c>
      <c r="AW243" t="s">
        <v>634</v>
      </c>
    </row>
    <row r="244" spans="1:50" x14ac:dyDescent="0.25">
      <c r="A244" t="s">
        <v>635</v>
      </c>
      <c r="B244" t="s">
        <v>636</v>
      </c>
      <c r="C244" t="s">
        <v>637</v>
      </c>
      <c r="D244" t="s">
        <v>637</v>
      </c>
      <c r="E244" t="s">
        <v>637</v>
      </c>
      <c r="F244" t="s">
        <v>638</v>
      </c>
      <c r="G244">
        <v>3</v>
      </c>
      <c r="H244">
        <v>3</v>
      </c>
      <c r="I244">
        <v>3</v>
      </c>
      <c r="J244">
        <v>3</v>
      </c>
      <c r="K244">
        <v>14.1</v>
      </c>
      <c r="L244">
        <v>14.1</v>
      </c>
      <c r="M244">
        <v>14.1</v>
      </c>
      <c r="N244">
        <v>24.334</v>
      </c>
      <c r="O244">
        <v>213</v>
      </c>
      <c r="P244" t="s">
        <v>639</v>
      </c>
      <c r="Q244">
        <v>10.1</v>
      </c>
      <c r="AA244">
        <v>6</v>
      </c>
      <c r="AB244">
        <v>1</v>
      </c>
      <c r="AL244">
        <v>9.6606000000000005</v>
      </c>
      <c r="AM244">
        <v>6632200</v>
      </c>
      <c r="AN244">
        <v>473730</v>
      </c>
      <c r="AO244">
        <f>AN244/AN1175</f>
        <v>5.8757718833958976E-6</v>
      </c>
      <c r="AP244">
        <f>AO244*AQ1175</f>
        <v>5.8757718833958974E-4</v>
      </c>
      <c r="AR244">
        <v>5</v>
      </c>
    </row>
    <row r="245" spans="1:50" x14ac:dyDescent="0.25">
      <c r="A245" t="s">
        <v>640</v>
      </c>
      <c r="B245">
        <v>14285</v>
      </c>
      <c r="C245" t="s">
        <v>153</v>
      </c>
      <c r="D245" t="s">
        <v>465</v>
      </c>
      <c r="E245" t="s">
        <v>138</v>
      </c>
      <c r="F245" t="s">
        <v>641</v>
      </c>
      <c r="G245">
        <v>2</v>
      </c>
      <c r="H245">
        <v>5</v>
      </c>
      <c r="I245">
        <v>4</v>
      </c>
      <c r="J245">
        <v>2</v>
      </c>
      <c r="K245">
        <v>21.2</v>
      </c>
      <c r="L245">
        <v>15.6</v>
      </c>
      <c r="M245">
        <v>9.9</v>
      </c>
      <c r="N245">
        <v>24.062000000000001</v>
      </c>
      <c r="O245">
        <v>212</v>
      </c>
      <c r="P245" t="s">
        <v>642</v>
      </c>
      <c r="Q245">
        <v>12.8</v>
      </c>
      <c r="AA245">
        <v>3</v>
      </c>
      <c r="AB245">
        <v>2</v>
      </c>
      <c r="AC245">
        <v>4</v>
      </c>
      <c r="AH245">
        <v>1</v>
      </c>
      <c r="AI245">
        <v>2</v>
      </c>
      <c r="AL245">
        <v>12.997</v>
      </c>
      <c r="AM245">
        <v>5358800</v>
      </c>
      <c r="AN245">
        <v>412220</v>
      </c>
      <c r="AO245">
        <f>AN245/AN1175</f>
        <v>5.1128505388585413E-6</v>
      </c>
      <c r="AP245">
        <f>AO245*AQ1175</f>
        <v>5.1128505388585411E-4</v>
      </c>
      <c r="AR245">
        <v>5</v>
      </c>
    </row>
    <row r="246" spans="1:50" x14ac:dyDescent="0.25">
      <c r="A246" t="s">
        <v>643</v>
      </c>
      <c r="B246">
        <v>14304</v>
      </c>
      <c r="C246" t="s">
        <v>465</v>
      </c>
      <c r="D246" t="s">
        <v>465</v>
      </c>
      <c r="E246" t="s">
        <v>465</v>
      </c>
      <c r="F246" t="s">
        <v>644</v>
      </c>
      <c r="G246">
        <v>2</v>
      </c>
      <c r="H246">
        <v>4</v>
      </c>
      <c r="I246">
        <v>4</v>
      </c>
      <c r="J246">
        <v>4</v>
      </c>
      <c r="K246">
        <v>30.7</v>
      </c>
      <c r="L246">
        <v>30.7</v>
      </c>
      <c r="M246">
        <v>30.7</v>
      </c>
      <c r="N246">
        <v>23.369</v>
      </c>
      <c r="O246">
        <v>212</v>
      </c>
      <c r="P246" t="s">
        <v>645</v>
      </c>
      <c r="Q246">
        <v>12</v>
      </c>
      <c r="AC246">
        <v>5</v>
      </c>
      <c r="AL246">
        <v>25.984000000000002</v>
      </c>
      <c r="AM246">
        <v>12620000</v>
      </c>
      <c r="AN246">
        <v>1262000</v>
      </c>
      <c r="AO246">
        <f>AN246/AN1175</f>
        <v>1.565284891572335E-5</v>
      </c>
      <c r="AP246">
        <f>AO246*AQ1175</f>
        <v>1.565284891572335E-3</v>
      </c>
      <c r="AR246">
        <v>5</v>
      </c>
      <c r="AT246" t="s">
        <v>646</v>
      </c>
      <c r="AW246" t="s">
        <v>647</v>
      </c>
    </row>
    <row r="247" spans="1:50" x14ac:dyDescent="0.25">
      <c r="A247">
        <v>14319</v>
      </c>
      <c r="B247">
        <v>14319</v>
      </c>
      <c r="C247">
        <v>4</v>
      </c>
      <c r="D247">
        <v>4</v>
      </c>
      <c r="E247">
        <v>4</v>
      </c>
      <c r="F247" t="s">
        <v>648</v>
      </c>
      <c r="G247">
        <v>1</v>
      </c>
      <c r="H247">
        <v>4</v>
      </c>
      <c r="I247">
        <v>4</v>
      </c>
      <c r="J247">
        <v>4</v>
      </c>
      <c r="K247">
        <v>23.6</v>
      </c>
      <c r="L247">
        <v>23.6</v>
      </c>
      <c r="M247">
        <v>23.6</v>
      </c>
      <c r="N247">
        <v>23.571000000000002</v>
      </c>
      <c r="O247">
        <v>212</v>
      </c>
      <c r="P247">
        <v>212</v>
      </c>
      <c r="Q247">
        <v>13.1</v>
      </c>
      <c r="Z247">
        <v>4</v>
      </c>
      <c r="AA247">
        <v>4</v>
      </c>
      <c r="AB247">
        <v>4</v>
      </c>
      <c r="AC247">
        <v>2</v>
      </c>
      <c r="AJ247">
        <v>2</v>
      </c>
      <c r="AK247">
        <v>4</v>
      </c>
      <c r="AL247">
        <v>16.324000000000002</v>
      </c>
      <c r="AM247">
        <v>9995300</v>
      </c>
      <c r="AN247">
        <v>1110600</v>
      </c>
      <c r="AO247">
        <f>AN247/AN1175</f>
        <v>1.3775003174169851E-5</v>
      </c>
      <c r="AP247">
        <f>AO247*AQ1175</f>
        <v>1.3775003174169851E-3</v>
      </c>
      <c r="AR247">
        <v>12</v>
      </c>
    </row>
    <row r="248" spans="1:50" x14ac:dyDescent="0.25">
      <c r="A248">
        <v>14405</v>
      </c>
      <c r="B248">
        <v>14405</v>
      </c>
      <c r="C248">
        <v>2</v>
      </c>
      <c r="D248">
        <v>2</v>
      </c>
      <c r="E248">
        <v>2</v>
      </c>
      <c r="F248" t="s">
        <v>649</v>
      </c>
      <c r="G248">
        <v>1</v>
      </c>
      <c r="H248">
        <v>2</v>
      </c>
      <c r="I248">
        <v>2</v>
      </c>
      <c r="J248">
        <v>2</v>
      </c>
      <c r="K248">
        <v>11.4</v>
      </c>
      <c r="L248">
        <v>11.4</v>
      </c>
      <c r="M248">
        <v>11.4</v>
      </c>
      <c r="N248">
        <v>23.94</v>
      </c>
      <c r="O248">
        <v>211</v>
      </c>
      <c r="P248">
        <v>211</v>
      </c>
      <c r="Q248">
        <v>18.5</v>
      </c>
      <c r="AI248">
        <v>2</v>
      </c>
      <c r="AJ248">
        <v>2</v>
      </c>
      <c r="AL248">
        <v>5.5693000000000001</v>
      </c>
      <c r="AM248">
        <v>1346400</v>
      </c>
      <c r="AN248">
        <v>122400</v>
      </c>
      <c r="AO248">
        <f>AN248/AN1175</f>
        <v>1.5181526999085087E-6</v>
      </c>
      <c r="AP248">
        <f>AO248*AQ1175</f>
        <v>1.5181526999085088E-4</v>
      </c>
      <c r="AR248">
        <v>4</v>
      </c>
    </row>
    <row r="249" spans="1:50" x14ac:dyDescent="0.25">
      <c r="A249">
        <v>1444</v>
      </c>
      <c r="B249">
        <v>1444</v>
      </c>
      <c r="C249">
        <v>8</v>
      </c>
      <c r="D249">
        <v>8</v>
      </c>
      <c r="E249">
        <v>8</v>
      </c>
      <c r="F249" t="s">
        <v>650</v>
      </c>
      <c r="G249">
        <v>1</v>
      </c>
      <c r="H249">
        <v>8</v>
      </c>
      <c r="I249">
        <v>8</v>
      </c>
      <c r="J249">
        <v>8</v>
      </c>
      <c r="K249">
        <v>7.2</v>
      </c>
      <c r="L249">
        <v>7.2</v>
      </c>
      <c r="M249">
        <v>7.2</v>
      </c>
      <c r="N249">
        <v>100.46</v>
      </c>
      <c r="O249">
        <v>912</v>
      </c>
      <c r="P249">
        <v>912</v>
      </c>
      <c r="Q249">
        <v>18.3</v>
      </c>
      <c r="AB249">
        <v>2</v>
      </c>
      <c r="AF249">
        <v>1</v>
      </c>
      <c r="AG249">
        <v>1</v>
      </c>
      <c r="AH249">
        <v>6</v>
      </c>
      <c r="AI249">
        <v>13</v>
      </c>
      <c r="AJ249">
        <v>37</v>
      </c>
      <c r="AK249">
        <v>3</v>
      </c>
      <c r="AL249">
        <v>57.116999999999997</v>
      </c>
      <c r="AM249">
        <v>306310000</v>
      </c>
      <c r="AN249">
        <v>8278700</v>
      </c>
      <c r="AO249">
        <f>AN249/AN1175</f>
        <v>1.0268244082297852E-4</v>
      </c>
      <c r="AP249">
        <f>AO249*AQ1175</f>
        <v>1.0268244082297852E-2</v>
      </c>
      <c r="AR249">
        <v>54</v>
      </c>
      <c r="AT249">
        <v>263</v>
      </c>
      <c r="AW249">
        <v>39</v>
      </c>
    </row>
    <row r="250" spans="1:50" x14ac:dyDescent="0.25">
      <c r="A250">
        <v>14448</v>
      </c>
      <c r="B250">
        <v>14448</v>
      </c>
      <c r="C250">
        <v>10</v>
      </c>
      <c r="D250">
        <v>9</v>
      </c>
      <c r="E250">
        <v>6</v>
      </c>
      <c r="F250" t="s">
        <v>651</v>
      </c>
      <c r="G250">
        <v>1</v>
      </c>
      <c r="H250">
        <v>10</v>
      </c>
      <c r="I250">
        <v>9</v>
      </c>
      <c r="J250">
        <v>6</v>
      </c>
      <c r="K250">
        <v>47.6</v>
      </c>
      <c r="L250">
        <v>40</v>
      </c>
      <c r="M250">
        <v>28.6</v>
      </c>
      <c r="N250">
        <v>23.481999999999999</v>
      </c>
      <c r="O250">
        <v>210</v>
      </c>
      <c r="P250">
        <v>210</v>
      </c>
      <c r="Q250">
        <v>6.87</v>
      </c>
      <c r="R250">
        <v>16</v>
      </c>
      <c r="S250">
        <v>10</v>
      </c>
      <c r="T250">
        <v>7</v>
      </c>
      <c r="U250">
        <v>5</v>
      </c>
      <c r="V250">
        <v>4</v>
      </c>
      <c r="W250">
        <v>5</v>
      </c>
      <c r="X250">
        <v>5</v>
      </c>
      <c r="Y250">
        <v>14</v>
      </c>
      <c r="Z250">
        <v>12</v>
      </c>
      <c r="AA250">
        <v>3</v>
      </c>
      <c r="AB250">
        <v>4</v>
      </c>
      <c r="AC250">
        <v>5</v>
      </c>
      <c r="AD250">
        <v>3</v>
      </c>
      <c r="AE250">
        <v>2</v>
      </c>
      <c r="AH250">
        <v>3</v>
      </c>
      <c r="AK250">
        <v>3</v>
      </c>
      <c r="AL250">
        <v>93.466999999999999</v>
      </c>
      <c r="AM250">
        <v>205710000</v>
      </c>
      <c r="AN250">
        <v>14694000</v>
      </c>
      <c r="AO250">
        <f>AN250/AN1175</f>
        <v>1.8225274323901657E-4</v>
      </c>
      <c r="AP250">
        <f>AO250*AQ1175</f>
        <v>1.8225274323901659E-2</v>
      </c>
      <c r="AR250">
        <v>67</v>
      </c>
      <c r="AT250">
        <v>264</v>
      </c>
      <c r="AW250">
        <v>5</v>
      </c>
    </row>
    <row r="251" spans="1:50" x14ac:dyDescent="0.25">
      <c r="A251">
        <v>14469</v>
      </c>
      <c r="B251">
        <v>14469</v>
      </c>
      <c r="C251">
        <v>1</v>
      </c>
      <c r="D251">
        <v>1</v>
      </c>
      <c r="E251">
        <v>1</v>
      </c>
      <c r="F251" t="s">
        <v>652</v>
      </c>
      <c r="G251">
        <v>1</v>
      </c>
      <c r="H251">
        <v>1</v>
      </c>
      <c r="I251">
        <v>1</v>
      </c>
      <c r="J251">
        <v>1</v>
      </c>
      <c r="K251">
        <v>4.8</v>
      </c>
      <c r="L251">
        <v>4.8</v>
      </c>
      <c r="M251">
        <v>4.8</v>
      </c>
      <c r="N251">
        <v>23.170999999999999</v>
      </c>
      <c r="O251">
        <v>210</v>
      </c>
      <c r="P251">
        <v>210</v>
      </c>
      <c r="Q251">
        <v>18.2</v>
      </c>
      <c r="AI251">
        <v>3</v>
      </c>
      <c r="AJ251">
        <v>1</v>
      </c>
      <c r="AL251">
        <v>3.8548</v>
      </c>
      <c r="AM251">
        <v>3254300</v>
      </c>
      <c r="AN251">
        <v>295840</v>
      </c>
      <c r="AO251">
        <f>AN251/AN1175</f>
        <v>3.6693651531121993E-6</v>
      </c>
      <c r="AP251">
        <f>AO251*AQ1175</f>
        <v>3.6693651531121991E-4</v>
      </c>
      <c r="AR251">
        <v>2</v>
      </c>
    </row>
    <row r="252" spans="1:50" x14ac:dyDescent="0.25">
      <c r="A252">
        <v>14498</v>
      </c>
      <c r="B252">
        <v>14498</v>
      </c>
      <c r="C252">
        <v>12</v>
      </c>
      <c r="D252">
        <v>12</v>
      </c>
      <c r="E252">
        <v>10</v>
      </c>
      <c r="F252" t="s">
        <v>653</v>
      </c>
      <c r="G252">
        <v>1</v>
      </c>
      <c r="H252">
        <v>12</v>
      </c>
      <c r="I252">
        <v>12</v>
      </c>
      <c r="J252">
        <v>10</v>
      </c>
      <c r="K252">
        <v>55.5</v>
      </c>
      <c r="L252">
        <v>55.5</v>
      </c>
      <c r="M252">
        <v>45.9</v>
      </c>
      <c r="N252">
        <v>24.198</v>
      </c>
      <c r="O252">
        <v>209</v>
      </c>
      <c r="P252">
        <v>209</v>
      </c>
      <c r="Q252">
        <v>8.83</v>
      </c>
      <c r="R252">
        <v>15</v>
      </c>
      <c r="S252">
        <v>11</v>
      </c>
      <c r="T252">
        <v>5</v>
      </c>
      <c r="U252">
        <v>9</v>
      </c>
      <c r="V252">
        <v>6</v>
      </c>
      <c r="W252">
        <v>3</v>
      </c>
      <c r="X252">
        <v>1</v>
      </c>
      <c r="Y252">
        <v>1</v>
      </c>
      <c r="Z252">
        <v>4</v>
      </c>
      <c r="AA252">
        <v>25</v>
      </c>
      <c r="AB252">
        <v>26</v>
      </c>
      <c r="AC252">
        <v>20</v>
      </c>
      <c r="AD252">
        <v>5</v>
      </c>
      <c r="AE252">
        <v>4</v>
      </c>
      <c r="AF252">
        <v>5</v>
      </c>
      <c r="AG252">
        <v>3</v>
      </c>
      <c r="AH252">
        <v>4</v>
      </c>
      <c r="AK252">
        <v>2</v>
      </c>
      <c r="AL252">
        <v>60.762999999999998</v>
      </c>
      <c r="AM252">
        <v>161410000</v>
      </c>
      <c r="AN252">
        <v>12416000</v>
      </c>
      <c r="AO252">
        <f>AN252/AN1175</f>
        <v>1.53998234657386E-4</v>
      </c>
      <c r="AP252">
        <f>AO252*AQ1175</f>
        <v>1.53998234657386E-2</v>
      </c>
      <c r="AR252">
        <v>105</v>
      </c>
      <c r="AT252" t="s">
        <v>654</v>
      </c>
      <c r="AW252" t="s">
        <v>655</v>
      </c>
    </row>
    <row r="253" spans="1:50" x14ac:dyDescent="0.25">
      <c r="A253">
        <v>14502</v>
      </c>
      <c r="B253">
        <v>14502</v>
      </c>
      <c r="C253">
        <v>5</v>
      </c>
      <c r="D253">
        <v>5</v>
      </c>
      <c r="E253">
        <v>5</v>
      </c>
      <c r="F253" t="s">
        <v>656</v>
      </c>
      <c r="G253">
        <v>1</v>
      </c>
      <c r="H253">
        <v>5</v>
      </c>
      <c r="I253">
        <v>5</v>
      </c>
      <c r="J253">
        <v>5</v>
      </c>
      <c r="K253">
        <v>34</v>
      </c>
      <c r="L253">
        <v>34</v>
      </c>
      <c r="M253">
        <v>34</v>
      </c>
      <c r="N253">
        <v>23.754000000000001</v>
      </c>
      <c r="O253">
        <v>209</v>
      </c>
      <c r="P253">
        <v>209</v>
      </c>
      <c r="Q253">
        <v>16.899999999999999</v>
      </c>
      <c r="AG253">
        <v>1</v>
      </c>
      <c r="AH253">
        <v>14</v>
      </c>
      <c r="AL253">
        <v>72.025000000000006</v>
      </c>
      <c r="AM253">
        <v>23126000</v>
      </c>
      <c r="AN253">
        <v>1778900</v>
      </c>
      <c r="AO253">
        <f>AN253/AN1175</f>
        <v>2.206406730283698E-5</v>
      </c>
      <c r="AP253">
        <f>AO253*AQ1175</f>
        <v>2.2064067302836978E-3</v>
      </c>
      <c r="AR253">
        <v>16</v>
      </c>
    </row>
    <row r="254" spans="1:50" x14ac:dyDescent="0.25">
      <c r="A254">
        <v>1452</v>
      </c>
      <c r="B254">
        <v>1452</v>
      </c>
      <c r="C254">
        <v>3</v>
      </c>
      <c r="D254">
        <v>3</v>
      </c>
      <c r="E254">
        <v>3</v>
      </c>
      <c r="F254" t="s">
        <v>657</v>
      </c>
      <c r="G254">
        <v>1</v>
      </c>
      <c r="H254">
        <v>3</v>
      </c>
      <c r="I254">
        <v>3</v>
      </c>
      <c r="J254">
        <v>3</v>
      </c>
      <c r="K254">
        <v>2.9</v>
      </c>
      <c r="L254">
        <v>2.9</v>
      </c>
      <c r="M254">
        <v>2.9</v>
      </c>
      <c r="N254">
        <v>102.27</v>
      </c>
      <c r="O254">
        <v>912</v>
      </c>
      <c r="P254">
        <v>912</v>
      </c>
      <c r="Q254">
        <v>17</v>
      </c>
      <c r="AF254">
        <v>2</v>
      </c>
      <c r="AJ254">
        <v>2</v>
      </c>
      <c r="AL254">
        <v>8.9908000000000001</v>
      </c>
      <c r="AM254">
        <v>1062100</v>
      </c>
      <c r="AN254">
        <v>21675</v>
      </c>
      <c r="AO254">
        <f>AN254/AN1175</f>
        <v>2.6883954060879841E-7</v>
      </c>
      <c r="AP254">
        <f>AO254*AQ1175</f>
        <v>2.6883954060879842E-5</v>
      </c>
      <c r="AR254">
        <v>3</v>
      </c>
      <c r="AT254">
        <v>266</v>
      </c>
      <c r="AW254">
        <v>84</v>
      </c>
    </row>
    <row r="255" spans="1:50" x14ac:dyDescent="0.25">
      <c r="A255">
        <v>14523</v>
      </c>
      <c r="B255">
        <v>14523</v>
      </c>
      <c r="C255">
        <v>2</v>
      </c>
      <c r="D255">
        <v>2</v>
      </c>
      <c r="E255">
        <v>2</v>
      </c>
      <c r="F255" t="s">
        <v>658</v>
      </c>
      <c r="G255">
        <v>1</v>
      </c>
      <c r="H255">
        <v>2</v>
      </c>
      <c r="I255">
        <v>2</v>
      </c>
      <c r="J255">
        <v>2</v>
      </c>
      <c r="K255">
        <v>14.4</v>
      </c>
      <c r="L255">
        <v>14.4</v>
      </c>
      <c r="M255">
        <v>14.4</v>
      </c>
      <c r="N255">
        <v>23.221</v>
      </c>
      <c r="O255">
        <v>209</v>
      </c>
      <c r="P255">
        <v>209</v>
      </c>
      <c r="Q255">
        <v>18.8</v>
      </c>
      <c r="AI255">
        <v>1</v>
      </c>
      <c r="AJ255">
        <v>3</v>
      </c>
      <c r="AL255">
        <v>6.04</v>
      </c>
      <c r="AM255">
        <v>2217800</v>
      </c>
      <c r="AN255">
        <v>221780</v>
      </c>
      <c r="AO255">
        <f>AN255/AN1175</f>
        <v>2.7507835440008911E-6</v>
      </c>
      <c r="AP255">
        <f>AO255*AQ1175</f>
        <v>2.7507835440008913E-4</v>
      </c>
      <c r="AR255">
        <v>3</v>
      </c>
    </row>
    <row r="256" spans="1:50" x14ac:dyDescent="0.25">
      <c r="A256">
        <v>14556</v>
      </c>
      <c r="B256">
        <v>14556</v>
      </c>
      <c r="C256">
        <v>3</v>
      </c>
      <c r="D256">
        <v>3</v>
      </c>
      <c r="E256">
        <v>3</v>
      </c>
      <c r="F256" t="s">
        <v>659</v>
      </c>
      <c r="G256">
        <v>1</v>
      </c>
      <c r="H256">
        <v>3</v>
      </c>
      <c r="I256">
        <v>3</v>
      </c>
      <c r="J256">
        <v>3</v>
      </c>
      <c r="K256">
        <v>22.6</v>
      </c>
      <c r="L256">
        <v>22.6</v>
      </c>
      <c r="M256">
        <v>22.6</v>
      </c>
      <c r="N256">
        <v>23.648</v>
      </c>
      <c r="O256">
        <v>208</v>
      </c>
      <c r="P256">
        <v>208</v>
      </c>
      <c r="Q256">
        <v>17</v>
      </c>
      <c r="AF256">
        <v>2</v>
      </c>
      <c r="AJ256">
        <v>2</v>
      </c>
      <c r="AL256">
        <v>22.529</v>
      </c>
      <c r="AM256">
        <v>3211500</v>
      </c>
      <c r="AN256">
        <v>214100</v>
      </c>
      <c r="AO256">
        <f>AN256/AN1175</f>
        <v>2.6555269040066318E-6</v>
      </c>
      <c r="AP256">
        <f>AO256*AQ1175</f>
        <v>2.6555269040066319E-4</v>
      </c>
      <c r="AR256">
        <v>3</v>
      </c>
      <c r="AT256">
        <v>267</v>
      </c>
      <c r="AW256">
        <v>173</v>
      </c>
    </row>
    <row r="257" spans="1:49" x14ac:dyDescent="0.25">
      <c r="A257">
        <v>1457</v>
      </c>
      <c r="B257">
        <v>1457</v>
      </c>
      <c r="C257">
        <v>1</v>
      </c>
      <c r="D257">
        <v>1</v>
      </c>
      <c r="E257">
        <v>1</v>
      </c>
      <c r="F257" t="s">
        <v>660</v>
      </c>
      <c r="G257">
        <v>1</v>
      </c>
      <c r="H257">
        <v>1</v>
      </c>
      <c r="I257">
        <v>1</v>
      </c>
      <c r="J257">
        <v>1</v>
      </c>
      <c r="K257">
        <v>1.7</v>
      </c>
      <c r="L257">
        <v>1.7</v>
      </c>
      <c r="M257">
        <v>1.7</v>
      </c>
      <c r="N257">
        <v>99.997</v>
      </c>
      <c r="O257">
        <v>908</v>
      </c>
      <c r="P257">
        <v>908</v>
      </c>
      <c r="Q257">
        <v>19</v>
      </c>
      <c r="AJ257">
        <v>1</v>
      </c>
      <c r="AL257">
        <v>5.7141000000000002</v>
      </c>
      <c r="AM257">
        <v>298740</v>
      </c>
      <c r="AN257">
        <v>5745</v>
      </c>
      <c r="AO257">
        <f>AN257/AN1175</f>
        <v>7.1256431870705746E-8</v>
      </c>
      <c r="AP257">
        <f>AO257*AQ1175</f>
        <v>7.1256431870705749E-6</v>
      </c>
      <c r="AR257">
        <v>1</v>
      </c>
    </row>
    <row r="258" spans="1:49" x14ac:dyDescent="0.25">
      <c r="A258">
        <v>14603</v>
      </c>
      <c r="B258">
        <v>14603</v>
      </c>
      <c r="C258">
        <v>4</v>
      </c>
      <c r="D258">
        <v>4</v>
      </c>
      <c r="E258">
        <v>4</v>
      </c>
      <c r="F258" t="s">
        <v>661</v>
      </c>
      <c r="G258">
        <v>1</v>
      </c>
      <c r="H258">
        <v>4</v>
      </c>
      <c r="I258">
        <v>4</v>
      </c>
      <c r="J258">
        <v>4</v>
      </c>
      <c r="K258">
        <v>17.8</v>
      </c>
      <c r="L258">
        <v>17.8</v>
      </c>
      <c r="M258">
        <v>17.8</v>
      </c>
      <c r="N258">
        <v>23.247</v>
      </c>
      <c r="O258">
        <v>208</v>
      </c>
      <c r="P258">
        <v>208</v>
      </c>
      <c r="Q258">
        <v>17</v>
      </c>
      <c r="AH258">
        <v>9</v>
      </c>
      <c r="AL258">
        <v>22.353000000000002</v>
      </c>
      <c r="AM258">
        <v>7557200</v>
      </c>
      <c r="AN258">
        <v>503820</v>
      </c>
      <c r="AO258">
        <f>AN258/AN1175</f>
        <v>6.2489844221234053E-6</v>
      </c>
      <c r="AP258">
        <f>AO258*AQ1175</f>
        <v>6.2489844221234056E-4</v>
      </c>
      <c r="AR258">
        <v>9</v>
      </c>
    </row>
    <row r="259" spans="1:49" x14ac:dyDescent="0.25">
      <c r="A259">
        <v>14613</v>
      </c>
      <c r="B259">
        <v>14613</v>
      </c>
      <c r="C259">
        <v>3</v>
      </c>
      <c r="D259">
        <v>3</v>
      </c>
      <c r="E259">
        <v>3</v>
      </c>
      <c r="F259" t="s">
        <v>662</v>
      </c>
      <c r="G259">
        <v>1</v>
      </c>
      <c r="H259">
        <v>3</v>
      </c>
      <c r="I259">
        <v>3</v>
      </c>
      <c r="J259">
        <v>3</v>
      </c>
      <c r="K259">
        <v>15.9</v>
      </c>
      <c r="L259">
        <v>15.9</v>
      </c>
      <c r="M259">
        <v>15.9</v>
      </c>
      <c r="N259">
        <v>23.949000000000002</v>
      </c>
      <c r="O259">
        <v>208</v>
      </c>
      <c r="P259">
        <v>208</v>
      </c>
      <c r="Q259">
        <v>13.9</v>
      </c>
      <c r="R259">
        <v>2</v>
      </c>
      <c r="T259">
        <v>2</v>
      </c>
      <c r="U259">
        <v>1</v>
      </c>
      <c r="V259">
        <v>1</v>
      </c>
      <c r="W259">
        <v>1</v>
      </c>
      <c r="AC259">
        <v>1</v>
      </c>
      <c r="AE259">
        <v>1</v>
      </c>
      <c r="AF259">
        <v>4</v>
      </c>
      <c r="AG259">
        <v>3</v>
      </c>
      <c r="AH259">
        <v>10</v>
      </c>
      <c r="AI259">
        <v>3</v>
      </c>
      <c r="AJ259">
        <v>2</v>
      </c>
      <c r="AK259">
        <v>2</v>
      </c>
      <c r="AL259">
        <v>8.2478999999999996</v>
      </c>
      <c r="AM259">
        <v>51791000</v>
      </c>
      <c r="AN259">
        <v>4315900</v>
      </c>
      <c r="AO259">
        <f>AN259/AN1175</f>
        <v>5.3531006842607291E-5</v>
      </c>
      <c r="AP259">
        <f>AO259*AQ1175</f>
        <v>5.3531006842607292E-3</v>
      </c>
      <c r="AR259">
        <v>18</v>
      </c>
      <c r="AT259">
        <v>268</v>
      </c>
      <c r="AW259">
        <v>149</v>
      </c>
    </row>
    <row r="260" spans="1:49" x14ac:dyDescent="0.25">
      <c r="A260">
        <v>14618</v>
      </c>
      <c r="B260">
        <v>14618</v>
      </c>
      <c r="C260">
        <v>5</v>
      </c>
      <c r="D260">
        <v>3</v>
      </c>
      <c r="E260">
        <v>3</v>
      </c>
      <c r="F260" t="s">
        <v>663</v>
      </c>
      <c r="G260">
        <v>1</v>
      </c>
      <c r="H260">
        <v>5</v>
      </c>
      <c r="I260">
        <v>3</v>
      </c>
      <c r="J260">
        <v>3</v>
      </c>
      <c r="K260">
        <v>22.6</v>
      </c>
      <c r="L260">
        <v>16.3</v>
      </c>
      <c r="M260">
        <v>16.3</v>
      </c>
      <c r="N260">
        <v>22.274999999999999</v>
      </c>
      <c r="O260">
        <v>208</v>
      </c>
      <c r="P260">
        <v>208</v>
      </c>
      <c r="Q260">
        <v>15</v>
      </c>
      <c r="AB260">
        <v>5</v>
      </c>
      <c r="AC260">
        <v>7</v>
      </c>
      <c r="AD260">
        <v>5</v>
      </c>
      <c r="AE260">
        <v>5</v>
      </c>
      <c r="AG260">
        <v>1</v>
      </c>
      <c r="AH260">
        <v>3</v>
      </c>
      <c r="AI260">
        <v>7</v>
      </c>
      <c r="AJ260">
        <v>7</v>
      </c>
      <c r="AL260">
        <v>16.318999999999999</v>
      </c>
      <c r="AM260">
        <v>31483000</v>
      </c>
      <c r="AN260">
        <v>3148300</v>
      </c>
      <c r="AO260">
        <f>AN259/AN1175</f>
        <v>5.3531006842607291E-5</v>
      </c>
      <c r="AP260">
        <f>AO260*AQ1175</f>
        <v>5.3531006842607292E-3</v>
      </c>
      <c r="AR260">
        <v>34</v>
      </c>
    </row>
    <row r="261" spans="1:49" x14ac:dyDescent="0.25">
      <c r="A261">
        <v>1462</v>
      </c>
      <c r="B261">
        <v>1462</v>
      </c>
      <c r="C261">
        <v>14</v>
      </c>
      <c r="D261">
        <v>1</v>
      </c>
      <c r="E261">
        <v>1</v>
      </c>
      <c r="F261" t="s">
        <v>664</v>
      </c>
      <c r="G261">
        <v>1</v>
      </c>
      <c r="H261">
        <v>14</v>
      </c>
      <c r="I261">
        <v>1</v>
      </c>
      <c r="J261">
        <v>1</v>
      </c>
      <c r="K261">
        <v>20.399999999999999</v>
      </c>
      <c r="L261">
        <v>2.5</v>
      </c>
      <c r="M261">
        <v>2.5</v>
      </c>
      <c r="N261">
        <v>101.46</v>
      </c>
      <c r="O261">
        <v>908</v>
      </c>
      <c r="P261">
        <v>908</v>
      </c>
      <c r="Q261">
        <v>3.6</v>
      </c>
      <c r="S261">
        <v>1</v>
      </c>
      <c r="T261">
        <v>1</v>
      </c>
      <c r="U261">
        <v>2</v>
      </c>
      <c r="V261">
        <v>1</v>
      </c>
      <c r="AL261">
        <v>17.545999999999999</v>
      </c>
      <c r="AM261">
        <v>10206000</v>
      </c>
      <c r="AN261">
        <v>208290</v>
      </c>
      <c r="AO261">
        <f>AN261/AN1175</f>
        <v>2.5834642635943079E-6</v>
      </c>
      <c r="AP261">
        <f>AO261*AQ1175</f>
        <v>2.5834642635943079E-4</v>
      </c>
      <c r="AR261">
        <v>3</v>
      </c>
      <c r="AT261">
        <v>74</v>
      </c>
      <c r="AW261">
        <v>382</v>
      </c>
    </row>
    <row r="262" spans="1:49" x14ac:dyDescent="0.25">
      <c r="A262" t="s">
        <v>665</v>
      </c>
      <c r="B262" t="s">
        <v>665</v>
      </c>
      <c r="C262" t="s">
        <v>59</v>
      </c>
      <c r="D262" t="s">
        <v>59</v>
      </c>
      <c r="E262" t="s">
        <v>59</v>
      </c>
      <c r="F262" t="s">
        <v>666</v>
      </c>
      <c r="G262">
        <v>2</v>
      </c>
      <c r="H262">
        <v>1</v>
      </c>
      <c r="I262">
        <v>1</v>
      </c>
      <c r="J262">
        <v>1</v>
      </c>
      <c r="K262">
        <v>4.8</v>
      </c>
      <c r="L262">
        <v>4.8</v>
      </c>
      <c r="M262">
        <v>4.8</v>
      </c>
      <c r="N262">
        <v>22.846</v>
      </c>
      <c r="O262">
        <v>207</v>
      </c>
      <c r="P262" t="s">
        <v>667</v>
      </c>
      <c r="Q262">
        <v>5.57</v>
      </c>
      <c r="U262">
        <v>1</v>
      </c>
      <c r="V262">
        <v>2</v>
      </c>
      <c r="W262">
        <v>3</v>
      </c>
      <c r="X262">
        <v>1</v>
      </c>
      <c r="AL262">
        <v>2.5813000000000001</v>
      </c>
      <c r="AM262">
        <v>4028800</v>
      </c>
      <c r="AN262">
        <v>366260</v>
      </c>
      <c r="AO262">
        <f>AN262/AN1175</f>
        <v>4.5427990838928957E-6</v>
      </c>
      <c r="AP262">
        <f>AO262*AQ1175</f>
        <v>4.5427990838928955E-4</v>
      </c>
      <c r="AR262">
        <v>2</v>
      </c>
    </row>
    <row r="263" spans="1:49" x14ac:dyDescent="0.25">
      <c r="A263">
        <v>14646</v>
      </c>
      <c r="B263">
        <v>14646</v>
      </c>
      <c r="C263">
        <v>1</v>
      </c>
      <c r="D263">
        <v>1</v>
      </c>
      <c r="E263">
        <v>1</v>
      </c>
      <c r="F263" t="s">
        <v>668</v>
      </c>
      <c r="G263">
        <v>1</v>
      </c>
      <c r="H263">
        <v>1</v>
      </c>
      <c r="I263">
        <v>1</v>
      </c>
      <c r="J263">
        <v>1</v>
      </c>
      <c r="K263">
        <v>6.8</v>
      </c>
      <c r="L263">
        <v>6.8</v>
      </c>
      <c r="M263">
        <v>6.8</v>
      </c>
      <c r="N263">
        <v>24.259</v>
      </c>
      <c r="O263">
        <v>207</v>
      </c>
      <c r="P263">
        <v>207</v>
      </c>
      <c r="Q263">
        <v>13</v>
      </c>
      <c r="AD263">
        <v>2</v>
      </c>
      <c r="AL263">
        <v>3.8978999999999999</v>
      </c>
      <c r="AM263">
        <v>1092200</v>
      </c>
      <c r="AN263">
        <v>91016</v>
      </c>
      <c r="AO263">
        <f>AN263/AN1175</f>
        <v>1.1288904095986341E-6</v>
      </c>
      <c r="AP263">
        <f>AO263*AQ1175</f>
        <v>1.1288904095986341E-4</v>
      </c>
      <c r="AR263">
        <v>1</v>
      </c>
    </row>
    <row r="264" spans="1:49" x14ac:dyDescent="0.25">
      <c r="A264">
        <v>14651</v>
      </c>
      <c r="B264">
        <v>14651</v>
      </c>
      <c r="C264">
        <v>6</v>
      </c>
      <c r="D264">
        <v>6</v>
      </c>
      <c r="E264">
        <v>6</v>
      </c>
      <c r="F264" t="s">
        <v>669</v>
      </c>
      <c r="G264">
        <v>1</v>
      </c>
      <c r="H264">
        <v>6</v>
      </c>
      <c r="I264">
        <v>6</v>
      </c>
      <c r="J264">
        <v>6</v>
      </c>
      <c r="K264">
        <v>44</v>
      </c>
      <c r="L264">
        <v>44</v>
      </c>
      <c r="M264">
        <v>44</v>
      </c>
      <c r="N264">
        <v>23.899000000000001</v>
      </c>
      <c r="O264">
        <v>207</v>
      </c>
      <c r="P264">
        <v>207</v>
      </c>
      <c r="Q264">
        <v>18.399999999999999</v>
      </c>
      <c r="AG264">
        <v>1</v>
      </c>
      <c r="AH264">
        <v>1</v>
      </c>
      <c r="AI264">
        <v>6</v>
      </c>
      <c r="AJ264">
        <v>9</v>
      </c>
      <c r="AK264">
        <v>1</v>
      </c>
      <c r="AL264">
        <v>48.08</v>
      </c>
      <c r="AM264">
        <v>9890500</v>
      </c>
      <c r="AN264">
        <v>1236300</v>
      </c>
      <c r="AO264">
        <f>AN264/AN1175</f>
        <v>1.5334086461575895E-5</v>
      </c>
      <c r="AP264">
        <f>AO264*AQ1175</f>
        <v>1.5334086461575895E-3</v>
      </c>
      <c r="AR264">
        <v>10</v>
      </c>
    </row>
    <row r="265" spans="1:49" x14ac:dyDescent="0.25">
      <c r="A265" t="s">
        <v>670</v>
      </c>
      <c r="B265">
        <v>14673</v>
      </c>
      <c r="C265" t="s">
        <v>671</v>
      </c>
      <c r="D265" t="s">
        <v>671</v>
      </c>
      <c r="E265" t="s">
        <v>672</v>
      </c>
      <c r="F265" t="s">
        <v>673</v>
      </c>
      <c r="G265">
        <v>3</v>
      </c>
      <c r="H265">
        <v>14</v>
      </c>
      <c r="I265">
        <v>14</v>
      </c>
      <c r="J265">
        <v>8</v>
      </c>
      <c r="K265">
        <v>44.4</v>
      </c>
      <c r="L265">
        <v>44.4</v>
      </c>
      <c r="M265">
        <v>25.6</v>
      </c>
      <c r="N265">
        <v>24.286999999999999</v>
      </c>
      <c r="O265">
        <v>207</v>
      </c>
      <c r="P265" t="s">
        <v>674</v>
      </c>
      <c r="Q265">
        <v>9.8800000000000008</v>
      </c>
      <c r="R265">
        <v>6</v>
      </c>
      <c r="S265">
        <v>4</v>
      </c>
      <c r="T265">
        <v>4</v>
      </c>
      <c r="U265">
        <v>3</v>
      </c>
      <c r="V265">
        <v>4</v>
      </c>
      <c r="X265">
        <v>1</v>
      </c>
      <c r="Y265">
        <v>2</v>
      </c>
      <c r="Z265">
        <v>15</v>
      </c>
      <c r="AA265">
        <v>38</v>
      </c>
      <c r="AB265">
        <v>12</v>
      </c>
      <c r="AC265">
        <v>13</v>
      </c>
      <c r="AD265">
        <v>2</v>
      </c>
      <c r="AE265">
        <v>4</v>
      </c>
      <c r="AF265">
        <v>7</v>
      </c>
      <c r="AG265">
        <v>2</v>
      </c>
      <c r="AH265">
        <v>4</v>
      </c>
      <c r="AI265">
        <v>3</v>
      </c>
      <c r="AL265">
        <v>116.56</v>
      </c>
      <c r="AM265">
        <v>816140000</v>
      </c>
      <c r="AN265">
        <v>81614000</v>
      </c>
      <c r="AO265">
        <f>AN265/AN1175</f>
        <v>1.0122754448556621E-3</v>
      </c>
      <c r="AP265">
        <f>AO265*AQ1175</f>
        <v>0.1012275444855662</v>
      </c>
      <c r="AR265">
        <v>93</v>
      </c>
      <c r="AT265" t="s">
        <v>675</v>
      </c>
      <c r="AW265" t="s">
        <v>676</v>
      </c>
    </row>
    <row r="266" spans="1:49" x14ac:dyDescent="0.25">
      <c r="A266" t="s">
        <v>677</v>
      </c>
      <c r="B266" t="s">
        <v>677</v>
      </c>
      <c r="C266" t="s">
        <v>678</v>
      </c>
      <c r="D266" t="s">
        <v>678</v>
      </c>
      <c r="E266" t="s">
        <v>678</v>
      </c>
      <c r="F266" t="s">
        <v>679</v>
      </c>
      <c r="G266">
        <v>2</v>
      </c>
      <c r="H266">
        <v>3</v>
      </c>
      <c r="I266">
        <v>3</v>
      </c>
      <c r="J266">
        <v>3</v>
      </c>
      <c r="K266">
        <v>18.8</v>
      </c>
      <c r="L266">
        <v>18.8</v>
      </c>
      <c r="M266">
        <v>18.8</v>
      </c>
      <c r="N266">
        <v>22.914999999999999</v>
      </c>
      <c r="O266">
        <v>207</v>
      </c>
      <c r="P266" t="s">
        <v>680</v>
      </c>
      <c r="Q266">
        <v>1.71</v>
      </c>
      <c r="R266">
        <v>4</v>
      </c>
      <c r="S266">
        <v>2</v>
      </c>
      <c r="U266">
        <v>1</v>
      </c>
      <c r="AL266">
        <v>7.9405000000000001</v>
      </c>
      <c r="AM266">
        <v>6936000</v>
      </c>
      <c r="AN266">
        <v>693600</v>
      </c>
      <c r="AO266">
        <f>AN266/AN1175</f>
        <v>8.6028652994815491E-6</v>
      </c>
      <c r="AP266">
        <f>AO266*AQ1175</f>
        <v>8.6028652994815495E-4</v>
      </c>
      <c r="AR266">
        <v>4</v>
      </c>
    </row>
    <row r="267" spans="1:49" x14ac:dyDescent="0.25">
      <c r="A267" t="s">
        <v>681</v>
      </c>
      <c r="B267" t="s">
        <v>681</v>
      </c>
      <c r="C267" t="s">
        <v>63</v>
      </c>
      <c r="D267" t="s">
        <v>63</v>
      </c>
      <c r="E267" t="s">
        <v>63</v>
      </c>
      <c r="F267" t="s">
        <v>682</v>
      </c>
      <c r="G267">
        <v>2</v>
      </c>
      <c r="H267">
        <v>2</v>
      </c>
      <c r="I267">
        <v>2</v>
      </c>
      <c r="J267">
        <v>2</v>
      </c>
      <c r="K267">
        <v>13.3</v>
      </c>
      <c r="L267">
        <v>13.3</v>
      </c>
      <c r="M267">
        <v>13.3</v>
      </c>
      <c r="N267">
        <v>22.22</v>
      </c>
      <c r="O267">
        <v>196</v>
      </c>
      <c r="P267" t="s">
        <v>683</v>
      </c>
      <c r="Q267">
        <v>14</v>
      </c>
      <c r="AE267">
        <v>2</v>
      </c>
      <c r="AL267">
        <v>6.7161</v>
      </c>
      <c r="AM267">
        <v>2529700</v>
      </c>
      <c r="AN267">
        <v>252970</v>
      </c>
      <c r="AO267">
        <f>AN267/AN1175</f>
        <v>3.1376396118942441E-6</v>
      </c>
      <c r="AP267">
        <f>AO267*AQ1175</f>
        <v>3.1376396118942438E-4</v>
      </c>
      <c r="AR267">
        <v>2</v>
      </c>
    </row>
    <row r="268" spans="1:49" x14ac:dyDescent="0.25">
      <c r="A268">
        <v>14714</v>
      </c>
      <c r="B268">
        <v>14714</v>
      </c>
      <c r="C268">
        <v>1</v>
      </c>
      <c r="D268">
        <v>1</v>
      </c>
      <c r="E268">
        <v>1</v>
      </c>
      <c r="F268" t="s">
        <v>684</v>
      </c>
      <c r="G268">
        <v>1</v>
      </c>
      <c r="H268">
        <v>1</v>
      </c>
      <c r="I268">
        <v>1</v>
      </c>
      <c r="J268">
        <v>1</v>
      </c>
      <c r="K268">
        <v>5.3</v>
      </c>
      <c r="L268">
        <v>5.3</v>
      </c>
      <c r="M268">
        <v>5.3</v>
      </c>
      <c r="N268">
        <v>23.196000000000002</v>
      </c>
      <c r="O268">
        <v>206</v>
      </c>
      <c r="P268">
        <v>206</v>
      </c>
      <c r="Q268">
        <v>17</v>
      </c>
      <c r="AH268">
        <v>3</v>
      </c>
      <c r="AL268">
        <v>6.0553999999999997</v>
      </c>
      <c r="AM268">
        <v>7290100</v>
      </c>
      <c r="AN268">
        <v>810010</v>
      </c>
      <c r="AO268">
        <f>AN268/AN1175</f>
        <v>1.0046722781477869E-5</v>
      </c>
      <c r="AP268">
        <f>AO268*AQ1175</f>
        <v>1.004672278147787E-3</v>
      </c>
      <c r="AR268">
        <v>5</v>
      </c>
    </row>
    <row r="269" spans="1:49" x14ac:dyDescent="0.25">
      <c r="A269">
        <v>1473</v>
      </c>
      <c r="B269">
        <v>1473</v>
      </c>
      <c r="C269">
        <v>1</v>
      </c>
      <c r="D269">
        <v>1</v>
      </c>
      <c r="E269">
        <v>1</v>
      </c>
      <c r="F269" t="s">
        <v>685</v>
      </c>
      <c r="G269">
        <v>1</v>
      </c>
      <c r="H269">
        <v>1</v>
      </c>
      <c r="I269">
        <v>1</v>
      </c>
      <c r="J269">
        <v>1</v>
      </c>
      <c r="K269">
        <v>1.4</v>
      </c>
      <c r="L269">
        <v>1.4</v>
      </c>
      <c r="M269">
        <v>1.4</v>
      </c>
      <c r="N269">
        <v>93.617999999999995</v>
      </c>
      <c r="O269">
        <v>904</v>
      </c>
      <c r="P269">
        <v>904</v>
      </c>
      <c r="Q269">
        <v>3.25</v>
      </c>
      <c r="S269">
        <v>1</v>
      </c>
      <c r="T269">
        <v>1</v>
      </c>
      <c r="U269">
        <v>2</v>
      </c>
      <c r="AL269">
        <v>2.7410000000000001</v>
      </c>
      <c r="AM269">
        <v>1584100</v>
      </c>
      <c r="AN269">
        <v>51101</v>
      </c>
      <c r="AO269">
        <f>AN269/AN1175</f>
        <v>6.3381634900346986E-7</v>
      </c>
      <c r="AP269">
        <f>AO269*AQ1175</f>
        <v>6.3381634900346986E-5</v>
      </c>
      <c r="AR269">
        <v>3</v>
      </c>
    </row>
    <row r="270" spans="1:49" x14ac:dyDescent="0.25">
      <c r="A270" t="s">
        <v>686</v>
      </c>
      <c r="B270" t="s">
        <v>686</v>
      </c>
      <c r="C270" t="s">
        <v>678</v>
      </c>
      <c r="D270" t="s">
        <v>678</v>
      </c>
      <c r="E270" t="s">
        <v>678</v>
      </c>
      <c r="F270" t="s">
        <v>687</v>
      </c>
      <c r="G270">
        <v>2</v>
      </c>
      <c r="H270">
        <v>3</v>
      </c>
      <c r="I270">
        <v>3</v>
      </c>
      <c r="J270">
        <v>3</v>
      </c>
      <c r="K270">
        <v>17.5</v>
      </c>
      <c r="L270">
        <v>17.5</v>
      </c>
      <c r="M270">
        <v>17.5</v>
      </c>
      <c r="N270">
        <v>23.814</v>
      </c>
      <c r="O270">
        <v>206</v>
      </c>
      <c r="P270" t="s">
        <v>688</v>
      </c>
      <c r="Q270">
        <v>10</v>
      </c>
      <c r="AA270">
        <v>5</v>
      </c>
      <c r="AL270">
        <v>11.843999999999999</v>
      </c>
      <c r="AM270">
        <v>3141100</v>
      </c>
      <c r="AN270">
        <v>241620</v>
      </c>
      <c r="AO270">
        <f>AN270/AN1175</f>
        <v>2.9968631973193944E-6</v>
      </c>
      <c r="AP270">
        <f>AO270*AQ1175</f>
        <v>2.9968631973193945E-4</v>
      </c>
      <c r="AR270">
        <v>5</v>
      </c>
    </row>
    <row r="271" spans="1:49" x14ac:dyDescent="0.25">
      <c r="A271" t="s">
        <v>689</v>
      </c>
      <c r="B271" t="s">
        <v>689</v>
      </c>
      <c r="C271" t="s">
        <v>59</v>
      </c>
      <c r="D271" t="s">
        <v>59</v>
      </c>
      <c r="E271" t="s">
        <v>59</v>
      </c>
      <c r="F271" t="s">
        <v>690</v>
      </c>
      <c r="G271">
        <v>2</v>
      </c>
      <c r="H271">
        <v>1</v>
      </c>
      <c r="I271">
        <v>1</v>
      </c>
      <c r="J271">
        <v>1</v>
      </c>
      <c r="K271">
        <v>11.4</v>
      </c>
      <c r="L271">
        <v>11.4</v>
      </c>
      <c r="M271">
        <v>11.4</v>
      </c>
      <c r="N271">
        <v>15.439</v>
      </c>
      <c r="O271">
        <v>132</v>
      </c>
      <c r="P271" t="s">
        <v>691</v>
      </c>
      <c r="Q271">
        <v>1</v>
      </c>
      <c r="R271">
        <v>1</v>
      </c>
      <c r="AL271">
        <v>3.2025999999999999</v>
      </c>
      <c r="AM271">
        <v>1983200</v>
      </c>
      <c r="AN271">
        <v>396640</v>
      </c>
      <c r="AO271">
        <f>AN271/AN1175</f>
        <v>4.9196085530368539E-6</v>
      </c>
      <c r="AP271">
        <f>AO271*AQ1175</f>
        <v>4.9196085530368535E-4</v>
      </c>
      <c r="AR271">
        <v>1</v>
      </c>
    </row>
    <row r="272" spans="1:49" x14ac:dyDescent="0.25">
      <c r="A272">
        <v>14782</v>
      </c>
      <c r="B272">
        <v>14782</v>
      </c>
      <c r="C272">
        <v>5</v>
      </c>
      <c r="D272">
        <v>3</v>
      </c>
      <c r="E272">
        <v>3</v>
      </c>
      <c r="F272" t="s">
        <v>692</v>
      </c>
      <c r="G272">
        <v>1</v>
      </c>
      <c r="H272">
        <v>5</v>
      </c>
      <c r="I272">
        <v>3</v>
      </c>
      <c r="J272">
        <v>3</v>
      </c>
      <c r="K272">
        <v>36.1</v>
      </c>
      <c r="L272">
        <v>15.6</v>
      </c>
      <c r="M272">
        <v>15.6</v>
      </c>
      <c r="N272">
        <v>23.196000000000002</v>
      </c>
      <c r="O272">
        <v>205</v>
      </c>
      <c r="P272">
        <v>205</v>
      </c>
      <c r="Q272">
        <v>13.2</v>
      </c>
      <c r="AD272">
        <v>5</v>
      </c>
      <c r="AE272">
        <v>1</v>
      </c>
      <c r="AL272">
        <v>15.034000000000001</v>
      </c>
      <c r="AM272">
        <v>28593000</v>
      </c>
      <c r="AN272">
        <v>2859300</v>
      </c>
      <c r="AO272">
        <f>AN272/AN1175</f>
        <v>3.5464493585362738E-5</v>
      </c>
      <c r="AP272">
        <f>AO272</f>
        <v>3.5464493585362738E-5</v>
      </c>
      <c r="AR272">
        <v>5</v>
      </c>
      <c r="AT272" t="s">
        <v>693</v>
      </c>
      <c r="AW272" t="s">
        <v>694</v>
      </c>
    </row>
    <row r="273" spans="1:50" x14ac:dyDescent="0.25">
      <c r="A273" t="s">
        <v>695</v>
      </c>
      <c r="B273" t="s">
        <v>695</v>
      </c>
      <c r="C273" t="s">
        <v>189</v>
      </c>
      <c r="D273" t="s">
        <v>189</v>
      </c>
      <c r="E273" t="s">
        <v>189</v>
      </c>
      <c r="F273" t="s">
        <v>696</v>
      </c>
      <c r="G273">
        <v>2</v>
      </c>
      <c r="H273">
        <v>7</v>
      </c>
      <c r="I273">
        <v>7</v>
      </c>
      <c r="J273">
        <v>7</v>
      </c>
      <c r="K273">
        <v>44.9</v>
      </c>
      <c r="L273">
        <v>44.9</v>
      </c>
      <c r="M273">
        <v>44.9</v>
      </c>
      <c r="N273">
        <v>22.111999999999998</v>
      </c>
      <c r="O273">
        <v>205</v>
      </c>
      <c r="P273" t="s">
        <v>697</v>
      </c>
      <c r="Q273">
        <v>14.6</v>
      </c>
      <c r="AA273">
        <v>5</v>
      </c>
      <c r="AC273">
        <v>1</v>
      </c>
      <c r="AH273">
        <v>5</v>
      </c>
      <c r="AJ273">
        <v>3</v>
      </c>
      <c r="AL273">
        <v>62.991</v>
      </c>
      <c r="AM273">
        <v>28244000</v>
      </c>
      <c r="AN273">
        <v>1882900</v>
      </c>
      <c r="AO273">
        <f>AN273/AN1175</f>
        <v>2.3354000969425908E-5</v>
      </c>
      <c r="AP273">
        <f>AO273*AQ1175</f>
        <v>2.3354000969425907E-3</v>
      </c>
      <c r="AR273">
        <v>13</v>
      </c>
    </row>
    <row r="274" spans="1:50" x14ac:dyDescent="0.25">
      <c r="A274">
        <v>14813</v>
      </c>
      <c r="B274">
        <v>14813</v>
      </c>
      <c r="C274">
        <v>4</v>
      </c>
      <c r="D274">
        <v>4</v>
      </c>
      <c r="E274">
        <v>4</v>
      </c>
      <c r="F274" t="s">
        <v>698</v>
      </c>
      <c r="G274">
        <v>1</v>
      </c>
      <c r="H274">
        <v>4</v>
      </c>
      <c r="I274">
        <v>4</v>
      </c>
      <c r="J274">
        <v>4</v>
      </c>
      <c r="K274">
        <v>25.9</v>
      </c>
      <c r="L274">
        <v>25.9</v>
      </c>
      <c r="M274">
        <v>25.9</v>
      </c>
      <c r="N274">
        <v>23.132999999999999</v>
      </c>
      <c r="O274">
        <v>205</v>
      </c>
      <c r="P274">
        <v>205</v>
      </c>
      <c r="Q274">
        <v>3.05</v>
      </c>
      <c r="S274">
        <v>7</v>
      </c>
      <c r="T274">
        <v>8</v>
      </c>
      <c r="U274">
        <v>3</v>
      </c>
      <c r="V274">
        <v>1</v>
      </c>
      <c r="W274">
        <v>1</v>
      </c>
      <c r="AL274">
        <v>20.312000000000001</v>
      </c>
      <c r="AM274">
        <v>14167000</v>
      </c>
      <c r="AN274">
        <v>1287900</v>
      </c>
      <c r="AO274">
        <f>AN274/AN1175</f>
        <v>1.5974092011537322E-5</v>
      </c>
      <c r="AP274">
        <f>AO274*AQ1175</f>
        <v>1.5974092011537323E-3</v>
      </c>
      <c r="AR274">
        <v>14</v>
      </c>
      <c r="AT274">
        <v>277</v>
      </c>
      <c r="AW274">
        <v>94</v>
      </c>
    </row>
    <row r="275" spans="1:50" x14ac:dyDescent="0.25">
      <c r="A275">
        <v>14817</v>
      </c>
      <c r="B275">
        <v>14817</v>
      </c>
      <c r="C275">
        <v>6</v>
      </c>
      <c r="D275">
        <v>6</v>
      </c>
      <c r="E275">
        <v>6</v>
      </c>
      <c r="F275" t="s">
        <v>699</v>
      </c>
      <c r="G275">
        <v>1</v>
      </c>
      <c r="H275">
        <v>6</v>
      </c>
      <c r="I275">
        <v>6</v>
      </c>
      <c r="J275">
        <v>6</v>
      </c>
      <c r="K275">
        <v>29.3</v>
      </c>
      <c r="L275">
        <v>29.3</v>
      </c>
      <c r="M275">
        <v>29.3</v>
      </c>
      <c r="N275">
        <v>23.742999999999999</v>
      </c>
      <c r="O275">
        <v>205</v>
      </c>
      <c r="P275">
        <v>205</v>
      </c>
      <c r="Q275">
        <v>17.7</v>
      </c>
      <c r="AH275">
        <v>4</v>
      </c>
      <c r="AI275">
        <v>10</v>
      </c>
      <c r="AL275">
        <v>24.324000000000002</v>
      </c>
      <c r="AM275">
        <v>16126000</v>
      </c>
      <c r="AN275">
        <v>1240500</v>
      </c>
      <c r="AO275">
        <f>AN275/AN1175</f>
        <v>1.5386179936572754E-5</v>
      </c>
      <c r="AP275">
        <f>AO275*AQ1175</f>
        <v>1.5386179936572753E-3</v>
      </c>
      <c r="AR275">
        <v>11</v>
      </c>
      <c r="AT275" t="s">
        <v>700</v>
      </c>
      <c r="AW275" t="s">
        <v>701</v>
      </c>
    </row>
    <row r="276" spans="1:50" x14ac:dyDescent="0.25">
      <c r="A276">
        <v>14827</v>
      </c>
      <c r="B276">
        <v>14827</v>
      </c>
      <c r="C276">
        <v>4</v>
      </c>
      <c r="D276">
        <v>4</v>
      </c>
      <c r="E276">
        <v>4</v>
      </c>
      <c r="F276" t="s">
        <v>702</v>
      </c>
      <c r="G276">
        <v>1</v>
      </c>
      <c r="H276">
        <v>4</v>
      </c>
      <c r="I276">
        <v>4</v>
      </c>
      <c r="J276">
        <v>4</v>
      </c>
      <c r="K276">
        <v>28.3</v>
      </c>
      <c r="L276">
        <v>28.3</v>
      </c>
      <c r="M276">
        <v>28.3</v>
      </c>
      <c r="N276">
        <v>22.867999999999999</v>
      </c>
      <c r="O276">
        <v>205</v>
      </c>
      <c r="P276">
        <v>205</v>
      </c>
      <c r="Q276">
        <v>2.91</v>
      </c>
      <c r="R276">
        <v>4</v>
      </c>
      <c r="S276">
        <v>10</v>
      </c>
      <c r="T276">
        <v>9</v>
      </c>
      <c r="U276">
        <v>4</v>
      </c>
      <c r="V276">
        <v>4</v>
      </c>
      <c r="W276">
        <v>1</v>
      </c>
      <c r="AL276">
        <v>27.242000000000001</v>
      </c>
      <c r="AM276">
        <v>48087000</v>
      </c>
      <c r="AN276">
        <v>8014600</v>
      </c>
      <c r="AO276">
        <f>AN276/AN1175</f>
        <v>9.9406753502342596E-5</v>
      </c>
      <c r="AP276">
        <f>AO276*AQ1175</f>
        <v>9.9406753502342595E-3</v>
      </c>
      <c r="AR276">
        <v>26</v>
      </c>
      <c r="AT276" t="s">
        <v>703</v>
      </c>
      <c r="AW276" t="s">
        <v>704</v>
      </c>
    </row>
    <row r="277" spans="1:50" x14ac:dyDescent="0.25">
      <c r="A277">
        <v>14839</v>
      </c>
      <c r="B277">
        <v>14839</v>
      </c>
      <c r="C277">
        <v>11</v>
      </c>
      <c r="D277">
        <v>11</v>
      </c>
      <c r="E277">
        <v>11</v>
      </c>
      <c r="F277" t="s">
        <v>705</v>
      </c>
      <c r="G277">
        <v>1</v>
      </c>
      <c r="H277">
        <v>11</v>
      </c>
      <c r="I277">
        <v>11</v>
      </c>
      <c r="J277">
        <v>11</v>
      </c>
      <c r="K277">
        <v>46.3</v>
      </c>
      <c r="L277">
        <v>46.3</v>
      </c>
      <c r="M277">
        <v>46.3</v>
      </c>
      <c r="N277">
        <v>23.116</v>
      </c>
      <c r="O277">
        <v>205</v>
      </c>
      <c r="P277">
        <v>205</v>
      </c>
      <c r="Q277">
        <v>12</v>
      </c>
      <c r="AA277">
        <v>1</v>
      </c>
      <c r="AB277">
        <v>28</v>
      </c>
      <c r="AC277">
        <v>9</v>
      </c>
      <c r="AD277">
        <v>1</v>
      </c>
      <c r="AF277">
        <v>1</v>
      </c>
      <c r="AH277">
        <v>1</v>
      </c>
      <c r="AI277">
        <v>2</v>
      </c>
      <c r="AK277">
        <v>1</v>
      </c>
      <c r="AL277">
        <v>106.69</v>
      </c>
      <c r="AM277">
        <v>96227000</v>
      </c>
      <c r="AN277">
        <v>8018900</v>
      </c>
      <c r="AO277">
        <f>AN277/AN1175</f>
        <v>9.9460087298172719E-5</v>
      </c>
      <c r="AP277">
        <f>AO277*AQ1175</f>
        <v>9.9460087298172718E-3</v>
      </c>
      <c r="AR277">
        <v>37</v>
      </c>
    </row>
    <row r="278" spans="1:50" x14ac:dyDescent="0.25">
      <c r="A278">
        <v>14851</v>
      </c>
      <c r="B278">
        <v>14851</v>
      </c>
      <c r="C278">
        <v>4</v>
      </c>
      <c r="D278">
        <v>4</v>
      </c>
      <c r="E278">
        <v>4</v>
      </c>
      <c r="F278" t="s">
        <v>706</v>
      </c>
      <c r="G278">
        <v>1</v>
      </c>
      <c r="H278">
        <v>4</v>
      </c>
      <c r="I278">
        <v>4</v>
      </c>
      <c r="J278">
        <v>4</v>
      </c>
      <c r="K278">
        <v>15.6</v>
      </c>
      <c r="L278">
        <v>15.6</v>
      </c>
      <c r="M278">
        <v>15.6</v>
      </c>
      <c r="N278">
        <v>22.317</v>
      </c>
      <c r="O278">
        <v>205</v>
      </c>
      <c r="P278">
        <v>205</v>
      </c>
      <c r="Q278">
        <v>7.52</v>
      </c>
      <c r="R278">
        <v>2</v>
      </c>
      <c r="S278">
        <v>1</v>
      </c>
      <c r="T278">
        <v>1</v>
      </c>
      <c r="V278">
        <v>2</v>
      </c>
      <c r="W278">
        <v>3</v>
      </c>
      <c r="X278">
        <v>2</v>
      </c>
      <c r="Y278">
        <v>5</v>
      </c>
      <c r="Z278">
        <v>10</v>
      </c>
      <c r="AA278">
        <v>2</v>
      </c>
      <c r="AB278">
        <v>2</v>
      </c>
      <c r="AC278">
        <v>1</v>
      </c>
      <c r="AL278">
        <v>65.626000000000005</v>
      </c>
      <c r="AM278">
        <v>100510000</v>
      </c>
      <c r="AN278">
        <v>10051000</v>
      </c>
      <c r="AO278">
        <f>AN278/AN1175</f>
        <v>1.2466464695082044E-4</v>
      </c>
      <c r="AP278">
        <f>AO278*AQ1175</f>
        <v>1.2466464695082044E-2</v>
      </c>
      <c r="AR278">
        <v>33</v>
      </c>
    </row>
    <row r="279" spans="1:50" x14ac:dyDescent="0.25">
      <c r="A279">
        <v>14877</v>
      </c>
      <c r="B279">
        <v>14877</v>
      </c>
      <c r="C279">
        <v>4</v>
      </c>
      <c r="D279">
        <v>4</v>
      </c>
      <c r="E279">
        <v>4</v>
      </c>
      <c r="F279" t="s">
        <v>707</v>
      </c>
      <c r="G279">
        <v>1</v>
      </c>
      <c r="H279">
        <v>4</v>
      </c>
      <c r="I279">
        <v>4</v>
      </c>
      <c r="J279">
        <v>4</v>
      </c>
      <c r="K279">
        <v>29.4</v>
      </c>
      <c r="L279">
        <v>29.4</v>
      </c>
      <c r="M279">
        <v>29.4</v>
      </c>
      <c r="N279">
        <v>23.262</v>
      </c>
      <c r="O279">
        <v>204</v>
      </c>
      <c r="P279">
        <v>204</v>
      </c>
      <c r="Q279">
        <v>16.899999999999999</v>
      </c>
      <c r="AG279">
        <v>1</v>
      </c>
      <c r="AH279">
        <v>7</v>
      </c>
      <c r="AL279">
        <v>28.611999999999998</v>
      </c>
      <c r="AM279">
        <v>7263700</v>
      </c>
      <c r="AN279">
        <v>807080</v>
      </c>
      <c r="AO279">
        <f>AN279/AN1175</f>
        <v>1.0010381381063392E-5</v>
      </c>
      <c r="AP279">
        <f>AO279*AQ1175</f>
        <v>1.0010381381063392E-3</v>
      </c>
      <c r="AR279">
        <v>10</v>
      </c>
      <c r="AT279">
        <v>283</v>
      </c>
      <c r="AW279">
        <v>162</v>
      </c>
    </row>
    <row r="280" spans="1:50" x14ac:dyDescent="0.25">
      <c r="A280" t="s">
        <v>708</v>
      </c>
      <c r="B280">
        <v>1489</v>
      </c>
      <c r="C280" t="s">
        <v>709</v>
      </c>
      <c r="D280" t="s">
        <v>710</v>
      </c>
      <c r="E280" t="s">
        <v>710</v>
      </c>
      <c r="F280" t="s">
        <v>711</v>
      </c>
      <c r="G280">
        <v>3</v>
      </c>
      <c r="H280">
        <v>5</v>
      </c>
      <c r="I280">
        <v>1</v>
      </c>
      <c r="J280">
        <v>1</v>
      </c>
      <c r="K280">
        <v>6.9</v>
      </c>
      <c r="L280">
        <v>1.1000000000000001</v>
      </c>
      <c r="M280">
        <v>1.1000000000000001</v>
      </c>
      <c r="N280">
        <v>104.27</v>
      </c>
      <c r="O280">
        <v>897</v>
      </c>
      <c r="P280" t="s">
        <v>712</v>
      </c>
      <c r="Q280">
        <v>10</v>
      </c>
      <c r="AA280">
        <v>1</v>
      </c>
      <c r="AL280">
        <v>6.2797000000000001</v>
      </c>
      <c r="AM280">
        <v>9567800</v>
      </c>
      <c r="AN280">
        <v>180520</v>
      </c>
      <c r="AO280">
        <f>AN280/AN1175</f>
        <v>2.2390271681983988E-6</v>
      </c>
      <c r="AP280">
        <f>AO280*AQ1175</f>
        <v>2.2390271681983987E-4</v>
      </c>
      <c r="AR280">
        <v>1</v>
      </c>
    </row>
    <row r="281" spans="1:50" x14ac:dyDescent="0.25">
      <c r="A281">
        <v>14896</v>
      </c>
      <c r="B281">
        <v>14896</v>
      </c>
      <c r="C281">
        <v>1</v>
      </c>
      <c r="D281">
        <v>1</v>
      </c>
      <c r="E281">
        <v>1</v>
      </c>
      <c r="F281" t="s">
        <v>713</v>
      </c>
      <c r="G281">
        <v>1</v>
      </c>
      <c r="H281">
        <v>1</v>
      </c>
      <c r="I281">
        <v>1</v>
      </c>
      <c r="J281">
        <v>1</v>
      </c>
      <c r="K281">
        <v>9.8000000000000007</v>
      </c>
      <c r="L281">
        <v>9.8000000000000007</v>
      </c>
      <c r="M281">
        <v>9.8000000000000007</v>
      </c>
      <c r="N281">
        <v>22.966000000000001</v>
      </c>
      <c r="O281">
        <v>204</v>
      </c>
      <c r="P281">
        <v>204</v>
      </c>
      <c r="Q281">
        <v>18</v>
      </c>
      <c r="AI281">
        <v>1</v>
      </c>
      <c r="AL281">
        <v>10.135</v>
      </c>
      <c r="AM281">
        <v>1514600</v>
      </c>
      <c r="AN281">
        <v>151460</v>
      </c>
      <c r="AO281">
        <f>AN281/AN1175</f>
        <v>1.8785899340534537E-6</v>
      </c>
      <c r="AP281">
        <f>AO281*AQ1175</f>
        <v>1.8785899340534537E-4</v>
      </c>
      <c r="AR281">
        <v>1</v>
      </c>
    </row>
    <row r="282" spans="1:50" x14ac:dyDescent="0.25">
      <c r="A282">
        <v>14911</v>
      </c>
      <c r="B282">
        <v>14911</v>
      </c>
      <c r="C282">
        <v>6</v>
      </c>
      <c r="D282">
        <v>3</v>
      </c>
      <c r="E282">
        <v>3</v>
      </c>
      <c r="F282" t="s">
        <v>714</v>
      </c>
      <c r="G282">
        <v>1</v>
      </c>
      <c r="H282">
        <v>6</v>
      </c>
      <c r="I282">
        <v>3</v>
      </c>
      <c r="J282">
        <v>3</v>
      </c>
      <c r="K282">
        <v>33.299999999999997</v>
      </c>
      <c r="L282">
        <v>16.7</v>
      </c>
      <c r="M282">
        <v>16.7</v>
      </c>
      <c r="N282">
        <v>22.579000000000001</v>
      </c>
      <c r="O282">
        <v>204</v>
      </c>
      <c r="P282">
        <v>204</v>
      </c>
      <c r="Q282">
        <v>3.65</v>
      </c>
      <c r="R282">
        <v>12</v>
      </c>
      <c r="S282">
        <v>8</v>
      </c>
      <c r="T282">
        <v>12</v>
      </c>
      <c r="U282">
        <v>12</v>
      </c>
      <c r="V282">
        <v>13</v>
      </c>
      <c r="W282">
        <v>4</v>
      </c>
      <c r="X282">
        <v>2</v>
      </c>
      <c r="Y282">
        <v>1</v>
      </c>
      <c r="Z282">
        <v>2</v>
      </c>
      <c r="AL282">
        <v>22.138999999999999</v>
      </c>
      <c r="AM282">
        <v>193630000</v>
      </c>
      <c r="AN282">
        <v>24203000</v>
      </c>
      <c r="AO282">
        <f>AN282/AN1175</f>
        <v>3.0019485127357544E-4</v>
      </c>
      <c r="AP282">
        <f>AO282*AQ1175</f>
        <v>3.0019485127357543E-2</v>
      </c>
      <c r="AR282">
        <v>69</v>
      </c>
    </row>
    <row r="283" spans="1:50" x14ac:dyDescent="0.25">
      <c r="A283">
        <v>14979</v>
      </c>
      <c r="B283">
        <v>14979</v>
      </c>
      <c r="C283">
        <v>7</v>
      </c>
      <c r="D283">
        <v>7</v>
      </c>
      <c r="E283">
        <v>7</v>
      </c>
      <c r="F283" t="s">
        <v>715</v>
      </c>
      <c r="G283">
        <v>1</v>
      </c>
      <c r="H283">
        <v>7</v>
      </c>
      <c r="I283">
        <v>7</v>
      </c>
      <c r="J283">
        <v>7</v>
      </c>
      <c r="K283">
        <v>53.2</v>
      </c>
      <c r="L283">
        <v>53.2</v>
      </c>
      <c r="M283">
        <v>53.2</v>
      </c>
      <c r="N283">
        <v>21.597000000000001</v>
      </c>
      <c r="O283">
        <v>203</v>
      </c>
      <c r="P283">
        <v>203</v>
      </c>
      <c r="Q283">
        <v>9.39</v>
      </c>
      <c r="R283">
        <v>8</v>
      </c>
      <c r="S283">
        <v>9</v>
      </c>
      <c r="T283">
        <v>9</v>
      </c>
      <c r="U283">
        <v>7</v>
      </c>
      <c r="V283">
        <v>5</v>
      </c>
      <c r="W283">
        <v>7</v>
      </c>
      <c r="X283">
        <v>6</v>
      </c>
      <c r="Y283">
        <v>4</v>
      </c>
      <c r="Z283">
        <v>8</v>
      </c>
      <c r="AA283">
        <v>8</v>
      </c>
      <c r="AB283">
        <v>10</v>
      </c>
      <c r="AC283">
        <v>43</v>
      </c>
      <c r="AD283">
        <v>5</v>
      </c>
      <c r="AE283">
        <v>5</v>
      </c>
      <c r="AF283">
        <v>6</v>
      </c>
      <c r="AG283">
        <v>1</v>
      </c>
      <c r="AH283">
        <v>2</v>
      </c>
      <c r="AI283">
        <v>2</v>
      </c>
      <c r="AJ283">
        <v>2</v>
      </c>
      <c r="AK283">
        <v>3</v>
      </c>
      <c r="AL283">
        <v>183.27</v>
      </c>
      <c r="AM283">
        <v>2188700000</v>
      </c>
      <c r="AN283">
        <v>218870000</v>
      </c>
      <c r="AO283">
        <f>AN283/AN1175</f>
        <v>2.7146902077530661E-3</v>
      </c>
      <c r="AP283">
        <f>AO283*AQ1175</f>
        <v>0.2714690207753066</v>
      </c>
      <c r="AR283">
        <v>159</v>
      </c>
      <c r="AT283">
        <v>284</v>
      </c>
      <c r="AW283">
        <v>202</v>
      </c>
    </row>
    <row r="284" spans="1:50" x14ac:dyDescent="0.25">
      <c r="A284">
        <v>1499</v>
      </c>
      <c r="B284">
        <v>1499</v>
      </c>
      <c r="C284">
        <v>1</v>
      </c>
      <c r="D284">
        <v>1</v>
      </c>
      <c r="E284">
        <v>1</v>
      </c>
      <c r="F284" t="s">
        <v>716</v>
      </c>
      <c r="G284">
        <v>1</v>
      </c>
      <c r="H284">
        <v>1</v>
      </c>
      <c r="I284">
        <v>1</v>
      </c>
      <c r="J284">
        <v>1</v>
      </c>
      <c r="K284">
        <v>1.8</v>
      </c>
      <c r="L284">
        <v>1.8</v>
      </c>
      <c r="M284">
        <v>1.8</v>
      </c>
      <c r="N284">
        <v>100.01</v>
      </c>
      <c r="O284">
        <v>897</v>
      </c>
      <c r="P284">
        <v>897</v>
      </c>
      <c r="Q284">
        <v>14</v>
      </c>
      <c r="AE284">
        <v>1</v>
      </c>
      <c r="AL284">
        <v>3.3885999999999998</v>
      </c>
      <c r="AM284">
        <v>3106900</v>
      </c>
      <c r="AN284">
        <v>59748</v>
      </c>
      <c r="AO284">
        <f>AN284/AN1175</f>
        <v>7.4106689145533966E-7</v>
      </c>
      <c r="AP284">
        <f>AO284*AQ1175</f>
        <v>7.4106689145533972E-5</v>
      </c>
      <c r="AR284">
        <v>1</v>
      </c>
      <c r="AU284" t="s">
        <v>73</v>
      </c>
      <c r="AX284" t="s">
        <v>717</v>
      </c>
    </row>
    <row r="285" spans="1:50" x14ac:dyDescent="0.25">
      <c r="A285">
        <v>15</v>
      </c>
      <c r="B285">
        <v>15</v>
      </c>
      <c r="C285">
        <v>1</v>
      </c>
      <c r="D285">
        <v>1</v>
      </c>
      <c r="E285">
        <v>1</v>
      </c>
      <c r="F285" t="s">
        <v>718</v>
      </c>
      <c r="G285">
        <v>1</v>
      </c>
      <c r="H285">
        <v>1</v>
      </c>
      <c r="I285">
        <v>1</v>
      </c>
      <c r="J285">
        <v>1</v>
      </c>
      <c r="K285">
        <v>0.3</v>
      </c>
      <c r="L285">
        <v>0.3</v>
      </c>
      <c r="M285">
        <v>0.3</v>
      </c>
      <c r="N285">
        <v>455.44</v>
      </c>
      <c r="O285">
        <v>3934</v>
      </c>
      <c r="P285">
        <v>3934</v>
      </c>
      <c r="Q285">
        <v>10.7</v>
      </c>
      <c r="AA285">
        <v>1</v>
      </c>
      <c r="AB285">
        <v>2</v>
      </c>
      <c r="AL285">
        <v>2.4586000000000001</v>
      </c>
      <c r="AM285">
        <v>336740</v>
      </c>
      <c r="AN285">
        <v>1414.9</v>
      </c>
      <c r="AO285">
        <f>AN285/AN1175</f>
        <v>1.7549299469775729E-8</v>
      </c>
      <c r="AP285">
        <f>AO285*AQ1175</f>
        <v>1.7549299469775729E-6</v>
      </c>
      <c r="AR285">
        <v>2</v>
      </c>
      <c r="AS285" t="s">
        <v>56</v>
      </c>
      <c r="AU285">
        <v>10</v>
      </c>
      <c r="AV285" t="s">
        <v>719</v>
      </c>
      <c r="AX285">
        <v>1038</v>
      </c>
    </row>
    <row r="286" spans="1:50" x14ac:dyDescent="0.25">
      <c r="A286">
        <v>1506</v>
      </c>
      <c r="B286">
        <v>1506</v>
      </c>
      <c r="C286">
        <v>18</v>
      </c>
      <c r="D286">
        <v>18</v>
      </c>
      <c r="E286">
        <v>18</v>
      </c>
      <c r="F286" t="s">
        <v>720</v>
      </c>
      <c r="G286">
        <v>1</v>
      </c>
      <c r="H286">
        <v>18</v>
      </c>
      <c r="I286">
        <v>18</v>
      </c>
      <c r="J286">
        <v>18</v>
      </c>
      <c r="K286">
        <v>23.6</v>
      </c>
      <c r="L286">
        <v>23.6</v>
      </c>
      <c r="M286">
        <v>23.6</v>
      </c>
      <c r="N286">
        <v>102.69</v>
      </c>
      <c r="O286">
        <v>895</v>
      </c>
      <c r="P286">
        <v>895</v>
      </c>
      <c r="Q286">
        <v>11.8</v>
      </c>
      <c r="U286">
        <v>1</v>
      </c>
      <c r="AB286">
        <v>16</v>
      </c>
      <c r="AC286">
        <v>45</v>
      </c>
      <c r="AD286">
        <v>5</v>
      </c>
      <c r="AE286">
        <v>1</v>
      </c>
      <c r="AL286">
        <v>123.24</v>
      </c>
      <c r="AM286">
        <v>344900000</v>
      </c>
      <c r="AN286">
        <v>6387000</v>
      </c>
      <c r="AO286">
        <f>AN286/AN1175</f>
        <v>7.9219291620225853E-5</v>
      </c>
      <c r="AP286">
        <f>AO286*AQ1175</f>
        <v>7.9219291620225857E-3</v>
      </c>
      <c r="AR286">
        <v>57</v>
      </c>
      <c r="AS286">
        <v>4</v>
      </c>
      <c r="AT286" t="s">
        <v>721</v>
      </c>
      <c r="AV286">
        <v>790</v>
      </c>
      <c r="AW286" t="s">
        <v>722</v>
      </c>
    </row>
    <row r="287" spans="1:50" x14ac:dyDescent="0.25">
      <c r="A287">
        <v>15085</v>
      </c>
      <c r="B287">
        <v>15085</v>
      </c>
      <c r="C287">
        <v>10</v>
      </c>
      <c r="D287">
        <v>10</v>
      </c>
      <c r="E287">
        <v>8</v>
      </c>
      <c r="F287" t="s">
        <v>723</v>
      </c>
      <c r="G287">
        <v>1</v>
      </c>
      <c r="H287">
        <v>10</v>
      </c>
      <c r="I287">
        <v>10</v>
      </c>
      <c r="J287">
        <v>8</v>
      </c>
      <c r="K287">
        <v>53</v>
      </c>
      <c r="L287">
        <v>53</v>
      </c>
      <c r="M287">
        <v>39.6</v>
      </c>
      <c r="N287">
        <v>22.355</v>
      </c>
      <c r="O287">
        <v>202</v>
      </c>
      <c r="P287">
        <v>202</v>
      </c>
      <c r="Q287">
        <v>7.32</v>
      </c>
      <c r="R287">
        <v>11</v>
      </c>
      <c r="S287">
        <v>16</v>
      </c>
      <c r="T287">
        <v>15</v>
      </c>
      <c r="U287">
        <v>13</v>
      </c>
      <c r="V287">
        <v>19</v>
      </c>
      <c r="W287">
        <v>17</v>
      </c>
      <c r="X287">
        <v>9</v>
      </c>
      <c r="Y287">
        <v>8</v>
      </c>
      <c r="Z287">
        <v>25</v>
      </c>
      <c r="AA287">
        <v>28</v>
      </c>
      <c r="AB287">
        <v>19</v>
      </c>
      <c r="AC287">
        <v>11</v>
      </c>
      <c r="AD287">
        <v>1</v>
      </c>
      <c r="AE287">
        <v>4</v>
      </c>
      <c r="AF287">
        <v>6</v>
      </c>
      <c r="AG287">
        <v>1</v>
      </c>
      <c r="AL287">
        <v>71.972999999999999</v>
      </c>
      <c r="AM287">
        <v>1141000000</v>
      </c>
      <c r="AN287">
        <v>95086000</v>
      </c>
      <c r="AO287">
        <f>AN287/AN1175</f>
        <v>1.1793714675122587E-3</v>
      </c>
      <c r="AP287">
        <f>AO287*AQ1175</f>
        <v>0.11793714675122588</v>
      </c>
      <c r="AR287">
        <v>183</v>
      </c>
      <c r="AT287">
        <v>293</v>
      </c>
      <c r="AW287">
        <v>174</v>
      </c>
    </row>
    <row r="288" spans="1:50" x14ac:dyDescent="0.25">
      <c r="A288" t="s">
        <v>724</v>
      </c>
      <c r="B288" t="s">
        <v>724</v>
      </c>
      <c r="C288" t="s">
        <v>59</v>
      </c>
      <c r="D288" t="s">
        <v>59</v>
      </c>
      <c r="E288" t="s">
        <v>59</v>
      </c>
      <c r="F288" t="s">
        <v>725</v>
      </c>
      <c r="G288">
        <v>2</v>
      </c>
      <c r="H288">
        <v>1</v>
      </c>
      <c r="I288">
        <v>1</v>
      </c>
      <c r="J288">
        <v>1</v>
      </c>
      <c r="K288">
        <v>9.5</v>
      </c>
      <c r="L288">
        <v>9.5</v>
      </c>
      <c r="M288">
        <v>9.5</v>
      </c>
      <c r="N288">
        <v>22.417000000000002</v>
      </c>
      <c r="O288">
        <v>201</v>
      </c>
      <c r="P288" t="s">
        <v>726</v>
      </c>
      <c r="Q288">
        <v>13.7</v>
      </c>
      <c r="AB288">
        <v>2</v>
      </c>
      <c r="AJ288">
        <v>1</v>
      </c>
      <c r="AL288">
        <v>10.3</v>
      </c>
      <c r="AM288">
        <v>2928400</v>
      </c>
      <c r="AN288">
        <v>292840</v>
      </c>
      <c r="AO288">
        <f>AN288/AN1175</f>
        <v>3.632155528114442E-6</v>
      </c>
      <c r="AP288">
        <f>AO288*AQ1175</f>
        <v>3.632155528114442E-4</v>
      </c>
      <c r="AR288">
        <v>2</v>
      </c>
    </row>
    <row r="289" spans="1:49" x14ac:dyDescent="0.25">
      <c r="A289">
        <v>15110</v>
      </c>
      <c r="B289">
        <v>15110</v>
      </c>
      <c r="C289">
        <v>5</v>
      </c>
      <c r="D289">
        <v>5</v>
      </c>
      <c r="E289">
        <v>5</v>
      </c>
      <c r="F289" t="s">
        <v>727</v>
      </c>
      <c r="G289">
        <v>1</v>
      </c>
      <c r="H289">
        <v>5</v>
      </c>
      <c r="I289">
        <v>5</v>
      </c>
      <c r="J289">
        <v>5</v>
      </c>
      <c r="K289">
        <v>28.4</v>
      </c>
      <c r="L289">
        <v>28.4</v>
      </c>
      <c r="M289">
        <v>28.4</v>
      </c>
      <c r="N289">
        <v>22.221</v>
      </c>
      <c r="O289">
        <v>201</v>
      </c>
      <c r="P289">
        <v>201</v>
      </c>
      <c r="Q289">
        <v>13.6</v>
      </c>
      <c r="U289">
        <v>2</v>
      </c>
      <c r="Z289">
        <v>1</v>
      </c>
      <c r="AA289">
        <v>1</v>
      </c>
      <c r="AE289">
        <v>11</v>
      </c>
      <c r="AF289">
        <v>4</v>
      </c>
      <c r="AG289">
        <v>4</v>
      </c>
      <c r="AH289">
        <v>1</v>
      </c>
      <c r="AI289">
        <v>1</v>
      </c>
      <c r="AL289">
        <v>42.738999999999997</v>
      </c>
      <c r="AM289">
        <v>69624000</v>
      </c>
      <c r="AN289">
        <v>11604000</v>
      </c>
      <c r="AO289">
        <f>AN289/AN1175</f>
        <v>1.4392682949132627E-4</v>
      </c>
      <c r="AP289">
        <f>AO289*AQ1175</f>
        <v>1.4392682949132627E-2</v>
      </c>
      <c r="AR289">
        <v>19</v>
      </c>
      <c r="AT289" t="s">
        <v>728</v>
      </c>
      <c r="AW289" t="s">
        <v>729</v>
      </c>
    </row>
    <row r="290" spans="1:49" x14ac:dyDescent="0.25">
      <c r="A290" t="s">
        <v>730</v>
      </c>
      <c r="B290">
        <v>15120</v>
      </c>
      <c r="C290" t="s">
        <v>465</v>
      </c>
      <c r="D290" t="s">
        <v>465</v>
      </c>
      <c r="E290" t="s">
        <v>465</v>
      </c>
      <c r="F290" t="s">
        <v>731</v>
      </c>
      <c r="G290">
        <v>2</v>
      </c>
      <c r="H290">
        <v>4</v>
      </c>
      <c r="I290">
        <v>4</v>
      </c>
      <c r="J290">
        <v>4</v>
      </c>
      <c r="K290">
        <v>21.9</v>
      </c>
      <c r="L290">
        <v>21.9</v>
      </c>
      <c r="M290">
        <v>21.9</v>
      </c>
      <c r="N290">
        <v>22.463999999999999</v>
      </c>
      <c r="O290">
        <v>201</v>
      </c>
      <c r="P290" t="s">
        <v>732</v>
      </c>
      <c r="Q290">
        <v>11.5</v>
      </c>
      <c r="AA290">
        <v>5</v>
      </c>
      <c r="AJ290">
        <v>1</v>
      </c>
      <c r="AL290">
        <v>72.831000000000003</v>
      </c>
      <c r="AM290">
        <v>232590000</v>
      </c>
      <c r="AN290">
        <v>17892000</v>
      </c>
      <c r="AO290">
        <f>AN290/AN1175</f>
        <v>2.2191820348662613E-4</v>
      </c>
      <c r="AP290">
        <f>AO290*AQ1175</f>
        <v>2.2191820348662614E-2</v>
      </c>
      <c r="AR290">
        <v>5</v>
      </c>
      <c r="AT290">
        <v>296</v>
      </c>
      <c r="AW290">
        <v>150</v>
      </c>
    </row>
    <row r="291" spans="1:49" x14ac:dyDescent="0.25">
      <c r="A291">
        <v>15147</v>
      </c>
      <c r="B291">
        <v>15147</v>
      </c>
      <c r="C291">
        <v>3</v>
      </c>
      <c r="D291">
        <v>3</v>
      </c>
      <c r="E291">
        <v>3</v>
      </c>
      <c r="F291" t="s">
        <v>733</v>
      </c>
      <c r="G291">
        <v>1</v>
      </c>
      <c r="H291">
        <v>3</v>
      </c>
      <c r="I291">
        <v>3</v>
      </c>
      <c r="J291">
        <v>3</v>
      </c>
      <c r="K291">
        <v>15.4</v>
      </c>
      <c r="L291">
        <v>15.4</v>
      </c>
      <c r="M291">
        <v>15.4</v>
      </c>
      <c r="N291">
        <v>22.184999999999999</v>
      </c>
      <c r="O291">
        <v>201</v>
      </c>
      <c r="P291">
        <v>201</v>
      </c>
      <c r="Q291">
        <v>9.9</v>
      </c>
      <c r="Z291">
        <v>4</v>
      </c>
      <c r="AA291">
        <v>4</v>
      </c>
      <c r="AB291">
        <v>1</v>
      </c>
      <c r="AC291">
        <v>1</v>
      </c>
      <c r="AL291">
        <v>11.798999999999999</v>
      </c>
      <c r="AM291">
        <v>21271000</v>
      </c>
      <c r="AN291">
        <v>1772600</v>
      </c>
      <c r="AO291">
        <f>AN291/AN1175</f>
        <v>2.1985927090341688E-5</v>
      </c>
      <c r="AP291">
        <f>AO291*AQ1175</f>
        <v>2.1985927090341687E-3</v>
      </c>
      <c r="AR291">
        <v>5</v>
      </c>
    </row>
    <row r="292" spans="1:49" x14ac:dyDescent="0.25">
      <c r="A292">
        <v>15203</v>
      </c>
      <c r="B292">
        <v>15203</v>
      </c>
      <c r="C292">
        <v>2</v>
      </c>
      <c r="D292">
        <v>1</v>
      </c>
      <c r="E292">
        <v>1</v>
      </c>
      <c r="F292" t="s">
        <v>734</v>
      </c>
      <c r="G292">
        <v>1</v>
      </c>
      <c r="H292">
        <v>2</v>
      </c>
      <c r="I292">
        <v>1</v>
      </c>
      <c r="J292">
        <v>1</v>
      </c>
      <c r="K292">
        <v>14</v>
      </c>
      <c r="L292">
        <v>6</v>
      </c>
      <c r="M292">
        <v>6</v>
      </c>
      <c r="N292">
        <v>21.760999999999999</v>
      </c>
      <c r="O292">
        <v>200</v>
      </c>
      <c r="P292">
        <v>200</v>
      </c>
      <c r="Q292">
        <v>10.199999999999999</v>
      </c>
      <c r="Z292">
        <v>1</v>
      </c>
      <c r="AA292">
        <v>1</v>
      </c>
      <c r="AB292">
        <v>2</v>
      </c>
      <c r="AL292">
        <v>5.6112000000000002</v>
      </c>
      <c r="AM292">
        <v>4523000</v>
      </c>
      <c r="AN292">
        <v>376920</v>
      </c>
      <c r="AO292">
        <f>AN292/AN1175</f>
        <v>4.6750172847182608E-6</v>
      </c>
      <c r="AP292">
        <f>AO292*AQ1175</f>
        <v>4.675017284718261E-4</v>
      </c>
      <c r="AR292">
        <v>3</v>
      </c>
    </row>
    <row r="293" spans="1:49" x14ac:dyDescent="0.25">
      <c r="A293">
        <v>15205</v>
      </c>
      <c r="B293">
        <v>15205</v>
      </c>
      <c r="C293">
        <v>11</v>
      </c>
      <c r="D293">
        <v>11</v>
      </c>
      <c r="E293">
        <v>11</v>
      </c>
      <c r="F293" t="s">
        <v>735</v>
      </c>
      <c r="G293">
        <v>1</v>
      </c>
      <c r="H293">
        <v>11</v>
      </c>
      <c r="I293">
        <v>11</v>
      </c>
      <c r="J293">
        <v>11</v>
      </c>
      <c r="K293">
        <v>62</v>
      </c>
      <c r="L293">
        <v>62</v>
      </c>
      <c r="M293">
        <v>62</v>
      </c>
      <c r="N293">
        <v>22.954999999999998</v>
      </c>
      <c r="O293">
        <v>200</v>
      </c>
      <c r="P293">
        <v>200</v>
      </c>
      <c r="Q293">
        <v>11.9</v>
      </c>
      <c r="AB293">
        <v>4</v>
      </c>
      <c r="AC293">
        <v>35</v>
      </c>
      <c r="AL293">
        <v>170.02</v>
      </c>
      <c r="AM293">
        <v>102290000</v>
      </c>
      <c r="AN293">
        <v>7868300</v>
      </c>
      <c r="AO293">
        <f>AN293/AN1175</f>
        <v>9.7592164123285285E-5</v>
      </c>
      <c r="AP293">
        <f>AO293*AQ1175</f>
        <v>9.7592164123285283E-3</v>
      </c>
      <c r="AR293">
        <v>40</v>
      </c>
      <c r="AT293" t="s">
        <v>736</v>
      </c>
      <c r="AW293" t="s">
        <v>737</v>
      </c>
    </row>
    <row r="294" spans="1:49" x14ac:dyDescent="0.25">
      <c r="A294">
        <v>15221</v>
      </c>
      <c r="B294">
        <v>15221</v>
      </c>
      <c r="C294">
        <v>10</v>
      </c>
      <c r="D294">
        <v>6</v>
      </c>
      <c r="E294">
        <v>6</v>
      </c>
      <c r="F294" t="s">
        <v>738</v>
      </c>
      <c r="G294">
        <v>1</v>
      </c>
      <c r="H294">
        <v>10</v>
      </c>
      <c r="I294">
        <v>6</v>
      </c>
      <c r="J294">
        <v>6</v>
      </c>
      <c r="K294">
        <v>49.5</v>
      </c>
      <c r="L294">
        <v>36.5</v>
      </c>
      <c r="M294">
        <v>36.5</v>
      </c>
      <c r="N294">
        <v>21.873999999999999</v>
      </c>
      <c r="O294">
        <v>200</v>
      </c>
      <c r="P294">
        <v>200</v>
      </c>
      <c r="Q294">
        <v>13.3</v>
      </c>
      <c r="AB294">
        <v>2</v>
      </c>
      <c r="AC294">
        <v>8</v>
      </c>
      <c r="AD294">
        <v>1</v>
      </c>
      <c r="AF294">
        <v>1</v>
      </c>
      <c r="AH294">
        <v>1</v>
      </c>
      <c r="AI294">
        <v>1</v>
      </c>
      <c r="AJ294">
        <v>1</v>
      </c>
      <c r="AL294">
        <v>21.463999999999999</v>
      </c>
      <c r="AM294">
        <v>6850400</v>
      </c>
      <c r="AN294">
        <v>570870</v>
      </c>
      <c r="AO294">
        <f>AN294/AN1175</f>
        <v>7.080619540823287E-6</v>
      </c>
      <c r="AP294">
        <f>AO294*AQ1175</f>
        <v>7.0806195408232872E-4</v>
      </c>
      <c r="AR294">
        <v>11</v>
      </c>
      <c r="AT294" t="s">
        <v>739</v>
      </c>
      <c r="AW294" t="s">
        <v>740</v>
      </c>
    </row>
    <row r="295" spans="1:49" x14ac:dyDescent="0.25">
      <c r="A295" t="s">
        <v>741</v>
      </c>
      <c r="B295" t="s">
        <v>741</v>
      </c>
      <c r="C295" t="s">
        <v>59</v>
      </c>
      <c r="D295" t="s">
        <v>59</v>
      </c>
      <c r="E295" t="s">
        <v>59</v>
      </c>
      <c r="F295" t="s">
        <v>742</v>
      </c>
      <c r="G295">
        <v>2</v>
      </c>
      <c r="H295">
        <v>1</v>
      </c>
      <c r="I295">
        <v>1</v>
      </c>
      <c r="J295">
        <v>1</v>
      </c>
      <c r="K295">
        <v>6.9</v>
      </c>
      <c r="L295">
        <v>6.9</v>
      </c>
      <c r="M295">
        <v>6.9</v>
      </c>
      <c r="N295">
        <v>21.754999999999999</v>
      </c>
      <c r="O295">
        <v>189</v>
      </c>
      <c r="P295" t="s">
        <v>743</v>
      </c>
      <c r="Q295">
        <v>10.4</v>
      </c>
      <c r="Z295">
        <v>2</v>
      </c>
      <c r="AA295">
        <v>3</v>
      </c>
      <c r="AB295">
        <v>1</v>
      </c>
      <c r="AC295">
        <v>2</v>
      </c>
      <c r="AL295">
        <v>3.7359</v>
      </c>
      <c r="AM295">
        <v>18920000</v>
      </c>
      <c r="AN295">
        <v>2702800</v>
      </c>
      <c r="AO295">
        <f>AN295/AN1175</f>
        <v>3.3523391481313049E-5</v>
      </c>
      <c r="AP295">
        <f>AO295*AQ1175</f>
        <v>3.3523391481313047E-3</v>
      </c>
      <c r="AR295">
        <v>5</v>
      </c>
    </row>
    <row r="296" spans="1:49" x14ac:dyDescent="0.25">
      <c r="A296" t="s">
        <v>744</v>
      </c>
      <c r="B296" t="s">
        <v>745</v>
      </c>
      <c r="C296" t="s">
        <v>746</v>
      </c>
      <c r="D296" t="s">
        <v>746</v>
      </c>
      <c r="E296" t="s">
        <v>747</v>
      </c>
      <c r="F296" t="s">
        <v>748</v>
      </c>
      <c r="G296">
        <v>5</v>
      </c>
      <c r="H296">
        <v>18</v>
      </c>
      <c r="I296">
        <v>18</v>
      </c>
      <c r="J296">
        <v>14</v>
      </c>
      <c r="K296">
        <v>26.9</v>
      </c>
      <c r="L296">
        <v>26.9</v>
      </c>
      <c r="M296">
        <v>20.2</v>
      </c>
      <c r="N296">
        <v>84.087999999999994</v>
      </c>
      <c r="O296">
        <v>728</v>
      </c>
      <c r="P296" t="s">
        <v>749</v>
      </c>
      <c r="Q296">
        <v>8.14</v>
      </c>
      <c r="R296">
        <v>10</v>
      </c>
      <c r="S296">
        <v>8</v>
      </c>
      <c r="T296">
        <v>4</v>
      </c>
      <c r="U296">
        <v>3</v>
      </c>
      <c r="V296">
        <v>3</v>
      </c>
      <c r="W296">
        <v>2</v>
      </c>
      <c r="X296">
        <v>3</v>
      </c>
      <c r="Y296">
        <v>16</v>
      </c>
      <c r="Z296">
        <v>24</v>
      </c>
      <c r="AA296">
        <v>5</v>
      </c>
      <c r="AE296">
        <v>4</v>
      </c>
      <c r="AJ296">
        <v>11</v>
      </c>
      <c r="AL296">
        <v>110.21</v>
      </c>
      <c r="AM296">
        <v>203280000</v>
      </c>
      <c r="AN296">
        <v>6159900</v>
      </c>
      <c r="AO296">
        <f>AN296/AN1175</f>
        <v>7.6402523007895609E-5</v>
      </c>
      <c r="AP296">
        <f>AO296*AQ1175</f>
        <v>7.6402523007895609E-3</v>
      </c>
      <c r="AR296">
        <v>79</v>
      </c>
      <c r="AT296" t="s">
        <v>750</v>
      </c>
      <c r="AW296" t="s">
        <v>751</v>
      </c>
    </row>
    <row r="297" spans="1:49" x14ac:dyDescent="0.25">
      <c r="A297">
        <v>15258</v>
      </c>
      <c r="B297">
        <v>15258</v>
      </c>
      <c r="C297">
        <v>4</v>
      </c>
      <c r="D297">
        <v>4</v>
      </c>
      <c r="E297">
        <v>4</v>
      </c>
      <c r="F297" t="s">
        <v>752</v>
      </c>
      <c r="G297">
        <v>1</v>
      </c>
      <c r="H297">
        <v>4</v>
      </c>
      <c r="I297">
        <v>4</v>
      </c>
      <c r="J297">
        <v>4</v>
      </c>
      <c r="K297">
        <v>18.100000000000001</v>
      </c>
      <c r="L297">
        <v>18.100000000000001</v>
      </c>
      <c r="M297">
        <v>18.100000000000001</v>
      </c>
      <c r="N297">
        <v>21.709</v>
      </c>
      <c r="O297">
        <v>199</v>
      </c>
      <c r="P297">
        <v>199</v>
      </c>
      <c r="Q297">
        <v>19.100000000000001</v>
      </c>
      <c r="AJ297">
        <v>10</v>
      </c>
      <c r="AK297">
        <v>1</v>
      </c>
      <c r="AL297">
        <v>10.840999999999999</v>
      </c>
      <c r="AM297">
        <v>10444000</v>
      </c>
      <c r="AN297">
        <v>803350</v>
      </c>
      <c r="AO297">
        <f>AN297/AN1175</f>
        <v>9.9641174139828466E-6</v>
      </c>
      <c r="AP297">
        <f>AO297*AQ1175</f>
        <v>9.9641174139828456E-4</v>
      </c>
      <c r="AR297">
        <v>9</v>
      </c>
      <c r="AT297">
        <v>305</v>
      </c>
      <c r="AW297">
        <v>108</v>
      </c>
    </row>
    <row r="298" spans="1:49" x14ac:dyDescent="0.25">
      <c r="A298">
        <v>1526</v>
      </c>
      <c r="B298">
        <v>1526</v>
      </c>
      <c r="C298">
        <v>4</v>
      </c>
      <c r="D298">
        <v>1</v>
      </c>
      <c r="E298">
        <v>1</v>
      </c>
      <c r="F298" t="s">
        <v>753</v>
      </c>
      <c r="G298">
        <v>1</v>
      </c>
      <c r="H298">
        <v>4</v>
      </c>
      <c r="I298">
        <v>1</v>
      </c>
      <c r="J298">
        <v>1</v>
      </c>
      <c r="K298">
        <v>5.6</v>
      </c>
      <c r="L298">
        <v>2.4</v>
      </c>
      <c r="M298">
        <v>2.4</v>
      </c>
      <c r="N298">
        <v>97.174000000000007</v>
      </c>
      <c r="O298">
        <v>892</v>
      </c>
      <c r="P298">
        <v>892</v>
      </c>
      <c r="Q298">
        <v>4.5</v>
      </c>
      <c r="U298">
        <v>1</v>
      </c>
      <c r="V298">
        <v>1</v>
      </c>
      <c r="AL298">
        <v>4.8985000000000003</v>
      </c>
      <c r="AM298">
        <v>663620</v>
      </c>
      <c r="AN298">
        <v>17936</v>
      </c>
      <c r="AO298">
        <f>AN298/AN1175</f>
        <v>2.224639446532599E-7</v>
      </c>
      <c r="AP298">
        <f>AO298*AQ1175</f>
        <v>2.2246394465325991E-5</v>
      </c>
      <c r="AR298">
        <v>1</v>
      </c>
    </row>
    <row r="299" spans="1:49" x14ac:dyDescent="0.25">
      <c r="A299">
        <v>15260</v>
      </c>
      <c r="B299">
        <v>15260</v>
      </c>
      <c r="C299">
        <v>1</v>
      </c>
      <c r="D299">
        <v>1</v>
      </c>
      <c r="E299">
        <v>1</v>
      </c>
      <c r="F299" t="s">
        <v>754</v>
      </c>
      <c r="G299">
        <v>1</v>
      </c>
      <c r="H299">
        <v>1</v>
      </c>
      <c r="I299">
        <v>1</v>
      </c>
      <c r="J299">
        <v>1</v>
      </c>
      <c r="K299">
        <v>9</v>
      </c>
      <c r="L299">
        <v>9</v>
      </c>
      <c r="M299">
        <v>9</v>
      </c>
      <c r="N299">
        <v>21.532</v>
      </c>
      <c r="O299">
        <v>199</v>
      </c>
      <c r="P299">
        <v>199</v>
      </c>
      <c r="Q299">
        <v>13.2</v>
      </c>
      <c r="AD299">
        <v>3</v>
      </c>
      <c r="AE299">
        <v>1</v>
      </c>
      <c r="AL299">
        <v>7.2106000000000003</v>
      </c>
      <c r="AM299">
        <v>10752000</v>
      </c>
      <c r="AN299">
        <v>827040</v>
      </c>
      <c r="AO299">
        <f>AN299/AN1175</f>
        <v>1.0257949419381805E-5</v>
      </c>
      <c r="AP299">
        <f>AO299*AQ1175</f>
        <v>1.0257949419381805E-3</v>
      </c>
      <c r="AR299">
        <v>3</v>
      </c>
    </row>
    <row r="300" spans="1:49" x14ac:dyDescent="0.25">
      <c r="A300">
        <v>1527</v>
      </c>
      <c r="B300">
        <v>1527</v>
      </c>
      <c r="C300">
        <v>11</v>
      </c>
      <c r="D300">
        <v>4</v>
      </c>
      <c r="E300">
        <v>4</v>
      </c>
      <c r="F300" t="s">
        <v>755</v>
      </c>
      <c r="G300">
        <v>1</v>
      </c>
      <c r="H300">
        <v>11</v>
      </c>
      <c r="I300">
        <v>4</v>
      </c>
      <c r="J300">
        <v>4</v>
      </c>
      <c r="K300">
        <v>15.6</v>
      </c>
      <c r="L300">
        <v>5.6</v>
      </c>
      <c r="M300">
        <v>5.6</v>
      </c>
      <c r="N300">
        <v>99.072000000000003</v>
      </c>
      <c r="O300">
        <v>891</v>
      </c>
      <c r="P300">
        <v>891</v>
      </c>
      <c r="Q300">
        <v>3.8</v>
      </c>
      <c r="R300">
        <v>15</v>
      </c>
      <c r="S300">
        <v>12</v>
      </c>
      <c r="T300">
        <v>6</v>
      </c>
      <c r="U300">
        <v>1</v>
      </c>
      <c r="V300">
        <v>2</v>
      </c>
      <c r="W300">
        <v>3</v>
      </c>
      <c r="X300">
        <v>3</v>
      </c>
      <c r="Y300">
        <v>2</v>
      </c>
      <c r="Z300">
        <v>1</v>
      </c>
      <c r="AA300">
        <v>1</v>
      </c>
      <c r="AB300">
        <v>1</v>
      </c>
      <c r="AC300">
        <v>1</v>
      </c>
      <c r="AI300">
        <v>1</v>
      </c>
      <c r="AL300">
        <v>36.225000000000001</v>
      </c>
      <c r="AM300">
        <v>220560000</v>
      </c>
      <c r="AN300">
        <v>5379600</v>
      </c>
      <c r="AO300">
        <f>AN300/AN1175</f>
        <v>6.6724299545978862E-5</v>
      </c>
      <c r="AP300">
        <f>AO300*AQ1175</f>
        <v>6.6724299545978865E-3</v>
      </c>
      <c r="AR300">
        <v>36</v>
      </c>
      <c r="AT300" t="s">
        <v>756</v>
      </c>
      <c r="AW300" t="s">
        <v>757</v>
      </c>
    </row>
    <row r="301" spans="1:49" x14ac:dyDescent="0.25">
      <c r="A301">
        <v>15275</v>
      </c>
      <c r="B301">
        <v>15275</v>
      </c>
      <c r="C301">
        <v>1</v>
      </c>
      <c r="D301">
        <v>1</v>
      </c>
      <c r="E301">
        <v>1</v>
      </c>
      <c r="F301" t="s">
        <v>758</v>
      </c>
      <c r="G301">
        <v>1</v>
      </c>
      <c r="H301">
        <v>1</v>
      </c>
      <c r="I301">
        <v>1</v>
      </c>
      <c r="J301">
        <v>1</v>
      </c>
      <c r="K301">
        <v>9.5</v>
      </c>
      <c r="L301">
        <v>9.5</v>
      </c>
      <c r="M301">
        <v>9.5</v>
      </c>
      <c r="N301">
        <v>21.49</v>
      </c>
      <c r="O301">
        <v>199</v>
      </c>
      <c r="P301">
        <v>199</v>
      </c>
      <c r="Q301">
        <v>3</v>
      </c>
      <c r="T301">
        <v>1</v>
      </c>
      <c r="AL301">
        <v>3.9923000000000002</v>
      </c>
      <c r="AM301">
        <v>193890</v>
      </c>
      <c r="AN301">
        <v>24236</v>
      </c>
      <c r="AO301">
        <f>AN301/AN1175</f>
        <v>3.0060415714855081E-7</v>
      </c>
      <c r="AP301">
        <f>AO301*AQ1175</f>
        <v>3.0060415714855081E-5</v>
      </c>
      <c r="AR301">
        <v>1</v>
      </c>
    </row>
    <row r="302" spans="1:49" x14ac:dyDescent="0.25">
      <c r="A302">
        <v>15278</v>
      </c>
      <c r="B302">
        <v>15278</v>
      </c>
      <c r="C302">
        <v>13</v>
      </c>
      <c r="D302">
        <v>6</v>
      </c>
      <c r="E302">
        <v>6</v>
      </c>
      <c r="F302" t="s">
        <v>759</v>
      </c>
      <c r="G302">
        <v>1</v>
      </c>
      <c r="H302">
        <v>13</v>
      </c>
      <c r="I302">
        <v>6</v>
      </c>
      <c r="J302">
        <v>6</v>
      </c>
      <c r="K302">
        <v>53.3</v>
      </c>
      <c r="L302">
        <v>16.100000000000001</v>
      </c>
      <c r="M302">
        <v>16.100000000000001</v>
      </c>
      <c r="N302">
        <v>22.172999999999998</v>
      </c>
      <c r="O302">
        <v>199</v>
      </c>
      <c r="P302">
        <v>199</v>
      </c>
      <c r="Q302">
        <v>11.6</v>
      </c>
      <c r="R302">
        <v>2</v>
      </c>
      <c r="S302">
        <v>1</v>
      </c>
      <c r="T302">
        <v>1</v>
      </c>
      <c r="U302">
        <v>2</v>
      </c>
      <c r="V302">
        <v>3</v>
      </c>
      <c r="W302">
        <v>2</v>
      </c>
      <c r="X302">
        <v>2</v>
      </c>
      <c r="Y302">
        <v>3</v>
      </c>
      <c r="Z302">
        <v>1</v>
      </c>
      <c r="AB302">
        <v>2</v>
      </c>
      <c r="AC302">
        <v>5</v>
      </c>
      <c r="AD302">
        <v>18</v>
      </c>
      <c r="AE302">
        <v>3</v>
      </c>
      <c r="AF302">
        <v>5</v>
      </c>
      <c r="AG302">
        <v>3</v>
      </c>
      <c r="AH302">
        <v>8</v>
      </c>
      <c r="AL302">
        <v>35.725999999999999</v>
      </c>
      <c r="AM302">
        <v>398360000</v>
      </c>
      <c r="AN302">
        <v>49795000</v>
      </c>
      <c r="AO302">
        <f>AN302/AN1175</f>
        <v>6.1761775892111269E-4</v>
      </c>
      <c r="AP302">
        <f>AO302*AQ1175</f>
        <v>6.1761775892111272E-2</v>
      </c>
      <c r="AR302">
        <v>52</v>
      </c>
      <c r="AT302" t="s">
        <v>760</v>
      </c>
      <c r="AW302" t="s">
        <v>761</v>
      </c>
    </row>
    <row r="303" spans="1:49" x14ac:dyDescent="0.25">
      <c r="A303">
        <v>15298</v>
      </c>
      <c r="B303">
        <v>15298</v>
      </c>
      <c r="C303">
        <v>2</v>
      </c>
      <c r="D303">
        <v>2</v>
      </c>
      <c r="E303">
        <v>2</v>
      </c>
      <c r="F303" t="s">
        <v>762</v>
      </c>
      <c r="G303">
        <v>1</v>
      </c>
      <c r="H303">
        <v>2</v>
      </c>
      <c r="I303">
        <v>2</v>
      </c>
      <c r="J303">
        <v>2</v>
      </c>
      <c r="K303">
        <v>13.6</v>
      </c>
      <c r="L303">
        <v>13.6</v>
      </c>
      <c r="M303">
        <v>13.6</v>
      </c>
      <c r="N303">
        <v>22.992000000000001</v>
      </c>
      <c r="O303">
        <v>199</v>
      </c>
      <c r="P303">
        <v>199</v>
      </c>
      <c r="Q303">
        <v>6.25</v>
      </c>
      <c r="R303">
        <v>2</v>
      </c>
      <c r="AB303">
        <v>1</v>
      </c>
      <c r="AC303">
        <v>1</v>
      </c>
      <c r="AL303">
        <v>6.6261000000000001</v>
      </c>
      <c r="AM303">
        <v>1908300</v>
      </c>
      <c r="AN303">
        <v>190830</v>
      </c>
      <c r="AO303">
        <f>AN303/AN1175</f>
        <v>2.366904246107359E-6</v>
      </c>
      <c r="AP303">
        <f>AO303*AQ1175</f>
        <v>2.3669042461073591E-4</v>
      </c>
      <c r="AR303">
        <v>3</v>
      </c>
      <c r="AT303">
        <v>317</v>
      </c>
      <c r="AW303">
        <v>83</v>
      </c>
    </row>
    <row r="304" spans="1:49" x14ac:dyDescent="0.25">
      <c r="A304" t="s">
        <v>763</v>
      </c>
      <c r="B304" t="s">
        <v>763</v>
      </c>
      <c r="C304" t="s">
        <v>59</v>
      </c>
      <c r="D304" t="s">
        <v>59</v>
      </c>
      <c r="E304" t="s">
        <v>59</v>
      </c>
      <c r="F304" t="s">
        <v>764</v>
      </c>
      <c r="G304">
        <v>2</v>
      </c>
      <c r="H304">
        <v>1</v>
      </c>
      <c r="I304">
        <v>1</v>
      </c>
      <c r="J304">
        <v>1</v>
      </c>
      <c r="K304">
        <v>5.5</v>
      </c>
      <c r="L304">
        <v>5.5</v>
      </c>
      <c r="M304">
        <v>5.5</v>
      </c>
      <c r="N304">
        <v>23.178999999999998</v>
      </c>
      <c r="O304">
        <v>199</v>
      </c>
      <c r="P304" t="s">
        <v>765</v>
      </c>
      <c r="Q304">
        <v>19</v>
      </c>
      <c r="AJ304">
        <v>1</v>
      </c>
      <c r="AL304">
        <v>3.2469000000000001</v>
      </c>
      <c r="AM304">
        <v>108700</v>
      </c>
      <c r="AN304">
        <v>9058.4</v>
      </c>
      <c r="AO304">
        <f>AN304/AN1175</f>
        <v>1.1235322235989571E-7</v>
      </c>
      <c r="AP304">
        <f>AO304*AQ1175</f>
        <v>1.123532223598957E-5</v>
      </c>
      <c r="AR304">
        <v>1</v>
      </c>
    </row>
    <row r="305" spans="1:49" x14ac:dyDescent="0.25">
      <c r="A305" t="s">
        <v>766</v>
      </c>
      <c r="B305" t="s">
        <v>766</v>
      </c>
      <c r="C305" t="s">
        <v>598</v>
      </c>
      <c r="D305" t="s">
        <v>598</v>
      </c>
      <c r="E305" t="s">
        <v>598</v>
      </c>
      <c r="F305" t="s">
        <v>767</v>
      </c>
      <c r="G305">
        <v>2</v>
      </c>
      <c r="H305">
        <v>4</v>
      </c>
      <c r="I305">
        <v>4</v>
      </c>
      <c r="J305">
        <v>4</v>
      </c>
      <c r="K305">
        <v>25.6</v>
      </c>
      <c r="L305">
        <v>25.6</v>
      </c>
      <c r="M305">
        <v>25.6</v>
      </c>
      <c r="N305">
        <v>22.715</v>
      </c>
      <c r="O305">
        <v>199</v>
      </c>
      <c r="P305" t="s">
        <v>768</v>
      </c>
      <c r="Q305">
        <v>14.6</v>
      </c>
      <c r="AE305">
        <v>8</v>
      </c>
      <c r="AF305">
        <v>11</v>
      </c>
      <c r="AG305">
        <v>1</v>
      </c>
      <c r="AL305">
        <v>20.745000000000001</v>
      </c>
      <c r="AM305">
        <v>54156000</v>
      </c>
      <c r="AN305">
        <v>6017300</v>
      </c>
      <c r="AO305">
        <f>AN305/AN1175</f>
        <v>7.4633825499668868E-5</v>
      </c>
      <c r="AP305">
        <f>AO305*AQ1175</f>
        <v>7.4633825499668864E-3</v>
      </c>
      <c r="AR305">
        <v>17</v>
      </c>
      <c r="AT305">
        <v>318</v>
      </c>
      <c r="AW305">
        <v>62</v>
      </c>
    </row>
    <row r="306" spans="1:49" x14ac:dyDescent="0.25">
      <c r="A306" t="s">
        <v>769</v>
      </c>
      <c r="B306" t="s">
        <v>769</v>
      </c>
      <c r="C306" t="s">
        <v>59</v>
      </c>
      <c r="D306" t="s">
        <v>59</v>
      </c>
      <c r="E306" t="s">
        <v>59</v>
      </c>
      <c r="F306" t="s">
        <v>770</v>
      </c>
      <c r="G306">
        <v>2</v>
      </c>
      <c r="H306">
        <v>1</v>
      </c>
      <c r="I306">
        <v>1</v>
      </c>
      <c r="J306">
        <v>1</v>
      </c>
      <c r="K306">
        <v>9</v>
      </c>
      <c r="L306">
        <v>9</v>
      </c>
      <c r="M306">
        <v>9</v>
      </c>
      <c r="N306">
        <v>17.297999999999998</v>
      </c>
      <c r="O306">
        <v>156</v>
      </c>
      <c r="P306" t="s">
        <v>771</v>
      </c>
      <c r="Q306">
        <v>12.7</v>
      </c>
      <c r="AA306">
        <v>1</v>
      </c>
      <c r="AB306">
        <v>1</v>
      </c>
      <c r="AC306">
        <v>1</v>
      </c>
      <c r="AD306">
        <v>18</v>
      </c>
      <c r="AL306">
        <v>2.2151000000000001</v>
      </c>
      <c r="AM306">
        <v>26677000</v>
      </c>
      <c r="AN306">
        <v>2425200</v>
      </c>
      <c r="AO306">
        <f>AN306/AN1175</f>
        <v>3.0080260848187217E-5</v>
      </c>
      <c r="AP306">
        <f>AO306*AQ1175</f>
        <v>3.0080260848187219E-3</v>
      </c>
      <c r="AR306">
        <v>19</v>
      </c>
    </row>
    <row r="307" spans="1:49" x14ac:dyDescent="0.25">
      <c r="A307">
        <v>15338</v>
      </c>
      <c r="B307">
        <v>15338</v>
      </c>
      <c r="C307">
        <v>2</v>
      </c>
      <c r="D307">
        <v>2</v>
      </c>
      <c r="E307">
        <v>2</v>
      </c>
      <c r="F307" t="s">
        <v>772</v>
      </c>
      <c r="G307">
        <v>1</v>
      </c>
      <c r="H307">
        <v>2</v>
      </c>
      <c r="I307">
        <v>2</v>
      </c>
      <c r="J307">
        <v>2</v>
      </c>
      <c r="K307">
        <v>18.7</v>
      </c>
      <c r="L307">
        <v>18.7</v>
      </c>
      <c r="M307">
        <v>18.7</v>
      </c>
      <c r="N307">
        <v>22.509</v>
      </c>
      <c r="O307">
        <v>198</v>
      </c>
      <c r="P307">
        <v>198</v>
      </c>
      <c r="Q307">
        <v>12</v>
      </c>
      <c r="AC307">
        <v>3</v>
      </c>
      <c r="AL307">
        <v>23.798999999999999</v>
      </c>
      <c r="AM307">
        <v>921600</v>
      </c>
      <c r="AN307">
        <v>92160</v>
      </c>
      <c r="AO307">
        <f>AN307/AN1175</f>
        <v>1.1430796799311124E-6</v>
      </c>
      <c r="AP307">
        <f>AO307*AQ1175</f>
        <v>1.1430796799311123E-4</v>
      </c>
      <c r="AR307">
        <v>2</v>
      </c>
    </row>
    <row r="308" spans="1:49" x14ac:dyDescent="0.25">
      <c r="A308" t="s">
        <v>773</v>
      </c>
      <c r="B308" t="s">
        <v>774</v>
      </c>
      <c r="C308" t="s">
        <v>775</v>
      </c>
      <c r="D308" t="s">
        <v>775</v>
      </c>
      <c r="E308" t="s">
        <v>776</v>
      </c>
      <c r="F308" t="s">
        <v>777</v>
      </c>
      <c r="G308">
        <v>3</v>
      </c>
      <c r="H308">
        <v>9</v>
      </c>
      <c r="I308">
        <v>9</v>
      </c>
      <c r="J308">
        <v>5</v>
      </c>
      <c r="K308">
        <v>11</v>
      </c>
      <c r="L308">
        <v>11</v>
      </c>
      <c r="M308">
        <v>6.6</v>
      </c>
      <c r="N308">
        <v>102.91</v>
      </c>
      <c r="O308">
        <v>888</v>
      </c>
      <c r="P308" t="s">
        <v>778</v>
      </c>
      <c r="Q308">
        <v>15.7</v>
      </c>
      <c r="AA308">
        <v>4</v>
      </c>
      <c r="AJ308">
        <v>7</v>
      </c>
      <c r="AL308">
        <v>49.756999999999998</v>
      </c>
      <c r="AM308">
        <v>31056000</v>
      </c>
      <c r="AN308">
        <v>575110</v>
      </c>
      <c r="AO308">
        <f>AN308/AN1175</f>
        <v>7.1332091441534518E-6</v>
      </c>
      <c r="AP308">
        <f>AO308*AQ1175</f>
        <v>7.1332091441534513E-4</v>
      </c>
      <c r="AR308">
        <v>8</v>
      </c>
    </row>
    <row r="309" spans="1:49" x14ac:dyDescent="0.25">
      <c r="A309">
        <v>15394</v>
      </c>
      <c r="B309">
        <v>15394</v>
      </c>
      <c r="C309">
        <v>4</v>
      </c>
      <c r="D309">
        <v>4</v>
      </c>
      <c r="E309">
        <v>4</v>
      </c>
      <c r="F309" t="s">
        <v>779</v>
      </c>
      <c r="G309">
        <v>1</v>
      </c>
      <c r="H309">
        <v>4</v>
      </c>
      <c r="I309">
        <v>4</v>
      </c>
      <c r="J309">
        <v>4</v>
      </c>
      <c r="K309">
        <v>19.2</v>
      </c>
      <c r="L309">
        <v>19.2</v>
      </c>
      <c r="M309">
        <v>19.2</v>
      </c>
      <c r="N309">
        <v>22.094000000000001</v>
      </c>
      <c r="O309">
        <v>198</v>
      </c>
      <c r="P309">
        <v>198</v>
      </c>
      <c r="Q309">
        <v>14.2</v>
      </c>
      <c r="AC309">
        <v>1</v>
      </c>
      <c r="AD309">
        <v>7</v>
      </c>
      <c r="AE309">
        <v>13</v>
      </c>
      <c r="AF309">
        <v>15</v>
      </c>
      <c r="AG309">
        <v>1</v>
      </c>
      <c r="AL309">
        <v>28.367999999999999</v>
      </c>
      <c r="AM309">
        <v>69945000</v>
      </c>
      <c r="AN309">
        <v>11657000</v>
      </c>
      <c r="AO309">
        <f>AN309/AN1175</f>
        <v>1.4458419953295332E-4</v>
      </c>
      <c r="AP309">
        <f>AO309*AQ1175</f>
        <v>1.4458419953295332E-2</v>
      </c>
      <c r="AR309">
        <v>31</v>
      </c>
    </row>
    <row r="310" spans="1:49" x14ac:dyDescent="0.25">
      <c r="A310">
        <v>1542</v>
      </c>
      <c r="B310">
        <v>1542</v>
      </c>
      <c r="C310">
        <v>3</v>
      </c>
      <c r="D310">
        <v>2</v>
      </c>
      <c r="E310">
        <v>2</v>
      </c>
      <c r="F310" t="s">
        <v>780</v>
      </c>
      <c r="G310">
        <v>1</v>
      </c>
      <c r="H310">
        <v>3</v>
      </c>
      <c r="I310">
        <v>2</v>
      </c>
      <c r="J310">
        <v>2</v>
      </c>
      <c r="K310">
        <v>5.9</v>
      </c>
      <c r="L310">
        <v>3.5</v>
      </c>
      <c r="M310">
        <v>3.5</v>
      </c>
      <c r="N310">
        <v>97.781999999999996</v>
      </c>
      <c r="O310">
        <v>887</v>
      </c>
      <c r="P310">
        <v>887</v>
      </c>
      <c r="Q310">
        <v>12.9</v>
      </c>
      <c r="Y310">
        <v>2</v>
      </c>
      <c r="Z310">
        <v>2</v>
      </c>
      <c r="AA310">
        <v>1</v>
      </c>
      <c r="AJ310">
        <v>1</v>
      </c>
      <c r="AK310">
        <v>2</v>
      </c>
      <c r="AL310">
        <v>43.201000000000001</v>
      </c>
      <c r="AM310">
        <v>16993000</v>
      </c>
      <c r="AN310">
        <v>435710</v>
      </c>
      <c r="AO310">
        <f>AN310/AN1175</f>
        <v>5.4042019025909827E-6</v>
      </c>
      <c r="AP310">
        <f>AO310*AQ1175</f>
        <v>5.404201902590983E-4</v>
      </c>
      <c r="AR310">
        <v>6</v>
      </c>
    </row>
    <row r="311" spans="1:49" x14ac:dyDescent="0.25">
      <c r="A311">
        <v>15450</v>
      </c>
      <c r="B311">
        <v>15450</v>
      </c>
      <c r="C311">
        <v>1</v>
      </c>
      <c r="D311">
        <v>1</v>
      </c>
      <c r="E311">
        <v>1</v>
      </c>
      <c r="F311" t="s">
        <v>781</v>
      </c>
      <c r="G311">
        <v>1</v>
      </c>
      <c r="H311">
        <v>1</v>
      </c>
      <c r="I311">
        <v>1</v>
      </c>
      <c r="J311">
        <v>1</v>
      </c>
      <c r="K311">
        <v>12.7</v>
      </c>
      <c r="L311">
        <v>12.7</v>
      </c>
      <c r="M311">
        <v>12.7</v>
      </c>
      <c r="N311">
        <v>21.8</v>
      </c>
      <c r="O311">
        <v>197</v>
      </c>
      <c r="P311">
        <v>197</v>
      </c>
      <c r="Q311">
        <v>9.67</v>
      </c>
      <c r="Z311">
        <v>1</v>
      </c>
      <c r="AA311">
        <v>2</v>
      </c>
      <c r="AL311">
        <v>17.356000000000002</v>
      </c>
      <c r="AM311">
        <v>681070</v>
      </c>
      <c r="AN311">
        <v>75674</v>
      </c>
      <c r="AO311">
        <f>AN311/AN1175</f>
        <v>9.38600387360102E-7</v>
      </c>
      <c r="AP311">
        <f>AO311*AQ1175</f>
        <v>9.3860038736010194E-5</v>
      </c>
      <c r="AR311">
        <v>1</v>
      </c>
    </row>
    <row r="312" spans="1:49" x14ac:dyDescent="0.25">
      <c r="A312">
        <v>15505</v>
      </c>
      <c r="B312">
        <v>15505</v>
      </c>
      <c r="C312">
        <v>9</v>
      </c>
      <c r="D312">
        <v>9</v>
      </c>
      <c r="E312">
        <v>9</v>
      </c>
      <c r="F312" t="s">
        <v>782</v>
      </c>
      <c r="G312">
        <v>1</v>
      </c>
      <c r="H312">
        <v>9</v>
      </c>
      <c r="I312">
        <v>9</v>
      </c>
      <c r="J312">
        <v>9</v>
      </c>
      <c r="K312">
        <v>57.1</v>
      </c>
      <c r="L312">
        <v>57.1</v>
      </c>
      <c r="M312">
        <v>57.1</v>
      </c>
      <c r="N312">
        <v>22.709</v>
      </c>
      <c r="O312">
        <v>196</v>
      </c>
      <c r="P312">
        <v>196</v>
      </c>
      <c r="Q312">
        <v>15.8</v>
      </c>
      <c r="R312">
        <v>1</v>
      </c>
      <c r="Z312">
        <v>1</v>
      </c>
      <c r="AA312">
        <v>1</v>
      </c>
      <c r="AB312">
        <v>1</v>
      </c>
      <c r="AC312">
        <v>2</v>
      </c>
      <c r="AD312">
        <v>1</v>
      </c>
      <c r="AE312">
        <v>9</v>
      </c>
      <c r="AF312">
        <v>24</v>
      </c>
      <c r="AG312">
        <v>9</v>
      </c>
      <c r="AH312">
        <v>13</v>
      </c>
      <c r="AI312">
        <v>6</v>
      </c>
      <c r="AJ312">
        <v>4</v>
      </c>
      <c r="AK312">
        <v>9</v>
      </c>
      <c r="AL312">
        <v>49.398000000000003</v>
      </c>
      <c r="AM312">
        <v>201580000</v>
      </c>
      <c r="AN312">
        <v>22398000</v>
      </c>
      <c r="AO312">
        <f>AN312/AN1175</f>
        <v>2.7780706023325798E-4</v>
      </c>
      <c r="AP312">
        <f>AO312*AQ1175</f>
        <v>2.7780706023325798E-2</v>
      </c>
      <c r="AR312">
        <v>56</v>
      </c>
      <c r="AT312" t="s">
        <v>783</v>
      </c>
      <c r="AW312" t="s">
        <v>784</v>
      </c>
    </row>
    <row r="313" spans="1:49" x14ac:dyDescent="0.25">
      <c r="A313" t="s">
        <v>785</v>
      </c>
      <c r="B313" t="s">
        <v>785</v>
      </c>
      <c r="C313" t="s">
        <v>59</v>
      </c>
      <c r="D313" t="s">
        <v>59</v>
      </c>
      <c r="E313" t="s">
        <v>59</v>
      </c>
      <c r="F313" t="s">
        <v>786</v>
      </c>
      <c r="G313">
        <v>2</v>
      </c>
      <c r="H313">
        <v>1</v>
      </c>
      <c r="I313">
        <v>1</v>
      </c>
      <c r="J313">
        <v>1</v>
      </c>
      <c r="K313">
        <v>6.6</v>
      </c>
      <c r="L313">
        <v>6.6</v>
      </c>
      <c r="M313">
        <v>6.6</v>
      </c>
      <c r="N313">
        <v>22.11</v>
      </c>
      <c r="O313">
        <v>196</v>
      </c>
      <c r="P313" t="s">
        <v>787</v>
      </c>
      <c r="Q313">
        <v>16.5</v>
      </c>
      <c r="AE313">
        <v>1</v>
      </c>
      <c r="AJ313">
        <v>1</v>
      </c>
      <c r="AL313">
        <v>2.7410000000000001</v>
      </c>
      <c r="AM313">
        <v>2617800</v>
      </c>
      <c r="AN313">
        <v>373970</v>
      </c>
      <c r="AO313">
        <f>AN313/AN1175</f>
        <v>4.6384278201371321E-6</v>
      </c>
      <c r="AP313">
        <f>AO313*AQ1175</f>
        <v>4.6384278201371323E-4</v>
      </c>
      <c r="AR313">
        <v>1</v>
      </c>
    </row>
    <row r="314" spans="1:49" x14ac:dyDescent="0.25">
      <c r="A314">
        <v>15509</v>
      </c>
      <c r="B314">
        <v>15509</v>
      </c>
      <c r="C314">
        <v>6</v>
      </c>
      <c r="D314">
        <v>5</v>
      </c>
      <c r="E314">
        <v>5</v>
      </c>
      <c r="F314" t="s">
        <v>788</v>
      </c>
      <c r="G314">
        <v>1</v>
      </c>
      <c r="H314">
        <v>6</v>
      </c>
      <c r="I314">
        <v>5</v>
      </c>
      <c r="J314">
        <v>5</v>
      </c>
      <c r="K314">
        <v>36.200000000000003</v>
      </c>
      <c r="L314">
        <v>31.6</v>
      </c>
      <c r="M314">
        <v>31.6</v>
      </c>
      <c r="N314">
        <v>22.157</v>
      </c>
      <c r="O314">
        <v>196</v>
      </c>
      <c r="P314">
        <v>196</v>
      </c>
      <c r="Q314">
        <v>7.14</v>
      </c>
      <c r="R314">
        <v>7</v>
      </c>
      <c r="S314">
        <v>10</v>
      </c>
      <c r="T314">
        <v>9</v>
      </c>
      <c r="U314">
        <v>8</v>
      </c>
      <c r="V314">
        <v>9</v>
      </c>
      <c r="W314">
        <v>10</v>
      </c>
      <c r="X314">
        <v>6</v>
      </c>
      <c r="Y314">
        <v>6</v>
      </c>
      <c r="Z314">
        <v>3</v>
      </c>
      <c r="AA314">
        <v>2</v>
      </c>
      <c r="AB314">
        <v>5</v>
      </c>
      <c r="AE314">
        <v>4</v>
      </c>
      <c r="AF314">
        <v>1</v>
      </c>
      <c r="AH314">
        <v>1</v>
      </c>
      <c r="AI314">
        <v>2</v>
      </c>
      <c r="AJ314">
        <v>4</v>
      </c>
      <c r="AK314">
        <v>3</v>
      </c>
      <c r="AL314">
        <v>31.018000000000001</v>
      </c>
      <c r="AM314">
        <v>622930000</v>
      </c>
      <c r="AN314">
        <v>88989000</v>
      </c>
      <c r="AO314">
        <f>AN314/AN1175</f>
        <v>1.1037491063084826E-3</v>
      </c>
      <c r="AP314">
        <f>AO314*AQ1175</f>
        <v>0.11037491063084827</v>
      </c>
      <c r="AR314">
        <v>82</v>
      </c>
    </row>
    <row r="315" spans="1:49" x14ac:dyDescent="0.25">
      <c r="A315">
        <v>15545</v>
      </c>
      <c r="B315">
        <v>15545</v>
      </c>
      <c r="C315">
        <v>5</v>
      </c>
      <c r="D315">
        <v>5</v>
      </c>
      <c r="E315">
        <v>5</v>
      </c>
      <c r="F315" t="s">
        <v>789</v>
      </c>
      <c r="G315">
        <v>1</v>
      </c>
      <c r="H315">
        <v>5</v>
      </c>
      <c r="I315">
        <v>5</v>
      </c>
      <c r="J315">
        <v>5</v>
      </c>
      <c r="K315">
        <v>17.899999999999999</v>
      </c>
      <c r="L315">
        <v>17.899999999999999</v>
      </c>
      <c r="M315">
        <v>17.899999999999999</v>
      </c>
      <c r="N315">
        <v>21.664000000000001</v>
      </c>
      <c r="O315">
        <v>195</v>
      </c>
      <c r="P315">
        <v>195</v>
      </c>
      <c r="Q315">
        <v>11.1</v>
      </c>
      <c r="AA315">
        <v>2</v>
      </c>
      <c r="AB315">
        <v>16</v>
      </c>
      <c r="AC315">
        <v>5</v>
      </c>
      <c r="AL315">
        <v>25.039000000000001</v>
      </c>
      <c r="AM315">
        <v>18151000</v>
      </c>
      <c r="AN315">
        <v>1512600</v>
      </c>
      <c r="AO315">
        <f>AN315/AN1175</f>
        <v>1.8761092923869366E-5</v>
      </c>
      <c r="AP315">
        <f>AO315*AQ1175</f>
        <v>1.8761092923869366E-3</v>
      </c>
      <c r="AR315">
        <v>19</v>
      </c>
    </row>
    <row r="316" spans="1:49" x14ac:dyDescent="0.25">
      <c r="A316">
        <v>1555</v>
      </c>
      <c r="B316">
        <v>1555</v>
      </c>
      <c r="C316">
        <v>15</v>
      </c>
      <c r="D316">
        <v>15</v>
      </c>
      <c r="E316">
        <v>8</v>
      </c>
      <c r="F316" t="s">
        <v>790</v>
      </c>
      <c r="G316">
        <v>1</v>
      </c>
      <c r="H316">
        <v>15</v>
      </c>
      <c r="I316">
        <v>15</v>
      </c>
      <c r="J316">
        <v>8</v>
      </c>
      <c r="K316">
        <v>21.1</v>
      </c>
      <c r="L316">
        <v>21.1</v>
      </c>
      <c r="M316">
        <v>11.6</v>
      </c>
      <c r="N316">
        <v>97.313999999999993</v>
      </c>
      <c r="O316">
        <v>885</v>
      </c>
      <c r="P316">
        <v>885</v>
      </c>
      <c r="Q316">
        <v>5.64</v>
      </c>
      <c r="R316">
        <v>1</v>
      </c>
      <c r="S316">
        <v>2</v>
      </c>
      <c r="T316">
        <v>3</v>
      </c>
      <c r="U316">
        <v>2</v>
      </c>
      <c r="V316">
        <v>2</v>
      </c>
      <c r="W316">
        <v>26</v>
      </c>
      <c r="X316">
        <v>11</v>
      </c>
      <c r="AL316">
        <v>124.12</v>
      </c>
      <c r="AM316">
        <v>88672000</v>
      </c>
      <c r="AN316">
        <v>1773400</v>
      </c>
      <c r="AO316">
        <f>AN316/AN1175</f>
        <v>2.1995849657007758E-5</v>
      </c>
      <c r="AP316">
        <f>AO316*AQ1175</f>
        <v>2.1995849657007759E-3</v>
      </c>
      <c r="AR316">
        <v>34</v>
      </c>
      <c r="AT316">
        <v>324</v>
      </c>
      <c r="AW316">
        <v>766</v>
      </c>
    </row>
    <row r="317" spans="1:49" x14ac:dyDescent="0.25">
      <c r="A317">
        <v>1570</v>
      </c>
      <c r="B317">
        <v>1570</v>
      </c>
      <c r="C317">
        <v>1</v>
      </c>
      <c r="D317">
        <v>1</v>
      </c>
      <c r="E317">
        <v>1</v>
      </c>
      <c r="F317" t="s">
        <v>791</v>
      </c>
      <c r="G317">
        <v>1</v>
      </c>
      <c r="H317">
        <v>1</v>
      </c>
      <c r="I317">
        <v>1</v>
      </c>
      <c r="J317">
        <v>1</v>
      </c>
      <c r="K317">
        <v>1.2</v>
      </c>
      <c r="L317">
        <v>1.2</v>
      </c>
      <c r="M317">
        <v>1.2</v>
      </c>
      <c r="N317">
        <v>99.61</v>
      </c>
      <c r="O317">
        <v>882</v>
      </c>
      <c r="P317">
        <v>882</v>
      </c>
      <c r="Q317">
        <v>10.9</v>
      </c>
      <c r="R317">
        <v>2</v>
      </c>
      <c r="S317">
        <v>1</v>
      </c>
      <c r="T317">
        <v>2</v>
      </c>
      <c r="U317">
        <v>1</v>
      </c>
      <c r="V317">
        <v>1</v>
      </c>
      <c r="AB317">
        <v>2</v>
      </c>
      <c r="AC317">
        <v>3</v>
      </c>
      <c r="AD317">
        <v>4</v>
      </c>
      <c r="AE317">
        <v>2</v>
      </c>
      <c r="AF317">
        <v>1</v>
      </c>
      <c r="AG317">
        <v>2</v>
      </c>
      <c r="AH317">
        <v>3</v>
      </c>
      <c r="AI317">
        <v>1</v>
      </c>
      <c r="AL317">
        <v>6.5787000000000004</v>
      </c>
      <c r="AM317">
        <v>237870000</v>
      </c>
      <c r="AN317">
        <v>4955700</v>
      </c>
      <c r="AO317">
        <f>AN317/AN1175</f>
        <v>6.1466579533795719E-5</v>
      </c>
      <c r="AP317">
        <f>AO317*AQ1175</f>
        <v>6.1466579533795722E-3</v>
      </c>
      <c r="AR317">
        <v>15</v>
      </c>
      <c r="AT317">
        <v>325</v>
      </c>
      <c r="AW317">
        <v>794</v>
      </c>
    </row>
    <row r="318" spans="1:49" x14ac:dyDescent="0.25">
      <c r="A318" t="s">
        <v>792</v>
      </c>
      <c r="B318" t="s">
        <v>792</v>
      </c>
      <c r="C318" t="s">
        <v>59</v>
      </c>
      <c r="D318" t="s">
        <v>59</v>
      </c>
      <c r="E318" t="s">
        <v>59</v>
      </c>
      <c r="F318" t="s">
        <v>793</v>
      </c>
      <c r="G318">
        <v>2</v>
      </c>
      <c r="H318">
        <v>1</v>
      </c>
      <c r="I318">
        <v>1</v>
      </c>
      <c r="J318">
        <v>1</v>
      </c>
      <c r="K318">
        <v>9.8000000000000007</v>
      </c>
      <c r="L318">
        <v>9.8000000000000007</v>
      </c>
      <c r="M318">
        <v>9.8000000000000007</v>
      </c>
      <c r="N318">
        <v>20.872</v>
      </c>
      <c r="O318">
        <v>193</v>
      </c>
      <c r="P318" t="s">
        <v>794</v>
      </c>
      <c r="Q318">
        <v>17.7</v>
      </c>
      <c r="R318">
        <v>1</v>
      </c>
      <c r="AI318">
        <v>1</v>
      </c>
      <c r="AJ318">
        <v>7</v>
      </c>
      <c r="AK318">
        <v>3</v>
      </c>
      <c r="AL318">
        <v>71.438000000000002</v>
      </c>
      <c r="AM318">
        <v>35710000</v>
      </c>
      <c r="AN318">
        <v>3967700</v>
      </c>
      <c r="AO318">
        <f>AN318/AN1175</f>
        <v>4.9212209701200898E-5</v>
      </c>
      <c r="AP318">
        <f>AO318*AQ1175</f>
        <v>4.9212209701200898E-3</v>
      </c>
      <c r="AR318">
        <v>10</v>
      </c>
    </row>
    <row r="319" spans="1:49" x14ac:dyDescent="0.25">
      <c r="A319">
        <v>1577</v>
      </c>
      <c r="B319">
        <v>1577</v>
      </c>
      <c r="C319">
        <v>4</v>
      </c>
      <c r="D319">
        <v>3</v>
      </c>
      <c r="E319">
        <v>1</v>
      </c>
      <c r="F319" t="s">
        <v>795</v>
      </c>
      <c r="G319">
        <v>1</v>
      </c>
      <c r="H319">
        <v>4</v>
      </c>
      <c r="I319">
        <v>3</v>
      </c>
      <c r="J319">
        <v>1</v>
      </c>
      <c r="K319">
        <v>7.7</v>
      </c>
      <c r="L319">
        <v>6.5</v>
      </c>
      <c r="M319">
        <v>2.5</v>
      </c>
      <c r="N319">
        <v>97.123000000000005</v>
      </c>
      <c r="O319">
        <v>878</v>
      </c>
      <c r="P319">
        <v>878</v>
      </c>
      <c r="Q319">
        <v>5.83</v>
      </c>
      <c r="U319">
        <v>1</v>
      </c>
      <c r="V319">
        <v>1</v>
      </c>
      <c r="W319">
        <v>2</v>
      </c>
      <c r="X319">
        <v>2</v>
      </c>
      <c r="AL319">
        <v>17.925999999999998</v>
      </c>
      <c r="AM319">
        <v>2074500</v>
      </c>
      <c r="AN319">
        <v>51864</v>
      </c>
      <c r="AO319">
        <f>AN319/AN1175</f>
        <v>6.432799969612328E-7</v>
      </c>
      <c r="AP319">
        <f>AO319*AQ1175</f>
        <v>6.4327999696123283E-5</v>
      </c>
      <c r="AR319">
        <v>3</v>
      </c>
      <c r="AT319">
        <v>326</v>
      </c>
      <c r="AW319">
        <v>239</v>
      </c>
    </row>
    <row r="320" spans="1:49" x14ac:dyDescent="0.25">
      <c r="A320">
        <v>15784</v>
      </c>
      <c r="B320">
        <v>15784</v>
      </c>
      <c r="C320">
        <v>2</v>
      </c>
      <c r="D320">
        <v>2</v>
      </c>
      <c r="E320">
        <v>2</v>
      </c>
      <c r="F320" t="s">
        <v>796</v>
      </c>
      <c r="G320">
        <v>1</v>
      </c>
      <c r="H320">
        <v>2</v>
      </c>
      <c r="I320">
        <v>2</v>
      </c>
      <c r="J320">
        <v>2</v>
      </c>
      <c r="K320">
        <v>10.4</v>
      </c>
      <c r="L320">
        <v>10.4</v>
      </c>
      <c r="M320">
        <v>10.4</v>
      </c>
      <c r="N320">
        <v>21.388999999999999</v>
      </c>
      <c r="O320">
        <v>192</v>
      </c>
      <c r="P320">
        <v>192</v>
      </c>
      <c r="Q320">
        <v>11.4</v>
      </c>
      <c r="AB320">
        <v>4</v>
      </c>
      <c r="AC320">
        <v>3</v>
      </c>
      <c r="AL320">
        <v>7.6502999999999997</v>
      </c>
      <c r="AM320">
        <v>10906000</v>
      </c>
      <c r="AN320">
        <v>1211800</v>
      </c>
      <c r="AO320">
        <f>AN320/AN1175</f>
        <v>1.503020785742754E-5</v>
      </c>
      <c r="AP320">
        <f>AO320*AQ1175</f>
        <v>1.5030207857427539E-3</v>
      </c>
      <c r="AR320">
        <v>5</v>
      </c>
      <c r="AT320">
        <v>327</v>
      </c>
      <c r="AW320">
        <v>99</v>
      </c>
    </row>
    <row r="321" spans="1:49" x14ac:dyDescent="0.25">
      <c r="A321" t="s">
        <v>797</v>
      </c>
      <c r="B321" t="s">
        <v>797</v>
      </c>
      <c r="C321" t="s">
        <v>96</v>
      </c>
      <c r="D321" t="s">
        <v>96</v>
      </c>
      <c r="E321" t="s">
        <v>96</v>
      </c>
      <c r="F321" t="s">
        <v>798</v>
      </c>
      <c r="G321">
        <v>2</v>
      </c>
      <c r="H321">
        <v>7</v>
      </c>
      <c r="I321">
        <v>7</v>
      </c>
      <c r="J321">
        <v>7</v>
      </c>
      <c r="K321">
        <v>32.799999999999997</v>
      </c>
      <c r="L321">
        <v>32.799999999999997</v>
      </c>
      <c r="M321">
        <v>32.799999999999997</v>
      </c>
      <c r="N321">
        <v>21.872</v>
      </c>
      <c r="O321">
        <v>192</v>
      </c>
      <c r="P321" t="s">
        <v>799</v>
      </c>
      <c r="Q321">
        <v>12.7</v>
      </c>
      <c r="R321">
        <v>3</v>
      </c>
      <c r="S321">
        <v>3</v>
      </c>
      <c r="T321">
        <v>1</v>
      </c>
      <c r="U321">
        <v>1</v>
      </c>
      <c r="V321">
        <v>1</v>
      </c>
      <c r="W321">
        <v>1</v>
      </c>
      <c r="X321">
        <v>2</v>
      </c>
      <c r="Y321">
        <v>2</v>
      </c>
      <c r="Z321">
        <v>1</v>
      </c>
      <c r="AA321">
        <v>2</v>
      </c>
      <c r="AB321">
        <v>2</v>
      </c>
      <c r="AC321">
        <v>4</v>
      </c>
      <c r="AD321">
        <v>14</v>
      </c>
      <c r="AE321">
        <v>31</v>
      </c>
      <c r="AF321">
        <v>9</v>
      </c>
      <c r="AG321">
        <v>8</v>
      </c>
      <c r="AH321">
        <v>7</v>
      </c>
      <c r="AI321">
        <v>2</v>
      </c>
      <c r="AL321">
        <v>51.478000000000002</v>
      </c>
      <c r="AM321">
        <v>556470000</v>
      </c>
      <c r="AN321">
        <v>50588000</v>
      </c>
      <c r="AO321">
        <f>AN321/AN1175</f>
        <v>6.2745350312885329E-4</v>
      </c>
      <c r="AP321">
        <f>AO321*AQ1175</f>
        <v>6.2745350312885334E-2</v>
      </c>
      <c r="AR321">
        <v>88</v>
      </c>
      <c r="AT321">
        <v>328</v>
      </c>
      <c r="AW321">
        <v>111</v>
      </c>
    </row>
    <row r="322" spans="1:49" x14ac:dyDescent="0.25">
      <c r="A322" t="s">
        <v>800</v>
      </c>
      <c r="B322" t="s">
        <v>800</v>
      </c>
      <c r="C322" t="s">
        <v>86</v>
      </c>
      <c r="D322" t="s">
        <v>86</v>
      </c>
      <c r="E322" t="s">
        <v>86</v>
      </c>
      <c r="F322" t="s">
        <v>801</v>
      </c>
      <c r="G322">
        <v>2</v>
      </c>
      <c r="H322">
        <v>3</v>
      </c>
      <c r="I322">
        <v>3</v>
      </c>
      <c r="J322">
        <v>3</v>
      </c>
      <c r="K322">
        <v>20.9</v>
      </c>
      <c r="L322">
        <v>20.9</v>
      </c>
      <c r="M322">
        <v>20.9</v>
      </c>
      <c r="N322">
        <v>21.28</v>
      </c>
      <c r="O322">
        <v>191</v>
      </c>
      <c r="P322" t="s">
        <v>802</v>
      </c>
      <c r="Q322">
        <v>19</v>
      </c>
      <c r="AJ322">
        <v>3</v>
      </c>
      <c r="AL322">
        <v>7.5872000000000002</v>
      </c>
      <c r="AM322">
        <v>885540</v>
      </c>
      <c r="AN322">
        <v>98393</v>
      </c>
      <c r="AO322">
        <f>AN322/AN1175</f>
        <v>1.2203888774681202E-6</v>
      </c>
      <c r="AP322">
        <f>AO322*AQ1175</f>
        <v>1.2203888774681201E-4</v>
      </c>
      <c r="AR322">
        <v>3</v>
      </c>
    </row>
    <row r="323" spans="1:49" x14ac:dyDescent="0.25">
      <c r="A323">
        <v>15925</v>
      </c>
      <c r="B323">
        <v>15925</v>
      </c>
      <c r="C323">
        <v>3</v>
      </c>
      <c r="D323">
        <v>3</v>
      </c>
      <c r="E323">
        <v>3</v>
      </c>
      <c r="F323" t="s">
        <v>803</v>
      </c>
      <c r="G323">
        <v>1</v>
      </c>
      <c r="H323">
        <v>3</v>
      </c>
      <c r="I323">
        <v>3</v>
      </c>
      <c r="J323">
        <v>3</v>
      </c>
      <c r="K323">
        <v>18.3</v>
      </c>
      <c r="L323">
        <v>18.3</v>
      </c>
      <c r="M323">
        <v>18.3</v>
      </c>
      <c r="N323">
        <v>22.292000000000002</v>
      </c>
      <c r="O323">
        <v>191</v>
      </c>
      <c r="P323">
        <v>191</v>
      </c>
      <c r="Q323">
        <v>10.1</v>
      </c>
      <c r="Z323">
        <v>3</v>
      </c>
      <c r="AA323">
        <v>1</v>
      </c>
      <c r="AB323">
        <v>4</v>
      </c>
      <c r="AL323">
        <v>8.7263000000000002</v>
      </c>
      <c r="AM323">
        <v>5444800</v>
      </c>
      <c r="AN323">
        <v>453730</v>
      </c>
      <c r="AO323">
        <f>AN323/AN1175</f>
        <v>5.6277077167441802E-6</v>
      </c>
      <c r="AP323">
        <f>AO323*AQ1175</f>
        <v>5.6277077167441803E-4</v>
      </c>
      <c r="AR323">
        <v>7</v>
      </c>
    </row>
    <row r="324" spans="1:49" x14ac:dyDescent="0.25">
      <c r="A324">
        <v>15965</v>
      </c>
      <c r="B324">
        <v>15965</v>
      </c>
      <c r="C324">
        <v>1</v>
      </c>
      <c r="D324">
        <v>1</v>
      </c>
      <c r="E324">
        <v>1</v>
      </c>
      <c r="F324" t="s">
        <v>804</v>
      </c>
      <c r="G324">
        <v>1</v>
      </c>
      <c r="H324">
        <v>1</v>
      </c>
      <c r="I324">
        <v>1</v>
      </c>
      <c r="J324">
        <v>1</v>
      </c>
      <c r="K324">
        <v>6.3</v>
      </c>
      <c r="L324">
        <v>6.3</v>
      </c>
      <c r="M324">
        <v>6.3</v>
      </c>
      <c r="N324">
        <v>21.143999999999998</v>
      </c>
      <c r="O324">
        <v>190</v>
      </c>
      <c r="P324">
        <v>190</v>
      </c>
      <c r="Q324">
        <v>14.7</v>
      </c>
      <c r="AE324">
        <v>1</v>
      </c>
      <c r="AF324">
        <v>2</v>
      </c>
      <c r="AL324">
        <v>3.4952000000000001</v>
      </c>
      <c r="AM324">
        <v>964430</v>
      </c>
      <c r="AN324">
        <v>120550</v>
      </c>
      <c r="AO324">
        <f>AN324/AN1175</f>
        <v>1.4952067644932248E-6</v>
      </c>
      <c r="AP324">
        <f>AO324*AQ1175</f>
        <v>1.4952067644932249E-4</v>
      </c>
      <c r="AR324">
        <v>2</v>
      </c>
    </row>
    <row r="325" spans="1:49" x14ac:dyDescent="0.25">
      <c r="A325">
        <v>15969</v>
      </c>
      <c r="B325">
        <v>15969</v>
      </c>
      <c r="C325">
        <v>2</v>
      </c>
      <c r="D325">
        <v>2</v>
      </c>
      <c r="E325">
        <v>2</v>
      </c>
      <c r="F325" t="s">
        <v>805</v>
      </c>
      <c r="G325">
        <v>1</v>
      </c>
      <c r="H325">
        <v>2</v>
      </c>
      <c r="I325">
        <v>2</v>
      </c>
      <c r="J325">
        <v>2</v>
      </c>
      <c r="K325">
        <v>10.5</v>
      </c>
      <c r="L325">
        <v>10.5</v>
      </c>
      <c r="M325">
        <v>10.5</v>
      </c>
      <c r="N325">
        <v>21.779</v>
      </c>
      <c r="O325">
        <v>190</v>
      </c>
      <c r="P325">
        <v>190</v>
      </c>
      <c r="Q325">
        <v>6.18</v>
      </c>
      <c r="R325">
        <v>6</v>
      </c>
      <c r="S325">
        <v>2</v>
      </c>
      <c r="T325">
        <v>3</v>
      </c>
      <c r="U325">
        <v>3</v>
      </c>
      <c r="V325">
        <v>2</v>
      </c>
      <c r="W325">
        <v>3</v>
      </c>
      <c r="X325">
        <v>3</v>
      </c>
      <c r="Y325">
        <v>1</v>
      </c>
      <c r="Z325">
        <v>3</v>
      </c>
      <c r="AA325">
        <v>2</v>
      </c>
      <c r="AB325">
        <v>2</v>
      </c>
      <c r="AC325">
        <v>2</v>
      </c>
      <c r="AE325">
        <v>1</v>
      </c>
      <c r="AF325">
        <v>1</v>
      </c>
      <c r="AL325">
        <v>7.9439000000000002</v>
      </c>
      <c r="AM325">
        <v>39099000</v>
      </c>
      <c r="AN325">
        <v>3007600</v>
      </c>
      <c r="AO325">
        <f>AN325/AN1175</f>
        <v>3.7303889381085222E-5</v>
      </c>
      <c r="AP325">
        <f>AO325*AQ1175</f>
        <v>3.7303889381085221E-3</v>
      </c>
      <c r="AR325">
        <v>25</v>
      </c>
    </row>
    <row r="326" spans="1:49" x14ac:dyDescent="0.25">
      <c r="A326">
        <v>15996</v>
      </c>
      <c r="B326">
        <v>15996</v>
      </c>
      <c r="C326">
        <v>5</v>
      </c>
      <c r="D326">
        <v>1</v>
      </c>
      <c r="E326">
        <v>1</v>
      </c>
      <c r="F326" t="s">
        <v>806</v>
      </c>
      <c r="G326">
        <v>1</v>
      </c>
      <c r="H326">
        <v>5</v>
      </c>
      <c r="I326">
        <v>1</v>
      </c>
      <c r="J326">
        <v>1</v>
      </c>
      <c r="K326">
        <v>26.8</v>
      </c>
      <c r="L326">
        <v>8.9</v>
      </c>
      <c r="M326">
        <v>8.9</v>
      </c>
      <c r="N326">
        <v>17.922000000000001</v>
      </c>
      <c r="O326">
        <v>190</v>
      </c>
      <c r="P326">
        <v>190</v>
      </c>
      <c r="Q326">
        <v>12</v>
      </c>
      <c r="AC326">
        <v>1</v>
      </c>
      <c r="AL326">
        <v>3.9523000000000001</v>
      </c>
      <c r="AM326">
        <v>1330000</v>
      </c>
      <c r="AN326">
        <v>190010</v>
      </c>
      <c r="AO326">
        <f>AN326/AN1175</f>
        <v>2.3567336152746385E-6</v>
      </c>
      <c r="AP326">
        <f>AO326*AQ1175</f>
        <v>2.3567336152746385E-4</v>
      </c>
      <c r="AR326">
        <v>1</v>
      </c>
      <c r="AT326" t="s">
        <v>807</v>
      </c>
      <c r="AW326" t="s">
        <v>808</v>
      </c>
    </row>
    <row r="327" spans="1:49" x14ac:dyDescent="0.25">
      <c r="A327" t="s">
        <v>809</v>
      </c>
      <c r="B327">
        <v>16016</v>
      </c>
      <c r="C327" t="s">
        <v>69</v>
      </c>
      <c r="D327" t="s">
        <v>392</v>
      </c>
      <c r="E327" t="s">
        <v>392</v>
      </c>
      <c r="F327" t="s">
        <v>810</v>
      </c>
      <c r="G327">
        <v>2</v>
      </c>
      <c r="H327">
        <v>8</v>
      </c>
      <c r="I327">
        <v>7</v>
      </c>
      <c r="J327">
        <v>7</v>
      </c>
      <c r="K327">
        <v>66.7</v>
      </c>
      <c r="L327">
        <v>53.4</v>
      </c>
      <c r="M327">
        <v>53.4</v>
      </c>
      <c r="N327">
        <v>21.536000000000001</v>
      </c>
      <c r="O327">
        <v>189</v>
      </c>
      <c r="P327" t="s">
        <v>811</v>
      </c>
      <c r="Q327">
        <v>13.4</v>
      </c>
      <c r="S327">
        <v>1</v>
      </c>
      <c r="T327">
        <v>1</v>
      </c>
      <c r="U327">
        <v>1</v>
      </c>
      <c r="V327">
        <v>2</v>
      </c>
      <c r="AD327">
        <v>3</v>
      </c>
      <c r="AE327">
        <v>21</v>
      </c>
      <c r="AF327">
        <v>14</v>
      </c>
      <c r="AG327">
        <v>5</v>
      </c>
      <c r="AL327">
        <v>53.618000000000002</v>
      </c>
      <c r="AM327">
        <v>289240000</v>
      </c>
      <c r="AN327">
        <v>26295000</v>
      </c>
      <c r="AO327">
        <f>AN327/AN1175</f>
        <v>3.2614236310534508E-4</v>
      </c>
      <c r="AP327">
        <f>AO327*AQ1175</f>
        <v>3.2614236310534506E-2</v>
      </c>
      <c r="AR327">
        <v>35</v>
      </c>
      <c r="AT327" t="s">
        <v>812</v>
      </c>
      <c r="AW327" t="s">
        <v>813</v>
      </c>
    </row>
    <row r="328" spans="1:49" x14ac:dyDescent="0.25">
      <c r="A328" t="s">
        <v>814</v>
      </c>
      <c r="B328">
        <v>16030</v>
      </c>
      <c r="C328" t="s">
        <v>473</v>
      </c>
      <c r="D328" t="s">
        <v>473</v>
      </c>
      <c r="E328" t="s">
        <v>473</v>
      </c>
      <c r="F328" t="s">
        <v>815</v>
      </c>
      <c r="G328">
        <v>3</v>
      </c>
      <c r="H328">
        <v>6</v>
      </c>
      <c r="I328">
        <v>6</v>
      </c>
      <c r="J328">
        <v>6</v>
      </c>
      <c r="K328">
        <v>37</v>
      </c>
      <c r="L328">
        <v>37</v>
      </c>
      <c r="M328">
        <v>37</v>
      </c>
      <c r="N328">
        <v>21.364999999999998</v>
      </c>
      <c r="O328">
        <v>189</v>
      </c>
      <c r="P328" t="s">
        <v>816</v>
      </c>
      <c r="Q328">
        <v>17.8</v>
      </c>
      <c r="AH328">
        <v>11</v>
      </c>
      <c r="AI328">
        <v>11</v>
      </c>
      <c r="AJ328">
        <v>1</v>
      </c>
      <c r="AK328">
        <v>2</v>
      </c>
      <c r="AL328">
        <v>60.646999999999998</v>
      </c>
      <c r="AM328">
        <v>20400000</v>
      </c>
      <c r="AN328">
        <v>2040000</v>
      </c>
      <c r="AO328">
        <f>AN328/AN1175</f>
        <v>2.5302544998475144E-5</v>
      </c>
      <c r="AP328">
        <f>AO328*AQ1175</f>
        <v>2.5302544998475145E-3</v>
      </c>
      <c r="AR328">
        <v>19</v>
      </c>
    </row>
    <row r="329" spans="1:49" x14ac:dyDescent="0.25">
      <c r="A329" t="s">
        <v>817</v>
      </c>
      <c r="B329">
        <v>1604</v>
      </c>
      <c r="C329" t="s">
        <v>818</v>
      </c>
      <c r="D329" t="s">
        <v>818</v>
      </c>
      <c r="E329" t="s">
        <v>819</v>
      </c>
      <c r="F329" t="s">
        <v>820</v>
      </c>
      <c r="G329">
        <v>2</v>
      </c>
      <c r="H329">
        <v>13</v>
      </c>
      <c r="I329">
        <v>13</v>
      </c>
      <c r="J329">
        <v>7</v>
      </c>
      <c r="K329">
        <v>17.8</v>
      </c>
      <c r="L329">
        <v>17.8</v>
      </c>
      <c r="M329">
        <v>8.6999999999999993</v>
      </c>
      <c r="N329">
        <v>97.033000000000001</v>
      </c>
      <c r="O329">
        <v>871</v>
      </c>
      <c r="P329" t="s">
        <v>821</v>
      </c>
      <c r="Q329">
        <v>8.51</v>
      </c>
      <c r="R329">
        <v>5</v>
      </c>
      <c r="S329">
        <v>1</v>
      </c>
      <c r="T329">
        <v>4</v>
      </c>
      <c r="U329">
        <v>7</v>
      </c>
      <c r="V329">
        <v>7</v>
      </c>
      <c r="W329">
        <v>7</v>
      </c>
      <c r="X329">
        <v>2</v>
      </c>
      <c r="Y329">
        <v>1</v>
      </c>
      <c r="AH329">
        <v>1</v>
      </c>
      <c r="AI329">
        <v>12</v>
      </c>
      <c r="AJ329">
        <v>2</v>
      </c>
      <c r="AL329">
        <v>61.203000000000003</v>
      </c>
      <c r="AM329">
        <v>26419000</v>
      </c>
      <c r="AN329">
        <v>600430</v>
      </c>
      <c r="AO329">
        <f>AN329/AN1175</f>
        <v>7.4472583791345255E-6</v>
      </c>
      <c r="AP329">
        <f>AO329*AQ1175</f>
        <v>7.447258379134525E-4</v>
      </c>
      <c r="AR329">
        <v>29</v>
      </c>
      <c r="AT329" t="s">
        <v>822</v>
      </c>
      <c r="AW329" t="s">
        <v>823</v>
      </c>
    </row>
    <row r="330" spans="1:49" x14ac:dyDescent="0.25">
      <c r="A330" t="s">
        <v>824</v>
      </c>
      <c r="B330" t="s">
        <v>824</v>
      </c>
      <c r="C330" t="s">
        <v>59</v>
      </c>
      <c r="D330" t="s">
        <v>59</v>
      </c>
      <c r="E330" t="s">
        <v>59</v>
      </c>
      <c r="F330" t="s">
        <v>825</v>
      </c>
      <c r="G330">
        <v>2</v>
      </c>
      <c r="H330">
        <v>1</v>
      </c>
      <c r="I330">
        <v>1</v>
      </c>
      <c r="J330">
        <v>1</v>
      </c>
      <c r="K330">
        <v>8.5</v>
      </c>
      <c r="L330">
        <v>8.5</v>
      </c>
      <c r="M330">
        <v>8.5</v>
      </c>
      <c r="N330">
        <v>12.247</v>
      </c>
      <c r="O330">
        <v>106</v>
      </c>
      <c r="P330" t="s">
        <v>826</v>
      </c>
      <c r="Q330">
        <v>7.1</v>
      </c>
      <c r="T330">
        <v>2</v>
      </c>
      <c r="W330">
        <v>1</v>
      </c>
      <c r="X330">
        <v>1</v>
      </c>
      <c r="Y330">
        <v>5</v>
      </c>
      <c r="AC330">
        <v>1</v>
      </c>
      <c r="AL330">
        <v>2.2075</v>
      </c>
      <c r="AM330">
        <v>28919000</v>
      </c>
      <c r="AN330">
        <v>5783800</v>
      </c>
      <c r="AO330">
        <f>AN330/AN1175</f>
        <v>7.1737676354010065E-5</v>
      </c>
      <c r="AP330">
        <f>AO330*AQ1175</f>
        <v>7.1737676354010063E-3</v>
      </c>
      <c r="AR330">
        <v>9</v>
      </c>
      <c r="AT330">
        <v>339</v>
      </c>
      <c r="AW330">
        <v>34</v>
      </c>
    </row>
    <row r="331" spans="1:49" x14ac:dyDescent="0.25">
      <c r="A331">
        <v>16070</v>
      </c>
      <c r="B331">
        <v>16070</v>
      </c>
      <c r="C331">
        <v>6</v>
      </c>
      <c r="D331">
        <v>6</v>
      </c>
      <c r="E331">
        <v>6</v>
      </c>
      <c r="F331" t="s">
        <v>827</v>
      </c>
      <c r="G331">
        <v>1</v>
      </c>
      <c r="H331">
        <v>6</v>
      </c>
      <c r="I331">
        <v>6</v>
      </c>
      <c r="J331">
        <v>6</v>
      </c>
      <c r="K331">
        <v>35.4</v>
      </c>
      <c r="L331">
        <v>35.4</v>
      </c>
      <c r="M331">
        <v>35.4</v>
      </c>
      <c r="N331">
        <v>21.606999999999999</v>
      </c>
      <c r="O331">
        <v>189</v>
      </c>
      <c r="P331">
        <v>189</v>
      </c>
      <c r="Q331">
        <v>18</v>
      </c>
      <c r="AH331">
        <v>11</v>
      </c>
      <c r="AI331">
        <v>8</v>
      </c>
      <c r="AJ331">
        <v>5</v>
      </c>
      <c r="AK331">
        <v>3</v>
      </c>
      <c r="AL331">
        <v>30.248999999999999</v>
      </c>
      <c r="AM331">
        <v>17621000</v>
      </c>
      <c r="AN331">
        <v>1355500</v>
      </c>
      <c r="AO331">
        <f>AN331/AN1175</f>
        <v>1.6812548894820127E-5</v>
      </c>
      <c r="AP331">
        <f>AO331*AQ1175</f>
        <v>1.6812548894820126E-3</v>
      </c>
      <c r="AR331">
        <v>23</v>
      </c>
      <c r="AT331">
        <v>340</v>
      </c>
      <c r="AW331">
        <v>7</v>
      </c>
    </row>
    <row r="332" spans="1:49" x14ac:dyDescent="0.25">
      <c r="A332">
        <v>16079</v>
      </c>
      <c r="B332">
        <v>16079</v>
      </c>
      <c r="C332">
        <v>14</v>
      </c>
      <c r="D332">
        <v>1</v>
      </c>
      <c r="E332">
        <v>1</v>
      </c>
      <c r="F332" t="s">
        <v>828</v>
      </c>
      <c r="G332">
        <v>1</v>
      </c>
      <c r="H332">
        <v>14</v>
      </c>
      <c r="I332">
        <v>1</v>
      </c>
      <c r="J332">
        <v>1</v>
      </c>
      <c r="K332">
        <v>53.4</v>
      </c>
      <c r="L332">
        <v>5.8</v>
      </c>
      <c r="M332">
        <v>5.8</v>
      </c>
      <c r="N332">
        <v>22.103000000000002</v>
      </c>
      <c r="O332">
        <v>189</v>
      </c>
      <c r="P332">
        <v>189</v>
      </c>
      <c r="Q332">
        <v>9.6300000000000008</v>
      </c>
      <c r="R332">
        <v>2</v>
      </c>
      <c r="S332">
        <v>2</v>
      </c>
      <c r="T332">
        <v>2</v>
      </c>
      <c r="U332">
        <v>2</v>
      </c>
      <c r="AD332">
        <v>2</v>
      </c>
      <c r="AE332">
        <v>4</v>
      </c>
      <c r="AF332">
        <v>3</v>
      </c>
      <c r="AG332">
        <v>1</v>
      </c>
      <c r="AK332">
        <v>1</v>
      </c>
      <c r="AL332">
        <v>6.0586000000000002</v>
      </c>
      <c r="AM332">
        <v>72778000</v>
      </c>
      <c r="AN332">
        <v>6064800</v>
      </c>
      <c r="AO332">
        <f>AN332/AN1175</f>
        <v>7.5222977895466703E-5</v>
      </c>
      <c r="AP332">
        <f>AO332*AQ1175</f>
        <v>7.5222977895466701E-3</v>
      </c>
      <c r="AR332">
        <v>11</v>
      </c>
      <c r="AT332" t="s">
        <v>829</v>
      </c>
      <c r="AW332" t="s">
        <v>830</v>
      </c>
    </row>
    <row r="333" spans="1:49" x14ac:dyDescent="0.25">
      <c r="A333">
        <v>16134</v>
      </c>
      <c r="B333">
        <v>16134</v>
      </c>
      <c r="C333">
        <v>3</v>
      </c>
      <c r="D333">
        <v>2</v>
      </c>
      <c r="E333">
        <v>2</v>
      </c>
      <c r="F333" t="s">
        <v>831</v>
      </c>
      <c r="G333">
        <v>1</v>
      </c>
      <c r="H333">
        <v>3</v>
      </c>
      <c r="I333">
        <v>2</v>
      </c>
      <c r="J333">
        <v>2</v>
      </c>
      <c r="K333">
        <v>15.4</v>
      </c>
      <c r="L333">
        <v>9.6</v>
      </c>
      <c r="M333">
        <v>9.6</v>
      </c>
      <c r="N333">
        <v>20.289000000000001</v>
      </c>
      <c r="O333">
        <v>188</v>
      </c>
      <c r="P333">
        <v>188</v>
      </c>
      <c r="Q333">
        <v>12</v>
      </c>
      <c r="AC333">
        <v>7</v>
      </c>
      <c r="AL333">
        <v>3.1438999999999999</v>
      </c>
      <c r="AM333">
        <v>4650800</v>
      </c>
      <c r="AN333">
        <v>465080</v>
      </c>
      <c r="AO333">
        <f>AN333/AN1175</f>
        <v>5.7684841313190299E-6</v>
      </c>
      <c r="AP333">
        <f>AO333*AQ1175</f>
        <v>5.7684841313190296E-4</v>
      </c>
      <c r="AR333">
        <v>7</v>
      </c>
      <c r="AT333">
        <v>344</v>
      </c>
      <c r="AW333">
        <v>34</v>
      </c>
    </row>
    <row r="334" spans="1:49" x14ac:dyDescent="0.25">
      <c r="A334">
        <v>16219</v>
      </c>
      <c r="B334">
        <v>16219</v>
      </c>
      <c r="C334">
        <v>1</v>
      </c>
      <c r="D334">
        <v>1</v>
      </c>
      <c r="E334">
        <v>1</v>
      </c>
      <c r="F334" t="s">
        <v>832</v>
      </c>
      <c r="G334">
        <v>1</v>
      </c>
      <c r="H334">
        <v>1</v>
      </c>
      <c r="I334">
        <v>1</v>
      </c>
      <c r="J334">
        <v>1</v>
      </c>
      <c r="K334">
        <v>6.4</v>
      </c>
      <c r="L334">
        <v>6.4</v>
      </c>
      <c r="M334">
        <v>6.4</v>
      </c>
      <c r="N334">
        <v>20.613</v>
      </c>
      <c r="O334">
        <v>187</v>
      </c>
      <c r="P334">
        <v>187</v>
      </c>
      <c r="Q334">
        <v>3.67</v>
      </c>
      <c r="T334">
        <v>1</v>
      </c>
      <c r="U334">
        <v>2</v>
      </c>
      <c r="AL334">
        <v>3.5594000000000001</v>
      </c>
      <c r="AM334">
        <v>704670</v>
      </c>
      <c r="AN334">
        <v>70467</v>
      </c>
      <c r="AO334">
        <f>AN334/AN1175</f>
        <v>8.7401688157232751E-7</v>
      </c>
      <c r="AP334">
        <f>AO334*AQ1175</f>
        <v>8.7401688157232748E-5</v>
      </c>
      <c r="AR334">
        <v>1</v>
      </c>
    </row>
    <row r="335" spans="1:49" x14ac:dyDescent="0.25">
      <c r="A335" t="s">
        <v>833</v>
      </c>
      <c r="B335" t="s">
        <v>833</v>
      </c>
      <c r="C335" t="s">
        <v>59</v>
      </c>
      <c r="D335" t="s">
        <v>59</v>
      </c>
      <c r="E335" t="s">
        <v>59</v>
      </c>
      <c r="F335" t="s">
        <v>834</v>
      </c>
      <c r="G335">
        <v>2</v>
      </c>
      <c r="H335">
        <v>1</v>
      </c>
      <c r="I335">
        <v>1</v>
      </c>
      <c r="J335">
        <v>1</v>
      </c>
      <c r="K335">
        <v>10.7</v>
      </c>
      <c r="L335">
        <v>10.7</v>
      </c>
      <c r="M335">
        <v>10.7</v>
      </c>
      <c r="N335">
        <v>21.645</v>
      </c>
      <c r="O335">
        <v>187</v>
      </c>
      <c r="P335" t="s">
        <v>835</v>
      </c>
      <c r="Q335">
        <v>18</v>
      </c>
      <c r="AI335">
        <v>2</v>
      </c>
      <c r="AL335">
        <v>4.5978000000000003</v>
      </c>
      <c r="AM335">
        <v>649950</v>
      </c>
      <c r="AN335">
        <v>72217</v>
      </c>
      <c r="AO335">
        <f>AN335/AN1175</f>
        <v>8.9572249615435273E-7</v>
      </c>
      <c r="AP335">
        <f>AO335*AQ1175</f>
        <v>8.9572249615435271E-5</v>
      </c>
      <c r="AR335">
        <v>1</v>
      </c>
    </row>
    <row r="336" spans="1:49" x14ac:dyDescent="0.25">
      <c r="A336" t="s">
        <v>836</v>
      </c>
      <c r="B336" t="s">
        <v>836</v>
      </c>
      <c r="C336" t="s">
        <v>90</v>
      </c>
      <c r="D336" t="s">
        <v>90</v>
      </c>
      <c r="E336" t="s">
        <v>90</v>
      </c>
      <c r="F336" t="s">
        <v>837</v>
      </c>
      <c r="G336">
        <v>3</v>
      </c>
      <c r="H336">
        <v>1</v>
      </c>
      <c r="I336">
        <v>1</v>
      </c>
      <c r="J336">
        <v>1</v>
      </c>
      <c r="K336">
        <v>1.9</v>
      </c>
      <c r="L336">
        <v>1.9</v>
      </c>
      <c r="M336">
        <v>1.9</v>
      </c>
      <c r="N336">
        <v>59.991</v>
      </c>
      <c r="O336">
        <v>538</v>
      </c>
      <c r="P336" t="s">
        <v>838</v>
      </c>
      <c r="Q336">
        <v>10</v>
      </c>
      <c r="AA336">
        <v>1</v>
      </c>
      <c r="AL336">
        <v>2.5171000000000001</v>
      </c>
      <c r="AM336">
        <v>2898300</v>
      </c>
      <c r="AN336">
        <v>85245</v>
      </c>
      <c r="AO336">
        <f>AN336/AN1175</f>
        <v>1.0573114943112812E-6</v>
      </c>
      <c r="AP336">
        <f>AO336*AQ1175</f>
        <v>1.0573114943112812E-4</v>
      </c>
      <c r="AR336">
        <v>1</v>
      </c>
    </row>
    <row r="337" spans="1:49" x14ac:dyDescent="0.25">
      <c r="A337" t="s">
        <v>839</v>
      </c>
      <c r="B337" t="s">
        <v>839</v>
      </c>
      <c r="C337" t="s">
        <v>63</v>
      </c>
      <c r="D337" t="s">
        <v>63</v>
      </c>
      <c r="E337" t="s">
        <v>63</v>
      </c>
      <c r="F337" t="s">
        <v>840</v>
      </c>
      <c r="G337">
        <v>2</v>
      </c>
      <c r="H337">
        <v>2</v>
      </c>
      <c r="I337">
        <v>2</v>
      </c>
      <c r="J337">
        <v>2</v>
      </c>
      <c r="K337">
        <v>13.4</v>
      </c>
      <c r="L337">
        <v>13.4</v>
      </c>
      <c r="M337">
        <v>13.4</v>
      </c>
      <c r="N337">
        <v>21.135999999999999</v>
      </c>
      <c r="O337">
        <v>187</v>
      </c>
      <c r="P337" t="s">
        <v>841</v>
      </c>
      <c r="Q337">
        <v>18.8</v>
      </c>
      <c r="AI337">
        <v>2</v>
      </c>
      <c r="AJ337">
        <v>2</v>
      </c>
      <c r="AK337">
        <v>1</v>
      </c>
      <c r="AL337">
        <v>6.5922000000000001</v>
      </c>
      <c r="AM337">
        <v>5402400</v>
      </c>
      <c r="AN337">
        <v>540240</v>
      </c>
      <c r="AO337">
        <f>AN337/AN1175</f>
        <v>6.700709269596183E-6</v>
      </c>
      <c r="AP337">
        <f>AO337*AQ1175</f>
        <v>6.7007092695961826E-4</v>
      </c>
      <c r="AR337">
        <v>5</v>
      </c>
      <c r="AT337" t="s">
        <v>842</v>
      </c>
      <c r="AW337" t="s">
        <v>843</v>
      </c>
    </row>
    <row r="338" spans="1:49" x14ac:dyDescent="0.25">
      <c r="A338" t="s">
        <v>844</v>
      </c>
      <c r="B338" t="s">
        <v>844</v>
      </c>
      <c r="C338" t="s">
        <v>59</v>
      </c>
      <c r="D338" t="s">
        <v>59</v>
      </c>
      <c r="E338" t="s">
        <v>59</v>
      </c>
      <c r="F338" t="s">
        <v>845</v>
      </c>
      <c r="G338">
        <v>2</v>
      </c>
      <c r="H338">
        <v>1</v>
      </c>
      <c r="I338">
        <v>1</v>
      </c>
      <c r="J338">
        <v>1</v>
      </c>
      <c r="K338">
        <v>16.7</v>
      </c>
      <c r="L338">
        <v>16.7</v>
      </c>
      <c r="M338">
        <v>16.7</v>
      </c>
      <c r="N338">
        <v>12.167</v>
      </c>
      <c r="O338">
        <v>108</v>
      </c>
      <c r="P338" t="s">
        <v>846</v>
      </c>
      <c r="Q338">
        <v>8</v>
      </c>
      <c r="Y338">
        <v>2</v>
      </c>
      <c r="AL338">
        <v>3.8978000000000002</v>
      </c>
      <c r="AM338">
        <v>3608800</v>
      </c>
      <c r="AN338">
        <v>515540</v>
      </c>
      <c r="AO338">
        <f>AN338/AN1175</f>
        <v>6.3943500237813123E-6</v>
      </c>
      <c r="AP338">
        <f>AO338*AQ1175</f>
        <v>6.3943500237813127E-4</v>
      </c>
      <c r="AR338">
        <v>1</v>
      </c>
    </row>
    <row r="339" spans="1:49" x14ac:dyDescent="0.25">
      <c r="A339">
        <v>16304</v>
      </c>
      <c r="B339">
        <v>16304</v>
      </c>
      <c r="C339">
        <v>8</v>
      </c>
      <c r="D339">
        <v>2</v>
      </c>
      <c r="E339">
        <v>2</v>
      </c>
      <c r="F339" t="s">
        <v>847</v>
      </c>
      <c r="G339">
        <v>1</v>
      </c>
      <c r="H339">
        <v>8</v>
      </c>
      <c r="I339">
        <v>2</v>
      </c>
      <c r="J339">
        <v>2</v>
      </c>
      <c r="K339">
        <v>25.3</v>
      </c>
      <c r="L339">
        <v>12.9</v>
      </c>
      <c r="M339">
        <v>12.9</v>
      </c>
      <c r="N339">
        <v>20.484000000000002</v>
      </c>
      <c r="O339">
        <v>186</v>
      </c>
      <c r="P339">
        <v>186</v>
      </c>
      <c r="Q339">
        <v>11.3</v>
      </c>
      <c r="AB339">
        <v>11</v>
      </c>
      <c r="AC339">
        <v>4</v>
      </c>
      <c r="AL339">
        <v>9.7542000000000009</v>
      </c>
      <c r="AM339">
        <v>134700000</v>
      </c>
      <c r="AN339">
        <v>16837000</v>
      </c>
      <c r="AO339">
        <f>AN339/AN1175</f>
        <v>2.0883281869574804E-4</v>
      </c>
      <c r="AP339">
        <f>AO339*AQ1175</f>
        <v>2.0883281869574805E-2</v>
      </c>
      <c r="AR339">
        <v>12</v>
      </c>
      <c r="AT339" t="s">
        <v>848</v>
      </c>
      <c r="AW339" t="s">
        <v>849</v>
      </c>
    </row>
    <row r="340" spans="1:49" x14ac:dyDescent="0.25">
      <c r="A340" t="s">
        <v>850</v>
      </c>
      <c r="B340" t="s">
        <v>850</v>
      </c>
      <c r="C340" t="s">
        <v>63</v>
      </c>
      <c r="D340" t="s">
        <v>63</v>
      </c>
      <c r="E340" t="s">
        <v>63</v>
      </c>
      <c r="F340" t="s">
        <v>851</v>
      </c>
      <c r="G340">
        <v>2</v>
      </c>
      <c r="H340">
        <v>2</v>
      </c>
      <c r="I340">
        <v>2</v>
      </c>
      <c r="J340">
        <v>2</v>
      </c>
      <c r="K340">
        <v>15.2</v>
      </c>
      <c r="L340">
        <v>15.2</v>
      </c>
      <c r="M340">
        <v>15.2</v>
      </c>
      <c r="N340">
        <v>18.68</v>
      </c>
      <c r="O340">
        <v>165</v>
      </c>
      <c r="P340" t="s">
        <v>852</v>
      </c>
      <c r="Q340">
        <v>12.5</v>
      </c>
      <c r="AC340">
        <v>4</v>
      </c>
      <c r="AD340">
        <v>4</v>
      </c>
      <c r="AL340">
        <v>7.0164</v>
      </c>
      <c r="AM340">
        <v>15612000</v>
      </c>
      <c r="AN340">
        <v>1419300</v>
      </c>
      <c r="AO340">
        <f>AN340/AN1175</f>
        <v>1.7603873586439106E-5</v>
      </c>
      <c r="AP340">
        <f>AO340*AQ1175</f>
        <v>1.7603873586439106E-3</v>
      </c>
      <c r="AR340">
        <v>5</v>
      </c>
    </row>
    <row r="341" spans="1:49" x14ac:dyDescent="0.25">
      <c r="A341" t="s">
        <v>853</v>
      </c>
      <c r="B341" t="s">
        <v>853</v>
      </c>
      <c r="C341" t="s">
        <v>59</v>
      </c>
      <c r="D341" t="s">
        <v>59</v>
      </c>
      <c r="E341" t="s">
        <v>59</v>
      </c>
      <c r="F341" t="s">
        <v>854</v>
      </c>
      <c r="G341">
        <v>2</v>
      </c>
      <c r="H341">
        <v>1</v>
      </c>
      <c r="I341">
        <v>1</v>
      </c>
      <c r="J341">
        <v>1</v>
      </c>
      <c r="K341">
        <v>7</v>
      </c>
      <c r="L341">
        <v>7</v>
      </c>
      <c r="M341">
        <v>7</v>
      </c>
      <c r="N341">
        <v>17.952999999999999</v>
      </c>
      <c r="O341">
        <v>158</v>
      </c>
      <c r="P341" t="s">
        <v>855</v>
      </c>
      <c r="Q341">
        <v>18</v>
      </c>
      <c r="AI341">
        <v>1</v>
      </c>
      <c r="AL341">
        <v>2.1720000000000002</v>
      </c>
      <c r="AM341">
        <v>359720</v>
      </c>
      <c r="AN341">
        <v>44965</v>
      </c>
      <c r="AO341">
        <f>AN341/AN1175</f>
        <v>5.5771026267472297E-7</v>
      </c>
      <c r="AP341">
        <f>AO341*AQ1175</f>
        <v>5.5771026267472299E-5</v>
      </c>
      <c r="AR341">
        <v>1</v>
      </c>
    </row>
    <row r="342" spans="1:49" x14ac:dyDescent="0.25">
      <c r="A342">
        <v>16345</v>
      </c>
      <c r="B342">
        <v>16345</v>
      </c>
      <c r="C342">
        <v>24</v>
      </c>
      <c r="D342">
        <v>24</v>
      </c>
      <c r="E342">
        <v>9</v>
      </c>
      <c r="F342" t="s">
        <v>856</v>
      </c>
      <c r="G342">
        <v>1</v>
      </c>
      <c r="H342">
        <v>24</v>
      </c>
      <c r="I342">
        <v>24</v>
      </c>
      <c r="J342">
        <v>9</v>
      </c>
      <c r="K342">
        <v>95.7</v>
      </c>
      <c r="L342">
        <v>95.7</v>
      </c>
      <c r="M342">
        <v>40.299999999999997</v>
      </c>
      <c r="N342">
        <v>21.123999999999999</v>
      </c>
      <c r="O342">
        <v>186</v>
      </c>
      <c r="P342">
        <v>186</v>
      </c>
      <c r="Q342">
        <v>9.61</v>
      </c>
      <c r="R342">
        <v>22</v>
      </c>
      <c r="S342">
        <v>29</v>
      </c>
      <c r="T342">
        <v>30</v>
      </c>
      <c r="U342">
        <v>29</v>
      </c>
      <c r="V342">
        <v>20</v>
      </c>
      <c r="W342">
        <v>22</v>
      </c>
      <c r="X342">
        <v>16</v>
      </c>
      <c r="Y342">
        <v>11</v>
      </c>
      <c r="Z342">
        <v>35</v>
      </c>
      <c r="AA342">
        <v>147</v>
      </c>
      <c r="AB342">
        <v>40</v>
      </c>
      <c r="AC342">
        <v>28</v>
      </c>
      <c r="AD342">
        <v>9</v>
      </c>
      <c r="AE342">
        <v>15</v>
      </c>
      <c r="AF342">
        <v>25</v>
      </c>
      <c r="AG342">
        <v>12</v>
      </c>
      <c r="AH342">
        <v>22</v>
      </c>
      <c r="AI342">
        <v>15</v>
      </c>
      <c r="AJ342">
        <v>11</v>
      </c>
      <c r="AK342">
        <v>14</v>
      </c>
      <c r="AL342">
        <v>323.31</v>
      </c>
      <c r="AM342">
        <v>5517400000</v>
      </c>
      <c r="AN342">
        <v>501580000</v>
      </c>
      <c r="AO342">
        <f>AN342/AN1175</f>
        <v>6.2212012354584132E-3</v>
      </c>
      <c r="AP342">
        <f>AO342*AQ1175</f>
        <v>0.62212012354584134</v>
      </c>
      <c r="AR342">
        <v>527</v>
      </c>
      <c r="AT342" t="s">
        <v>857</v>
      </c>
      <c r="AW342" t="s">
        <v>858</v>
      </c>
    </row>
    <row r="343" spans="1:49" x14ac:dyDescent="0.25">
      <c r="A343" t="s">
        <v>859</v>
      </c>
      <c r="B343" t="s">
        <v>859</v>
      </c>
      <c r="C343" t="s">
        <v>63</v>
      </c>
      <c r="D343" t="s">
        <v>63</v>
      </c>
      <c r="E343" t="s">
        <v>63</v>
      </c>
      <c r="F343" t="s">
        <v>860</v>
      </c>
      <c r="G343">
        <v>2</v>
      </c>
      <c r="H343">
        <v>2</v>
      </c>
      <c r="I343">
        <v>2</v>
      </c>
      <c r="J343">
        <v>2</v>
      </c>
      <c r="K343">
        <v>5.9</v>
      </c>
      <c r="L343">
        <v>5.9</v>
      </c>
      <c r="M343">
        <v>5.9</v>
      </c>
      <c r="N343">
        <v>56.773000000000003</v>
      </c>
      <c r="O343">
        <v>491</v>
      </c>
      <c r="P343" t="s">
        <v>861</v>
      </c>
      <c r="Q343">
        <v>1.67</v>
      </c>
      <c r="R343">
        <v>3</v>
      </c>
      <c r="S343">
        <v>2</v>
      </c>
      <c r="T343">
        <v>1</v>
      </c>
      <c r="AL343">
        <v>5.6726999999999999</v>
      </c>
      <c r="AM343">
        <v>2308300</v>
      </c>
      <c r="AN343">
        <v>85492</v>
      </c>
      <c r="AO343">
        <f>AN343/AN1175</f>
        <v>1.06037508676943E-6</v>
      </c>
      <c r="AP343">
        <f>AO343*AQ1175</f>
        <v>1.06037508676943E-4</v>
      </c>
      <c r="AR343">
        <v>3</v>
      </c>
    </row>
    <row r="344" spans="1:49" x14ac:dyDescent="0.25">
      <c r="A344">
        <v>16370</v>
      </c>
      <c r="B344">
        <v>16370</v>
      </c>
      <c r="C344">
        <v>2</v>
      </c>
      <c r="D344">
        <v>2</v>
      </c>
      <c r="E344">
        <v>2</v>
      </c>
      <c r="F344" t="s">
        <v>862</v>
      </c>
      <c r="G344">
        <v>1</v>
      </c>
      <c r="H344">
        <v>2</v>
      </c>
      <c r="I344">
        <v>2</v>
      </c>
      <c r="J344">
        <v>2</v>
      </c>
      <c r="K344">
        <v>12.9</v>
      </c>
      <c r="L344">
        <v>12.9</v>
      </c>
      <c r="M344">
        <v>12.9</v>
      </c>
      <c r="N344">
        <v>21.440999999999999</v>
      </c>
      <c r="O344">
        <v>186</v>
      </c>
      <c r="P344">
        <v>186</v>
      </c>
      <c r="Q344">
        <v>11.2</v>
      </c>
      <c r="AA344">
        <v>1</v>
      </c>
      <c r="AB344">
        <v>5</v>
      </c>
      <c r="AC344">
        <v>3</v>
      </c>
      <c r="AL344">
        <v>14.616</v>
      </c>
      <c r="AM344">
        <v>11346000</v>
      </c>
      <c r="AN344">
        <v>1418300</v>
      </c>
      <c r="AO344">
        <f>AN344/AN1175</f>
        <v>1.7591470378106519E-5</v>
      </c>
      <c r="AP344">
        <f>AO344*AQ1175</f>
        <v>1.7591470378106519E-3</v>
      </c>
      <c r="AR344">
        <v>5</v>
      </c>
    </row>
    <row r="345" spans="1:49" x14ac:dyDescent="0.25">
      <c r="A345">
        <v>1639</v>
      </c>
      <c r="B345">
        <v>1639</v>
      </c>
      <c r="C345">
        <v>11</v>
      </c>
      <c r="D345">
        <v>11</v>
      </c>
      <c r="E345">
        <v>2</v>
      </c>
      <c r="F345" t="s">
        <v>863</v>
      </c>
      <c r="G345">
        <v>1</v>
      </c>
      <c r="H345">
        <v>11</v>
      </c>
      <c r="I345">
        <v>11</v>
      </c>
      <c r="J345">
        <v>2</v>
      </c>
      <c r="K345">
        <v>17.2</v>
      </c>
      <c r="L345">
        <v>17.2</v>
      </c>
      <c r="M345">
        <v>4.3</v>
      </c>
      <c r="N345">
        <v>98.456000000000003</v>
      </c>
      <c r="O345">
        <v>859</v>
      </c>
      <c r="P345">
        <v>859</v>
      </c>
      <c r="Q345">
        <v>8.2200000000000006</v>
      </c>
      <c r="Y345">
        <v>18</v>
      </c>
      <c r="Z345">
        <v>5</v>
      </c>
      <c r="AL345">
        <v>120.09</v>
      </c>
      <c r="AM345">
        <v>45908000</v>
      </c>
      <c r="AN345">
        <v>1093100</v>
      </c>
      <c r="AO345">
        <f>AN345/AN1175</f>
        <v>1.3557947028349599E-5</v>
      </c>
      <c r="AP345">
        <f>AO345*AQ1175</f>
        <v>1.3557947028349599E-3</v>
      </c>
      <c r="AR345">
        <v>19</v>
      </c>
      <c r="AT345" t="s">
        <v>864</v>
      </c>
      <c r="AW345" t="s">
        <v>865</v>
      </c>
    </row>
    <row r="346" spans="1:49" x14ac:dyDescent="0.25">
      <c r="A346" t="s">
        <v>866</v>
      </c>
      <c r="B346">
        <v>164</v>
      </c>
      <c r="C346" t="s">
        <v>867</v>
      </c>
      <c r="D346" t="s">
        <v>867</v>
      </c>
      <c r="E346" t="s">
        <v>867</v>
      </c>
      <c r="F346" t="s">
        <v>868</v>
      </c>
      <c r="G346">
        <v>3</v>
      </c>
      <c r="H346">
        <v>8</v>
      </c>
      <c r="I346">
        <v>8</v>
      </c>
      <c r="J346">
        <v>8</v>
      </c>
      <c r="K346">
        <v>5.2</v>
      </c>
      <c r="L346">
        <v>5.2</v>
      </c>
      <c r="M346">
        <v>5.2</v>
      </c>
      <c r="N346">
        <v>226.5</v>
      </c>
      <c r="O346">
        <v>1959</v>
      </c>
      <c r="P346" t="s">
        <v>869</v>
      </c>
      <c r="Q346">
        <v>19</v>
      </c>
      <c r="AJ346">
        <v>8</v>
      </c>
      <c r="AL346">
        <v>25.225000000000001</v>
      </c>
      <c r="AM346">
        <v>2616000</v>
      </c>
      <c r="AN346">
        <v>25647</v>
      </c>
      <c r="AO346">
        <f>AN346/AN1175</f>
        <v>3.1810508410582945E-7</v>
      </c>
      <c r="AP346">
        <f>AO346*AQ1175</f>
        <v>3.1810508410582943E-5</v>
      </c>
      <c r="AR346">
        <v>9</v>
      </c>
      <c r="AT346" t="s">
        <v>870</v>
      </c>
      <c r="AW346" t="s">
        <v>871</v>
      </c>
    </row>
    <row r="347" spans="1:49" x14ac:dyDescent="0.25">
      <c r="A347">
        <v>16425</v>
      </c>
      <c r="B347">
        <v>16425</v>
      </c>
      <c r="C347">
        <v>3</v>
      </c>
      <c r="D347">
        <v>3</v>
      </c>
      <c r="E347">
        <v>1</v>
      </c>
      <c r="F347" t="s">
        <v>872</v>
      </c>
      <c r="G347">
        <v>1</v>
      </c>
      <c r="H347">
        <v>3</v>
      </c>
      <c r="I347">
        <v>3</v>
      </c>
      <c r="J347">
        <v>1</v>
      </c>
      <c r="K347">
        <v>24.3</v>
      </c>
      <c r="L347">
        <v>24.3</v>
      </c>
      <c r="M347">
        <v>7.6</v>
      </c>
      <c r="N347">
        <v>20.875</v>
      </c>
      <c r="O347">
        <v>185</v>
      </c>
      <c r="P347">
        <v>185</v>
      </c>
      <c r="Q347">
        <v>9.92</v>
      </c>
      <c r="Z347">
        <v>5</v>
      </c>
      <c r="AA347">
        <v>4</v>
      </c>
      <c r="AB347">
        <v>4</v>
      </c>
      <c r="AL347">
        <v>22.413</v>
      </c>
      <c r="AM347">
        <v>34405000</v>
      </c>
      <c r="AN347">
        <v>2867100</v>
      </c>
      <c r="AO347">
        <f>AN347/AN1175</f>
        <v>3.5561238610356903E-5</v>
      </c>
      <c r="AP347">
        <f>AO347*AQ1175</f>
        <v>3.5561238610356902E-3</v>
      </c>
      <c r="AR347">
        <v>4</v>
      </c>
    </row>
    <row r="348" spans="1:49" x14ac:dyDescent="0.25">
      <c r="A348">
        <v>16426</v>
      </c>
      <c r="B348">
        <v>16426</v>
      </c>
      <c r="C348">
        <v>2</v>
      </c>
      <c r="D348">
        <v>2</v>
      </c>
      <c r="E348">
        <v>2</v>
      </c>
      <c r="F348" t="s">
        <v>873</v>
      </c>
      <c r="G348">
        <v>1</v>
      </c>
      <c r="H348">
        <v>2</v>
      </c>
      <c r="I348">
        <v>2</v>
      </c>
      <c r="J348">
        <v>2</v>
      </c>
      <c r="K348">
        <v>10.8</v>
      </c>
      <c r="L348">
        <v>10.8</v>
      </c>
      <c r="M348">
        <v>10.8</v>
      </c>
      <c r="N348">
        <v>20.489000000000001</v>
      </c>
      <c r="O348">
        <v>185</v>
      </c>
      <c r="P348">
        <v>185</v>
      </c>
      <c r="Q348">
        <v>1.6</v>
      </c>
      <c r="R348">
        <v>3</v>
      </c>
      <c r="S348">
        <v>1</v>
      </c>
      <c r="T348">
        <v>1</v>
      </c>
      <c r="AL348">
        <v>5.8567999999999998</v>
      </c>
      <c r="AM348">
        <v>4253700</v>
      </c>
      <c r="AN348">
        <v>327210</v>
      </c>
      <c r="AO348">
        <f>AN348/AN1175</f>
        <v>4.0584537985054175E-6</v>
      </c>
      <c r="AP348">
        <f>AO348*AQ1175</f>
        <v>4.0584537985054176E-4</v>
      </c>
      <c r="AR348">
        <v>5</v>
      </c>
    </row>
    <row r="349" spans="1:49" x14ac:dyDescent="0.25">
      <c r="A349" t="s">
        <v>874</v>
      </c>
      <c r="B349" t="s">
        <v>875</v>
      </c>
      <c r="C349" t="s">
        <v>876</v>
      </c>
      <c r="D349" t="s">
        <v>876</v>
      </c>
      <c r="E349" t="s">
        <v>876</v>
      </c>
      <c r="F349" t="s">
        <v>877</v>
      </c>
      <c r="G349">
        <v>5</v>
      </c>
      <c r="H349">
        <v>12</v>
      </c>
      <c r="I349">
        <v>12</v>
      </c>
      <c r="J349">
        <v>12</v>
      </c>
      <c r="K349">
        <v>18.2</v>
      </c>
      <c r="L349">
        <v>18.2</v>
      </c>
      <c r="M349">
        <v>18.2</v>
      </c>
      <c r="N349">
        <v>95.376999999999995</v>
      </c>
      <c r="O349">
        <v>858</v>
      </c>
      <c r="P349" t="s">
        <v>878</v>
      </c>
      <c r="Q349">
        <v>10.199999999999999</v>
      </c>
      <c r="R349">
        <v>4</v>
      </c>
      <c r="S349">
        <v>3</v>
      </c>
      <c r="T349">
        <v>1</v>
      </c>
      <c r="U349">
        <v>1</v>
      </c>
      <c r="Y349">
        <v>4</v>
      </c>
      <c r="Z349">
        <v>4</v>
      </c>
      <c r="AB349">
        <v>1</v>
      </c>
      <c r="AI349">
        <v>1</v>
      </c>
      <c r="AJ349">
        <v>9</v>
      </c>
      <c r="AL349">
        <v>39.893000000000001</v>
      </c>
      <c r="AM349">
        <v>27891000</v>
      </c>
      <c r="AN349">
        <v>619800</v>
      </c>
      <c r="AO349">
        <f>AN349/AN1175</f>
        <v>7.6875085245367136E-6</v>
      </c>
      <c r="AP349">
        <f>AO349*AQ1175</f>
        <v>7.6875085245367136E-4</v>
      </c>
      <c r="AR349">
        <v>19</v>
      </c>
      <c r="AT349" t="s">
        <v>879</v>
      </c>
      <c r="AW349" t="s">
        <v>880</v>
      </c>
    </row>
    <row r="350" spans="1:49" x14ac:dyDescent="0.25">
      <c r="A350">
        <v>16433</v>
      </c>
      <c r="B350">
        <v>16433</v>
      </c>
      <c r="C350">
        <v>2</v>
      </c>
      <c r="D350">
        <v>2</v>
      </c>
      <c r="E350">
        <v>2</v>
      </c>
      <c r="F350" t="s">
        <v>881</v>
      </c>
      <c r="G350">
        <v>1</v>
      </c>
      <c r="H350">
        <v>2</v>
      </c>
      <c r="I350">
        <v>2</v>
      </c>
      <c r="J350">
        <v>2</v>
      </c>
      <c r="K350">
        <v>9.1999999999999993</v>
      </c>
      <c r="L350">
        <v>9.1999999999999993</v>
      </c>
      <c r="M350">
        <v>9.1999999999999993</v>
      </c>
      <c r="N350">
        <v>20.242000000000001</v>
      </c>
      <c r="O350">
        <v>185</v>
      </c>
      <c r="P350">
        <v>185</v>
      </c>
      <c r="Q350">
        <v>12</v>
      </c>
      <c r="AC350">
        <v>3</v>
      </c>
      <c r="AL350">
        <v>3.0234999999999999</v>
      </c>
      <c r="AM350">
        <v>4379200</v>
      </c>
      <c r="AN350">
        <v>398100</v>
      </c>
      <c r="AO350">
        <f>AN350/AN1175</f>
        <v>4.9377172372024289E-6</v>
      </c>
      <c r="AP350">
        <f>AO350*AQ1175</f>
        <v>4.9377172372024286E-4</v>
      </c>
      <c r="AR350">
        <v>2</v>
      </c>
    </row>
    <row r="351" spans="1:49" x14ac:dyDescent="0.25">
      <c r="A351" t="s">
        <v>882</v>
      </c>
      <c r="B351" t="s">
        <v>882</v>
      </c>
      <c r="C351" t="s">
        <v>138</v>
      </c>
      <c r="D351" t="s">
        <v>138</v>
      </c>
      <c r="E351" t="s">
        <v>138</v>
      </c>
      <c r="F351" t="s">
        <v>883</v>
      </c>
      <c r="G351">
        <v>2</v>
      </c>
      <c r="H351">
        <v>2</v>
      </c>
      <c r="I351">
        <v>2</v>
      </c>
      <c r="J351">
        <v>2</v>
      </c>
      <c r="K351">
        <v>16.3</v>
      </c>
      <c r="L351">
        <v>16.3</v>
      </c>
      <c r="M351">
        <v>16.3</v>
      </c>
      <c r="N351">
        <v>20.039000000000001</v>
      </c>
      <c r="O351">
        <v>184</v>
      </c>
      <c r="P351" t="s">
        <v>884</v>
      </c>
      <c r="Q351">
        <v>14.4</v>
      </c>
      <c r="AE351">
        <v>5</v>
      </c>
      <c r="AF351">
        <v>4</v>
      </c>
      <c r="AL351">
        <v>13.893000000000001</v>
      </c>
      <c r="AM351">
        <v>14344000</v>
      </c>
      <c r="AN351">
        <v>1195400</v>
      </c>
      <c r="AO351">
        <f>AN351/AN1175</f>
        <v>1.4826795240773132E-5</v>
      </c>
      <c r="AP351">
        <f>AO351*AQ1175</f>
        <v>1.4826795240773132E-3</v>
      </c>
      <c r="AR351">
        <v>7</v>
      </c>
    </row>
    <row r="352" spans="1:49" x14ac:dyDescent="0.25">
      <c r="A352" t="s">
        <v>885</v>
      </c>
      <c r="B352" t="s">
        <v>885</v>
      </c>
      <c r="C352" t="s">
        <v>59</v>
      </c>
      <c r="D352" t="s">
        <v>59</v>
      </c>
      <c r="E352" t="s">
        <v>59</v>
      </c>
      <c r="F352" t="s">
        <v>886</v>
      </c>
      <c r="G352">
        <v>2</v>
      </c>
      <c r="H352">
        <v>1</v>
      </c>
      <c r="I352">
        <v>1</v>
      </c>
      <c r="J352">
        <v>1</v>
      </c>
      <c r="K352">
        <v>15.4</v>
      </c>
      <c r="L352">
        <v>15.4</v>
      </c>
      <c r="M352">
        <v>15.4</v>
      </c>
      <c r="N352">
        <v>16.529</v>
      </c>
      <c r="O352">
        <v>149</v>
      </c>
      <c r="P352" t="s">
        <v>887</v>
      </c>
      <c r="Q352">
        <v>2.82</v>
      </c>
      <c r="R352">
        <v>4</v>
      </c>
      <c r="S352">
        <v>5</v>
      </c>
      <c r="T352">
        <v>4</v>
      </c>
      <c r="U352">
        <v>1</v>
      </c>
      <c r="V352">
        <v>1</v>
      </c>
      <c r="W352">
        <v>1</v>
      </c>
      <c r="X352">
        <v>1</v>
      </c>
      <c r="AL352">
        <v>26.734000000000002</v>
      </c>
      <c r="AM352">
        <v>93768000</v>
      </c>
      <c r="AN352">
        <v>15628000</v>
      </c>
      <c r="AO352">
        <f>AN352/AN1175</f>
        <v>1.9383733982165176E-4</v>
      </c>
      <c r="AP352">
        <f>AO352*AQ1175</f>
        <v>1.9383733982165176E-2</v>
      </c>
      <c r="AR352">
        <v>17</v>
      </c>
      <c r="AT352">
        <v>361</v>
      </c>
      <c r="AW352">
        <v>60</v>
      </c>
    </row>
    <row r="353" spans="1:50" x14ac:dyDescent="0.25">
      <c r="A353">
        <v>16520</v>
      </c>
      <c r="B353">
        <v>16520</v>
      </c>
      <c r="C353">
        <v>2</v>
      </c>
      <c r="D353">
        <v>1</v>
      </c>
      <c r="E353">
        <v>1</v>
      </c>
      <c r="F353" t="s">
        <v>888</v>
      </c>
      <c r="G353">
        <v>1</v>
      </c>
      <c r="H353">
        <v>2</v>
      </c>
      <c r="I353">
        <v>1</v>
      </c>
      <c r="J353">
        <v>1</v>
      </c>
      <c r="K353">
        <v>11.4</v>
      </c>
      <c r="L353">
        <v>6.5</v>
      </c>
      <c r="M353">
        <v>6.5</v>
      </c>
      <c r="N353">
        <v>21.216000000000001</v>
      </c>
      <c r="O353">
        <v>184</v>
      </c>
      <c r="P353">
        <v>184</v>
      </c>
      <c r="Q353">
        <v>9.67</v>
      </c>
      <c r="Z353">
        <v>1</v>
      </c>
      <c r="AA353">
        <v>2</v>
      </c>
      <c r="AL353">
        <v>4.2394999999999996</v>
      </c>
      <c r="AM353">
        <v>5496300</v>
      </c>
      <c r="AN353">
        <v>1374100</v>
      </c>
      <c r="AO353">
        <f>AN353/AN1175</f>
        <v>1.7043248569806224E-5</v>
      </c>
      <c r="AP353">
        <f>AO353*AQ1175</f>
        <v>1.7043248569806224E-3</v>
      </c>
      <c r="AR353">
        <v>2</v>
      </c>
      <c r="AT353">
        <v>362</v>
      </c>
      <c r="AW353">
        <v>87</v>
      </c>
    </row>
    <row r="354" spans="1:50" x14ac:dyDescent="0.25">
      <c r="A354">
        <v>16564</v>
      </c>
      <c r="B354">
        <v>16564</v>
      </c>
      <c r="C354">
        <v>2</v>
      </c>
      <c r="D354">
        <v>2</v>
      </c>
      <c r="E354">
        <v>2</v>
      </c>
      <c r="F354" t="s">
        <v>889</v>
      </c>
      <c r="G354">
        <v>1</v>
      </c>
      <c r="H354">
        <v>2</v>
      </c>
      <c r="I354">
        <v>2</v>
      </c>
      <c r="J354">
        <v>2</v>
      </c>
      <c r="K354">
        <v>13</v>
      </c>
      <c r="L354">
        <v>13</v>
      </c>
      <c r="M354">
        <v>13</v>
      </c>
      <c r="N354">
        <v>20.46</v>
      </c>
      <c r="O354">
        <v>184</v>
      </c>
      <c r="P354">
        <v>184</v>
      </c>
      <c r="Q354">
        <v>14.2</v>
      </c>
      <c r="AE354">
        <v>3</v>
      </c>
      <c r="AF354">
        <v>1</v>
      </c>
      <c r="AL354">
        <v>8.5586000000000002</v>
      </c>
      <c r="AM354">
        <v>2085300</v>
      </c>
      <c r="AN354">
        <v>208530</v>
      </c>
      <c r="AO354">
        <f>AN354/AN1175</f>
        <v>2.5864410335941284E-6</v>
      </c>
      <c r="AP354">
        <f>AO354*AQ1175</f>
        <v>2.5864410335941287E-4</v>
      </c>
      <c r="AR354">
        <v>2</v>
      </c>
      <c r="AT354">
        <v>363</v>
      </c>
      <c r="AW354">
        <v>13</v>
      </c>
    </row>
    <row r="355" spans="1:50" x14ac:dyDescent="0.25">
      <c r="A355">
        <v>166</v>
      </c>
      <c r="B355">
        <v>166</v>
      </c>
      <c r="C355">
        <v>44</v>
      </c>
      <c r="D355">
        <v>44</v>
      </c>
      <c r="E355">
        <v>8</v>
      </c>
      <c r="F355" t="s">
        <v>890</v>
      </c>
      <c r="G355">
        <v>1</v>
      </c>
      <c r="H355">
        <v>44</v>
      </c>
      <c r="I355">
        <v>44</v>
      </c>
      <c r="J355">
        <v>8</v>
      </c>
      <c r="K355">
        <v>27.8</v>
      </c>
      <c r="L355">
        <v>27.8</v>
      </c>
      <c r="M355">
        <v>5.6</v>
      </c>
      <c r="N355">
        <v>211.41</v>
      </c>
      <c r="O355">
        <v>1955</v>
      </c>
      <c r="P355">
        <v>1955</v>
      </c>
      <c r="Q355">
        <v>2.38</v>
      </c>
      <c r="R355">
        <v>99</v>
      </c>
      <c r="S355">
        <v>79</v>
      </c>
      <c r="T355">
        <v>59</v>
      </c>
      <c r="U355">
        <v>34</v>
      </c>
      <c r="V355">
        <v>12</v>
      </c>
      <c r="W355">
        <v>3</v>
      </c>
      <c r="X355">
        <v>1</v>
      </c>
      <c r="Y355">
        <v>2</v>
      </c>
      <c r="Z355">
        <v>1</v>
      </c>
      <c r="AC355">
        <v>1</v>
      </c>
      <c r="AL355">
        <v>323.31</v>
      </c>
      <c r="AM355">
        <v>794900000</v>
      </c>
      <c r="AN355">
        <v>8547300</v>
      </c>
      <c r="AO355">
        <f>AN355/AN1175</f>
        <v>1.0601394258111108E-4</v>
      </c>
      <c r="AP355">
        <f>AO355*AQ1175</f>
        <v>1.0601394258111107E-2</v>
      </c>
      <c r="AR355">
        <v>213</v>
      </c>
      <c r="AT355" t="s">
        <v>891</v>
      </c>
      <c r="AW355" t="s">
        <v>892</v>
      </c>
    </row>
    <row r="356" spans="1:50" x14ac:dyDescent="0.25">
      <c r="A356">
        <v>16665</v>
      </c>
      <c r="B356">
        <v>16665</v>
      </c>
      <c r="C356">
        <v>8</v>
      </c>
      <c r="D356">
        <v>2</v>
      </c>
      <c r="E356">
        <v>2</v>
      </c>
      <c r="F356" t="s">
        <v>893</v>
      </c>
      <c r="G356">
        <v>1</v>
      </c>
      <c r="H356">
        <v>8</v>
      </c>
      <c r="I356">
        <v>2</v>
      </c>
      <c r="J356">
        <v>2</v>
      </c>
      <c r="K356">
        <v>37.200000000000003</v>
      </c>
      <c r="L356">
        <v>16.399999999999999</v>
      </c>
      <c r="M356">
        <v>16.399999999999999</v>
      </c>
      <c r="N356">
        <v>18.873000000000001</v>
      </c>
      <c r="O356">
        <v>183</v>
      </c>
      <c r="P356">
        <v>183</v>
      </c>
      <c r="Q356">
        <v>15.3</v>
      </c>
      <c r="AC356">
        <v>2</v>
      </c>
      <c r="AD356">
        <v>4</v>
      </c>
      <c r="AE356">
        <v>2</v>
      </c>
      <c r="AF356">
        <v>4</v>
      </c>
      <c r="AG356">
        <v>3</v>
      </c>
      <c r="AH356">
        <v>4</v>
      </c>
      <c r="AI356">
        <v>3</v>
      </c>
      <c r="AJ356">
        <v>1</v>
      </c>
      <c r="AL356">
        <v>14.051</v>
      </c>
      <c r="AM356">
        <v>19752000</v>
      </c>
      <c r="AN356">
        <v>1519400</v>
      </c>
      <c r="AO356">
        <f>AN356/AN1175</f>
        <v>1.8845434740530948E-5</v>
      </c>
      <c r="AP356">
        <f>AO356*AQ1175</f>
        <v>1.8845434740530948E-3</v>
      </c>
      <c r="AR356">
        <v>18</v>
      </c>
    </row>
    <row r="357" spans="1:50" x14ac:dyDescent="0.25">
      <c r="A357">
        <v>16666</v>
      </c>
      <c r="B357">
        <v>16666</v>
      </c>
      <c r="C357">
        <v>2</v>
      </c>
      <c r="D357">
        <v>2</v>
      </c>
      <c r="E357">
        <v>2</v>
      </c>
      <c r="F357" t="s">
        <v>894</v>
      </c>
      <c r="G357">
        <v>1</v>
      </c>
      <c r="H357">
        <v>2</v>
      </c>
      <c r="I357">
        <v>2</v>
      </c>
      <c r="J357">
        <v>2</v>
      </c>
      <c r="K357">
        <v>12</v>
      </c>
      <c r="L357">
        <v>12</v>
      </c>
      <c r="M357">
        <v>12</v>
      </c>
      <c r="N357">
        <v>20.960999999999999</v>
      </c>
      <c r="O357">
        <v>183</v>
      </c>
      <c r="P357">
        <v>183</v>
      </c>
      <c r="Q357">
        <v>18</v>
      </c>
      <c r="AI357">
        <v>2</v>
      </c>
      <c r="AL357">
        <v>4.3642000000000003</v>
      </c>
      <c r="AM357">
        <v>1769800</v>
      </c>
      <c r="AN357">
        <v>136140</v>
      </c>
      <c r="AO357">
        <f>AN357/AN1175</f>
        <v>1.6885727823982384E-6</v>
      </c>
      <c r="AP357">
        <f>AO357*AQ1175</f>
        <v>1.6885727823982385E-4</v>
      </c>
      <c r="AR357">
        <v>2</v>
      </c>
      <c r="AT357">
        <v>369</v>
      </c>
      <c r="AW357">
        <v>121</v>
      </c>
    </row>
    <row r="358" spans="1:50" x14ac:dyDescent="0.25">
      <c r="A358" t="s">
        <v>895</v>
      </c>
      <c r="B358">
        <v>167</v>
      </c>
      <c r="C358" t="s">
        <v>896</v>
      </c>
      <c r="D358" t="s">
        <v>896</v>
      </c>
      <c r="E358" t="s">
        <v>897</v>
      </c>
      <c r="F358" t="s">
        <v>898</v>
      </c>
      <c r="G358">
        <v>9</v>
      </c>
      <c r="H358">
        <v>54</v>
      </c>
      <c r="I358">
        <v>54</v>
      </c>
      <c r="J358">
        <v>7</v>
      </c>
      <c r="K358">
        <v>29.4</v>
      </c>
      <c r="L358">
        <v>29.4</v>
      </c>
      <c r="M358">
        <v>5.5</v>
      </c>
      <c r="N358">
        <v>223.21</v>
      </c>
      <c r="O358">
        <v>1944</v>
      </c>
      <c r="P358" t="s">
        <v>899</v>
      </c>
      <c r="Q358">
        <v>9.59</v>
      </c>
      <c r="S358">
        <v>1</v>
      </c>
      <c r="T358">
        <v>3</v>
      </c>
      <c r="U358">
        <v>2</v>
      </c>
      <c r="V358">
        <v>1</v>
      </c>
      <c r="Z358">
        <v>3</v>
      </c>
      <c r="AA358">
        <v>99</v>
      </c>
      <c r="AB358">
        <v>3</v>
      </c>
      <c r="AL358">
        <v>323.31</v>
      </c>
      <c r="AM358">
        <v>2920300000</v>
      </c>
      <c r="AN358">
        <v>28914000</v>
      </c>
      <c r="AO358">
        <f>AN358/AN1175</f>
        <v>3.5862636572838743E-4</v>
      </c>
      <c r="AP358">
        <f>AO358*AQ1175</f>
        <v>3.5862636572838745E-2</v>
      </c>
      <c r="AR358">
        <v>124</v>
      </c>
      <c r="AT358" t="s">
        <v>900</v>
      </c>
      <c r="AW358" t="s">
        <v>901</v>
      </c>
    </row>
    <row r="359" spans="1:50" x14ac:dyDescent="0.25">
      <c r="A359">
        <v>16741</v>
      </c>
      <c r="B359">
        <v>16741</v>
      </c>
      <c r="C359">
        <v>4</v>
      </c>
      <c r="D359">
        <v>4</v>
      </c>
      <c r="E359">
        <v>2</v>
      </c>
      <c r="F359" t="s">
        <v>902</v>
      </c>
      <c r="G359">
        <v>1</v>
      </c>
      <c r="H359">
        <v>4</v>
      </c>
      <c r="I359">
        <v>4</v>
      </c>
      <c r="J359">
        <v>2</v>
      </c>
      <c r="K359">
        <v>33</v>
      </c>
      <c r="L359">
        <v>33</v>
      </c>
      <c r="M359">
        <v>17</v>
      </c>
      <c r="N359">
        <v>20.911999999999999</v>
      </c>
      <c r="O359">
        <v>182</v>
      </c>
      <c r="P359">
        <v>182</v>
      </c>
      <c r="Q359">
        <v>14.6</v>
      </c>
      <c r="AE359">
        <v>4</v>
      </c>
      <c r="AF359">
        <v>6</v>
      </c>
      <c r="AL359">
        <v>25.574999999999999</v>
      </c>
      <c r="AM359">
        <v>32736000</v>
      </c>
      <c r="AN359">
        <v>3273600</v>
      </c>
      <c r="AO359">
        <f>AN359/AN1175</f>
        <v>4.0603142797553056E-5</v>
      </c>
      <c r="AP359">
        <f>AO359*AQ1175</f>
        <v>4.0603142797553055E-3</v>
      </c>
      <c r="AR359">
        <v>10</v>
      </c>
      <c r="AT359">
        <v>108</v>
      </c>
      <c r="AW359">
        <v>24</v>
      </c>
    </row>
    <row r="360" spans="1:50" x14ac:dyDescent="0.25">
      <c r="A360">
        <v>16761</v>
      </c>
      <c r="B360">
        <v>16761</v>
      </c>
      <c r="C360">
        <v>5</v>
      </c>
      <c r="D360">
        <v>5</v>
      </c>
      <c r="E360">
        <v>5</v>
      </c>
      <c r="F360" t="s">
        <v>903</v>
      </c>
      <c r="G360">
        <v>1</v>
      </c>
      <c r="H360">
        <v>5</v>
      </c>
      <c r="I360">
        <v>5</v>
      </c>
      <c r="J360">
        <v>5</v>
      </c>
      <c r="K360">
        <v>25.4</v>
      </c>
      <c r="L360">
        <v>25.4</v>
      </c>
      <c r="M360">
        <v>25.4</v>
      </c>
      <c r="N360">
        <v>20.338999999999999</v>
      </c>
      <c r="O360">
        <v>181</v>
      </c>
      <c r="P360">
        <v>181</v>
      </c>
      <c r="Q360">
        <v>9.26</v>
      </c>
      <c r="T360">
        <v>1</v>
      </c>
      <c r="X360">
        <v>1</v>
      </c>
      <c r="Y360">
        <v>3</v>
      </c>
      <c r="Z360">
        <v>13</v>
      </c>
      <c r="AA360">
        <v>9</v>
      </c>
      <c r="AB360">
        <v>2</v>
      </c>
      <c r="AC360">
        <v>2</v>
      </c>
      <c r="AL360">
        <v>43.177999999999997</v>
      </c>
      <c r="AM360">
        <v>113990000</v>
      </c>
      <c r="AN360">
        <v>12666000</v>
      </c>
      <c r="AO360">
        <f>AN360/AN1175</f>
        <v>1.5709903674053245E-4</v>
      </c>
      <c r="AP360">
        <f>AO360*AQ1175</f>
        <v>1.5709903674053245E-2</v>
      </c>
      <c r="AR360">
        <v>21</v>
      </c>
      <c r="AT360">
        <v>383</v>
      </c>
      <c r="AW360">
        <v>25</v>
      </c>
    </row>
    <row r="361" spans="1:50" x14ac:dyDescent="0.25">
      <c r="A361">
        <v>16772</v>
      </c>
      <c r="B361">
        <v>16772</v>
      </c>
      <c r="C361">
        <v>5</v>
      </c>
      <c r="D361">
        <v>5</v>
      </c>
      <c r="E361">
        <v>5</v>
      </c>
      <c r="F361" t="s">
        <v>904</v>
      </c>
      <c r="G361">
        <v>1</v>
      </c>
      <c r="H361">
        <v>5</v>
      </c>
      <c r="I361">
        <v>5</v>
      </c>
      <c r="J361">
        <v>5</v>
      </c>
      <c r="K361">
        <v>24.3</v>
      </c>
      <c r="L361">
        <v>24.3</v>
      </c>
      <c r="M361">
        <v>24.3</v>
      </c>
      <c r="N361">
        <v>19.753</v>
      </c>
      <c r="O361">
        <v>181</v>
      </c>
      <c r="P361">
        <v>181</v>
      </c>
      <c r="Q361">
        <v>4.42</v>
      </c>
      <c r="R361">
        <v>1</v>
      </c>
      <c r="T361">
        <v>4</v>
      </c>
      <c r="U361">
        <v>6</v>
      </c>
      <c r="V361">
        <v>12</v>
      </c>
      <c r="W361">
        <v>3</v>
      </c>
      <c r="AL361">
        <v>30.486999999999998</v>
      </c>
      <c r="AM361">
        <v>17482000</v>
      </c>
      <c r="AN361">
        <v>1748200</v>
      </c>
      <c r="AO361">
        <f>AN361/AN1175</f>
        <v>2.1683288807026592E-5</v>
      </c>
      <c r="AP361">
        <f>AO361*AQ1175</f>
        <v>2.168328880702659E-3</v>
      </c>
      <c r="AR361">
        <v>23</v>
      </c>
      <c r="AT361">
        <v>384</v>
      </c>
      <c r="AW361">
        <v>53</v>
      </c>
    </row>
    <row r="362" spans="1:50" x14ac:dyDescent="0.25">
      <c r="A362">
        <v>16806</v>
      </c>
      <c r="B362">
        <v>16806</v>
      </c>
      <c r="C362">
        <v>1</v>
      </c>
      <c r="D362">
        <v>1</v>
      </c>
      <c r="E362">
        <v>1</v>
      </c>
      <c r="F362" t="s">
        <v>905</v>
      </c>
      <c r="G362">
        <v>1</v>
      </c>
      <c r="H362">
        <v>1</v>
      </c>
      <c r="I362">
        <v>1</v>
      </c>
      <c r="J362">
        <v>1</v>
      </c>
      <c r="K362">
        <v>6.6</v>
      </c>
      <c r="L362">
        <v>6.6</v>
      </c>
      <c r="M362">
        <v>6.6</v>
      </c>
      <c r="N362">
        <v>20.186</v>
      </c>
      <c r="O362">
        <v>181</v>
      </c>
      <c r="P362">
        <v>181</v>
      </c>
      <c r="Q362">
        <v>8.33</v>
      </c>
      <c r="Y362">
        <v>2</v>
      </c>
      <c r="Z362">
        <v>1</v>
      </c>
      <c r="AL362">
        <v>3.2644000000000002</v>
      </c>
      <c r="AM362">
        <v>2574700</v>
      </c>
      <c r="AN362">
        <v>234060</v>
      </c>
      <c r="AO362">
        <f>AN362/AN1175</f>
        <v>2.9030949423250454E-6</v>
      </c>
      <c r="AP362">
        <f>AO362*AQ1175</f>
        <v>2.9030949423250452E-4</v>
      </c>
      <c r="AR362">
        <v>3</v>
      </c>
    </row>
    <row r="363" spans="1:50" x14ac:dyDescent="0.25">
      <c r="A363" t="s">
        <v>906</v>
      </c>
      <c r="B363" t="s">
        <v>906</v>
      </c>
      <c r="C363" t="s">
        <v>166</v>
      </c>
      <c r="D363" t="s">
        <v>166</v>
      </c>
      <c r="E363" t="s">
        <v>166</v>
      </c>
      <c r="F363" t="s">
        <v>907</v>
      </c>
      <c r="G363">
        <v>2</v>
      </c>
      <c r="H363">
        <v>5</v>
      </c>
      <c r="I363">
        <v>5</v>
      </c>
      <c r="J363">
        <v>5</v>
      </c>
      <c r="K363">
        <v>33.1</v>
      </c>
      <c r="L363">
        <v>33.1</v>
      </c>
      <c r="M363">
        <v>33.1</v>
      </c>
      <c r="N363">
        <v>19.966999999999999</v>
      </c>
      <c r="O363">
        <v>181</v>
      </c>
      <c r="P363" t="s">
        <v>908</v>
      </c>
      <c r="Q363">
        <v>11.2</v>
      </c>
      <c r="AA363">
        <v>1</v>
      </c>
      <c r="AB363">
        <v>13</v>
      </c>
      <c r="AC363">
        <v>6</v>
      </c>
      <c r="AL363">
        <v>18.056000000000001</v>
      </c>
      <c r="AM363">
        <v>34600000</v>
      </c>
      <c r="AN363">
        <v>2661500</v>
      </c>
      <c r="AO363">
        <f>AN363/AN1175</f>
        <v>3.3011138977177253E-5</v>
      </c>
      <c r="AP363">
        <f>AO363*AQ1175</f>
        <v>3.3011138977177253E-3</v>
      </c>
      <c r="AR363">
        <v>14</v>
      </c>
      <c r="AT363" t="s">
        <v>909</v>
      </c>
      <c r="AW363" t="s">
        <v>910</v>
      </c>
    </row>
    <row r="364" spans="1:50" x14ac:dyDescent="0.25">
      <c r="A364">
        <v>16858</v>
      </c>
      <c r="B364">
        <v>16858</v>
      </c>
      <c r="C364">
        <v>1</v>
      </c>
      <c r="D364">
        <v>1</v>
      </c>
      <c r="E364">
        <v>1</v>
      </c>
      <c r="F364" t="s">
        <v>911</v>
      </c>
      <c r="G364">
        <v>1</v>
      </c>
      <c r="H364">
        <v>1</v>
      </c>
      <c r="I364">
        <v>1</v>
      </c>
      <c r="J364">
        <v>1</v>
      </c>
      <c r="K364">
        <v>13.3</v>
      </c>
      <c r="L364">
        <v>13.3</v>
      </c>
      <c r="M364">
        <v>13.3</v>
      </c>
      <c r="N364">
        <v>19.623000000000001</v>
      </c>
      <c r="O364">
        <v>180</v>
      </c>
      <c r="P364">
        <v>180</v>
      </c>
      <c r="Q364">
        <v>19</v>
      </c>
      <c r="AJ364">
        <v>1</v>
      </c>
      <c r="AL364">
        <v>18.248000000000001</v>
      </c>
      <c r="AM364">
        <v>501510</v>
      </c>
      <c r="AN364">
        <v>62689</v>
      </c>
      <c r="AO364">
        <f>AN364/AN1175</f>
        <v>7.7754472716147466E-7</v>
      </c>
      <c r="AP364">
        <f>AO364*AQ1175</f>
        <v>7.7754472716147464E-5</v>
      </c>
      <c r="AR364">
        <v>1</v>
      </c>
    </row>
    <row r="365" spans="1:50" x14ac:dyDescent="0.25">
      <c r="A365" t="s">
        <v>912</v>
      </c>
      <c r="B365" t="s">
        <v>912</v>
      </c>
      <c r="C365" t="s">
        <v>913</v>
      </c>
      <c r="D365" t="s">
        <v>166</v>
      </c>
      <c r="E365" t="s">
        <v>166</v>
      </c>
      <c r="F365" t="s">
        <v>914</v>
      </c>
      <c r="G365">
        <v>2</v>
      </c>
      <c r="H365">
        <v>9</v>
      </c>
      <c r="I365">
        <v>5</v>
      </c>
      <c r="J365">
        <v>5</v>
      </c>
      <c r="K365">
        <v>56.7</v>
      </c>
      <c r="L365">
        <v>27.8</v>
      </c>
      <c r="M365">
        <v>27.8</v>
      </c>
      <c r="N365">
        <v>20.527999999999999</v>
      </c>
      <c r="O365">
        <v>180</v>
      </c>
      <c r="P365" t="s">
        <v>915</v>
      </c>
      <c r="Q365">
        <v>18.399999999999999</v>
      </c>
      <c r="AH365">
        <v>1</v>
      </c>
      <c r="AI365">
        <v>15</v>
      </c>
      <c r="AJ365">
        <v>6</v>
      </c>
      <c r="AK365">
        <v>2</v>
      </c>
      <c r="AL365">
        <v>25.613</v>
      </c>
      <c r="AM365">
        <v>44888000</v>
      </c>
      <c r="AN365">
        <v>4080700</v>
      </c>
      <c r="AO365">
        <f>AN365/AN1175</f>
        <v>5.0613772242783099E-5</v>
      </c>
      <c r="AP365">
        <f>AO365*AQ1175</f>
        <v>5.06137722427831E-3</v>
      </c>
      <c r="AR365">
        <v>13</v>
      </c>
      <c r="AT365" t="s">
        <v>916</v>
      </c>
      <c r="AW365" t="s">
        <v>917</v>
      </c>
    </row>
    <row r="366" spans="1:50" x14ac:dyDescent="0.25">
      <c r="A366" t="s">
        <v>918</v>
      </c>
      <c r="B366">
        <v>169</v>
      </c>
      <c r="C366" t="s">
        <v>919</v>
      </c>
      <c r="D366" t="s">
        <v>919</v>
      </c>
      <c r="E366" t="s">
        <v>920</v>
      </c>
      <c r="F366" t="s">
        <v>921</v>
      </c>
      <c r="G366">
        <v>2</v>
      </c>
      <c r="H366">
        <v>42</v>
      </c>
      <c r="I366">
        <v>42</v>
      </c>
      <c r="J366">
        <v>7</v>
      </c>
      <c r="K366">
        <v>23.9</v>
      </c>
      <c r="L366">
        <v>23.9</v>
      </c>
      <c r="M366">
        <v>4.7</v>
      </c>
      <c r="N366">
        <v>216.7</v>
      </c>
      <c r="O366">
        <v>1945</v>
      </c>
      <c r="P366" t="s">
        <v>922</v>
      </c>
      <c r="Q366">
        <v>3.08</v>
      </c>
      <c r="R366">
        <v>58</v>
      </c>
      <c r="S366">
        <v>62</v>
      </c>
      <c r="T366">
        <v>46</v>
      </c>
      <c r="U366">
        <v>68</v>
      </c>
      <c r="V366">
        <v>40</v>
      </c>
      <c r="W366">
        <v>12</v>
      </c>
      <c r="X366">
        <v>4</v>
      </c>
      <c r="AL366">
        <v>189.09</v>
      </c>
      <c r="AM366">
        <v>446620000</v>
      </c>
      <c r="AN366">
        <v>4253500</v>
      </c>
      <c r="AO366">
        <f>AN366/AN1175</f>
        <v>5.2757046642653935E-5</v>
      </c>
      <c r="AP366">
        <f>AO366*AQ1175</f>
        <v>5.2757046642653935E-3</v>
      </c>
      <c r="AR366">
        <v>200</v>
      </c>
      <c r="AT366" t="s">
        <v>923</v>
      </c>
      <c r="AW366" t="s">
        <v>924</v>
      </c>
    </row>
    <row r="367" spans="1:50" x14ac:dyDescent="0.25">
      <c r="A367">
        <v>1690</v>
      </c>
      <c r="B367">
        <v>1690</v>
      </c>
      <c r="C367">
        <v>4</v>
      </c>
      <c r="D367">
        <v>4</v>
      </c>
      <c r="E367">
        <v>4</v>
      </c>
      <c r="F367" t="s">
        <v>925</v>
      </c>
      <c r="G367">
        <v>1</v>
      </c>
      <c r="H367">
        <v>4</v>
      </c>
      <c r="I367">
        <v>4</v>
      </c>
      <c r="J367">
        <v>4</v>
      </c>
      <c r="K367">
        <v>3.8</v>
      </c>
      <c r="L367">
        <v>3.8</v>
      </c>
      <c r="M367">
        <v>3.8</v>
      </c>
      <c r="N367">
        <v>94.152000000000001</v>
      </c>
      <c r="O367">
        <v>850</v>
      </c>
      <c r="P367">
        <v>850</v>
      </c>
      <c r="Q367">
        <v>19.8</v>
      </c>
      <c r="AI367">
        <v>1</v>
      </c>
      <c r="AJ367">
        <v>1</v>
      </c>
      <c r="AK367">
        <v>11</v>
      </c>
      <c r="AL367">
        <v>23.914999999999999</v>
      </c>
      <c r="AM367">
        <v>11963000</v>
      </c>
      <c r="AN367">
        <v>284820</v>
      </c>
      <c r="AO367">
        <f>AN367/AN1175</f>
        <v>3.5326817972871035E-6</v>
      </c>
      <c r="AP367">
        <f>AO367*AQ1175</f>
        <v>3.5326817972871033E-4</v>
      </c>
      <c r="AR367">
        <v>10</v>
      </c>
    </row>
    <row r="368" spans="1:50" x14ac:dyDescent="0.25">
      <c r="A368">
        <v>16903</v>
      </c>
      <c r="B368">
        <v>16903</v>
      </c>
      <c r="C368">
        <v>1</v>
      </c>
      <c r="D368">
        <v>1</v>
      </c>
      <c r="E368">
        <v>1</v>
      </c>
      <c r="F368" t="s">
        <v>926</v>
      </c>
      <c r="G368">
        <v>1</v>
      </c>
      <c r="H368">
        <v>1</v>
      </c>
      <c r="I368">
        <v>1</v>
      </c>
      <c r="J368">
        <v>1</v>
      </c>
      <c r="K368">
        <v>5.6</v>
      </c>
      <c r="L368">
        <v>5.6</v>
      </c>
      <c r="M368">
        <v>5.6</v>
      </c>
      <c r="N368">
        <v>20.62</v>
      </c>
      <c r="O368">
        <v>180</v>
      </c>
      <c r="P368">
        <v>180</v>
      </c>
      <c r="Q368">
        <v>6.36</v>
      </c>
      <c r="R368">
        <v>2</v>
      </c>
      <c r="S368">
        <v>1</v>
      </c>
      <c r="T368">
        <v>2</v>
      </c>
      <c r="U368">
        <v>1</v>
      </c>
      <c r="V368">
        <v>2</v>
      </c>
      <c r="X368">
        <v>1</v>
      </c>
      <c r="AJ368">
        <v>1</v>
      </c>
      <c r="AK368">
        <v>1</v>
      </c>
      <c r="AL368">
        <v>2.7191999999999998</v>
      </c>
      <c r="AM368">
        <v>61502000</v>
      </c>
      <c r="AN368">
        <v>8786000</v>
      </c>
      <c r="AO368">
        <f>AN368/AN1175</f>
        <v>1.0897458841009932E-4</v>
      </c>
      <c r="AP368">
        <f>AO368*AQ1175</f>
        <v>1.0897458841009932E-2</v>
      </c>
      <c r="AR368">
        <v>10</v>
      </c>
      <c r="AU368" t="s">
        <v>927</v>
      </c>
      <c r="AX368" t="s">
        <v>928</v>
      </c>
    </row>
    <row r="369" spans="1:49" x14ac:dyDescent="0.25">
      <c r="A369">
        <v>1692</v>
      </c>
      <c r="B369">
        <v>1692</v>
      </c>
      <c r="C369">
        <v>15</v>
      </c>
      <c r="D369">
        <v>15</v>
      </c>
      <c r="E369">
        <v>10</v>
      </c>
      <c r="F369" t="s">
        <v>929</v>
      </c>
      <c r="G369">
        <v>1</v>
      </c>
      <c r="H369">
        <v>15</v>
      </c>
      <c r="I369">
        <v>15</v>
      </c>
      <c r="J369">
        <v>10</v>
      </c>
      <c r="K369">
        <v>28.4</v>
      </c>
      <c r="L369">
        <v>28.4</v>
      </c>
      <c r="M369">
        <v>15.5</v>
      </c>
      <c r="N369">
        <v>94.590999999999994</v>
      </c>
      <c r="O369">
        <v>850</v>
      </c>
      <c r="P369">
        <v>850</v>
      </c>
      <c r="Q369">
        <v>11.4</v>
      </c>
      <c r="AA369">
        <v>3</v>
      </c>
      <c r="AB369">
        <v>49</v>
      </c>
      <c r="AC369">
        <v>30</v>
      </c>
      <c r="AI369">
        <v>1</v>
      </c>
      <c r="AL369">
        <v>232.31</v>
      </c>
      <c r="AM369">
        <v>299780000</v>
      </c>
      <c r="AN369">
        <v>9084300</v>
      </c>
      <c r="AO369">
        <f>AN369/AN1175</f>
        <v>1.1267446545570969E-4</v>
      </c>
      <c r="AP369">
        <f>AO369*AQ1175</f>
        <v>1.1267446545570969E-2</v>
      </c>
      <c r="AR369">
        <v>69</v>
      </c>
      <c r="AT369" t="s">
        <v>930</v>
      </c>
      <c r="AW369" t="s">
        <v>931</v>
      </c>
    </row>
    <row r="370" spans="1:49" x14ac:dyDescent="0.25">
      <c r="A370" t="s">
        <v>932</v>
      </c>
      <c r="B370" t="s">
        <v>932</v>
      </c>
      <c r="C370" t="s">
        <v>59</v>
      </c>
      <c r="D370" t="s">
        <v>59</v>
      </c>
      <c r="E370" t="s">
        <v>59</v>
      </c>
      <c r="F370" t="s">
        <v>933</v>
      </c>
      <c r="G370">
        <v>2</v>
      </c>
      <c r="H370">
        <v>1</v>
      </c>
      <c r="I370">
        <v>1</v>
      </c>
      <c r="J370">
        <v>1</v>
      </c>
      <c r="K370">
        <v>18.600000000000001</v>
      </c>
      <c r="L370">
        <v>18.600000000000001</v>
      </c>
      <c r="M370">
        <v>18.600000000000001</v>
      </c>
      <c r="N370">
        <v>10.042</v>
      </c>
      <c r="O370">
        <v>86</v>
      </c>
      <c r="P370" t="s">
        <v>934</v>
      </c>
      <c r="Q370">
        <v>18</v>
      </c>
      <c r="AI370">
        <v>4</v>
      </c>
      <c r="AL370">
        <v>4.3775000000000004</v>
      </c>
      <c r="AM370">
        <v>3516300</v>
      </c>
      <c r="AN370">
        <v>879080</v>
      </c>
      <c r="AO370">
        <f>AN370/AN1175</f>
        <v>1.0903412381009574E-5</v>
      </c>
      <c r="AP370">
        <f>AO370*AQ1175</f>
        <v>1.0903412381009574E-3</v>
      </c>
      <c r="AR370">
        <v>4</v>
      </c>
      <c r="AT370">
        <v>408</v>
      </c>
      <c r="AW370">
        <v>79</v>
      </c>
    </row>
    <row r="371" spans="1:49" x14ac:dyDescent="0.25">
      <c r="A371" t="s">
        <v>935</v>
      </c>
      <c r="B371" t="s">
        <v>935</v>
      </c>
      <c r="C371" t="s">
        <v>246</v>
      </c>
      <c r="D371" t="s">
        <v>246</v>
      </c>
      <c r="E371" t="s">
        <v>246</v>
      </c>
      <c r="F371" t="s">
        <v>936</v>
      </c>
      <c r="G371">
        <v>2</v>
      </c>
      <c r="H371">
        <v>4</v>
      </c>
      <c r="I371">
        <v>4</v>
      </c>
      <c r="J371">
        <v>4</v>
      </c>
      <c r="K371">
        <v>38.5</v>
      </c>
      <c r="L371">
        <v>38.5</v>
      </c>
      <c r="M371">
        <v>38.5</v>
      </c>
      <c r="N371">
        <v>19.483000000000001</v>
      </c>
      <c r="O371">
        <v>179</v>
      </c>
      <c r="P371" t="s">
        <v>937</v>
      </c>
      <c r="Q371">
        <v>11</v>
      </c>
      <c r="R371">
        <v>2</v>
      </c>
      <c r="S371">
        <v>2</v>
      </c>
      <c r="T371">
        <v>3</v>
      </c>
      <c r="U371">
        <v>2</v>
      </c>
      <c r="V371">
        <v>1</v>
      </c>
      <c r="W371">
        <v>3</v>
      </c>
      <c r="X371">
        <v>2</v>
      </c>
      <c r="Y371">
        <v>3</v>
      </c>
      <c r="Z371">
        <v>2</v>
      </c>
      <c r="AA371">
        <v>2</v>
      </c>
      <c r="AB371">
        <v>2</v>
      </c>
      <c r="AC371">
        <v>2</v>
      </c>
      <c r="AD371">
        <v>2</v>
      </c>
      <c r="AE371">
        <v>29</v>
      </c>
      <c r="AF371">
        <v>5</v>
      </c>
      <c r="AG371">
        <v>1</v>
      </c>
      <c r="AL371">
        <v>126.45</v>
      </c>
      <c r="AM371">
        <v>664420000</v>
      </c>
      <c r="AN371">
        <v>94917000</v>
      </c>
      <c r="AO371">
        <f>AN371/AN1175</f>
        <v>1.1772753253040517E-3</v>
      </c>
      <c r="AP371">
        <f>AO371*AQ1175</f>
        <v>0.11772753253040517</v>
      </c>
      <c r="AR371">
        <v>41</v>
      </c>
      <c r="AT371" t="s">
        <v>938</v>
      </c>
      <c r="AW371" t="s">
        <v>939</v>
      </c>
    </row>
    <row r="372" spans="1:49" x14ac:dyDescent="0.25">
      <c r="A372" t="s">
        <v>940</v>
      </c>
      <c r="B372" t="s">
        <v>941</v>
      </c>
      <c r="C372" t="s">
        <v>942</v>
      </c>
      <c r="D372" t="s">
        <v>942</v>
      </c>
      <c r="E372" t="s">
        <v>942</v>
      </c>
      <c r="F372" t="s">
        <v>943</v>
      </c>
      <c r="G372">
        <v>3</v>
      </c>
      <c r="H372">
        <v>3</v>
      </c>
      <c r="I372">
        <v>3</v>
      </c>
      <c r="J372">
        <v>3</v>
      </c>
      <c r="K372">
        <v>3.4</v>
      </c>
      <c r="L372">
        <v>3.4</v>
      </c>
      <c r="M372">
        <v>3.4</v>
      </c>
      <c r="N372">
        <v>94.626999999999995</v>
      </c>
      <c r="O372">
        <v>849</v>
      </c>
      <c r="P372" t="s">
        <v>944</v>
      </c>
      <c r="Q372">
        <v>18.100000000000001</v>
      </c>
      <c r="AI372">
        <v>6</v>
      </c>
      <c r="AJ372">
        <v>1</v>
      </c>
      <c r="AL372">
        <v>6.1279000000000003</v>
      </c>
      <c r="AM372">
        <v>5151600</v>
      </c>
      <c r="AN372">
        <v>128790</v>
      </c>
      <c r="AO372">
        <f>AN372/AN1175</f>
        <v>1.5974092011537324E-6</v>
      </c>
      <c r="AP372">
        <f>AO372*AQ1175</f>
        <v>1.5974092011537326E-4</v>
      </c>
      <c r="AR372">
        <v>5</v>
      </c>
    </row>
    <row r="373" spans="1:49" x14ac:dyDescent="0.25">
      <c r="A373" t="s">
        <v>945</v>
      </c>
      <c r="B373" t="s">
        <v>945</v>
      </c>
      <c r="C373" t="s">
        <v>946</v>
      </c>
      <c r="D373" t="s">
        <v>946</v>
      </c>
      <c r="E373" t="s">
        <v>946</v>
      </c>
      <c r="F373" t="s">
        <v>947</v>
      </c>
      <c r="G373">
        <v>4</v>
      </c>
      <c r="H373">
        <v>1</v>
      </c>
      <c r="I373">
        <v>1</v>
      </c>
      <c r="J373">
        <v>1</v>
      </c>
      <c r="K373">
        <v>6.9</v>
      </c>
      <c r="L373">
        <v>6.9</v>
      </c>
      <c r="M373">
        <v>6.9</v>
      </c>
      <c r="N373">
        <v>19.032</v>
      </c>
      <c r="O373">
        <v>173</v>
      </c>
      <c r="P373" t="s">
        <v>948</v>
      </c>
      <c r="Q373">
        <v>5</v>
      </c>
      <c r="R373">
        <v>1</v>
      </c>
      <c r="S373">
        <v>1</v>
      </c>
      <c r="AC373">
        <v>1</v>
      </c>
      <c r="AL373">
        <v>2.5827</v>
      </c>
      <c r="AM373">
        <v>2944100</v>
      </c>
      <c r="AN373">
        <v>327130</v>
      </c>
      <c r="AO373">
        <f>AN373/AN1175</f>
        <v>4.0574615418388106E-6</v>
      </c>
      <c r="AP373">
        <f>AO373*AQ1175</f>
        <v>4.0574615418388106E-4</v>
      </c>
      <c r="AR373">
        <v>3</v>
      </c>
    </row>
    <row r="374" spans="1:49" x14ac:dyDescent="0.25">
      <c r="A374" t="s">
        <v>949</v>
      </c>
      <c r="B374" t="s">
        <v>950</v>
      </c>
      <c r="C374" t="s">
        <v>951</v>
      </c>
      <c r="D374" t="s">
        <v>952</v>
      </c>
      <c r="E374" t="s">
        <v>953</v>
      </c>
      <c r="F374" t="s">
        <v>954</v>
      </c>
      <c r="G374">
        <v>3</v>
      </c>
      <c r="H374">
        <v>13</v>
      </c>
      <c r="I374">
        <v>3</v>
      </c>
      <c r="J374">
        <v>2</v>
      </c>
      <c r="K374">
        <v>6.4</v>
      </c>
      <c r="L374">
        <v>1.6</v>
      </c>
      <c r="M374">
        <v>1.2</v>
      </c>
      <c r="N374">
        <v>224.29</v>
      </c>
      <c r="O374">
        <v>1941</v>
      </c>
      <c r="P374" t="s">
        <v>955</v>
      </c>
      <c r="Q374">
        <v>10</v>
      </c>
      <c r="AA374">
        <v>5</v>
      </c>
      <c r="AL374">
        <v>25.274999999999999</v>
      </c>
      <c r="AM374">
        <v>208070000</v>
      </c>
      <c r="AN374">
        <v>2020100</v>
      </c>
      <c r="AO374">
        <f>AN374/AN1175</f>
        <v>2.5055721152656688E-5</v>
      </c>
      <c r="AP374">
        <f>AO374*AQ1175</f>
        <v>2.5055721152656687E-3</v>
      </c>
      <c r="AR374">
        <v>6</v>
      </c>
      <c r="AT374" t="s">
        <v>956</v>
      </c>
      <c r="AW374" t="s">
        <v>957</v>
      </c>
    </row>
    <row r="375" spans="1:49" x14ac:dyDescent="0.25">
      <c r="A375" t="s">
        <v>958</v>
      </c>
      <c r="B375" t="s">
        <v>958</v>
      </c>
      <c r="C375" t="s">
        <v>70</v>
      </c>
      <c r="D375" t="s">
        <v>70</v>
      </c>
      <c r="E375" t="s">
        <v>70</v>
      </c>
      <c r="F375" t="s">
        <v>959</v>
      </c>
      <c r="G375">
        <v>2</v>
      </c>
      <c r="H375">
        <v>5</v>
      </c>
      <c r="I375">
        <v>5</v>
      </c>
      <c r="J375">
        <v>5</v>
      </c>
      <c r="K375">
        <v>36.5</v>
      </c>
      <c r="L375">
        <v>36.5</v>
      </c>
      <c r="M375">
        <v>36.5</v>
      </c>
      <c r="N375">
        <v>19.846</v>
      </c>
      <c r="O375">
        <v>178</v>
      </c>
      <c r="P375" t="s">
        <v>960</v>
      </c>
      <c r="Q375">
        <v>12.8</v>
      </c>
      <c r="AC375">
        <v>3</v>
      </c>
      <c r="AD375">
        <v>12</v>
      </c>
      <c r="AL375">
        <v>32.356000000000002</v>
      </c>
      <c r="AM375">
        <v>100660000</v>
      </c>
      <c r="AN375">
        <v>8388600</v>
      </c>
      <c r="AO375">
        <f>AN375/AN1175</f>
        <v>1.040455534187297E-4</v>
      </c>
      <c r="AP375">
        <f>AO375*AQ1175</f>
        <v>1.040455534187297E-2</v>
      </c>
      <c r="AR375">
        <v>16</v>
      </c>
    </row>
    <row r="376" spans="1:49" x14ac:dyDescent="0.25">
      <c r="A376" t="s">
        <v>961</v>
      </c>
      <c r="B376" t="s">
        <v>962</v>
      </c>
      <c r="C376" t="s">
        <v>963</v>
      </c>
      <c r="D376" t="s">
        <v>963</v>
      </c>
      <c r="E376" t="s">
        <v>963</v>
      </c>
      <c r="F376" t="s">
        <v>964</v>
      </c>
      <c r="G376">
        <v>8</v>
      </c>
      <c r="H376">
        <v>6</v>
      </c>
      <c r="I376">
        <v>6</v>
      </c>
      <c r="J376">
        <v>6</v>
      </c>
      <c r="K376">
        <v>7</v>
      </c>
      <c r="L376">
        <v>7</v>
      </c>
      <c r="M376">
        <v>7</v>
      </c>
      <c r="N376">
        <v>96.728999999999999</v>
      </c>
      <c r="O376">
        <v>843</v>
      </c>
      <c r="P376" t="s">
        <v>965</v>
      </c>
      <c r="Q376">
        <v>5.77</v>
      </c>
      <c r="R376">
        <v>2</v>
      </c>
      <c r="S376">
        <v>3</v>
      </c>
      <c r="T376">
        <v>3</v>
      </c>
      <c r="U376">
        <v>3</v>
      </c>
      <c r="V376">
        <v>4</v>
      </c>
      <c r="W376">
        <v>5</v>
      </c>
      <c r="X376">
        <v>1</v>
      </c>
      <c r="Y376">
        <v>3</v>
      </c>
      <c r="Z376">
        <v>1</v>
      </c>
      <c r="AA376">
        <v>6</v>
      </c>
      <c r="AL376">
        <v>19.856000000000002</v>
      </c>
      <c r="AM376">
        <v>67315000</v>
      </c>
      <c r="AN376">
        <v>1319900</v>
      </c>
      <c r="AO376">
        <f>AN376/AN1175</f>
        <v>1.637099467818007E-5</v>
      </c>
      <c r="AP376">
        <f>AO376*AQ1175</f>
        <v>1.6370994678180069E-3</v>
      </c>
      <c r="AR376">
        <v>18</v>
      </c>
    </row>
    <row r="377" spans="1:49" x14ac:dyDescent="0.25">
      <c r="A377">
        <v>17213</v>
      </c>
      <c r="B377">
        <v>17213</v>
      </c>
      <c r="C377">
        <v>1</v>
      </c>
      <c r="D377">
        <v>1</v>
      </c>
      <c r="E377">
        <v>1</v>
      </c>
      <c r="F377" t="s">
        <v>966</v>
      </c>
      <c r="G377">
        <v>1</v>
      </c>
      <c r="H377">
        <v>1</v>
      </c>
      <c r="I377">
        <v>1</v>
      </c>
      <c r="J377">
        <v>1</v>
      </c>
      <c r="K377">
        <v>5.6</v>
      </c>
      <c r="L377">
        <v>5.6</v>
      </c>
      <c r="M377">
        <v>5.6</v>
      </c>
      <c r="N377">
        <v>20.323</v>
      </c>
      <c r="O377">
        <v>177</v>
      </c>
      <c r="P377">
        <v>177</v>
      </c>
      <c r="Q377">
        <v>3.91</v>
      </c>
      <c r="R377">
        <v>3</v>
      </c>
      <c r="S377">
        <v>1</v>
      </c>
      <c r="T377">
        <v>1</v>
      </c>
      <c r="U377">
        <v>2</v>
      </c>
      <c r="V377">
        <v>1</v>
      </c>
      <c r="W377">
        <v>2</v>
      </c>
      <c r="AA377">
        <v>1</v>
      </c>
      <c r="AL377">
        <v>2.1591999999999998</v>
      </c>
      <c r="AM377">
        <v>74092000</v>
      </c>
      <c r="AN377">
        <v>7409200</v>
      </c>
      <c r="AO377">
        <f>AN377/AN1175</f>
        <v>9.1897851177795122E-5</v>
      </c>
      <c r="AP377">
        <f>AO377*AQ1175</f>
        <v>9.1897851177795125E-3</v>
      </c>
      <c r="AR377">
        <v>8</v>
      </c>
      <c r="AT377">
        <v>415</v>
      </c>
      <c r="AW377">
        <v>2</v>
      </c>
    </row>
    <row r="378" spans="1:49" x14ac:dyDescent="0.25">
      <c r="A378" t="s">
        <v>967</v>
      </c>
      <c r="B378" t="s">
        <v>967</v>
      </c>
      <c r="C378" t="s">
        <v>138</v>
      </c>
      <c r="D378" t="s">
        <v>138</v>
      </c>
      <c r="E378" t="s">
        <v>138</v>
      </c>
      <c r="F378" t="s">
        <v>968</v>
      </c>
      <c r="G378">
        <v>2</v>
      </c>
      <c r="H378">
        <v>2</v>
      </c>
      <c r="I378">
        <v>2</v>
      </c>
      <c r="J378">
        <v>2</v>
      </c>
      <c r="K378">
        <v>18.8</v>
      </c>
      <c r="L378">
        <v>18.8</v>
      </c>
      <c r="M378">
        <v>18.8</v>
      </c>
      <c r="N378">
        <v>19.645</v>
      </c>
      <c r="O378">
        <v>176</v>
      </c>
      <c r="P378" t="s">
        <v>969</v>
      </c>
      <c r="Q378">
        <v>18.7</v>
      </c>
      <c r="AI378">
        <v>3</v>
      </c>
      <c r="AJ378">
        <v>3</v>
      </c>
      <c r="AK378">
        <v>1</v>
      </c>
      <c r="AL378">
        <v>12.369</v>
      </c>
      <c r="AM378">
        <v>9388600</v>
      </c>
      <c r="AN378">
        <v>853510</v>
      </c>
      <c r="AO378">
        <f>AN378/AN1175</f>
        <v>1.0586262343945353E-5</v>
      </c>
      <c r="AP378">
        <f>AO378*AQ1175</f>
        <v>1.0586262343945353E-3</v>
      </c>
      <c r="AR378">
        <v>4</v>
      </c>
    </row>
    <row r="379" spans="1:49" x14ac:dyDescent="0.25">
      <c r="A379">
        <v>17266</v>
      </c>
      <c r="B379">
        <v>17266</v>
      </c>
      <c r="C379">
        <v>3</v>
      </c>
      <c r="D379">
        <v>3</v>
      </c>
      <c r="E379">
        <v>3</v>
      </c>
      <c r="F379" t="s">
        <v>970</v>
      </c>
      <c r="G379">
        <v>1</v>
      </c>
      <c r="H379">
        <v>3</v>
      </c>
      <c r="I379">
        <v>3</v>
      </c>
      <c r="J379">
        <v>3</v>
      </c>
      <c r="K379">
        <v>16.5</v>
      </c>
      <c r="L379">
        <v>16.5</v>
      </c>
      <c r="M379">
        <v>16.5</v>
      </c>
      <c r="N379">
        <v>19.652000000000001</v>
      </c>
      <c r="O379">
        <v>176</v>
      </c>
      <c r="P379">
        <v>176</v>
      </c>
      <c r="Q379">
        <v>2.69</v>
      </c>
      <c r="R379">
        <v>4</v>
      </c>
      <c r="S379">
        <v>5</v>
      </c>
      <c r="T379">
        <v>3</v>
      </c>
      <c r="AC379">
        <v>1</v>
      </c>
      <c r="AL379">
        <v>13.029</v>
      </c>
      <c r="AM379">
        <v>19905000</v>
      </c>
      <c r="AN379">
        <v>1809600</v>
      </c>
      <c r="AO379">
        <f>AN379/AN1175</f>
        <v>2.2444845798647365E-5</v>
      </c>
      <c r="AP379">
        <f>AO379*AQ1175</f>
        <v>2.2444845798647367E-3</v>
      </c>
      <c r="AR379">
        <v>7</v>
      </c>
    </row>
    <row r="380" spans="1:49" x14ac:dyDescent="0.25">
      <c r="A380">
        <v>17268</v>
      </c>
      <c r="B380">
        <v>17268</v>
      </c>
      <c r="C380">
        <v>7</v>
      </c>
      <c r="D380">
        <v>7</v>
      </c>
      <c r="E380">
        <v>7</v>
      </c>
      <c r="F380" t="s">
        <v>971</v>
      </c>
      <c r="G380">
        <v>1</v>
      </c>
      <c r="H380">
        <v>7</v>
      </c>
      <c r="I380">
        <v>7</v>
      </c>
      <c r="J380">
        <v>7</v>
      </c>
      <c r="K380">
        <v>45.5</v>
      </c>
      <c r="L380">
        <v>45.5</v>
      </c>
      <c r="M380">
        <v>45.5</v>
      </c>
      <c r="N380">
        <v>19.701000000000001</v>
      </c>
      <c r="O380">
        <v>176</v>
      </c>
      <c r="P380">
        <v>176</v>
      </c>
      <c r="Q380">
        <v>18.5</v>
      </c>
      <c r="AI380">
        <v>11</v>
      </c>
      <c r="AJ380">
        <v>9</v>
      </c>
      <c r="AK380">
        <v>1</v>
      </c>
      <c r="AL380">
        <v>28.154</v>
      </c>
      <c r="AM380">
        <v>31288000</v>
      </c>
      <c r="AN380">
        <v>2844300</v>
      </c>
      <c r="AO380">
        <f>AN380/AN1175</f>
        <v>3.5278445460373947E-5</v>
      </c>
      <c r="AP380">
        <f>AO380*AQ1175</f>
        <v>3.5278445460373946E-3</v>
      </c>
      <c r="AR380">
        <v>16</v>
      </c>
      <c r="AT380" t="s">
        <v>972</v>
      </c>
      <c r="AW380" t="s">
        <v>973</v>
      </c>
    </row>
    <row r="381" spans="1:49" x14ac:dyDescent="0.25">
      <c r="A381">
        <v>17274</v>
      </c>
      <c r="B381">
        <v>17274</v>
      </c>
      <c r="C381">
        <v>2</v>
      </c>
      <c r="D381">
        <v>2</v>
      </c>
      <c r="E381">
        <v>2</v>
      </c>
      <c r="F381" t="s">
        <v>974</v>
      </c>
      <c r="G381">
        <v>1</v>
      </c>
      <c r="H381">
        <v>2</v>
      </c>
      <c r="I381">
        <v>2</v>
      </c>
      <c r="J381">
        <v>2</v>
      </c>
      <c r="K381">
        <v>17</v>
      </c>
      <c r="L381">
        <v>17</v>
      </c>
      <c r="M381">
        <v>17</v>
      </c>
      <c r="N381">
        <v>20.405999999999999</v>
      </c>
      <c r="O381">
        <v>176</v>
      </c>
      <c r="P381">
        <v>176</v>
      </c>
      <c r="Q381">
        <v>11.3</v>
      </c>
      <c r="AB381">
        <v>5</v>
      </c>
      <c r="AC381">
        <v>2</v>
      </c>
      <c r="AL381">
        <v>17.358000000000001</v>
      </c>
      <c r="AM381">
        <v>11444000</v>
      </c>
      <c r="AN381">
        <v>1144400</v>
      </c>
      <c r="AO381">
        <f>AN381/AN1175</f>
        <v>1.4194231615811254E-5</v>
      </c>
      <c r="AP381">
        <f>AO381*AQ1175</f>
        <v>1.4194231615811254E-3</v>
      </c>
      <c r="AR381">
        <v>5</v>
      </c>
    </row>
    <row r="382" spans="1:49" x14ac:dyDescent="0.25">
      <c r="A382">
        <v>173</v>
      </c>
      <c r="B382">
        <v>173</v>
      </c>
      <c r="C382">
        <v>14</v>
      </c>
      <c r="D382">
        <v>3</v>
      </c>
      <c r="E382">
        <v>1</v>
      </c>
      <c r="F382" t="s">
        <v>975</v>
      </c>
      <c r="G382">
        <v>1</v>
      </c>
      <c r="H382">
        <v>14</v>
      </c>
      <c r="I382">
        <v>3</v>
      </c>
      <c r="J382">
        <v>1</v>
      </c>
      <c r="K382">
        <v>6.5</v>
      </c>
      <c r="L382">
        <v>1.5</v>
      </c>
      <c r="M382">
        <v>0.5</v>
      </c>
      <c r="N382">
        <v>223.47</v>
      </c>
      <c r="O382">
        <v>1937</v>
      </c>
      <c r="P382">
        <v>1937</v>
      </c>
      <c r="Q382">
        <v>4.62</v>
      </c>
      <c r="S382">
        <v>2</v>
      </c>
      <c r="T382">
        <v>3</v>
      </c>
      <c r="U382">
        <v>1</v>
      </c>
      <c r="AA382">
        <v>2</v>
      </c>
      <c r="AL382">
        <v>6.6965000000000003</v>
      </c>
      <c r="AM382">
        <v>18697000</v>
      </c>
      <c r="AN382">
        <v>183300</v>
      </c>
      <c r="AO382">
        <f>AN382/AN1175</f>
        <v>2.2735080873629872E-6</v>
      </c>
      <c r="AP382">
        <f>AO382*AQ1175</f>
        <v>2.2735080873629871E-4</v>
      </c>
      <c r="AR382">
        <v>3</v>
      </c>
      <c r="AT382" t="s">
        <v>976</v>
      </c>
      <c r="AW382" t="s">
        <v>977</v>
      </c>
    </row>
    <row r="383" spans="1:49" x14ac:dyDescent="0.25">
      <c r="A383">
        <v>1730</v>
      </c>
      <c r="B383">
        <v>1730</v>
      </c>
      <c r="C383">
        <v>7</v>
      </c>
      <c r="D383">
        <v>7</v>
      </c>
      <c r="E383">
        <v>7</v>
      </c>
      <c r="F383" t="s">
        <v>978</v>
      </c>
      <c r="G383">
        <v>1</v>
      </c>
      <c r="H383">
        <v>7</v>
      </c>
      <c r="I383">
        <v>7</v>
      </c>
      <c r="J383">
        <v>7</v>
      </c>
      <c r="K383">
        <v>11.8</v>
      </c>
      <c r="L383">
        <v>11.8</v>
      </c>
      <c r="M383">
        <v>11.8</v>
      </c>
      <c r="N383">
        <v>93.311999999999998</v>
      </c>
      <c r="O383">
        <v>841</v>
      </c>
      <c r="P383">
        <v>841</v>
      </c>
      <c r="Q383">
        <v>7.22</v>
      </c>
      <c r="S383">
        <v>1</v>
      </c>
      <c r="T383">
        <v>2</v>
      </c>
      <c r="U383">
        <v>2</v>
      </c>
      <c r="V383">
        <v>1</v>
      </c>
      <c r="W383">
        <v>3</v>
      </c>
      <c r="X383">
        <v>4</v>
      </c>
      <c r="Y383">
        <v>11</v>
      </c>
      <c r="Z383">
        <v>6</v>
      </c>
      <c r="AB383">
        <v>2</v>
      </c>
      <c r="AL383">
        <v>38.759</v>
      </c>
      <c r="AM383">
        <v>74181000</v>
      </c>
      <c r="AN383">
        <v>1902100</v>
      </c>
      <c r="AO383">
        <f>AN383/AN1175</f>
        <v>2.3592142569411555E-5</v>
      </c>
      <c r="AP383">
        <f>AO383*AQ1175</f>
        <v>2.3592142569411555E-3</v>
      </c>
      <c r="AR383">
        <v>28</v>
      </c>
      <c r="AT383">
        <v>419</v>
      </c>
      <c r="AW383">
        <v>643</v>
      </c>
    </row>
    <row r="384" spans="1:49" x14ac:dyDescent="0.25">
      <c r="A384">
        <v>1732</v>
      </c>
      <c r="B384">
        <v>1732</v>
      </c>
      <c r="C384">
        <v>7</v>
      </c>
      <c r="D384">
        <v>7</v>
      </c>
      <c r="E384">
        <v>4</v>
      </c>
      <c r="F384" t="s">
        <v>979</v>
      </c>
      <c r="G384">
        <v>1</v>
      </c>
      <c r="H384">
        <v>7</v>
      </c>
      <c r="I384">
        <v>7</v>
      </c>
      <c r="J384">
        <v>4</v>
      </c>
      <c r="K384">
        <v>11.6</v>
      </c>
      <c r="L384">
        <v>11.6</v>
      </c>
      <c r="M384">
        <v>6.9</v>
      </c>
      <c r="N384">
        <v>92.414000000000001</v>
      </c>
      <c r="O384">
        <v>843</v>
      </c>
      <c r="P384">
        <v>843</v>
      </c>
      <c r="Q384">
        <v>10</v>
      </c>
      <c r="AA384">
        <v>8</v>
      </c>
      <c r="AL384">
        <v>35.231000000000002</v>
      </c>
      <c r="AM384">
        <v>125660000</v>
      </c>
      <c r="AN384">
        <v>3590300</v>
      </c>
      <c r="AO384">
        <f>AN384/AN1175</f>
        <v>4.4531238876482997E-5</v>
      </c>
      <c r="AP384">
        <f>AO384*AQ1175</f>
        <v>4.4531238876483002E-3</v>
      </c>
      <c r="AR384">
        <v>8</v>
      </c>
      <c r="AT384" t="s">
        <v>980</v>
      </c>
      <c r="AW384" t="s">
        <v>981</v>
      </c>
    </row>
    <row r="385" spans="1:50" x14ac:dyDescent="0.25">
      <c r="A385" t="s">
        <v>982</v>
      </c>
      <c r="B385" t="s">
        <v>982</v>
      </c>
      <c r="C385" t="s">
        <v>246</v>
      </c>
      <c r="D385" t="s">
        <v>246</v>
      </c>
      <c r="E385" t="s">
        <v>246</v>
      </c>
      <c r="F385" t="s">
        <v>983</v>
      </c>
      <c r="G385">
        <v>2</v>
      </c>
      <c r="H385">
        <v>4</v>
      </c>
      <c r="I385">
        <v>4</v>
      </c>
      <c r="J385">
        <v>4</v>
      </c>
      <c r="K385">
        <v>33.1</v>
      </c>
      <c r="L385">
        <v>33.1</v>
      </c>
      <c r="M385">
        <v>33.1</v>
      </c>
      <c r="N385">
        <v>20.068000000000001</v>
      </c>
      <c r="O385">
        <v>175</v>
      </c>
      <c r="P385" t="s">
        <v>984</v>
      </c>
      <c r="Q385">
        <v>18.3</v>
      </c>
      <c r="AH385">
        <v>1</v>
      </c>
      <c r="AI385">
        <v>9</v>
      </c>
      <c r="AJ385">
        <v>4</v>
      </c>
      <c r="AK385">
        <v>1</v>
      </c>
      <c r="AL385">
        <v>25.908000000000001</v>
      </c>
      <c r="AM385">
        <v>20640000</v>
      </c>
      <c r="AN385">
        <v>2580000</v>
      </c>
      <c r="AO385">
        <f>AN385/AN1175</f>
        <v>3.200027749807151E-5</v>
      </c>
      <c r="AP385">
        <f>AO385*AQ1175</f>
        <v>3.2000277498071511E-3</v>
      </c>
      <c r="AR385">
        <v>11</v>
      </c>
      <c r="AT385" t="s">
        <v>985</v>
      </c>
      <c r="AW385" t="s">
        <v>986</v>
      </c>
    </row>
    <row r="386" spans="1:50" x14ac:dyDescent="0.25">
      <c r="A386" t="s">
        <v>987</v>
      </c>
      <c r="B386">
        <v>1734</v>
      </c>
      <c r="C386" t="s">
        <v>465</v>
      </c>
      <c r="D386" t="s">
        <v>465</v>
      </c>
      <c r="E386" t="s">
        <v>138</v>
      </c>
      <c r="F386" t="s">
        <v>988</v>
      </c>
      <c r="G386">
        <v>2</v>
      </c>
      <c r="H386">
        <v>4</v>
      </c>
      <c r="I386">
        <v>4</v>
      </c>
      <c r="J386">
        <v>2</v>
      </c>
      <c r="K386">
        <v>7.1</v>
      </c>
      <c r="L386">
        <v>7.1</v>
      </c>
      <c r="M386">
        <v>2.7</v>
      </c>
      <c r="N386">
        <v>95.296000000000006</v>
      </c>
      <c r="O386">
        <v>842</v>
      </c>
      <c r="P386" t="s">
        <v>989</v>
      </c>
      <c r="Q386">
        <v>6</v>
      </c>
      <c r="V386">
        <v>1</v>
      </c>
      <c r="W386">
        <v>5</v>
      </c>
      <c r="X386">
        <v>1</v>
      </c>
      <c r="AL386">
        <v>25.771000000000001</v>
      </c>
      <c r="AM386">
        <v>6399000</v>
      </c>
      <c r="AN386">
        <v>206420</v>
      </c>
      <c r="AO386">
        <f>AN386/AN1175</f>
        <v>2.5602702640123722E-6</v>
      </c>
      <c r="AP386">
        <f>AN386/AN1175</f>
        <v>2.5602702640123722E-6</v>
      </c>
      <c r="AR386">
        <v>4</v>
      </c>
      <c r="AT386">
        <v>154</v>
      </c>
      <c r="AW386">
        <v>206</v>
      </c>
    </row>
    <row r="387" spans="1:50" x14ac:dyDescent="0.25">
      <c r="A387">
        <v>17352</v>
      </c>
      <c r="B387">
        <v>17352</v>
      </c>
      <c r="C387">
        <v>1</v>
      </c>
      <c r="D387">
        <v>1</v>
      </c>
      <c r="E387">
        <v>1</v>
      </c>
      <c r="F387" t="s">
        <v>990</v>
      </c>
      <c r="G387">
        <v>1</v>
      </c>
      <c r="H387">
        <v>1</v>
      </c>
      <c r="I387">
        <v>1</v>
      </c>
      <c r="J387">
        <v>1</v>
      </c>
      <c r="K387">
        <v>4</v>
      </c>
      <c r="L387">
        <v>4</v>
      </c>
      <c r="M387">
        <v>4</v>
      </c>
      <c r="N387">
        <v>19.48</v>
      </c>
      <c r="O387">
        <v>175</v>
      </c>
      <c r="P387">
        <v>175</v>
      </c>
      <c r="Q387">
        <v>4</v>
      </c>
      <c r="U387">
        <v>1</v>
      </c>
      <c r="AL387">
        <v>12.085000000000001</v>
      </c>
      <c r="AM387">
        <v>368140</v>
      </c>
      <c r="AN387">
        <v>40905</v>
      </c>
      <c r="AO387">
        <f>AN387/AN1175</f>
        <v>5.0735323684442439E-7</v>
      </c>
      <c r="AP387">
        <f>AO387*AQ1175</f>
        <v>5.0735323684442437E-5</v>
      </c>
      <c r="AR387">
        <v>1</v>
      </c>
    </row>
    <row r="388" spans="1:50" x14ac:dyDescent="0.25">
      <c r="A388">
        <v>17386</v>
      </c>
      <c r="B388">
        <v>17386</v>
      </c>
      <c r="C388">
        <v>6</v>
      </c>
      <c r="D388">
        <v>6</v>
      </c>
      <c r="E388">
        <v>6</v>
      </c>
      <c r="F388" t="s">
        <v>991</v>
      </c>
      <c r="G388">
        <v>1</v>
      </c>
      <c r="H388">
        <v>6</v>
      </c>
      <c r="I388">
        <v>6</v>
      </c>
      <c r="J388">
        <v>6</v>
      </c>
      <c r="K388">
        <v>46.9</v>
      </c>
      <c r="L388">
        <v>46.9</v>
      </c>
      <c r="M388">
        <v>46.9</v>
      </c>
      <c r="N388">
        <v>19.28</v>
      </c>
      <c r="O388">
        <v>175</v>
      </c>
      <c r="P388">
        <v>175</v>
      </c>
      <c r="Q388">
        <v>18.399999999999999</v>
      </c>
      <c r="AI388">
        <v>9</v>
      </c>
      <c r="AJ388">
        <v>3</v>
      </c>
      <c r="AK388">
        <v>1</v>
      </c>
      <c r="AL388">
        <v>25.109000000000002</v>
      </c>
      <c r="AM388">
        <v>26327000</v>
      </c>
      <c r="AN388">
        <v>2925200</v>
      </c>
      <c r="AO388">
        <f>AN388/AN1175</f>
        <v>3.6281865014480143E-5</v>
      </c>
      <c r="AP388">
        <f>AO388*AQ1175</f>
        <v>3.6281865014480144E-3</v>
      </c>
      <c r="AR388">
        <v>13</v>
      </c>
    </row>
    <row r="389" spans="1:50" x14ac:dyDescent="0.25">
      <c r="A389" t="s">
        <v>992</v>
      </c>
      <c r="B389" t="s">
        <v>993</v>
      </c>
      <c r="C389" t="s">
        <v>994</v>
      </c>
      <c r="D389" t="s">
        <v>994</v>
      </c>
      <c r="E389" t="s">
        <v>994</v>
      </c>
      <c r="F389" t="s">
        <v>995</v>
      </c>
      <c r="G389">
        <v>3</v>
      </c>
      <c r="H389">
        <v>4</v>
      </c>
      <c r="I389">
        <v>4</v>
      </c>
      <c r="J389">
        <v>4</v>
      </c>
      <c r="K389">
        <v>5.4</v>
      </c>
      <c r="L389">
        <v>5.4</v>
      </c>
      <c r="M389">
        <v>5.4</v>
      </c>
      <c r="N389">
        <v>95.983000000000004</v>
      </c>
      <c r="O389">
        <v>838</v>
      </c>
      <c r="P389" t="s">
        <v>996</v>
      </c>
      <c r="Q389">
        <v>14</v>
      </c>
      <c r="AE389">
        <v>4</v>
      </c>
      <c r="AL389">
        <v>13.964</v>
      </c>
      <c r="AM389">
        <v>4378200</v>
      </c>
      <c r="AN389">
        <v>128770</v>
      </c>
      <c r="AO389">
        <f>AN389/AN1175</f>
        <v>1.5971611369870807E-6</v>
      </c>
      <c r="AP389">
        <f>AO389*AQ1175</f>
        <v>1.5971611369870807E-4</v>
      </c>
      <c r="AR389">
        <v>4</v>
      </c>
      <c r="AT389">
        <v>423</v>
      </c>
      <c r="AW389">
        <v>270</v>
      </c>
    </row>
    <row r="390" spans="1:50" x14ac:dyDescent="0.25">
      <c r="A390">
        <v>17452</v>
      </c>
      <c r="B390">
        <v>17452</v>
      </c>
      <c r="C390">
        <v>3</v>
      </c>
      <c r="D390">
        <v>3</v>
      </c>
      <c r="E390">
        <v>3</v>
      </c>
      <c r="F390" t="s">
        <v>997</v>
      </c>
      <c r="G390">
        <v>1</v>
      </c>
      <c r="H390">
        <v>3</v>
      </c>
      <c r="I390">
        <v>3</v>
      </c>
      <c r="J390">
        <v>3</v>
      </c>
      <c r="K390">
        <v>19.5</v>
      </c>
      <c r="L390">
        <v>19.5</v>
      </c>
      <c r="M390">
        <v>19.5</v>
      </c>
      <c r="N390">
        <v>19.62</v>
      </c>
      <c r="O390">
        <v>174</v>
      </c>
      <c r="P390">
        <v>174</v>
      </c>
      <c r="Q390">
        <v>15.5</v>
      </c>
      <c r="AB390">
        <v>1</v>
      </c>
      <c r="AC390">
        <v>1</v>
      </c>
      <c r="AD390">
        <v>1</v>
      </c>
      <c r="AE390">
        <v>5</v>
      </c>
      <c r="AF390">
        <v>3</v>
      </c>
      <c r="AG390">
        <v>6</v>
      </c>
      <c r="AH390">
        <v>9</v>
      </c>
      <c r="AI390">
        <v>1</v>
      </c>
      <c r="AL390">
        <v>10.503</v>
      </c>
      <c r="AM390">
        <v>48677000</v>
      </c>
      <c r="AN390">
        <v>5408600</v>
      </c>
      <c r="AO390">
        <f>AN390/AN1175</f>
        <v>6.7083992587623864E-5</v>
      </c>
      <c r="AP390">
        <f>AO390*AQ1175</f>
        <v>6.7083992587623868E-3</v>
      </c>
      <c r="AR390">
        <v>20</v>
      </c>
      <c r="AT390">
        <v>424</v>
      </c>
      <c r="AW390">
        <v>62</v>
      </c>
    </row>
    <row r="391" spans="1:50" x14ac:dyDescent="0.25">
      <c r="A391">
        <v>17464</v>
      </c>
      <c r="B391">
        <v>17464</v>
      </c>
      <c r="C391">
        <v>3</v>
      </c>
      <c r="D391">
        <v>3</v>
      </c>
      <c r="E391">
        <v>3</v>
      </c>
      <c r="F391" t="s">
        <v>998</v>
      </c>
      <c r="G391">
        <v>1</v>
      </c>
      <c r="H391">
        <v>3</v>
      </c>
      <c r="I391">
        <v>3</v>
      </c>
      <c r="J391">
        <v>3</v>
      </c>
      <c r="K391">
        <v>16.8</v>
      </c>
      <c r="L391">
        <v>16.8</v>
      </c>
      <c r="M391">
        <v>16.8</v>
      </c>
      <c r="N391">
        <v>19.096</v>
      </c>
      <c r="O391">
        <v>173</v>
      </c>
      <c r="P391">
        <v>173</v>
      </c>
      <c r="Q391">
        <v>10.6</v>
      </c>
      <c r="Z391">
        <v>2</v>
      </c>
      <c r="AA391">
        <v>11</v>
      </c>
      <c r="AB391">
        <v>3</v>
      </c>
      <c r="AC391">
        <v>5</v>
      </c>
      <c r="AD391">
        <v>1</v>
      </c>
      <c r="AL391">
        <v>22.55</v>
      </c>
      <c r="AM391">
        <v>31037000</v>
      </c>
      <c r="AN391">
        <v>4433900</v>
      </c>
      <c r="AO391">
        <f>AN391/AN1175</f>
        <v>5.4994585425852424E-5</v>
      </c>
      <c r="AP391">
        <f>AO391*AQ1175</f>
        <v>5.499458542585242E-3</v>
      </c>
      <c r="AR391">
        <v>18</v>
      </c>
      <c r="AT391" t="s">
        <v>999</v>
      </c>
      <c r="AW391" t="s">
        <v>1000</v>
      </c>
    </row>
    <row r="392" spans="1:50" x14ac:dyDescent="0.25">
      <c r="A392">
        <v>17484</v>
      </c>
      <c r="B392">
        <v>17484</v>
      </c>
      <c r="C392">
        <v>2</v>
      </c>
      <c r="D392">
        <v>2</v>
      </c>
      <c r="E392">
        <v>2</v>
      </c>
      <c r="F392" t="s">
        <v>1001</v>
      </c>
      <c r="G392">
        <v>1</v>
      </c>
      <c r="H392">
        <v>2</v>
      </c>
      <c r="I392">
        <v>2</v>
      </c>
      <c r="J392">
        <v>2</v>
      </c>
      <c r="K392">
        <v>13.3</v>
      </c>
      <c r="L392">
        <v>13.3</v>
      </c>
      <c r="M392">
        <v>13.3</v>
      </c>
      <c r="N392">
        <v>19.757999999999999</v>
      </c>
      <c r="O392">
        <v>173</v>
      </c>
      <c r="P392">
        <v>173</v>
      </c>
      <c r="Q392">
        <v>4.92</v>
      </c>
      <c r="S392">
        <v>1</v>
      </c>
      <c r="T392">
        <v>1</v>
      </c>
      <c r="U392">
        <v>3</v>
      </c>
      <c r="V392">
        <v>3</v>
      </c>
      <c r="W392">
        <v>2</v>
      </c>
      <c r="X392">
        <v>1</v>
      </c>
      <c r="Y392">
        <v>1</v>
      </c>
      <c r="AL392">
        <v>8.1288999999999998</v>
      </c>
      <c r="AM392">
        <v>12233000</v>
      </c>
      <c r="AN392">
        <v>1747600</v>
      </c>
      <c r="AO392">
        <f>AN392/AN1175</f>
        <v>2.1675846882027042E-5</v>
      </c>
      <c r="AP392">
        <f>AO392*AQ1175</f>
        <v>2.1675846882027042E-3</v>
      </c>
      <c r="AR392">
        <v>7</v>
      </c>
    </row>
    <row r="393" spans="1:50" x14ac:dyDescent="0.25">
      <c r="A393">
        <v>17523</v>
      </c>
      <c r="B393">
        <v>17523</v>
      </c>
      <c r="C393">
        <v>3</v>
      </c>
      <c r="D393">
        <v>1</v>
      </c>
      <c r="E393">
        <v>1</v>
      </c>
      <c r="F393" t="s">
        <v>1002</v>
      </c>
      <c r="G393">
        <v>1</v>
      </c>
      <c r="H393">
        <v>3</v>
      </c>
      <c r="I393">
        <v>1</v>
      </c>
      <c r="J393">
        <v>1</v>
      </c>
      <c r="K393">
        <v>21.4</v>
      </c>
      <c r="L393">
        <v>7.5</v>
      </c>
      <c r="M393">
        <v>7.5</v>
      </c>
      <c r="N393">
        <v>18.774999999999999</v>
      </c>
      <c r="O393">
        <v>173</v>
      </c>
      <c r="P393">
        <v>173</v>
      </c>
      <c r="Q393">
        <v>11.2</v>
      </c>
      <c r="AB393">
        <v>3</v>
      </c>
      <c r="AC393">
        <v>1</v>
      </c>
      <c r="AL393">
        <v>5.3320999999999996</v>
      </c>
      <c r="AM393">
        <v>9214000</v>
      </c>
      <c r="AN393">
        <v>837640</v>
      </c>
      <c r="AO393">
        <f>AN393/AN1175</f>
        <v>1.0389423427707215E-5</v>
      </c>
      <c r="AP393">
        <f>AO393*AQ1175</f>
        <v>1.0389423427707215E-3</v>
      </c>
      <c r="AR393">
        <v>4</v>
      </c>
    </row>
    <row r="394" spans="1:50" x14ac:dyDescent="0.25">
      <c r="A394">
        <v>1756</v>
      </c>
      <c r="B394">
        <v>1756</v>
      </c>
      <c r="C394">
        <v>26</v>
      </c>
      <c r="D394">
        <v>3</v>
      </c>
      <c r="E394">
        <v>3</v>
      </c>
      <c r="F394" t="s">
        <v>1003</v>
      </c>
      <c r="G394">
        <v>1</v>
      </c>
      <c r="H394">
        <v>26</v>
      </c>
      <c r="I394">
        <v>3</v>
      </c>
      <c r="J394">
        <v>3</v>
      </c>
      <c r="K394">
        <v>33.299999999999997</v>
      </c>
      <c r="L394">
        <v>6</v>
      </c>
      <c r="M394">
        <v>6</v>
      </c>
      <c r="N394">
        <v>92.652000000000001</v>
      </c>
      <c r="O394">
        <v>838</v>
      </c>
      <c r="P394">
        <v>838</v>
      </c>
      <c r="Q394">
        <v>8.81</v>
      </c>
      <c r="R394">
        <v>5</v>
      </c>
      <c r="S394">
        <v>2</v>
      </c>
      <c r="T394">
        <v>4</v>
      </c>
      <c r="U394">
        <v>3</v>
      </c>
      <c r="V394">
        <v>3</v>
      </c>
      <c r="W394">
        <v>2</v>
      </c>
      <c r="X394">
        <v>1</v>
      </c>
      <c r="Y394">
        <v>3</v>
      </c>
      <c r="Z394">
        <v>4</v>
      </c>
      <c r="AA394">
        <v>22</v>
      </c>
      <c r="AB394">
        <v>11</v>
      </c>
      <c r="AC394">
        <v>6</v>
      </c>
      <c r="AD394">
        <v>1</v>
      </c>
      <c r="AE394">
        <v>3</v>
      </c>
      <c r="AF394">
        <v>2</v>
      </c>
      <c r="AI394">
        <v>1</v>
      </c>
      <c r="AL394">
        <v>26.343</v>
      </c>
      <c r="AM394">
        <v>819970000</v>
      </c>
      <c r="AN394">
        <v>21025000</v>
      </c>
      <c r="AO394">
        <f>AN394/AN1175</f>
        <v>2.6077745519261761E-4</v>
      </c>
      <c r="AP394">
        <f>AO394*AQ1175</f>
        <v>2.6077745519261761E-2</v>
      </c>
      <c r="AR394">
        <v>78</v>
      </c>
      <c r="AT394" t="s">
        <v>1004</v>
      </c>
      <c r="AW394" t="s">
        <v>1005</v>
      </c>
    </row>
    <row r="395" spans="1:50" x14ac:dyDescent="0.25">
      <c r="A395">
        <v>17561</v>
      </c>
      <c r="B395">
        <v>17561</v>
      </c>
      <c r="C395">
        <v>2</v>
      </c>
      <c r="D395">
        <v>2</v>
      </c>
      <c r="E395">
        <v>2</v>
      </c>
      <c r="F395" t="s">
        <v>1006</v>
      </c>
      <c r="G395">
        <v>1</v>
      </c>
      <c r="H395">
        <v>2</v>
      </c>
      <c r="I395">
        <v>2</v>
      </c>
      <c r="J395">
        <v>2</v>
      </c>
      <c r="K395">
        <v>19.2</v>
      </c>
      <c r="L395">
        <v>19.2</v>
      </c>
      <c r="M395">
        <v>19.2</v>
      </c>
      <c r="N395">
        <v>18.652999999999999</v>
      </c>
      <c r="O395">
        <v>172</v>
      </c>
      <c r="P395">
        <v>172</v>
      </c>
      <c r="Q395">
        <v>15</v>
      </c>
      <c r="AB395">
        <v>1</v>
      </c>
      <c r="AJ395">
        <v>1</v>
      </c>
      <c r="AL395">
        <v>14.172000000000001</v>
      </c>
      <c r="AM395">
        <v>3031100</v>
      </c>
      <c r="AN395">
        <v>336790</v>
      </c>
      <c r="AO395">
        <f>AN395/AN1175</f>
        <v>4.1772765343315901E-6</v>
      </c>
      <c r="AP395">
        <f>AO395*AQ1175</f>
        <v>4.1772765343315899E-4</v>
      </c>
      <c r="AR395">
        <v>1</v>
      </c>
    </row>
    <row r="396" spans="1:50" x14ac:dyDescent="0.25">
      <c r="A396">
        <v>17566</v>
      </c>
      <c r="B396">
        <v>17566</v>
      </c>
      <c r="C396">
        <v>3</v>
      </c>
      <c r="D396">
        <v>3</v>
      </c>
      <c r="E396">
        <v>3</v>
      </c>
      <c r="F396" t="s">
        <v>1007</v>
      </c>
      <c r="G396">
        <v>1</v>
      </c>
      <c r="H396">
        <v>3</v>
      </c>
      <c r="I396">
        <v>3</v>
      </c>
      <c r="J396">
        <v>3</v>
      </c>
      <c r="K396">
        <v>30.2</v>
      </c>
      <c r="L396">
        <v>30.2</v>
      </c>
      <c r="M396">
        <v>30.2</v>
      </c>
      <c r="N396">
        <v>18.774000000000001</v>
      </c>
      <c r="O396">
        <v>172</v>
      </c>
      <c r="P396">
        <v>172</v>
      </c>
      <c r="Q396">
        <v>3</v>
      </c>
      <c r="R396">
        <v>2</v>
      </c>
      <c r="S396">
        <v>9</v>
      </c>
      <c r="T396">
        <v>12</v>
      </c>
      <c r="U396">
        <v>4</v>
      </c>
      <c r="V396">
        <v>3</v>
      </c>
      <c r="W396">
        <v>1</v>
      </c>
      <c r="AL396">
        <v>47.137</v>
      </c>
      <c r="AM396">
        <v>30673000</v>
      </c>
      <c r="AN396">
        <v>4381800</v>
      </c>
      <c r="AO396">
        <f>AN396/AN1175</f>
        <v>5.4348378271724703E-5</v>
      </c>
      <c r="AP396">
        <f>AO396*AQ1175</f>
        <v>5.4348378271724699E-3</v>
      </c>
      <c r="AR396">
        <v>25</v>
      </c>
    </row>
    <row r="397" spans="1:50" x14ac:dyDescent="0.25">
      <c r="A397">
        <v>17613</v>
      </c>
      <c r="B397">
        <v>17613</v>
      </c>
      <c r="C397">
        <v>3</v>
      </c>
      <c r="D397">
        <v>3</v>
      </c>
      <c r="E397">
        <v>3</v>
      </c>
      <c r="F397" t="s">
        <v>1008</v>
      </c>
      <c r="G397">
        <v>1</v>
      </c>
      <c r="H397">
        <v>3</v>
      </c>
      <c r="I397">
        <v>3</v>
      </c>
      <c r="J397">
        <v>3</v>
      </c>
      <c r="K397">
        <v>19.2</v>
      </c>
      <c r="L397">
        <v>19.2</v>
      </c>
      <c r="M397">
        <v>19.2</v>
      </c>
      <c r="N397">
        <v>19.341000000000001</v>
      </c>
      <c r="O397">
        <v>172</v>
      </c>
      <c r="P397">
        <v>172</v>
      </c>
      <c r="Q397">
        <v>15.5</v>
      </c>
      <c r="R397">
        <v>2</v>
      </c>
      <c r="AA397">
        <v>1</v>
      </c>
      <c r="AB397">
        <v>2</v>
      </c>
      <c r="AE397">
        <v>1</v>
      </c>
      <c r="AF397">
        <v>3</v>
      </c>
      <c r="AG397">
        <v>3</v>
      </c>
      <c r="AH397">
        <v>5</v>
      </c>
      <c r="AI397">
        <v>5</v>
      </c>
      <c r="AJ397">
        <v>3</v>
      </c>
      <c r="AK397">
        <v>3</v>
      </c>
      <c r="AL397">
        <v>12.090999999999999</v>
      </c>
      <c r="AM397">
        <v>23518000</v>
      </c>
      <c r="AN397">
        <v>1959800</v>
      </c>
      <c r="AO397">
        <f>AN397/AN1175</f>
        <v>2.4307807690201758E-5</v>
      </c>
      <c r="AP397">
        <f>AO397*AQ1175</f>
        <v>2.4307807690201757E-3</v>
      </c>
      <c r="AR397">
        <v>19</v>
      </c>
    </row>
    <row r="398" spans="1:50" x14ac:dyDescent="0.25">
      <c r="A398" t="s">
        <v>1009</v>
      </c>
      <c r="B398" t="s">
        <v>1010</v>
      </c>
      <c r="C398" t="s">
        <v>1011</v>
      </c>
      <c r="D398" t="s">
        <v>1011</v>
      </c>
      <c r="E398" t="s">
        <v>1011</v>
      </c>
      <c r="F398" t="s">
        <v>1012</v>
      </c>
      <c r="G398">
        <v>3</v>
      </c>
      <c r="H398">
        <v>4</v>
      </c>
      <c r="I398">
        <v>4</v>
      </c>
      <c r="J398">
        <v>4</v>
      </c>
      <c r="K398">
        <v>27.4</v>
      </c>
      <c r="L398">
        <v>27.4</v>
      </c>
      <c r="M398">
        <v>27.4</v>
      </c>
      <c r="N398">
        <v>17.896999999999998</v>
      </c>
      <c r="O398">
        <v>164</v>
      </c>
      <c r="P398" t="s">
        <v>1013</v>
      </c>
      <c r="Q398">
        <v>17</v>
      </c>
      <c r="R398">
        <v>1</v>
      </c>
      <c r="S398">
        <v>1</v>
      </c>
      <c r="Z398">
        <v>1</v>
      </c>
      <c r="AA398">
        <v>1</v>
      </c>
      <c r="AE398">
        <v>1</v>
      </c>
      <c r="AF398">
        <v>1</v>
      </c>
      <c r="AG398">
        <v>1</v>
      </c>
      <c r="AH398">
        <v>6</v>
      </c>
      <c r="AI398">
        <v>6</v>
      </c>
      <c r="AJ398">
        <v>12</v>
      </c>
      <c r="AK398">
        <v>7</v>
      </c>
      <c r="AL398">
        <v>13.385</v>
      </c>
      <c r="AM398">
        <v>63554000</v>
      </c>
      <c r="AN398">
        <v>7061500</v>
      </c>
      <c r="AO398">
        <f>AN398/AN1175</f>
        <v>8.7585255640555012E-5</v>
      </c>
      <c r="AP398">
        <f>AO398*AQ1175</f>
        <v>8.7585255640555016E-3</v>
      </c>
      <c r="AR398">
        <v>28</v>
      </c>
      <c r="AT398" t="s">
        <v>1014</v>
      </c>
      <c r="AW398" t="s">
        <v>1015</v>
      </c>
    </row>
    <row r="399" spans="1:50" x14ac:dyDescent="0.25">
      <c r="A399">
        <v>17712</v>
      </c>
      <c r="B399">
        <v>17712</v>
      </c>
      <c r="C399">
        <v>4</v>
      </c>
      <c r="D399">
        <v>4</v>
      </c>
      <c r="E399">
        <v>4</v>
      </c>
      <c r="F399" t="s">
        <v>1016</v>
      </c>
      <c r="G399">
        <v>1</v>
      </c>
      <c r="H399">
        <v>4</v>
      </c>
      <c r="I399">
        <v>4</v>
      </c>
      <c r="J399">
        <v>4</v>
      </c>
      <c r="K399">
        <v>34.5</v>
      </c>
      <c r="L399">
        <v>34.5</v>
      </c>
      <c r="M399">
        <v>34.5</v>
      </c>
      <c r="N399">
        <v>19.459</v>
      </c>
      <c r="O399">
        <v>171</v>
      </c>
      <c r="P399">
        <v>171</v>
      </c>
      <c r="Q399">
        <v>8.9</v>
      </c>
      <c r="T399">
        <v>2</v>
      </c>
      <c r="Z399">
        <v>12</v>
      </c>
      <c r="AA399">
        <v>3</v>
      </c>
      <c r="AB399">
        <v>2</v>
      </c>
      <c r="AC399">
        <v>1</v>
      </c>
      <c r="AL399">
        <v>24.262</v>
      </c>
      <c r="AM399">
        <v>78409000</v>
      </c>
      <c r="AN399">
        <v>9801200</v>
      </c>
      <c r="AO399">
        <f>AN399/AN1175</f>
        <v>1.2156632550934049E-4</v>
      </c>
      <c r="AP399">
        <f>AO399*AQ1175</f>
        <v>1.2156632550934049E-2</v>
      </c>
      <c r="AR399">
        <v>19</v>
      </c>
      <c r="AT399" t="s">
        <v>1017</v>
      </c>
      <c r="AU399">
        <v>12</v>
      </c>
      <c r="AW399" t="s">
        <v>1018</v>
      </c>
      <c r="AX399">
        <v>19</v>
      </c>
    </row>
    <row r="400" spans="1:50" x14ac:dyDescent="0.25">
      <c r="A400">
        <v>17747</v>
      </c>
      <c r="B400">
        <v>17747</v>
      </c>
      <c r="C400">
        <v>2</v>
      </c>
      <c r="D400">
        <v>2</v>
      </c>
      <c r="E400">
        <v>1</v>
      </c>
      <c r="F400" t="s">
        <v>1019</v>
      </c>
      <c r="G400">
        <v>1</v>
      </c>
      <c r="H400">
        <v>2</v>
      </c>
      <c r="I400">
        <v>2</v>
      </c>
      <c r="J400">
        <v>1</v>
      </c>
      <c r="K400">
        <v>11.7</v>
      </c>
      <c r="L400">
        <v>11.7</v>
      </c>
      <c r="M400">
        <v>5.8</v>
      </c>
      <c r="N400">
        <v>19.253</v>
      </c>
      <c r="O400">
        <v>171</v>
      </c>
      <c r="P400">
        <v>171</v>
      </c>
      <c r="Q400">
        <v>7.6</v>
      </c>
      <c r="R400">
        <v>1</v>
      </c>
      <c r="S400">
        <v>1</v>
      </c>
      <c r="T400">
        <v>1</v>
      </c>
      <c r="U400">
        <v>1</v>
      </c>
      <c r="V400">
        <v>1</v>
      </c>
      <c r="W400">
        <v>1</v>
      </c>
      <c r="Y400">
        <v>1</v>
      </c>
      <c r="Z400">
        <v>1</v>
      </c>
      <c r="AA400">
        <v>1</v>
      </c>
      <c r="AB400">
        <v>6</v>
      </c>
      <c r="AL400">
        <v>5.5233999999999996</v>
      </c>
      <c r="AM400">
        <v>34685000</v>
      </c>
      <c r="AN400">
        <v>3468500</v>
      </c>
      <c r="AO400">
        <f>AN400/AN1175</f>
        <v>4.3020528101574039E-5</v>
      </c>
      <c r="AP400">
        <f>AO400*AQ1175</f>
        <v>4.3020528101574036E-3</v>
      </c>
      <c r="AR400">
        <v>9</v>
      </c>
    </row>
    <row r="401" spans="1:49" x14ac:dyDescent="0.25">
      <c r="A401">
        <v>17749</v>
      </c>
      <c r="B401">
        <v>17749</v>
      </c>
      <c r="C401">
        <v>6</v>
      </c>
      <c r="D401">
        <v>6</v>
      </c>
      <c r="E401">
        <v>6</v>
      </c>
      <c r="F401" t="s">
        <v>1020</v>
      </c>
      <c r="G401">
        <v>1</v>
      </c>
      <c r="H401">
        <v>6</v>
      </c>
      <c r="I401">
        <v>6</v>
      </c>
      <c r="J401">
        <v>6</v>
      </c>
      <c r="K401">
        <v>29.2</v>
      </c>
      <c r="L401">
        <v>29.2</v>
      </c>
      <c r="M401">
        <v>29.2</v>
      </c>
      <c r="N401">
        <v>19.734999999999999</v>
      </c>
      <c r="O401">
        <v>171</v>
      </c>
      <c r="P401">
        <v>171</v>
      </c>
      <c r="Q401">
        <v>11.9</v>
      </c>
      <c r="AB401">
        <v>3</v>
      </c>
      <c r="AC401">
        <v>16</v>
      </c>
      <c r="AD401">
        <v>1</v>
      </c>
      <c r="AL401">
        <v>48.6</v>
      </c>
      <c r="AM401">
        <v>70404000</v>
      </c>
      <c r="AN401">
        <v>6400300</v>
      </c>
      <c r="AO401">
        <f>AN401/AN1175</f>
        <v>7.9384254291049248E-5</v>
      </c>
      <c r="AP401">
        <f>AO401*AQ1175</f>
        <v>7.9384254291049242E-3</v>
      </c>
      <c r="AR401">
        <v>16</v>
      </c>
      <c r="AT401">
        <v>448</v>
      </c>
      <c r="AW401">
        <v>93</v>
      </c>
    </row>
    <row r="402" spans="1:49" x14ac:dyDescent="0.25">
      <c r="A402" t="s">
        <v>1021</v>
      </c>
      <c r="B402">
        <v>1775</v>
      </c>
      <c r="C402" t="s">
        <v>1022</v>
      </c>
      <c r="D402" t="s">
        <v>1022</v>
      </c>
      <c r="E402" t="s">
        <v>1023</v>
      </c>
      <c r="F402" t="s">
        <v>1024</v>
      </c>
      <c r="G402">
        <v>4</v>
      </c>
      <c r="H402">
        <v>8</v>
      </c>
      <c r="I402">
        <v>8</v>
      </c>
      <c r="J402">
        <v>4</v>
      </c>
      <c r="K402">
        <v>12.4</v>
      </c>
      <c r="L402">
        <v>12.4</v>
      </c>
      <c r="M402">
        <v>5.9</v>
      </c>
      <c r="N402">
        <v>93.655000000000001</v>
      </c>
      <c r="O402">
        <v>831</v>
      </c>
      <c r="P402" t="s">
        <v>1025</v>
      </c>
      <c r="Q402">
        <v>7.36</v>
      </c>
      <c r="R402">
        <v>1</v>
      </c>
      <c r="T402">
        <v>1</v>
      </c>
      <c r="U402">
        <v>2</v>
      </c>
      <c r="V402">
        <v>1</v>
      </c>
      <c r="X402">
        <v>1</v>
      </c>
      <c r="Y402">
        <v>11</v>
      </c>
      <c r="Z402">
        <v>8</v>
      </c>
      <c r="AL402">
        <v>61.851999999999997</v>
      </c>
      <c r="AM402">
        <v>127740000</v>
      </c>
      <c r="AN402">
        <v>3115500</v>
      </c>
      <c r="AO402">
        <f>AN402/AN1175</f>
        <v>3.8642195560171234E-5</v>
      </c>
      <c r="AP402">
        <f>AO402*AQ1175</f>
        <v>3.8642195560171233E-3</v>
      </c>
      <c r="AR402">
        <v>22</v>
      </c>
    </row>
    <row r="403" spans="1:49" x14ac:dyDescent="0.25">
      <c r="A403">
        <v>17758</v>
      </c>
      <c r="B403">
        <v>17758</v>
      </c>
      <c r="C403">
        <v>6</v>
      </c>
      <c r="D403">
        <v>6</v>
      </c>
      <c r="E403">
        <v>6</v>
      </c>
      <c r="F403" t="s">
        <v>1026</v>
      </c>
      <c r="G403">
        <v>1</v>
      </c>
      <c r="H403">
        <v>6</v>
      </c>
      <c r="I403">
        <v>6</v>
      </c>
      <c r="J403">
        <v>6</v>
      </c>
      <c r="K403">
        <v>67.8</v>
      </c>
      <c r="L403">
        <v>67.8</v>
      </c>
      <c r="M403">
        <v>67.8</v>
      </c>
      <c r="N403">
        <v>18.5</v>
      </c>
      <c r="O403">
        <v>171</v>
      </c>
      <c r="P403">
        <v>171</v>
      </c>
      <c r="Q403">
        <v>16.7</v>
      </c>
      <c r="AF403">
        <v>1</v>
      </c>
      <c r="AG403">
        <v>3</v>
      </c>
      <c r="AH403">
        <v>13</v>
      </c>
      <c r="AL403">
        <v>83.381</v>
      </c>
      <c r="AM403">
        <v>23760000</v>
      </c>
      <c r="AN403">
        <v>2160000</v>
      </c>
      <c r="AO403">
        <f>AN403/AN1175</f>
        <v>2.6790929998385447E-5</v>
      </c>
      <c r="AP403">
        <f>AO403*AQ1175</f>
        <v>2.6790929998385445E-3</v>
      </c>
      <c r="AR403">
        <v>15</v>
      </c>
      <c r="AT403" t="s">
        <v>1027</v>
      </c>
      <c r="AW403" t="s">
        <v>1028</v>
      </c>
    </row>
    <row r="404" spans="1:49" x14ac:dyDescent="0.25">
      <c r="A404">
        <v>17778</v>
      </c>
      <c r="B404">
        <v>17778</v>
      </c>
      <c r="C404">
        <v>7</v>
      </c>
      <c r="D404">
        <v>4</v>
      </c>
      <c r="E404">
        <v>4</v>
      </c>
      <c r="F404" t="s">
        <v>1029</v>
      </c>
      <c r="G404">
        <v>1</v>
      </c>
      <c r="H404">
        <v>7</v>
      </c>
      <c r="I404">
        <v>4</v>
      </c>
      <c r="J404">
        <v>4</v>
      </c>
      <c r="K404">
        <v>38.200000000000003</v>
      </c>
      <c r="L404">
        <v>21.8</v>
      </c>
      <c r="M404">
        <v>21.8</v>
      </c>
      <c r="N404">
        <v>19.416</v>
      </c>
      <c r="O404">
        <v>170</v>
      </c>
      <c r="P404">
        <v>170</v>
      </c>
      <c r="Q404">
        <v>3.85</v>
      </c>
      <c r="R404">
        <v>6</v>
      </c>
      <c r="S404">
        <v>6</v>
      </c>
      <c r="T404">
        <v>3</v>
      </c>
      <c r="U404">
        <v>5</v>
      </c>
      <c r="V404">
        <v>5</v>
      </c>
      <c r="W404">
        <v>3</v>
      </c>
      <c r="X404">
        <v>4</v>
      </c>
      <c r="Z404">
        <v>1</v>
      </c>
      <c r="AL404">
        <v>14.789</v>
      </c>
      <c r="AM404">
        <v>197320000</v>
      </c>
      <c r="AN404">
        <v>17938000</v>
      </c>
      <c r="AO404">
        <f>AN404/AN1175</f>
        <v>2.2248875106992507E-4</v>
      </c>
      <c r="AP404">
        <f>AO404*AQ1175</f>
        <v>2.2248875106992506E-2</v>
      </c>
      <c r="AR404">
        <v>21</v>
      </c>
      <c r="AT404">
        <v>451</v>
      </c>
      <c r="AW404">
        <v>11</v>
      </c>
    </row>
    <row r="405" spans="1:49" x14ac:dyDescent="0.25">
      <c r="A405" t="s">
        <v>1030</v>
      </c>
      <c r="B405" t="s">
        <v>1030</v>
      </c>
      <c r="C405" t="s">
        <v>59</v>
      </c>
      <c r="D405" t="s">
        <v>59</v>
      </c>
      <c r="E405" t="s">
        <v>59</v>
      </c>
      <c r="F405" t="s">
        <v>1031</v>
      </c>
      <c r="G405">
        <v>2</v>
      </c>
      <c r="H405">
        <v>1</v>
      </c>
      <c r="I405">
        <v>1</v>
      </c>
      <c r="J405">
        <v>1</v>
      </c>
      <c r="K405">
        <v>3.8</v>
      </c>
      <c r="L405">
        <v>3.8</v>
      </c>
      <c r="M405">
        <v>3.8</v>
      </c>
      <c r="N405">
        <v>50.66</v>
      </c>
      <c r="O405">
        <v>448</v>
      </c>
      <c r="P405" t="s">
        <v>1032</v>
      </c>
      <c r="Q405">
        <v>10</v>
      </c>
      <c r="AA405">
        <v>1</v>
      </c>
      <c r="AL405">
        <v>4.1795</v>
      </c>
      <c r="AM405">
        <v>2578700</v>
      </c>
      <c r="AN405">
        <v>92096</v>
      </c>
      <c r="AO405">
        <f>AN405/AN1175</f>
        <v>1.142285874597827E-6</v>
      </c>
      <c r="AP405">
        <f>AO405*AQ1175</f>
        <v>1.142285874597827E-4</v>
      </c>
      <c r="AR405">
        <v>1</v>
      </c>
    </row>
    <row r="406" spans="1:49" x14ac:dyDescent="0.25">
      <c r="A406">
        <v>17826</v>
      </c>
      <c r="B406">
        <v>17826</v>
      </c>
      <c r="C406">
        <v>12</v>
      </c>
      <c r="D406">
        <v>4</v>
      </c>
      <c r="E406">
        <v>4</v>
      </c>
      <c r="F406" t="s">
        <v>1033</v>
      </c>
      <c r="G406">
        <v>1</v>
      </c>
      <c r="H406">
        <v>12</v>
      </c>
      <c r="I406">
        <v>4</v>
      </c>
      <c r="J406">
        <v>4</v>
      </c>
      <c r="K406">
        <v>58.8</v>
      </c>
      <c r="L406">
        <v>14.7</v>
      </c>
      <c r="M406">
        <v>14.7</v>
      </c>
      <c r="N406">
        <v>18.956</v>
      </c>
      <c r="O406">
        <v>170</v>
      </c>
      <c r="P406">
        <v>170</v>
      </c>
      <c r="Q406">
        <v>14</v>
      </c>
      <c r="S406">
        <v>2</v>
      </c>
      <c r="T406">
        <v>1</v>
      </c>
      <c r="Z406">
        <v>1</v>
      </c>
      <c r="AA406">
        <v>1</v>
      </c>
      <c r="AB406">
        <v>1</v>
      </c>
      <c r="AC406">
        <v>1</v>
      </c>
      <c r="AD406">
        <v>15</v>
      </c>
      <c r="AE406">
        <v>16</v>
      </c>
      <c r="AF406">
        <v>7</v>
      </c>
      <c r="AG406">
        <v>4</v>
      </c>
      <c r="AH406">
        <v>6</v>
      </c>
      <c r="AI406">
        <v>3</v>
      </c>
      <c r="AJ406">
        <v>4</v>
      </c>
      <c r="AL406">
        <v>42.393999999999998</v>
      </c>
      <c r="AM406">
        <v>297770000</v>
      </c>
      <c r="AN406">
        <v>27070000</v>
      </c>
      <c r="AO406">
        <f>AN406/AN1175</f>
        <v>3.3575484956309913E-4</v>
      </c>
      <c r="AP406">
        <f>AO406*AQ1175</f>
        <v>3.3575484956309916E-2</v>
      </c>
      <c r="AR406">
        <v>47</v>
      </c>
      <c r="AT406" t="s">
        <v>1034</v>
      </c>
      <c r="AW406" t="s">
        <v>1035</v>
      </c>
    </row>
    <row r="407" spans="1:49" x14ac:dyDescent="0.25">
      <c r="A407" t="s">
        <v>1036</v>
      </c>
      <c r="B407" t="s">
        <v>1036</v>
      </c>
      <c r="C407" t="s">
        <v>59</v>
      </c>
      <c r="D407" t="s">
        <v>59</v>
      </c>
      <c r="E407" t="s">
        <v>59</v>
      </c>
      <c r="F407" t="s">
        <v>1037</v>
      </c>
      <c r="G407">
        <v>2</v>
      </c>
      <c r="H407">
        <v>1</v>
      </c>
      <c r="I407">
        <v>1</v>
      </c>
      <c r="J407">
        <v>1</v>
      </c>
      <c r="K407">
        <v>10.6</v>
      </c>
      <c r="L407">
        <v>10.6</v>
      </c>
      <c r="M407">
        <v>10.6</v>
      </c>
      <c r="N407">
        <v>19.614999999999998</v>
      </c>
      <c r="O407">
        <v>170</v>
      </c>
      <c r="P407" t="s">
        <v>1038</v>
      </c>
      <c r="Q407">
        <v>2</v>
      </c>
      <c r="S407">
        <v>2</v>
      </c>
      <c r="AL407">
        <v>3.8466999999999998</v>
      </c>
      <c r="AM407">
        <v>359480</v>
      </c>
      <c r="AN407">
        <v>39942</v>
      </c>
      <c r="AO407">
        <f>AN407/AN1175</f>
        <v>4.9540894722014429E-7</v>
      </c>
      <c r="AP407">
        <f>AO407*AQ1175</f>
        <v>4.954089472201443E-5</v>
      </c>
      <c r="AR407">
        <v>1</v>
      </c>
    </row>
    <row r="408" spans="1:49" x14ac:dyDescent="0.25">
      <c r="A408">
        <v>17855</v>
      </c>
      <c r="B408">
        <v>17855</v>
      </c>
      <c r="C408">
        <v>6</v>
      </c>
      <c r="D408">
        <v>6</v>
      </c>
      <c r="E408">
        <v>6</v>
      </c>
      <c r="F408" t="s">
        <v>1039</v>
      </c>
      <c r="G408">
        <v>1</v>
      </c>
      <c r="H408">
        <v>6</v>
      </c>
      <c r="I408">
        <v>6</v>
      </c>
      <c r="J408">
        <v>6</v>
      </c>
      <c r="K408">
        <v>42</v>
      </c>
      <c r="L408">
        <v>42</v>
      </c>
      <c r="M408">
        <v>42</v>
      </c>
      <c r="N408">
        <v>18.739000000000001</v>
      </c>
      <c r="O408">
        <v>169</v>
      </c>
      <c r="P408">
        <v>169</v>
      </c>
      <c r="Q408">
        <v>17.399999999999999</v>
      </c>
      <c r="AF408">
        <v>4</v>
      </c>
      <c r="AG408">
        <v>3</v>
      </c>
      <c r="AH408">
        <v>3</v>
      </c>
      <c r="AJ408">
        <v>6</v>
      </c>
      <c r="AK408">
        <v>2</v>
      </c>
      <c r="AL408">
        <v>29.803999999999998</v>
      </c>
      <c r="AM408">
        <v>9757400</v>
      </c>
      <c r="AN408">
        <v>750570</v>
      </c>
      <c r="AO408">
        <f>AN408/AN1175</f>
        <v>9.3094760781889648E-6</v>
      </c>
      <c r="AP408">
        <f>AO408*AQ1175</f>
        <v>9.3094760781889645E-4</v>
      </c>
      <c r="AR408">
        <v>13</v>
      </c>
      <c r="AT408">
        <v>454</v>
      </c>
      <c r="AW408">
        <v>147</v>
      </c>
    </row>
    <row r="409" spans="1:49" x14ac:dyDescent="0.25">
      <c r="A409">
        <v>1786</v>
      </c>
      <c r="B409">
        <v>1786</v>
      </c>
      <c r="C409">
        <v>2</v>
      </c>
      <c r="D409">
        <v>2</v>
      </c>
      <c r="E409">
        <v>2</v>
      </c>
      <c r="F409" t="s">
        <v>1040</v>
      </c>
      <c r="G409">
        <v>1</v>
      </c>
      <c r="H409">
        <v>2</v>
      </c>
      <c r="I409">
        <v>2</v>
      </c>
      <c r="J409">
        <v>2</v>
      </c>
      <c r="K409">
        <v>2.7</v>
      </c>
      <c r="L409">
        <v>2.7</v>
      </c>
      <c r="M409">
        <v>2.7</v>
      </c>
      <c r="N409">
        <v>93.605000000000004</v>
      </c>
      <c r="O409">
        <v>829</v>
      </c>
      <c r="P409">
        <v>829</v>
      </c>
      <c r="Q409">
        <v>19</v>
      </c>
      <c r="AI409">
        <v>2</v>
      </c>
      <c r="AJ409">
        <v>6</v>
      </c>
      <c r="AK409">
        <v>2</v>
      </c>
      <c r="AL409">
        <v>7.6445999999999996</v>
      </c>
      <c r="AM409">
        <v>4381600</v>
      </c>
      <c r="AN409">
        <v>101900</v>
      </c>
      <c r="AO409">
        <f>AN409/AN1175</f>
        <v>1.2638869290904987E-6</v>
      </c>
      <c r="AP409">
        <f>AO409*AQ1175</f>
        <v>1.2638869290904986E-4</v>
      </c>
      <c r="AR409">
        <v>6</v>
      </c>
    </row>
    <row r="410" spans="1:49" x14ac:dyDescent="0.25">
      <c r="A410">
        <v>17881</v>
      </c>
      <c r="B410">
        <v>17881</v>
      </c>
      <c r="C410">
        <v>3</v>
      </c>
      <c r="D410">
        <v>3</v>
      </c>
      <c r="E410">
        <v>3</v>
      </c>
      <c r="F410" t="s">
        <v>1041</v>
      </c>
      <c r="G410">
        <v>1</v>
      </c>
      <c r="H410">
        <v>3</v>
      </c>
      <c r="I410">
        <v>3</v>
      </c>
      <c r="J410">
        <v>3</v>
      </c>
      <c r="K410">
        <v>20.7</v>
      </c>
      <c r="L410">
        <v>20.7</v>
      </c>
      <c r="M410">
        <v>20.7</v>
      </c>
      <c r="N410">
        <v>19.869</v>
      </c>
      <c r="O410">
        <v>169</v>
      </c>
      <c r="P410">
        <v>169</v>
      </c>
      <c r="Q410">
        <v>11.6</v>
      </c>
      <c r="Z410">
        <v>1</v>
      </c>
      <c r="AB410">
        <v>1</v>
      </c>
      <c r="AC410">
        <v>8</v>
      </c>
      <c r="AL410">
        <v>11.132999999999999</v>
      </c>
      <c r="AM410">
        <v>93602000</v>
      </c>
      <c r="AN410">
        <v>10400000</v>
      </c>
      <c r="AO410">
        <f>AN410/AN1175</f>
        <v>1.2899336665889291E-4</v>
      </c>
      <c r="AP410">
        <f>AO410*AQ1175</f>
        <v>1.2899336665889291E-2</v>
      </c>
      <c r="AR410">
        <v>10</v>
      </c>
    </row>
    <row r="411" spans="1:49" x14ac:dyDescent="0.25">
      <c r="A411">
        <v>17901</v>
      </c>
      <c r="B411">
        <v>17901</v>
      </c>
      <c r="C411">
        <v>6</v>
      </c>
      <c r="D411">
        <v>6</v>
      </c>
      <c r="E411">
        <v>6</v>
      </c>
      <c r="F411" t="s">
        <v>1042</v>
      </c>
      <c r="G411">
        <v>1</v>
      </c>
      <c r="H411">
        <v>6</v>
      </c>
      <c r="I411">
        <v>6</v>
      </c>
      <c r="J411">
        <v>6</v>
      </c>
      <c r="K411">
        <v>45</v>
      </c>
      <c r="L411">
        <v>45</v>
      </c>
      <c r="M411">
        <v>45</v>
      </c>
      <c r="N411">
        <v>19.277999999999999</v>
      </c>
      <c r="O411">
        <v>169</v>
      </c>
      <c r="P411">
        <v>169</v>
      </c>
      <c r="Q411">
        <v>11.1</v>
      </c>
      <c r="R411">
        <v>3</v>
      </c>
      <c r="S411">
        <v>1</v>
      </c>
      <c r="T411">
        <v>4</v>
      </c>
      <c r="U411">
        <v>3</v>
      </c>
      <c r="V411">
        <v>2</v>
      </c>
      <c r="W411">
        <v>2</v>
      </c>
      <c r="X411">
        <v>1</v>
      </c>
      <c r="Z411">
        <v>3</v>
      </c>
      <c r="AA411">
        <v>2</v>
      </c>
      <c r="AB411">
        <v>2</v>
      </c>
      <c r="AC411">
        <v>3</v>
      </c>
      <c r="AD411">
        <v>2</v>
      </c>
      <c r="AE411">
        <v>19</v>
      </c>
      <c r="AF411">
        <v>6</v>
      </c>
      <c r="AG411">
        <v>4</v>
      </c>
      <c r="AH411">
        <v>4</v>
      </c>
      <c r="AL411">
        <v>67.894000000000005</v>
      </c>
      <c r="AM411">
        <v>245950000</v>
      </c>
      <c r="AN411">
        <v>22359000</v>
      </c>
      <c r="AO411">
        <f>AN411/AN1175</f>
        <v>2.7732333510828715E-4</v>
      </c>
      <c r="AP411">
        <f>AO411*AQ1175</f>
        <v>2.7732333510828714E-2</v>
      </c>
      <c r="AR411">
        <v>48</v>
      </c>
      <c r="AT411">
        <v>455</v>
      </c>
      <c r="AW411">
        <v>58</v>
      </c>
    </row>
    <row r="412" spans="1:49" x14ac:dyDescent="0.25">
      <c r="A412">
        <v>17913</v>
      </c>
      <c r="B412">
        <v>17913</v>
      </c>
      <c r="C412">
        <v>2</v>
      </c>
      <c r="D412">
        <v>2</v>
      </c>
      <c r="E412">
        <v>2</v>
      </c>
      <c r="F412" t="s">
        <v>1043</v>
      </c>
      <c r="G412">
        <v>1</v>
      </c>
      <c r="H412">
        <v>2</v>
      </c>
      <c r="I412">
        <v>2</v>
      </c>
      <c r="J412">
        <v>2</v>
      </c>
      <c r="K412">
        <v>13</v>
      </c>
      <c r="L412">
        <v>13</v>
      </c>
      <c r="M412">
        <v>13</v>
      </c>
      <c r="N412">
        <v>19.231999999999999</v>
      </c>
      <c r="O412">
        <v>169</v>
      </c>
      <c r="P412">
        <v>169</v>
      </c>
      <c r="Q412">
        <v>14.7</v>
      </c>
      <c r="AE412">
        <v>1</v>
      </c>
      <c r="AF412">
        <v>2</v>
      </c>
      <c r="AL412">
        <v>3.9581</v>
      </c>
      <c r="AM412">
        <v>305740</v>
      </c>
      <c r="AN412">
        <v>27795</v>
      </c>
      <c r="AO412">
        <f>AN412/AN1175</f>
        <v>3.4474717560422384E-7</v>
      </c>
      <c r="AP412">
        <f>AO412*AQ1175</f>
        <v>3.4474717560422385E-5</v>
      </c>
      <c r="AR412">
        <v>2</v>
      </c>
    </row>
    <row r="413" spans="1:49" x14ac:dyDescent="0.25">
      <c r="A413" t="s">
        <v>1044</v>
      </c>
      <c r="B413" t="s">
        <v>1044</v>
      </c>
      <c r="C413" t="s">
        <v>953</v>
      </c>
      <c r="D413" t="s">
        <v>953</v>
      </c>
      <c r="E413" t="s">
        <v>953</v>
      </c>
      <c r="F413" t="s">
        <v>1045</v>
      </c>
      <c r="G413">
        <v>3</v>
      </c>
      <c r="H413">
        <v>2</v>
      </c>
      <c r="I413">
        <v>2</v>
      </c>
      <c r="J413">
        <v>2</v>
      </c>
      <c r="K413">
        <v>5</v>
      </c>
      <c r="L413">
        <v>5</v>
      </c>
      <c r="M413">
        <v>5</v>
      </c>
      <c r="N413">
        <v>53.634</v>
      </c>
      <c r="O413">
        <v>482</v>
      </c>
      <c r="P413" t="s">
        <v>1046</v>
      </c>
      <c r="Q413">
        <v>11.2</v>
      </c>
      <c r="AA413">
        <v>1</v>
      </c>
      <c r="AB413">
        <v>3</v>
      </c>
      <c r="AC413">
        <v>2</v>
      </c>
      <c r="AL413">
        <v>4.9088000000000003</v>
      </c>
      <c r="AM413">
        <v>5715500</v>
      </c>
      <c r="AN413">
        <v>248500</v>
      </c>
      <c r="AO413">
        <f>AN413/AN1175</f>
        <v>3.082197270647585E-6</v>
      </c>
      <c r="AP413">
        <f>AO413*AQ1175</f>
        <v>3.0821972706475848E-4</v>
      </c>
      <c r="AR413">
        <v>1</v>
      </c>
    </row>
    <row r="414" spans="1:49" x14ac:dyDescent="0.25">
      <c r="A414">
        <v>17946</v>
      </c>
      <c r="B414">
        <v>17946</v>
      </c>
      <c r="C414">
        <v>2</v>
      </c>
      <c r="D414">
        <v>2</v>
      </c>
      <c r="E414">
        <v>2</v>
      </c>
      <c r="F414" t="s">
        <v>1047</v>
      </c>
      <c r="G414">
        <v>1</v>
      </c>
      <c r="H414">
        <v>2</v>
      </c>
      <c r="I414">
        <v>2</v>
      </c>
      <c r="J414">
        <v>2</v>
      </c>
      <c r="K414">
        <v>19</v>
      </c>
      <c r="L414">
        <v>19</v>
      </c>
      <c r="M414">
        <v>19</v>
      </c>
      <c r="N414">
        <v>17.960999999999999</v>
      </c>
      <c r="O414">
        <v>168</v>
      </c>
      <c r="P414">
        <v>168</v>
      </c>
      <c r="Q414">
        <v>10.9</v>
      </c>
      <c r="AA414">
        <v>1</v>
      </c>
      <c r="AB414">
        <v>7</v>
      </c>
      <c r="AL414">
        <v>13.669</v>
      </c>
      <c r="AM414">
        <v>20683000</v>
      </c>
      <c r="AN414">
        <v>4136600</v>
      </c>
      <c r="AO414">
        <f>AN414/AN1175</f>
        <v>5.1307111588574652E-5</v>
      </c>
      <c r="AP414">
        <f>AO414*AQ1175</f>
        <v>5.130711158857465E-3</v>
      </c>
      <c r="AR414">
        <v>3</v>
      </c>
      <c r="AT414">
        <v>456</v>
      </c>
      <c r="AW414">
        <v>19</v>
      </c>
    </row>
    <row r="415" spans="1:49" x14ac:dyDescent="0.25">
      <c r="A415">
        <v>17997</v>
      </c>
      <c r="B415">
        <v>17997</v>
      </c>
      <c r="C415">
        <v>1</v>
      </c>
      <c r="D415">
        <v>1</v>
      </c>
      <c r="E415">
        <v>1</v>
      </c>
      <c r="F415" t="s">
        <v>1048</v>
      </c>
      <c r="G415">
        <v>1</v>
      </c>
      <c r="H415">
        <v>1</v>
      </c>
      <c r="I415">
        <v>1</v>
      </c>
      <c r="J415">
        <v>1</v>
      </c>
      <c r="K415">
        <v>9.5</v>
      </c>
      <c r="L415">
        <v>9.5</v>
      </c>
      <c r="M415">
        <v>9.5</v>
      </c>
      <c r="N415">
        <v>19.367999999999999</v>
      </c>
      <c r="O415">
        <v>168</v>
      </c>
      <c r="P415">
        <v>168</v>
      </c>
      <c r="Q415">
        <v>3.5</v>
      </c>
      <c r="T415">
        <v>1</v>
      </c>
      <c r="U415">
        <v>1</v>
      </c>
      <c r="AL415">
        <v>3.6402000000000001</v>
      </c>
      <c r="AM415">
        <v>212510</v>
      </c>
      <c r="AN415">
        <v>19319</v>
      </c>
      <c r="AO415">
        <f>AN415/AN1175</f>
        <v>2.3961758177722614E-7</v>
      </c>
      <c r="AP415">
        <f>AO415*AQ1175</f>
        <v>2.3961758177722613E-5</v>
      </c>
      <c r="AR415">
        <v>1</v>
      </c>
    </row>
    <row r="416" spans="1:49" x14ac:dyDescent="0.25">
      <c r="A416">
        <v>18028</v>
      </c>
      <c r="B416">
        <v>18028</v>
      </c>
      <c r="C416">
        <v>2</v>
      </c>
      <c r="D416">
        <v>2</v>
      </c>
      <c r="E416">
        <v>2</v>
      </c>
      <c r="F416" t="s">
        <v>1049</v>
      </c>
      <c r="G416">
        <v>1</v>
      </c>
      <c r="H416">
        <v>2</v>
      </c>
      <c r="I416">
        <v>2</v>
      </c>
      <c r="J416">
        <v>2</v>
      </c>
      <c r="K416">
        <v>13.8</v>
      </c>
      <c r="L416">
        <v>13.8</v>
      </c>
      <c r="M416">
        <v>13.8</v>
      </c>
      <c r="N416">
        <v>18.899000000000001</v>
      </c>
      <c r="O416">
        <v>167</v>
      </c>
      <c r="P416">
        <v>167</v>
      </c>
      <c r="Q416">
        <v>15.3</v>
      </c>
      <c r="AF416">
        <v>2</v>
      </c>
      <c r="AG416">
        <v>1</v>
      </c>
      <c r="AL416">
        <v>4.6208999999999998</v>
      </c>
      <c r="AM416">
        <v>1887200</v>
      </c>
      <c r="AN416">
        <v>188720</v>
      </c>
      <c r="AO416">
        <f>AN416/AN1175</f>
        <v>2.3407334765256028E-6</v>
      </c>
      <c r="AP416">
        <f>AO416*AQ1175</f>
        <v>2.3407334765256028E-4</v>
      </c>
      <c r="AR416">
        <v>1</v>
      </c>
      <c r="AT416" t="s">
        <v>1050</v>
      </c>
      <c r="AW416" t="s">
        <v>1051</v>
      </c>
    </row>
    <row r="417" spans="1:50" x14ac:dyDescent="0.25">
      <c r="A417">
        <v>18107</v>
      </c>
      <c r="B417">
        <v>18107</v>
      </c>
      <c r="C417">
        <v>5</v>
      </c>
      <c r="D417">
        <v>2</v>
      </c>
      <c r="E417">
        <v>2</v>
      </c>
      <c r="F417" t="s">
        <v>1052</v>
      </c>
      <c r="G417">
        <v>1</v>
      </c>
      <c r="H417">
        <v>5</v>
      </c>
      <c r="I417">
        <v>2</v>
      </c>
      <c r="J417">
        <v>2</v>
      </c>
      <c r="K417">
        <v>34.700000000000003</v>
      </c>
      <c r="L417">
        <v>15</v>
      </c>
      <c r="M417">
        <v>15</v>
      </c>
      <c r="N417">
        <v>17.768000000000001</v>
      </c>
      <c r="O417">
        <v>167</v>
      </c>
      <c r="P417">
        <v>167</v>
      </c>
      <c r="Q417">
        <v>9.67</v>
      </c>
      <c r="Z417">
        <v>3</v>
      </c>
      <c r="AA417">
        <v>6</v>
      </c>
      <c r="AL417">
        <v>13.771000000000001</v>
      </c>
      <c r="AM417">
        <v>17641000</v>
      </c>
      <c r="AN417">
        <v>1603800</v>
      </c>
      <c r="AO417">
        <f>AN417/AN1175</f>
        <v>1.9892265523801194E-5</v>
      </c>
      <c r="AP417">
        <f>AO417*AQ1175</f>
        <v>1.9892265523801193E-3</v>
      </c>
      <c r="AR417">
        <v>8</v>
      </c>
    </row>
    <row r="418" spans="1:50" x14ac:dyDescent="0.25">
      <c r="A418" t="s">
        <v>1053</v>
      </c>
      <c r="B418" t="s">
        <v>1053</v>
      </c>
      <c r="C418" t="s">
        <v>63</v>
      </c>
      <c r="D418" t="s">
        <v>63</v>
      </c>
      <c r="E418" t="s">
        <v>63</v>
      </c>
      <c r="F418" t="s">
        <v>1054</v>
      </c>
      <c r="G418">
        <v>2</v>
      </c>
      <c r="H418">
        <v>2</v>
      </c>
      <c r="I418">
        <v>2</v>
      </c>
      <c r="J418">
        <v>2</v>
      </c>
      <c r="K418">
        <v>16.100000000000001</v>
      </c>
      <c r="L418">
        <v>16.100000000000001</v>
      </c>
      <c r="M418">
        <v>16.100000000000001</v>
      </c>
      <c r="N418">
        <v>15.648999999999999</v>
      </c>
      <c r="O418">
        <v>137</v>
      </c>
      <c r="P418" t="s">
        <v>1055</v>
      </c>
      <c r="Q418">
        <v>19</v>
      </c>
      <c r="AJ418">
        <v>5</v>
      </c>
      <c r="AL418">
        <v>6.9019000000000004</v>
      </c>
      <c r="AM418">
        <v>1757900</v>
      </c>
      <c r="AN418">
        <v>175790</v>
      </c>
      <c r="AO418">
        <f>AN418/AN1175</f>
        <v>2.1803599927852674E-6</v>
      </c>
      <c r="AP418">
        <f>AO418*AQ1175</f>
        <v>2.1803599927852673E-4</v>
      </c>
      <c r="AR418">
        <v>3</v>
      </c>
    </row>
    <row r="419" spans="1:50" x14ac:dyDescent="0.25">
      <c r="A419" t="s">
        <v>1056</v>
      </c>
      <c r="B419">
        <v>1812</v>
      </c>
      <c r="C419" t="s">
        <v>1057</v>
      </c>
      <c r="D419" t="s">
        <v>1057</v>
      </c>
      <c r="E419" t="s">
        <v>473</v>
      </c>
      <c r="F419" t="s">
        <v>1058</v>
      </c>
      <c r="G419">
        <v>3</v>
      </c>
      <c r="H419">
        <v>19</v>
      </c>
      <c r="I419">
        <v>19</v>
      </c>
      <c r="J419">
        <v>6</v>
      </c>
      <c r="K419">
        <v>26.3</v>
      </c>
      <c r="L419">
        <v>26.3</v>
      </c>
      <c r="M419">
        <v>13.3</v>
      </c>
      <c r="N419">
        <v>89.614000000000004</v>
      </c>
      <c r="O419">
        <v>825</v>
      </c>
      <c r="P419" t="s">
        <v>1059</v>
      </c>
      <c r="Q419">
        <v>4.32</v>
      </c>
      <c r="R419">
        <v>35</v>
      </c>
      <c r="S419">
        <v>50</v>
      </c>
      <c r="T419">
        <v>41</v>
      </c>
      <c r="U419">
        <v>21</v>
      </c>
      <c r="V419">
        <v>11</v>
      </c>
      <c r="W419">
        <v>7</v>
      </c>
      <c r="X419">
        <v>3</v>
      </c>
      <c r="Y419">
        <v>1</v>
      </c>
      <c r="Z419">
        <v>4</v>
      </c>
      <c r="AB419">
        <v>3</v>
      </c>
      <c r="AC419">
        <v>1</v>
      </c>
      <c r="AE419">
        <v>1</v>
      </c>
      <c r="AH419">
        <v>5</v>
      </c>
      <c r="AI419">
        <v>6</v>
      </c>
      <c r="AJ419">
        <v>2</v>
      </c>
      <c r="AK419">
        <v>2</v>
      </c>
      <c r="AL419">
        <v>165.47</v>
      </c>
      <c r="AM419">
        <v>884490000</v>
      </c>
      <c r="AN419">
        <v>22679000</v>
      </c>
      <c r="AO419">
        <f>AN419/AN1175</f>
        <v>2.8129236177471461E-4</v>
      </c>
      <c r="AP419">
        <f>AO419*AQ1175</f>
        <v>2.8129236177471463E-2</v>
      </c>
      <c r="AR419">
        <v>176</v>
      </c>
      <c r="AT419" t="s">
        <v>1060</v>
      </c>
      <c r="AW419" t="s">
        <v>1061</v>
      </c>
    </row>
    <row r="420" spans="1:50" x14ac:dyDescent="0.25">
      <c r="A420">
        <v>18134</v>
      </c>
      <c r="B420">
        <v>18134</v>
      </c>
      <c r="C420">
        <v>3</v>
      </c>
      <c r="D420">
        <v>3</v>
      </c>
      <c r="E420">
        <v>3</v>
      </c>
      <c r="F420" t="s">
        <v>1062</v>
      </c>
      <c r="G420">
        <v>1</v>
      </c>
      <c r="H420">
        <v>3</v>
      </c>
      <c r="I420">
        <v>3</v>
      </c>
      <c r="J420">
        <v>3</v>
      </c>
      <c r="K420">
        <v>22.3</v>
      </c>
      <c r="L420">
        <v>22.3</v>
      </c>
      <c r="M420">
        <v>22.3</v>
      </c>
      <c r="N420">
        <v>18.481999999999999</v>
      </c>
      <c r="O420">
        <v>166</v>
      </c>
      <c r="P420">
        <v>166</v>
      </c>
      <c r="Q420">
        <v>9.86</v>
      </c>
      <c r="R420">
        <v>6</v>
      </c>
      <c r="S420">
        <v>1</v>
      </c>
      <c r="AH420">
        <v>2</v>
      </c>
      <c r="AJ420">
        <v>4</v>
      </c>
      <c r="AK420">
        <v>1</v>
      </c>
      <c r="AL420">
        <v>12.222</v>
      </c>
      <c r="AM420">
        <v>9970500</v>
      </c>
      <c r="AN420">
        <v>766960</v>
      </c>
      <c r="AO420">
        <f>AN420/AN1175</f>
        <v>9.5127646627600483E-6</v>
      </c>
      <c r="AP420">
        <f>AO420*AQ1175</f>
        <v>9.5127646627600482E-4</v>
      </c>
      <c r="AR420">
        <v>7</v>
      </c>
      <c r="AT420">
        <v>463</v>
      </c>
      <c r="AW420">
        <v>75</v>
      </c>
    </row>
    <row r="421" spans="1:50" x14ac:dyDescent="0.25">
      <c r="A421" t="s">
        <v>1063</v>
      </c>
      <c r="B421" t="s">
        <v>1063</v>
      </c>
      <c r="C421" t="s">
        <v>1064</v>
      </c>
      <c r="D421" t="s">
        <v>1064</v>
      </c>
      <c r="E421" t="s">
        <v>1064</v>
      </c>
      <c r="F421" t="s">
        <v>1065</v>
      </c>
      <c r="G421">
        <v>4</v>
      </c>
      <c r="H421">
        <v>2</v>
      </c>
      <c r="I421">
        <v>2</v>
      </c>
      <c r="J421">
        <v>2</v>
      </c>
      <c r="K421">
        <v>17.5</v>
      </c>
      <c r="L421">
        <v>17.5</v>
      </c>
      <c r="M421">
        <v>17.5</v>
      </c>
      <c r="N421">
        <v>18.405999999999999</v>
      </c>
      <c r="O421">
        <v>166</v>
      </c>
      <c r="P421" t="s">
        <v>1066</v>
      </c>
      <c r="Q421">
        <v>12</v>
      </c>
      <c r="AC421">
        <v>5</v>
      </c>
      <c r="AL421">
        <v>7.5590999999999999</v>
      </c>
      <c r="AM421">
        <v>4072200</v>
      </c>
      <c r="AN421">
        <v>370200</v>
      </c>
      <c r="AO421">
        <f>AN421/AN1175</f>
        <v>4.5916677247232838E-6</v>
      </c>
      <c r="AP421">
        <f>AO421*AQ1175</f>
        <v>4.591667724723284E-4</v>
      </c>
      <c r="AR421">
        <v>4</v>
      </c>
      <c r="AT421">
        <v>464</v>
      </c>
      <c r="AW421">
        <v>31</v>
      </c>
    </row>
    <row r="422" spans="1:50" x14ac:dyDescent="0.25">
      <c r="A422">
        <v>18215</v>
      </c>
      <c r="B422">
        <v>18215</v>
      </c>
      <c r="C422">
        <v>1</v>
      </c>
      <c r="D422">
        <v>1</v>
      </c>
      <c r="E422">
        <v>1</v>
      </c>
      <c r="F422" t="s">
        <v>1067</v>
      </c>
      <c r="G422">
        <v>1</v>
      </c>
      <c r="H422">
        <v>1</v>
      </c>
      <c r="I422">
        <v>1</v>
      </c>
      <c r="J422">
        <v>1</v>
      </c>
      <c r="K422">
        <v>9.1</v>
      </c>
      <c r="L422">
        <v>9.1</v>
      </c>
      <c r="M422">
        <v>9.1</v>
      </c>
      <c r="N422">
        <v>18.975999999999999</v>
      </c>
      <c r="O422">
        <v>165</v>
      </c>
      <c r="P422">
        <v>165</v>
      </c>
      <c r="Q422">
        <v>17.3</v>
      </c>
      <c r="AH422">
        <v>2</v>
      </c>
      <c r="AI422">
        <v>1</v>
      </c>
      <c r="AL422">
        <v>4.6462000000000003</v>
      </c>
      <c r="AM422">
        <v>1724000</v>
      </c>
      <c r="AN422">
        <v>156730</v>
      </c>
      <c r="AO422">
        <f>AN422/AN1175</f>
        <v>1.9439548419661812E-6</v>
      </c>
      <c r="AP422">
        <f>AO422*AQ1175</f>
        <v>1.9439548419661811E-4</v>
      </c>
      <c r="AR422">
        <v>2</v>
      </c>
    </row>
    <row r="423" spans="1:50" x14ac:dyDescent="0.25">
      <c r="A423">
        <v>18226</v>
      </c>
      <c r="B423">
        <v>18226</v>
      </c>
      <c r="C423">
        <v>1</v>
      </c>
      <c r="D423">
        <v>1</v>
      </c>
      <c r="E423">
        <v>1</v>
      </c>
      <c r="F423" t="s">
        <v>1068</v>
      </c>
      <c r="G423">
        <v>1</v>
      </c>
      <c r="H423">
        <v>1</v>
      </c>
      <c r="I423">
        <v>1</v>
      </c>
      <c r="J423">
        <v>1</v>
      </c>
      <c r="K423">
        <v>6.7</v>
      </c>
      <c r="L423">
        <v>6.7</v>
      </c>
      <c r="M423">
        <v>6.7</v>
      </c>
      <c r="N423">
        <v>18.167000000000002</v>
      </c>
      <c r="O423">
        <v>165</v>
      </c>
      <c r="P423">
        <v>165</v>
      </c>
      <c r="Q423">
        <v>2</v>
      </c>
      <c r="S423">
        <v>1</v>
      </c>
      <c r="AL423">
        <v>2.2936000000000001</v>
      </c>
      <c r="AM423">
        <v>257670</v>
      </c>
      <c r="AN423">
        <v>36810</v>
      </c>
      <c r="AO423">
        <f>AN423/AN1175</f>
        <v>4.5656209872248532E-7</v>
      </c>
      <c r="AP423">
        <f>AO423*AQ1175</f>
        <v>4.5656209872248532E-5</v>
      </c>
      <c r="AR423">
        <v>1</v>
      </c>
    </row>
    <row r="424" spans="1:50" x14ac:dyDescent="0.25">
      <c r="A424">
        <v>18232</v>
      </c>
      <c r="B424">
        <v>18232</v>
      </c>
      <c r="C424">
        <v>11</v>
      </c>
      <c r="D424">
        <v>11</v>
      </c>
      <c r="E424">
        <v>10</v>
      </c>
      <c r="F424" t="s">
        <v>1069</v>
      </c>
      <c r="G424">
        <v>1</v>
      </c>
      <c r="H424">
        <v>11</v>
      </c>
      <c r="I424">
        <v>11</v>
      </c>
      <c r="J424">
        <v>10</v>
      </c>
      <c r="K424">
        <v>66.7</v>
      </c>
      <c r="L424">
        <v>66.7</v>
      </c>
      <c r="M424">
        <v>66.7</v>
      </c>
      <c r="N424">
        <v>18.024999999999999</v>
      </c>
      <c r="O424">
        <v>165</v>
      </c>
      <c r="P424">
        <v>165</v>
      </c>
      <c r="Q424">
        <v>17</v>
      </c>
      <c r="AE424">
        <v>2</v>
      </c>
      <c r="AF424">
        <v>7</v>
      </c>
      <c r="AG424">
        <v>8</v>
      </c>
      <c r="AH424">
        <v>34</v>
      </c>
      <c r="AI424">
        <v>26</v>
      </c>
      <c r="AJ424">
        <v>2</v>
      </c>
      <c r="AL424">
        <v>53.49</v>
      </c>
      <c r="AM424">
        <v>469760000</v>
      </c>
      <c r="AN424">
        <v>42705000</v>
      </c>
      <c r="AO424">
        <f>AN424/AN1175</f>
        <v>5.2967901184307895E-4</v>
      </c>
      <c r="AP424">
        <f>AO424*AQ1175</f>
        <v>5.2967901184307893E-2</v>
      </c>
      <c r="AR424">
        <v>70</v>
      </c>
      <c r="AT424" t="s">
        <v>1070</v>
      </c>
      <c r="AU424">
        <v>13</v>
      </c>
      <c r="AW424" t="s">
        <v>1071</v>
      </c>
      <c r="AX424">
        <v>66</v>
      </c>
    </row>
    <row r="425" spans="1:50" x14ac:dyDescent="0.25">
      <c r="A425">
        <v>18268</v>
      </c>
      <c r="B425">
        <v>18268</v>
      </c>
      <c r="C425">
        <v>1</v>
      </c>
      <c r="D425">
        <v>1</v>
      </c>
      <c r="E425">
        <v>1</v>
      </c>
      <c r="F425" t="s">
        <v>1072</v>
      </c>
      <c r="G425">
        <v>1</v>
      </c>
      <c r="H425">
        <v>1</v>
      </c>
      <c r="I425">
        <v>1</v>
      </c>
      <c r="J425">
        <v>1</v>
      </c>
      <c r="K425">
        <v>10.9</v>
      </c>
      <c r="L425">
        <v>10.9</v>
      </c>
      <c r="M425">
        <v>10.9</v>
      </c>
      <c r="N425">
        <v>17.969000000000001</v>
      </c>
      <c r="O425">
        <v>165</v>
      </c>
      <c r="P425">
        <v>165</v>
      </c>
      <c r="Q425">
        <v>2</v>
      </c>
      <c r="S425">
        <v>2</v>
      </c>
      <c r="AL425">
        <v>6.3407999999999998</v>
      </c>
      <c r="AM425">
        <v>872310</v>
      </c>
      <c r="AN425">
        <v>290770</v>
      </c>
      <c r="AO425">
        <f>AN425/AN1175</f>
        <v>3.6064808868659891E-6</v>
      </c>
      <c r="AP425">
        <f>AO425*AQ1175</f>
        <v>3.606480886865989E-4</v>
      </c>
      <c r="AR425">
        <v>1</v>
      </c>
    </row>
    <row r="426" spans="1:50" x14ac:dyDescent="0.25">
      <c r="A426">
        <v>18276</v>
      </c>
      <c r="B426">
        <v>18276</v>
      </c>
      <c r="C426">
        <v>1</v>
      </c>
      <c r="D426">
        <v>1</v>
      </c>
      <c r="E426">
        <v>1</v>
      </c>
      <c r="F426" t="s">
        <v>1073</v>
      </c>
      <c r="G426">
        <v>1</v>
      </c>
      <c r="H426">
        <v>1</v>
      </c>
      <c r="I426">
        <v>1</v>
      </c>
      <c r="J426">
        <v>1</v>
      </c>
      <c r="K426">
        <v>10.9</v>
      </c>
      <c r="L426">
        <v>10.9</v>
      </c>
      <c r="M426">
        <v>10.9</v>
      </c>
      <c r="N426">
        <v>18.061</v>
      </c>
      <c r="O426">
        <v>165</v>
      </c>
      <c r="P426">
        <v>165</v>
      </c>
      <c r="Q426">
        <v>15</v>
      </c>
      <c r="AF426">
        <v>1</v>
      </c>
      <c r="AL426">
        <v>9.1122999999999994</v>
      </c>
      <c r="AM426">
        <v>576380</v>
      </c>
      <c r="AN426">
        <v>192130</v>
      </c>
      <c r="AO426">
        <f>AN426/AN1175</f>
        <v>2.3830284169397204E-6</v>
      </c>
      <c r="AP426">
        <f>AO426*AQ1175</f>
        <v>2.3830284169397203E-4</v>
      </c>
      <c r="AR426">
        <v>1</v>
      </c>
    </row>
    <row r="427" spans="1:50" x14ac:dyDescent="0.25">
      <c r="A427">
        <v>18344</v>
      </c>
      <c r="B427">
        <v>18344</v>
      </c>
      <c r="C427">
        <v>8</v>
      </c>
      <c r="D427">
        <v>8</v>
      </c>
      <c r="E427">
        <v>8</v>
      </c>
      <c r="F427" t="s">
        <v>1074</v>
      </c>
      <c r="G427">
        <v>1</v>
      </c>
      <c r="H427">
        <v>8</v>
      </c>
      <c r="I427">
        <v>8</v>
      </c>
      <c r="J427">
        <v>8</v>
      </c>
      <c r="K427">
        <v>44.5</v>
      </c>
      <c r="L427">
        <v>44.5</v>
      </c>
      <c r="M427">
        <v>44.5</v>
      </c>
      <c r="N427">
        <v>18.077999999999999</v>
      </c>
      <c r="O427">
        <v>164</v>
      </c>
      <c r="P427">
        <v>164</v>
      </c>
      <c r="Q427">
        <v>14.7</v>
      </c>
      <c r="R427">
        <v>3</v>
      </c>
      <c r="S427">
        <v>1</v>
      </c>
      <c r="T427">
        <v>1</v>
      </c>
      <c r="U427">
        <v>1</v>
      </c>
      <c r="V427">
        <v>1</v>
      </c>
      <c r="W427">
        <v>1</v>
      </c>
      <c r="X427">
        <v>1</v>
      </c>
      <c r="AC427">
        <v>2</v>
      </c>
      <c r="AE427">
        <v>5</v>
      </c>
      <c r="AF427">
        <v>33</v>
      </c>
      <c r="AG427">
        <v>9</v>
      </c>
      <c r="AH427">
        <v>24</v>
      </c>
      <c r="AI427">
        <v>5</v>
      </c>
      <c r="AJ427">
        <v>2</v>
      </c>
      <c r="AK427">
        <v>1</v>
      </c>
      <c r="AL427">
        <v>52.557000000000002</v>
      </c>
      <c r="AM427">
        <v>732530000</v>
      </c>
      <c r="AN427">
        <v>73253000</v>
      </c>
      <c r="AO427">
        <f>AN427/AN1175</f>
        <v>9.0857221998691168E-4</v>
      </c>
      <c r="AP427">
        <f>AO427*AQ1175</f>
        <v>9.0857221998691173E-2</v>
      </c>
      <c r="AR427">
        <v>73</v>
      </c>
      <c r="AT427">
        <v>468</v>
      </c>
      <c r="AW427">
        <v>49</v>
      </c>
    </row>
    <row r="428" spans="1:50" x14ac:dyDescent="0.25">
      <c r="A428">
        <v>18374</v>
      </c>
      <c r="B428">
        <v>18374</v>
      </c>
      <c r="C428">
        <v>10</v>
      </c>
      <c r="D428">
        <v>10</v>
      </c>
      <c r="E428">
        <v>6</v>
      </c>
      <c r="F428" t="s">
        <v>1075</v>
      </c>
      <c r="G428">
        <v>1</v>
      </c>
      <c r="H428">
        <v>10</v>
      </c>
      <c r="I428">
        <v>10</v>
      </c>
      <c r="J428">
        <v>6</v>
      </c>
      <c r="K428">
        <v>64.599999999999994</v>
      </c>
      <c r="L428">
        <v>64.599999999999994</v>
      </c>
      <c r="M428">
        <v>32.9</v>
      </c>
      <c r="N428">
        <v>18.8</v>
      </c>
      <c r="O428">
        <v>164</v>
      </c>
      <c r="P428">
        <v>164</v>
      </c>
      <c r="Q428">
        <v>17.7</v>
      </c>
      <c r="R428">
        <v>1</v>
      </c>
      <c r="AE428">
        <v>1</v>
      </c>
      <c r="AF428">
        <v>1</v>
      </c>
      <c r="AG428">
        <v>1</v>
      </c>
      <c r="AH428">
        <v>2</v>
      </c>
      <c r="AI428">
        <v>27</v>
      </c>
      <c r="AJ428">
        <v>9</v>
      </c>
      <c r="AK428">
        <v>2</v>
      </c>
      <c r="AL428">
        <v>63.435000000000002</v>
      </c>
      <c r="AM428">
        <v>145640000</v>
      </c>
      <c r="AN428">
        <v>16183000</v>
      </c>
      <c r="AO428">
        <f>AN428/AN1175</f>
        <v>2.0072112044623689E-4</v>
      </c>
      <c r="AP428">
        <f>AO428*AQ1175</f>
        <v>2.007211204462369E-2</v>
      </c>
      <c r="AR428">
        <v>34</v>
      </c>
      <c r="AT428" t="s">
        <v>1076</v>
      </c>
      <c r="AW428" t="s">
        <v>1077</v>
      </c>
    </row>
    <row r="429" spans="1:50" x14ac:dyDescent="0.25">
      <c r="A429">
        <v>18387</v>
      </c>
      <c r="B429">
        <v>18387</v>
      </c>
      <c r="C429">
        <v>2</v>
      </c>
      <c r="D429">
        <v>1</v>
      </c>
      <c r="E429">
        <v>1</v>
      </c>
      <c r="F429" t="s">
        <v>1078</v>
      </c>
      <c r="G429">
        <v>1</v>
      </c>
      <c r="H429">
        <v>2</v>
      </c>
      <c r="I429">
        <v>1</v>
      </c>
      <c r="J429">
        <v>1</v>
      </c>
      <c r="K429">
        <v>15.3</v>
      </c>
      <c r="L429">
        <v>6.7</v>
      </c>
      <c r="M429">
        <v>6.7</v>
      </c>
      <c r="N429">
        <v>18.635000000000002</v>
      </c>
      <c r="O429">
        <v>163</v>
      </c>
      <c r="P429">
        <v>163</v>
      </c>
      <c r="Q429">
        <v>19</v>
      </c>
      <c r="AJ429">
        <v>1</v>
      </c>
      <c r="AL429">
        <v>2.2336999999999998</v>
      </c>
      <c r="AM429">
        <v>335600</v>
      </c>
      <c r="AN429">
        <v>33560</v>
      </c>
      <c r="AO429">
        <f>AN429/AN1175</f>
        <v>4.1625167164158131E-7</v>
      </c>
      <c r="AP429">
        <f>AO429*AQ1175</f>
        <v>4.1625167164158128E-5</v>
      </c>
      <c r="AR429">
        <v>1</v>
      </c>
    </row>
    <row r="430" spans="1:50" x14ac:dyDescent="0.25">
      <c r="A430">
        <v>18409</v>
      </c>
      <c r="B430">
        <v>18409</v>
      </c>
      <c r="C430">
        <v>1</v>
      </c>
      <c r="D430">
        <v>1</v>
      </c>
      <c r="E430">
        <v>1</v>
      </c>
      <c r="F430" t="s">
        <v>1079</v>
      </c>
      <c r="G430">
        <v>1</v>
      </c>
      <c r="H430">
        <v>1</v>
      </c>
      <c r="I430">
        <v>1</v>
      </c>
      <c r="J430">
        <v>1</v>
      </c>
      <c r="K430">
        <v>7.4</v>
      </c>
      <c r="L430">
        <v>7.4</v>
      </c>
      <c r="M430">
        <v>7.4</v>
      </c>
      <c r="N430">
        <v>18.216999999999999</v>
      </c>
      <c r="O430">
        <v>163</v>
      </c>
      <c r="P430">
        <v>163</v>
      </c>
      <c r="Q430">
        <v>12</v>
      </c>
      <c r="AC430">
        <v>2</v>
      </c>
      <c r="AL430">
        <v>4.0553999999999997</v>
      </c>
      <c r="AM430">
        <v>382480</v>
      </c>
      <c r="AN430">
        <v>47810</v>
      </c>
      <c r="AO430">
        <f>AN430/AN1175</f>
        <v>5.9299739038092971E-7</v>
      </c>
      <c r="AP430">
        <f>AO430*AQ1175</f>
        <v>5.9299739038092973E-5</v>
      </c>
      <c r="AR430">
        <v>1</v>
      </c>
    </row>
    <row r="431" spans="1:50" x14ac:dyDescent="0.25">
      <c r="A431">
        <v>18410</v>
      </c>
      <c r="B431">
        <v>18410</v>
      </c>
      <c r="C431">
        <v>1</v>
      </c>
      <c r="D431">
        <v>1</v>
      </c>
      <c r="E431">
        <v>1</v>
      </c>
      <c r="F431" t="s">
        <v>1080</v>
      </c>
      <c r="G431">
        <v>1</v>
      </c>
      <c r="H431">
        <v>1</v>
      </c>
      <c r="I431">
        <v>1</v>
      </c>
      <c r="J431">
        <v>1</v>
      </c>
      <c r="K431">
        <v>8</v>
      </c>
      <c r="L431">
        <v>8</v>
      </c>
      <c r="M431">
        <v>8</v>
      </c>
      <c r="N431">
        <v>18.672000000000001</v>
      </c>
      <c r="O431">
        <v>163</v>
      </c>
      <c r="P431">
        <v>163</v>
      </c>
      <c r="Q431">
        <v>17</v>
      </c>
      <c r="AH431">
        <v>1</v>
      </c>
      <c r="AL431">
        <v>2.8763999999999998</v>
      </c>
      <c r="AM431">
        <v>475380</v>
      </c>
      <c r="AN431">
        <v>52820</v>
      </c>
      <c r="AO431">
        <f>AN431/AN1175</f>
        <v>6.551374641271849E-7</v>
      </c>
      <c r="AP431">
        <f>AO431*AQ1175</f>
        <v>6.5513746412718493E-5</v>
      </c>
      <c r="AR431">
        <v>1</v>
      </c>
    </row>
    <row r="432" spans="1:50" x14ac:dyDescent="0.25">
      <c r="A432" t="s">
        <v>1081</v>
      </c>
      <c r="B432" t="s">
        <v>1081</v>
      </c>
      <c r="C432" t="s">
        <v>1082</v>
      </c>
      <c r="D432" t="s">
        <v>1082</v>
      </c>
      <c r="E432" t="s">
        <v>1082</v>
      </c>
      <c r="F432" t="s">
        <v>1083</v>
      </c>
      <c r="G432">
        <v>3</v>
      </c>
      <c r="H432">
        <v>2</v>
      </c>
      <c r="I432">
        <v>2</v>
      </c>
      <c r="J432">
        <v>2</v>
      </c>
      <c r="K432">
        <v>13.5</v>
      </c>
      <c r="L432">
        <v>13.5</v>
      </c>
      <c r="M432">
        <v>13.5</v>
      </c>
      <c r="N432">
        <v>18.344000000000001</v>
      </c>
      <c r="O432">
        <v>163</v>
      </c>
      <c r="P432" t="s">
        <v>1084</v>
      </c>
      <c r="Q432">
        <v>18</v>
      </c>
      <c r="AH432">
        <v>1</v>
      </c>
      <c r="AI432">
        <v>3</v>
      </c>
      <c r="AJ432">
        <v>1</v>
      </c>
      <c r="AL432">
        <v>8.3293999999999997</v>
      </c>
      <c r="AM432">
        <v>2891600</v>
      </c>
      <c r="AN432">
        <v>321290</v>
      </c>
      <c r="AO432">
        <f>AN432/AN1175</f>
        <v>3.9850268051765095E-6</v>
      </c>
      <c r="AP432">
        <f>AO432*AQ1175</f>
        <v>3.9850268051765093E-4</v>
      </c>
      <c r="AR432">
        <v>5</v>
      </c>
    </row>
    <row r="433" spans="1:49" x14ac:dyDescent="0.25">
      <c r="A433">
        <v>18456</v>
      </c>
      <c r="B433">
        <v>18456</v>
      </c>
      <c r="C433">
        <v>2</v>
      </c>
      <c r="D433">
        <v>1</v>
      </c>
      <c r="E433">
        <v>1</v>
      </c>
      <c r="F433" t="s">
        <v>1085</v>
      </c>
      <c r="G433">
        <v>1</v>
      </c>
      <c r="H433">
        <v>2</v>
      </c>
      <c r="I433">
        <v>1</v>
      </c>
      <c r="J433">
        <v>1</v>
      </c>
      <c r="K433">
        <v>15.3</v>
      </c>
      <c r="L433">
        <v>9.1999999999999993</v>
      </c>
      <c r="M433">
        <v>9.1999999999999993</v>
      </c>
      <c r="N433">
        <v>18.337</v>
      </c>
      <c r="O433">
        <v>163</v>
      </c>
      <c r="P433">
        <v>163</v>
      </c>
      <c r="Q433">
        <v>9</v>
      </c>
      <c r="Z433">
        <v>1</v>
      </c>
      <c r="AL433">
        <v>5.7546999999999997</v>
      </c>
      <c r="AM433">
        <v>989410</v>
      </c>
      <c r="AN433">
        <v>109930</v>
      </c>
      <c r="AO433">
        <f>AN433/AN1175</f>
        <v>1.3634846920011631E-6</v>
      </c>
      <c r="AP433">
        <f>AO433*AQ1175</f>
        <v>1.3634846920011632E-4</v>
      </c>
      <c r="AR433">
        <v>1</v>
      </c>
      <c r="AT433">
        <v>475</v>
      </c>
      <c r="AW433">
        <v>56</v>
      </c>
    </row>
    <row r="434" spans="1:49" x14ac:dyDescent="0.25">
      <c r="A434">
        <v>18474</v>
      </c>
      <c r="B434">
        <v>18474</v>
      </c>
      <c r="C434">
        <v>2</v>
      </c>
      <c r="D434">
        <v>2</v>
      </c>
      <c r="E434">
        <v>2</v>
      </c>
      <c r="F434" t="s">
        <v>1086</v>
      </c>
      <c r="G434">
        <v>1</v>
      </c>
      <c r="H434">
        <v>2</v>
      </c>
      <c r="I434">
        <v>2</v>
      </c>
      <c r="J434">
        <v>2</v>
      </c>
      <c r="K434">
        <v>21.6</v>
      </c>
      <c r="L434">
        <v>21.6</v>
      </c>
      <c r="M434">
        <v>21.6</v>
      </c>
      <c r="N434">
        <v>17.795000000000002</v>
      </c>
      <c r="O434">
        <v>162</v>
      </c>
      <c r="P434">
        <v>162</v>
      </c>
      <c r="Q434">
        <v>14.7</v>
      </c>
      <c r="AE434">
        <v>1</v>
      </c>
      <c r="AF434">
        <v>2</v>
      </c>
      <c r="AL434">
        <v>17.369</v>
      </c>
      <c r="AM434">
        <v>2242600</v>
      </c>
      <c r="AN434">
        <v>249180</v>
      </c>
      <c r="AO434">
        <f>AN434/AN1175</f>
        <v>3.0906314523137434E-6</v>
      </c>
      <c r="AP434">
        <f>AO434*AQ1175</f>
        <v>3.0906314523137434E-4</v>
      </c>
      <c r="AR434">
        <v>2</v>
      </c>
    </row>
    <row r="435" spans="1:49" x14ac:dyDescent="0.25">
      <c r="A435" t="s">
        <v>1087</v>
      </c>
      <c r="B435">
        <v>1851</v>
      </c>
      <c r="C435" t="s">
        <v>153</v>
      </c>
      <c r="D435" t="s">
        <v>153</v>
      </c>
      <c r="E435" t="s">
        <v>153</v>
      </c>
      <c r="F435" t="s">
        <v>1088</v>
      </c>
      <c r="G435">
        <v>2</v>
      </c>
      <c r="H435">
        <v>5</v>
      </c>
      <c r="I435">
        <v>5</v>
      </c>
      <c r="J435">
        <v>5</v>
      </c>
      <c r="K435">
        <v>9.1999999999999993</v>
      </c>
      <c r="L435">
        <v>9.1999999999999993</v>
      </c>
      <c r="M435">
        <v>9.1999999999999993</v>
      </c>
      <c r="N435">
        <v>91.730999999999995</v>
      </c>
      <c r="O435">
        <v>819</v>
      </c>
      <c r="P435" t="s">
        <v>1089</v>
      </c>
      <c r="Q435">
        <v>2.12</v>
      </c>
      <c r="R435">
        <v>10</v>
      </c>
      <c r="S435">
        <v>5</v>
      </c>
      <c r="T435">
        <v>8</v>
      </c>
      <c r="U435">
        <v>1</v>
      </c>
      <c r="V435">
        <v>1</v>
      </c>
      <c r="AL435">
        <v>22.917000000000002</v>
      </c>
      <c r="AM435">
        <v>16913000</v>
      </c>
      <c r="AN435">
        <v>402680</v>
      </c>
      <c r="AO435">
        <f>AN435/AN1175</f>
        <v>4.9945239313656725E-6</v>
      </c>
      <c r="AP435">
        <f>AO435*AQ1175</f>
        <v>4.9945239313656719E-4</v>
      </c>
      <c r="AR435">
        <v>14</v>
      </c>
      <c r="AT435">
        <v>476</v>
      </c>
      <c r="AW435">
        <v>196</v>
      </c>
    </row>
    <row r="436" spans="1:49" x14ac:dyDescent="0.25">
      <c r="A436">
        <v>18511</v>
      </c>
      <c r="B436">
        <v>18511</v>
      </c>
      <c r="C436">
        <v>3</v>
      </c>
      <c r="D436">
        <v>3</v>
      </c>
      <c r="E436">
        <v>2</v>
      </c>
      <c r="F436" t="s">
        <v>1090</v>
      </c>
      <c r="G436">
        <v>1</v>
      </c>
      <c r="H436">
        <v>3</v>
      </c>
      <c r="I436">
        <v>3</v>
      </c>
      <c r="J436">
        <v>2</v>
      </c>
      <c r="K436">
        <v>30.2</v>
      </c>
      <c r="L436">
        <v>30.2</v>
      </c>
      <c r="M436">
        <v>23.5</v>
      </c>
      <c r="N436">
        <v>17.503</v>
      </c>
      <c r="O436">
        <v>162</v>
      </c>
      <c r="P436">
        <v>162</v>
      </c>
      <c r="Q436">
        <v>12</v>
      </c>
      <c r="AC436">
        <v>7</v>
      </c>
      <c r="AL436">
        <v>30.591000000000001</v>
      </c>
      <c r="AM436">
        <v>7448200</v>
      </c>
      <c r="AN436">
        <v>1064000</v>
      </c>
      <c r="AO436">
        <f>AN436/AN1175</f>
        <v>1.319701366587135E-5</v>
      </c>
      <c r="AP436">
        <f>AO436*AQ1175</f>
        <v>1.3197013665871349E-3</v>
      </c>
      <c r="AR436">
        <v>6</v>
      </c>
      <c r="AT436">
        <v>477</v>
      </c>
      <c r="AW436">
        <v>136</v>
      </c>
    </row>
    <row r="437" spans="1:49" x14ac:dyDescent="0.25">
      <c r="A437">
        <v>18568</v>
      </c>
      <c r="B437">
        <v>18568</v>
      </c>
      <c r="C437">
        <v>1</v>
      </c>
      <c r="D437">
        <v>1</v>
      </c>
      <c r="E437">
        <v>1</v>
      </c>
      <c r="F437" t="s">
        <v>1091</v>
      </c>
      <c r="G437">
        <v>1</v>
      </c>
      <c r="H437">
        <v>1</v>
      </c>
      <c r="I437">
        <v>1</v>
      </c>
      <c r="J437">
        <v>1</v>
      </c>
      <c r="K437">
        <v>8.6999999999999993</v>
      </c>
      <c r="L437">
        <v>8.6999999999999993</v>
      </c>
      <c r="M437">
        <v>8.6999999999999993</v>
      </c>
      <c r="N437">
        <v>18.847999999999999</v>
      </c>
      <c r="O437">
        <v>161</v>
      </c>
      <c r="P437">
        <v>161</v>
      </c>
      <c r="Q437">
        <v>15</v>
      </c>
      <c r="AF437">
        <v>1</v>
      </c>
      <c r="AL437">
        <v>2.3635999999999999</v>
      </c>
      <c r="AM437">
        <v>111770</v>
      </c>
      <c r="AN437">
        <v>11177</v>
      </c>
      <c r="AO437">
        <f>AN437/AN1175</f>
        <v>1.3863065953331211E-7</v>
      </c>
      <c r="AP437">
        <f>AO437*AQ1175</f>
        <v>1.3863065953331212E-5</v>
      </c>
      <c r="AR437">
        <v>1</v>
      </c>
    </row>
    <row r="438" spans="1:49" x14ac:dyDescent="0.25">
      <c r="A438">
        <v>18583</v>
      </c>
      <c r="B438">
        <v>18583</v>
      </c>
      <c r="C438">
        <v>3</v>
      </c>
      <c r="D438">
        <v>3</v>
      </c>
      <c r="E438">
        <v>3</v>
      </c>
      <c r="F438" t="s">
        <v>1092</v>
      </c>
      <c r="G438">
        <v>1</v>
      </c>
      <c r="H438">
        <v>3</v>
      </c>
      <c r="I438">
        <v>3</v>
      </c>
      <c r="J438">
        <v>3</v>
      </c>
      <c r="K438">
        <v>31.1</v>
      </c>
      <c r="L438">
        <v>31.1</v>
      </c>
      <c r="M438">
        <v>31.1</v>
      </c>
      <c r="N438">
        <v>17.731000000000002</v>
      </c>
      <c r="O438">
        <v>161</v>
      </c>
      <c r="P438">
        <v>161</v>
      </c>
      <c r="Q438">
        <v>14.3</v>
      </c>
      <c r="AE438">
        <v>7</v>
      </c>
      <c r="AF438">
        <v>3</v>
      </c>
      <c r="AL438">
        <v>15.845000000000001</v>
      </c>
      <c r="AM438">
        <v>31763000</v>
      </c>
      <c r="AN438">
        <v>3529200</v>
      </c>
      <c r="AO438">
        <f>AN438/AN1175</f>
        <v>4.3773402847361998E-5</v>
      </c>
      <c r="AP438">
        <f>AO438*AQ1175</f>
        <v>4.3773402847361994E-3</v>
      </c>
      <c r="AR438">
        <v>7</v>
      </c>
      <c r="AT438">
        <v>478</v>
      </c>
      <c r="AW438">
        <v>23</v>
      </c>
    </row>
    <row r="439" spans="1:49" x14ac:dyDescent="0.25">
      <c r="A439" t="s">
        <v>1093</v>
      </c>
      <c r="B439" t="s">
        <v>1093</v>
      </c>
      <c r="C439" t="s">
        <v>400</v>
      </c>
      <c r="D439" t="s">
        <v>400</v>
      </c>
      <c r="E439" t="s">
        <v>400</v>
      </c>
      <c r="F439" t="s">
        <v>1094</v>
      </c>
      <c r="G439">
        <v>2</v>
      </c>
      <c r="H439">
        <v>4</v>
      </c>
      <c r="I439">
        <v>4</v>
      </c>
      <c r="J439">
        <v>4</v>
      </c>
      <c r="K439">
        <v>45</v>
      </c>
      <c r="L439">
        <v>45</v>
      </c>
      <c r="M439">
        <v>45</v>
      </c>
      <c r="N439">
        <v>13.72</v>
      </c>
      <c r="O439">
        <v>120</v>
      </c>
      <c r="P439" t="s">
        <v>1095</v>
      </c>
      <c r="Q439">
        <v>2.67</v>
      </c>
      <c r="R439">
        <v>6</v>
      </c>
      <c r="S439">
        <v>5</v>
      </c>
      <c r="T439">
        <v>3</v>
      </c>
      <c r="U439">
        <v>1</v>
      </c>
      <c r="W439">
        <v>2</v>
      </c>
      <c r="X439">
        <v>1</v>
      </c>
      <c r="AL439">
        <v>30.87</v>
      </c>
      <c r="AM439">
        <v>39585000</v>
      </c>
      <c r="AN439">
        <v>6597400</v>
      </c>
      <c r="AO439">
        <f>AN439/AN1175</f>
        <v>8.1828926653401923E-5</v>
      </c>
      <c r="AP439">
        <f>AO439*AQ1175</f>
        <v>8.1828926653401916E-3</v>
      </c>
      <c r="AR439">
        <v>16</v>
      </c>
      <c r="AT439">
        <v>479</v>
      </c>
      <c r="AW439">
        <v>70</v>
      </c>
    </row>
    <row r="440" spans="1:49" x14ac:dyDescent="0.25">
      <c r="A440">
        <v>18627</v>
      </c>
      <c r="B440">
        <v>18627</v>
      </c>
      <c r="C440">
        <v>9</v>
      </c>
      <c r="D440">
        <v>9</v>
      </c>
      <c r="E440">
        <v>9</v>
      </c>
      <c r="F440" t="s">
        <v>1096</v>
      </c>
      <c r="G440">
        <v>1</v>
      </c>
      <c r="H440">
        <v>9</v>
      </c>
      <c r="I440">
        <v>9</v>
      </c>
      <c r="J440">
        <v>9</v>
      </c>
      <c r="K440">
        <v>49.7</v>
      </c>
      <c r="L440">
        <v>49.7</v>
      </c>
      <c r="M440">
        <v>49.7</v>
      </c>
      <c r="N440">
        <v>18.608000000000001</v>
      </c>
      <c r="O440">
        <v>161</v>
      </c>
      <c r="P440">
        <v>161</v>
      </c>
      <c r="Q440">
        <v>10.1</v>
      </c>
      <c r="R440">
        <v>2</v>
      </c>
      <c r="S440">
        <v>2</v>
      </c>
      <c r="T440">
        <v>2</v>
      </c>
      <c r="U440">
        <v>3</v>
      </c>
      <c r="V440">
        <v>1</v>
      </c>
      <c r="X440">
        <v>2</v>
      </c>
      <c r="Y440">
        <v>1</v>
      </c>
      <c r="Z440">
        <v>2</v>
      </c>
      <c r="AA440">
        <v>6</v>
      </c>
      <c r="AB440">
        <v>10</v>
      </c>
      <c r="AC440">
        <v>22</v>
      </c>
      <c r="AD440">
        <v>4</v>
      </c>
      <c r="AE440">
        <v>2</v>
      </c>
      <c r="AF440">
        <v>1</v>
      </c>
      <c r="AH440">
        <v>1</v>
      </c>
      <c r="AL440">
        <v>62.28</v>
      </c>
      <c r="AM440">
        <v>95322000</v>
      </c>
      <c r="AN440">
        <v>7943500</v>
      </c>
      <c r="AO440">
        <f>AN440/AN1175</f>
        <v>9.8524885389895739E-5</v>
      </c>
      <c r="AP440">
        <f>AO440*AQ1175</f>
        <v>9.8524885389895747E-3</v>
      </c>
      <c r="AR440">
        <v>48</v>
      </c>
      <c r="AT440">
        <v>480</v>
      </c>
      <c r="AW440">
        <v>25</v>
      </c>
    </row>
    <row r="441" spans="1:49" x14ac:dyDescent="0.25">
      <c r="A441">
        <v>18628</v>
      </c>
      <c r="B441">
        <v>18628</v>
      </c>
      <c r="C441">
        <v>3</v>
      </c>
      <c r="D441">
        <v>3</v>
      </c>
      <c r="E441">
        <v>3</v>
      </c>
      <c r="F441" t="s">
        <v>1097</v>
      </c>
      <c r="G441">
        <v>1</v>
      </c>
      <c r="H441">
        <v>3</v>
      </c>
      <c r="I441">
        <v>3</v>
      </c>
      <c r="J441">
        <v>3</v>
      </c>
      <c r="K441">
        <v>12.4</v>
      </c>
      <c r="L441">
        <v>12.4</v>
      </c>
      <c r="M441">
        <v>12.4</v>
      </c>
      <c r="N441">
        <v>17.817</v>
      </c>
      <c r="O441">
        <v>161</v>
      </c>
      <c r="P441">
        <v>161</v>
      </c>
      <c r="Q441">
        <v>11.9</v>
      </c>
      <c r="AB441">
        <v>1</v>
      </c>
      <c r="AC441">
        <v>6</v>
      </c>
      <c r="AL441">
        <v>7.2125000000000004</v>
      </c>
      <c r="AM441">
        <v>3740500</v>
      </c>
      <c r="AN441">
        <v>467560</v>
      </c>
      <c r="AO441">
        <f>AN450/AN1175</f>
        <v>1.3752677399171196E-4</v>
      </c>
      <c r="AP441">
        <f>AO441*AQ1175</f>
        <v>1.3752677399171196E-2</v>
      </c>
      <c r="AR441">
        <v>4</v>
      </c>
    </row>
    <row r="442" spans="1:49" x14ac:dyDescent="0.25">
      <c r="A442">
        <v>18629</v>
      </c>
      <c r="B442">
        <v>18629</v>
      </c>
      <c r="C442">
        <v>16</v>
      </c>
      <c r="D442">
        <v>11</v>
      </c>
      <c r="E442">
        <v>11</v>
      </c>
      <c r="F442" t="s">
        <v>1098</v>
      </c>
      <c r="G442">
        <v>1</v>
      </c>
      <c r="H442">
        <v>16</v>
      </c>
      <c r="I442">
        <v>11</v>
      </c>
      <c r="J442">
        <v>11</v>
      </c>
      <c r="K442">
        <v>75.2</v>
      </c>
      <c r="L442">
        <v>57.1</v>
      </c>
      <c r="M442">
        <v>57.1</v>
      </c>
      <c r="N442">
        <v>18.335999999999999</v>
      </c>
      <c r="O442">
        <v>161</v>
      </c>
      <c r="P442">
        <v>161</v>
      </c>
      <c r="Q442">
        <v>7.05</v>
      </c>
      <c r="R442">
        <v>18</v>
      </c>
      <c r="S442">
        <v>15</v>
      </c>
      <c r="T442">
        <v>21</v>
      </c>
      <c r="U442">
        <v>21</v>
      </c>
      <c r="V442">
        <v>22</v>
      </c>
      <c r="W442">
        <v>13</v>
      </c>
      <c r="X442">
        <v>10</v>
      </c>
      <c r="Y442">
        <v>7</v>
      </c>
      <c r="Z442">
        <v>51</v>
      </c>
      <c r="AA442">
        <v>18</v>
      </c>
      <c r="AB442">
        <v>10</v>
      </c>
      <c r="AC442">
        <v>8</v>
      </c>
      <c r="AE442">
        <v>1</v>
      </c>
      <c r="AF442">
        <v>3</v>
      </c>
      <c r="AG442">
        <v>1</v>
      </c>
      <c r="AH442">
        <v>2</v>
      </c>
      <c r="AI442">
        <v>3</v>
      </c>
      <c r="AJ442">
        <v>3</v>
      </c>
      <c r="AK442">
        <v>2</v>
      </c>
      <c r="AL442">
        <v>168.2</v>
      </c>
      <c r="AM442">
        <v>1389000000</v>
      </c>
      <c r="AN442">
        <v>173630000</v>
      </c>
      <c r="AO442">
        <f>AN442/AN1175</f>
        <v>2.1535690627868822E-3</v>
      </c>
      <c r="AP442">
        <f>AO442*AQ1175</f>
        <v>0.21535690627868823</v>
      </c>
      <c r="AR442">
        <v>217</v>
      </c>
      <c r="AT442" t="s">
        <v>1099</v>
      </c>
      <c r="AW442" t="s">
        <v>1100</v>
      </c>
    </row>
    <row r="443" spans="1:49" x14ac:dyDescent="0.25">
      <c r="A443">
        <v>18662</v>
      </c>
      <c r="B443">
        <v>18662</v>
      </c>
      <c r="C443">
        <v>9</v>
      </c>
      <c r="D443">
        <v>4</v>
      </c>
      <c r="E443">
        <v>4</v>
      </c>
      <c r="F443" t="s">
        <v>1101</v>
      </c>
      <c r="G443">
        <v>1</v>
      </c>
      <c r="H443">
        <v>9</v>
      </c>
      <c r="I443">
        <v>4</v>
      </c>
      <c r="J443">
        <v>4</v>
      </c>
      <c r="K443">
        <v>50.6</v>
      </c>
      <c r="L443">
        <v>30.6</v>
      </c>
      <c r="M443">
        <v>30.6</v>
      </c>
      <c r="N443">
        <v>18.091999999999999</v>
      </c>
      <c r="O443">
        <v>160</v>
      </c>
      <c r="P443">
        <v>160</v>
      </c>
      <c r="Q443">
        <v>4.1399999999999997</v>
      </c>
      <c r="R443">
        <v>4</v>
      </c>
      <c r="S443">
        <v>3</v>
      </c>
      <c r="T443">
        <v>5</v>
      </c>
      <c r="U443">
        <v>5</v>
      </c>
      <c r="V443">
        <v>4</v>
      </c>
      <c r="W443">
        <v>4</v>
      </c>
      <c r="X443">
        <v>1</v>
      </c>
      <c r="Y443">
        <v>3</v>
      </c>
      <c r="AL443">
        <v>18.829999999999998</v>
      </c>
      <c r="AM443">
        <v>154910000</v>
      </c>
      <c r="AN443">
        <v>25818000</v>
      </c>
      <c r="AO443">
        <f>AN443/AN1175</f>
        <v>3.2022603273070162E-4</v>
      </c>
      <c r="AP443">
        <f>AO443*AQ1175</f>
        <v>3.202260327307016E-2</v>
      </c>
      <c r="AR443">
        <v>19</v>
      </c>
    </row>
    <row r="444" spans="1:49" x14ac:dyDescent="0.25">
      <c r="A444">
        <v>1870</v>
      </c>
      <c r="B444">
        <v>1870</v>
      </c>
      <c r="C444">
        <v>12</v>
      </c>
      <c r="D444">
        <v>4</v>
      </c>
      <c r="E444">
        <v>4</v>
      </c>
      <c r="F444" t="s">
        <v>1102</v>
      </c>
      <c r="G444">
        <v>1</v>
      </c>
      <c r="H444">
        <v>12</v>
      </c>
      <c r="I444">
        <v>4</v>
      </c>
      <c r="J444">
        <v>4</v>
      </c>
      <c r="K444">
        <v>14.7</v>
      </c>
      <c r="L444">
        <v>4.4000000000000004</v>
      </c>
      <c r="M444">
        <v>4.4000000000000004</v>
      </c>
      <c r="N444">
        <v>90.331000000000003</v>
      </c>
      <c r="O444">
        <v>816</v>
      </c>
      <c r="P444">
        <v>816</v>
      </c>
      <c r="Q444">
        <v>3.47</v>
      </c>
      <c r="R444">
        <v>2</v>
      </c>
      <c r="S444">
        <v>3</v>
      </c>
      <c r="T444">
        <v>5</v>
      </c>
      <c r="U444">
        <v>5</v>
      </c>
      <c r="V444">
        <v>2</v>
      </c>
      <c r="W444">
        <v>1</v>
      </c>
      <c r="X444">
        <v>1</v>
      </c>
      <c r="AL444">
        <v>7.0429000000000004</v>
      </c>
      <c r="AM444">
        <v>15288000</v>
      </c>
      <c r="AN444">
        <v>355530</v>
      </c>
      <c r="AO444">
        <f>AN444/AN1175</f>
        <v>4.409712658484249E-6</v>
      </c>
      <c r="AP444">
        <f>AO444*AQ1175</f>
        <v>4.4097126584842489E-4</v>
      </c>
      <c r="AR444">
        <v>13</v>
      </c>
      <c r="AT444" t="s">
        <v>1103</v>
      </c>
      <c r="AW444" t="s">
        <v>1104</v>
      </c>
    </row>
    <row r="445" spans="1:49" x14ac:dyDescent="0.25">
      <c r="A445">
        <v>18712</v>
      </c>
      <c r="B445">
        <v>18712</v>
      </c>
      <c r="C445">
        <v>10</v>
      </c>
      <c r="D445">
        <v>10</v>
      </c>
      <c r="E445">
        <v>5</v>
      </c>
      <c r="F445" t="s">
        <v>1105</v>
      </c>
      <c r="G445">
        <v>1</v>
      </c>
      <c r="H445">
        <v>10</v>
      </c>
      <c r="I445">
        <v>10</v>
      </c>
      <c r="J445">
        <v>5</v>
      </c>
      <c r="K445">
        <v>73.099999999999994</v>
      </c>
      <c r="L445">
        <v>73.099999999999994</v>
      </c>
      <c r="M445">
        <v>38.1</v>
      </c>
      <c r="N445">
        <v>18.413</v>
      </c>
      <c r="O445">
        <v>160</v>
      </c>
      <c r="P445">
        <v>160</v>
      </c>
      <c r="Q445">
        <v>4.93</v>
      </c>
      <c r="R445">
        <v>4</v>
      </c>
      <c r="S445">
        <v>5</v>
      </c>
      <c r="T445">
        <v>5</v>
      </c>
      <c r="U445">
        <v>3</v>
      </c>
      <c r="V445">
        <v>1</v>
      </c>
      <c r="X445">
        <v>1</v>
      </c>
      <c r="Y445">
        <v>4</v>
      </c>
      <c r="Z445">
        <v>7</v>
      </c>
      <c r="AL445">
        <v>33.244999999999997</v>
      </c>
      <c r="AM445">
        <v>32482000</v>
      </c>
      <c r="AN445">
        <v>3248200</v>
      </c>
      <c r="AO445">
        <f>AN445/AN1175</f>
        <v>4.0288101305905374E-5</v>
      </c>
      <c r="AP445">
        <f>AO445*AQ1175</f>
        <v>4.0288101305905374E-3</v>
      </c>
      <c r="AR445">
        <v>20</v>
      </c>
    </row>
    <row r="446" spans="1:49" x14ac:dyDescent="0.25">
      <c r="A446">
        <v>18735</v>
      </c>
      <c r="B446">
        <v>18735</v>
      </c>
      <c r="C446">
        <v>3</v>
      </c>
      <c r="D446">
        <v>1</v>
      </c>
      <c r="E446">
        <v>1</v>
      </c>
      <c r="F446" t="s">
        <v>1106</v>
      </c>
      <c r="G446">
        <v>1</v>
      </c>
      <c r="H446">
        <v>3</v>
      </c>
      <c r="I446">
        <v>1</v>
      </c>
      <c r="J446">
        <v>1</v>
      </c>
      <c r="K446">
        <v>31.9</v>
      </c>
      <c r="L446">
        <v>7.5</v>
      </c>
      <c r="M446">
        <v>7.5</v>
      </c>
      <c r="N446">
        <v>16.954000000000001</v>
      </c>
      <c r="O446">
        <v>160</v>
      </c>
      <c r="P446">
        <v>160</v>
      </c>
      <c r="Q446">
        <v>1.75</v>
      </c>
      <c r="R446">
        <v>2</v>
      </c>
      <c r="S446">
        <v>1</v>
      </c>
      <c r="T446">
        <v>1</v>
      </c>
      <c r="AL446">
        <v>3.7404000000000002</v>
      </c>
      <c r="AM446">
        <v>3624100</v>
      </c>
      <c r="AN446">
        <v>402680</v>
      </c>
      <c r="AO446">
        <f>AN446/AN1175</f>
        <v>4.9945239313656725E-6</v>
      </c>
      <c r="AP446">
        <f>AO446*AQ1175</f>
        <v>4.9945239313656719E-4</v>
      </c>
      <c r="AR446">
        <v>3</v>
      </c>
      <c r="AT446" t="s">
        <v>1107</v>
      </c>
      <c r="AW446" t="s">
        <v>1108</v>
      </c>
    </row>
    <row r="447" spans="1:49" x14ac:dyDescent="0.25">
      <c r="A447">
        <v>18757</v>
      </c>
      <c r="B447">
        <v>18757</v>
      </c>
      <c r="C447">
        <v>2</v>
      </c>
      <c r="D447">
        <v>1</v>
      </c>
      <c r="E447">
        <v>1</v>
      </c>
      <c r="F447" t="s">
        <v>1109</v>
      </c>
      <c r="G447">
        <v>1</v>
      </c>
      <c r="H447">
        <v>2</v>
      </c>
      <c r="I447">
        <v>1</v>
      </c>
      <c r="J447">
        <v>1</v>
      </c>
      <c r="K447">
        <v>13.2</v>
      </c>
      <c r="L447">
        <v>6.3</v>
      </c>
      <c r="M447">
        <v>6.3</v>
      </c>
      <c r="N447">
        <v>17.420999999999999</v>
      </c>
      <c r="O447">
        <v>159</v>
      </c>
      <c r="P447">
        <v>159</v>
      </c>
      <c r="Q447">
        <v>14.4</v>
      </c>
      <c r="AA447">
        <v>1</v>
      </c>
      <c r="AE447">
        <v>2</v>
      </c>
      <c r="AF447">
        <v>1</v>
      </c>
      <c r="AJ447">
        <v>1</v>
      </c>
      <c r="AL447">
        <v>9.1983999999999995</v>
      </c>
      <c r="AM447">
        <v>14471000</v>
      </c>
      <c r="AN447">
        <v>2411800</v>
      </c>
      <c r="AO447">
        <f>AN447/AN1175</f>
        <v>2.9914057856530566E-5</v>
      </c>
      <c r="AP447">
        <f>AO447*AQ1175</f>
        <v>2.9914057856530564E-3</v>
      </c>
      <c r="AR447">
        <v>4</v>
      </c>
    </row>
    <row r="448" spans="1:49" x14ac:dyDescent="0.25">
      <c r="A448">
        <v>18758</v>
      </c>
      <c r="B448">
        <v>18758</v>
      </c>
      <c r="C448">
        <v>3</v>
      </c>
      <c r="D448">
        <v>3</v>
      </c>
      <c r="E448">
        <v>3</v>
      </c>
      <c r="F448" t="s">
        <v>1110</v>
      </c>
      <c r="G448">
        <v>1</v>
      </c>
      <c r="H448">
        <v>3</v>
      </c>
      <c r="I448">
        <v>3</v>
      </c>
      <c r="J448">
        <v>3</v>
      </c>
      <c r="K448">
        <v>34</v>
      </c>
      <c r="L448">
        <v>34</v>
      </c>
      <c r="M448">
        <v>34</v>
      </c>
      <c r="N448">
        <v>16.478000000000002</v>
      </c>
      <c r="O448">
        <v>159</v>
      </c>
      <c r="P448">
        <v>159</v>
      </c>
      <c r="Q448">
        <v>6.25</v>
      </c>
      <c r="R448">
        <v>2</v>
      </c>
      <c r="S448">
        <v>1</v>
      </c>
      <c r="T448">
        <v>1</v>
      </c>
      <c r="U448">
        <v>1</v>
      </c>
      <c r="V448">
        <v>2</v>
      </c>
      <c r="W448">
        <v>1</v>
      </c>
      <c r="X448">
        <v>2</v>
      </c>
      <c r="Y448">
        <v>6</v>
      </c>
      <c r="Z448">
        <v>4</v>
      </c>
      <c r="AL448">
        <v>37.655000000000001</v>
      </c>
      <c r="AM448">
        <v>25442000</v>
      </c>
      <c r="AN448">
        <v>3634600</v>
      </c>
      <c r="AO448">
        <f>AN448/AN1175</f>
        <v>4.5080701005616553E-5</v>
      </c>
      <c r="AP448">
        <f>AO448*AQ1175</f>
        <v>4.5080701005616557E-3</v>
      </c>
      <c r="AR448">
        <v>11</v>
      </c>
    </row>
    <row r="449" spans="1:50" x14ac:dyDescent="0.25">
      <c r="A449" t="s">
        <v>1111</v>
      </c>
      <c r="B449" t="s">
        <v>1111</v>
      </c>
      <c r="C449" t="s">
        <v>400</v>
      </c>
      <c r="D449" t="s">
        <v>63</v>
      </c>
      <c r="E449" t="s">
        <v>63</v>
      </c>
      <c r="F449" t="s">
        <v>1112</v>
      </c>
      <c r="G449">
        <v>2</v>
      </c>
      <c r="H449">
        <v>4</v>
      </c>
      <c r="I449">
        <v>2</v>
      </c>
      <c r="J449">
        <v>2</v>
      </c>
      <c r="K449">
        <v>44.3</v>
      </c>
      <c r="L449">
        <v>26</v>
      </c>
      <c r="M449">
        <v>26</v>
      </c>
      <c r="N449">
        <v>14.238</v>
      </c>
      <c r="O449">
        <v>131</v>
      </c>
      <c r="P449" t="s">
        <v>1113</v>
      </c>
      <c r="Q449">
        <v>8.83</v>
      </c>
      <c r="Y449">
        <v>2</v>
      </c>
      <c r="Z449">
        <v>3</v>
      </c>
      <c r="AA449">
        <v>1</v>
      </c>
      <c r="AL449">
        <v>11.029</v>
      </c>
      <c r="AM449">
        <v>36158000</v>
      </c>
      <c r="AN449">
        <v>4519800</v>
      </c>
      <c r="AO449">
        <f>AN449/AN1175</f>
        <v>5.6060021021621552E-5</v>
      </c>
      <c r="AP449">
        <f>AO449*AQ1175</f>
        <v>5.6060021021621552E-3</v>
      </c>
      <c r="AR449">
        <v>6</v>
      </c>
    </row>
    <row r="450" spans="1:50" x14ac:dyDescent="0.25">
      <c r="A450">
        <v>18780</v>
      </c>
      <c r="B450">
        <v>18780</v>
      </c>
      <c r="C450">
        <v>7</v>
      </c>
      <c r="D450">
        <v>7</v>
      </c>
      <c r="E450">
        <v>7</v>
      </c>
      <c r="F450" t="s">
        <v>1114</v>
      </c>
      <c r="G450">
        <v>1</v>
      </c>
      <c r="H450">
        <v>7</v>
      </c>
      <c r="I450">
        <v>7</v>
      </c>
      <c r="J450">
        <v>7</v>
      </c>
      <c r="K450">
        <v>60.4</v>
      </c>
      <c r="L450">
        <v>60.4</v>
      </c>
      <c r="M450">
        <v>60.4</v>
      </c>
      <c r="N450">
        <v>18.016999999999999</v>
      </c>
      <c r="O450">
        <v>159</v>
      </c>
      <c r="P450">
        <v>159</v>
      </c>
      <c r="Q450">
        <v>18</v>
      </c>
      <c r="AH450">
        <v>3</v>
      </c>
      <c r="AI450">
        <v>19</v>
      </c>
      <c r="AJ450">
        <v>2</v>
      </c>
      <c r="AK450">
        <v>1</v>
      </c>
      <c r="AL450">
        <v>149.47</v>
      </c>
      <c r="AM450">
        <v>110880000</v>
      </c>
      <c r="AN450">
        <v>11088000</v>
      </c>
      <c r="AO450">
        <f>AN450/AN1175</f>
        <v>1.3752677399171196E-4</v>
      </c>
      <c r="AP450">
        <f>AO450*AQ1175</f>
        <v>1.3752677399171196E-2</v>
      </c>
      <c r="AR450">
        <v>22</v>
      </c>
      <c r="AT450" t="s">
        <v>1115</v>
      </c>
      <c r="AW450" t="s">
        <v>1116</v>
      </c>
    </row>
    <row r="451" spans="1:50" x14ac:dyDescent="0.25">
      <c r="A451">
        <v>18796</v>
      </c>
      <c r="B451">
        <v>18796</v>
      </c>
      <c r="C451">
        <v>5</v>
      </c>
      <c r="D451">
        <v>5</v>
      </c>
      <c r="E451">
        <v>5</v>
      </c>
      <c r="F451" t="s">
        <v>1117</v>
      </c>
      <c r="G451">
        <v>1</v>
      </c>
      <c r="H451">
        <v>5</v>
      </c>
      <c r="I451">
        <v>5</v>
      </c>
      <c r="J451">
        <v>5</v>
      </c>
      <c r="K451">
        <v>31.4</v>
      </c>
      <c r="L451">
        <v>31.4</v>
      </c>
      <c r="M451">
        <v>31.4</v>
      </c>
      <c r="N451">
        <v>17.908999999999999</v>
      </c>
      <c r="O451">
        <v>159</v>
      </c>
      <c r="P451">
        <v>159</v>
      </c>
      <c r="Q451">
        <v>15.6</v>
      </c>
      <c r="R451">
        <v>2</v>
      </c>
      <c r="S451">
        <v>1</v>
      </c>
      <c r="T451">
        <v>2</v>
      </c>
      <c r="U451">
        <v>3</v>
      </c>
      <c r="V451">
        <v>2</v>
      </c>
      <c r="W451">
        <v>1</v>
      </c>
      <c r="AB451">
        <v>1</v>
      </c>
      <c r="AD451">
        <v>1</v>
      </c>
      <c r="AE451">
        <v>3</v>
      </c>
      <c r="AF451">
        <v>3</v>
      </c>
      <c r="AH451">
        <v>9</v>
      </c>
      <c r="AI451">
        <v>19</v>
      </c>
      <c r="AJ451">
        <v>11</v>
      </c>
      <c r="AK451">
        <v>11</v>
      </c>
      <c r="AL451">
        <v>24.54</v>
      </c>
      <c r="AM451">
        <v>202620000</v>
      </c>
      <c r="AN451">
        <v>50655000</v>
      </c>
      <c r="AO451">
        <f>AN451/AN1175</f>
        <v>6.2828451808713656E-4</v>
      </c>
      <c r="AP451">
        <f>AO451*AQ1175</f>
        <v>6.2828451808713659E-2</v>
      </c>
      <c r="AR451">
        <v>54</v>
      </c>
    </row>
    <row r="452" spans="1:50" x14ac:dyDescent="0.25">
      <c r="A452">
        <v>188</v>
      </c>
      <c r="B452">
        <v>188</v>
      </c>
      <c r="C452">
        <v>14</v>
      </c>
      <c r="D452">
        <v>6</v>
      </c>
      <c r="E452">
        <v>6</v>
      </c>
      <c r="F452" t="s">
        <v>1118</v>
      </c>
      <c r="G452">
        <v>1</v>
      </c>
      <c r="H452">
        <v>14</v>
      </c>
      <c r="I452">
        <v>6</v>
      </c>
      <c r="J452">
        <v>6</v>
      </c>
      <c r="K452">
        <v>9.3000000000000007</v>
      </c>
      <c r="L452">
        <v>3.4</v>
      </c>
      <c r="M452">
        <v>3.4</v>
      </c>
      <c r="N452">
        <v>210.63</v>
      </c>
      <c r="O452">
        <v>1912</v>
      </c>
      <c r="P452">
        <v>1912</v>
      </c>
      <c r="Q452">
        <v>2.46</v>
      </c>
      <c r="R452">
        <v>1</v>
      </c>
      <c r="S452">
        <v>8</v>
      </c>
      <c r="T452">
        <v>2</v>
      </c>
      <c r="U452">
        <v>1</v>
      </c>
      <c r="V452">
        <v>1</v>
      </c>
      <c r="AL452">
        <v>19.565999999999999</v>
      </c>
      <c r="AM452">
        <v>13959000</v>
      </c>
      <c r="AN452">
        <v>136860</v>
      </c>
      <c r="AO452">
        <f>AN452/AN1175</f>
        <v>1.6975030923977002E-6</v>
      </c>
      <c r="AP452">
        <f>AO452*AQ1175</f>
        <v>1.6975030923977003E-4</v>
      </c>
      <c r="AR452">
        <v>9</v>
      </c>
      <c r="AT452" t="s">
        <v>1119</v>
      </c>
      <c r="AU452">
        <v>14</v>
      </c>
      <c r="AW452" t="s">
        <v>1120</v>
      </c>
      <c r="AX452">
        <v>1727</v>
      </c>
    </row>
    <row r="453" spans="1:50" x14ac:dyDescent="0.25">
      <c r="A453">
        <v>18812</v>
      </c>
      <c r="B453">
        <v>18812</v>
      </c>
      <c r="C453">
        <v>2</v>
      </c>
      <c r="D453">
        <v>2</v>
      </c>
      <c r="E453">
        <v>2</v>
      </c>
      <c r="F453" t="s">
        <v>1121</v>
      </c>
      <c r="G453">
        <v>1</v>
      </c>
      <c r="H453">
        <v>2</v>
      </c>
      <c r="I453">
        <v>2</v>
      </c>
      <c r="J453">
        <v>2</v>
      </c>
      <c r="K453">
        <v>11.3</v>
      </c>
      <c r="L453">
        <v>11.3</v>
      </c>
      <c r="M453">
        <v>11.3</v>
      </c>
      <c r="N453">
        <v>18.16</v>
      </c>
      <c r="O453">
        <v>159</v>
      </c>
      <c r="P453">
        <v>159</v>
      </c>
      <c r="Q453">
        <v>17</v>
      </c>
      <c r="AH453">
        <v>5</v>
      </c>
      <c r="AL453">
        <v>3.0209999999999999</v>
      </c>
      <c r="AM453">
        <v>2698500</v>
      </c>
      <c r="AN453">
        <v>245310</v>
      </c>
      <c r="AO453">
        <f>AN453/AN1175</f>
        <v>3.0426310360666363E-6</v>
      </c>
      <c r="AP453">
        <f>AO453*AQ1175</f>
        <v>3.0426310360666365E-4</v>
      </c>
      <c r="AR453">
        <v>2</v>
      </c>
    </row>
    <row r="454" spans="1:50" x14ac:dyDescent="0.25">
      <c r="A454">
        <v>18867</v>
      </c>
      <c r="B454">
        <v>18867</v>
      </c>
      <c r="C454">
        <v>7</v>
      </c>
      <c r="D454">
        <v>7</v>
      </c>
      <c r="E454">
        <v>7</v>
      </c>
      <c r="F454" t="s">
        <v>1122</v>
      </c>
      <c r="G454">
        <v>1</v>
      </c>
      <c r="H454">
        <v>7</v>
      </c>
      <c r="I454">
        <v>7</v>
      </c>
      <c r="J454">
        <v>7</v>
      </c>
      <c r="K454">
        <v>41.1</v>
      </c>
      <c r="L454">
        <v>41.1</v>
      </c>
      <c r="M454">
        <v>41.1</v>
      </c>
      <c r="N454">
        <v>17.652999999999999</v>
      </c>
      <c r="O454">
        <v>158</v>
      </c>
      <c r="P454">
        <v>158</v>
      </c>
      <c r="Q454">
        <v>17.100000000000001</v>
      </c>
      <c r="AF454">
        <v>1</v>
      </c>
      <c r="AG454">
        <v>4</v>
      </c>
      <c r="AH454">
        <v>16</v>
      </c>
      <c r="AI454">
        <v>1</v>
      </c>
      <c r="AJ454">
        <v>2</v>
      </c>
      <c r="AK454">
        <v>1</v>
      </c>
      <c r="AL454">
        <v>18.62</v>
      </c>
      <c r="AM454">
        <v>34087000</v>
      </c>
      <c r="AN454">
        <v>3408700</v>
      </c>
      <c r="AO454">
        <f>AN454/AN1175</f>
        <v>4.2278816243285402E-5</v>
      </c>
      <c r="AP454">
        <f>AO454*AQ1175</f>
        <v>4.2278816243285404E-3</v>
      </c>
      <c r="AR454">
        <v>19</v>
      </c>
      <c r="AT454">
        <v>495</v>
      </c>
      <c r="AW454">
        <v>121</v>
      </c>
    </row>
    <row r="455" spans="1:50" x14ac:dyDescent="0.25">
      <c r="A455">
        <v>189</v>
      </c>
      <c r="B455">
        <v>189</v>
      </c>
      <c r="C455">
        <v>1</v>
      </c>
      <c r="D455">
        <v>1</v>
      </c>
      <c r="E455">
        <v>1</v>
      </c>
      <c r="F455" t="s">
        <v>1123</v>
      </c>
      <c r="G455">
        <v>1</v>
      </c>
      <c r="H455">
        <v>1</v>
      </c>
      <c r="I455">
        <v>1</v>
      </c>
      <c r="J455">
        <v>1</v>
      </c>
      <c r="K455">
        <v>0.4</v>
      </c>
      <c r="L455">
        <v>0.4</v>
      </c>
      <c r="M455">
        <v>0.4</v>
      </c>
      <c r="N455">
        <v>213.66</v>
      </c>
      <c r="O455">
        <v>1911</v>
      </c>
      <c r="P455">
        <v>1911</v>
      </c>
      <c r="Q455">
        <v>1</v>
      </c>
      <c r="R455">
        <v>1</v>
      </c>
      <c r="AL455">
        <v>2.3721000000000001</v>
      </c>
      <c r="AM455">
        <v>1649100</v>
      </c>
      <c r="AN455">
        <v>16011</v>
      </c>
      <c r="AO455">
        <f>AN455/AN1175</f>
        <v>1.9858776861303214E-7</v>
      </c>
      <c r="AP455">
        <f>AO455*AQ1175</f>
        <v>1.9858776861303214E-5</v>
      </c>
      <c r="AR455">
        <v>1</v>
      </c>
    </row>
    <row r="456" spans="1:50" x14ac:dyDescent="0.25">
      <c r="A456">
        <v>1890</v>
      </c>
      <c r="B456">
        <v>1890</v>
      </c>
      <c r="C456">
        <v>8</v>
      </c>
      <c r="D456">
        <v>8</v>
      </c>
      <c r="E456">
        <v>5</v>
      </c>
      <c r="F456" t="s">
        <v>1124</v>
      </c>
      <c r="G456">
        <v>1</v>
      </c>
      <c r="H456">
        <v>8</v>
      </c>
      <c r="I456">
        <v>8</v>
      </c>
      <c r="J456">
        <v>5</v>
      </c>
      <c r="K456">
        <v>13</v>
      </c>
      <c r="L456">
        <v>13</v>
      </c>
      <c r="M456">
        <v>7.4</v>
      </c>
      <c r="N456">
        <v>87.033000000000001</v>
      </c>
      <c r="O456">
        <v>813</v>
      </c>
      <c r="P456">
        <v>813</v>
      </c>
      <c r="Q456">
        <v>12.6</v>
      </c>
      <c r="R456">
        <v>1</v>
      </c>
      <c r="AA456">
        <v>2</v>
      </c>
      <c r="AB456">
        <v>9</v>
      </c>
      <c r="AC456">
        <v>17</v>
      </c>
      <c r="AE456">
        <v>1</v>
      </c>
      <c r="AH456">
        <v>5</v>
      </c>
      <c r="AI456">
        <v>1</v>
      </c>
      <c r="AJ456">
        <v>2</v>
      </c>
      <c r="AL456">
        <v>40.033999999999999</v>
      </c>
      <c r="AM456">
        <v>52273000</v>
      </c>
      <c r="AN456">
        <v>1412800</v>
      </c>
      <c r="AO456">
        <f>AN456/AN1175</f>
        <v>1.7523252732277297E-5</v>
      </c>
      <c r="AP456">
        <f>AO456*AQ1175</f>
        <v>1.7523252732277296E-3</v>
      </c>
      <c r="AR456">
        <v>24</v>
      </c>
      <c r="AT456" t="s">
        <v>1125</v>
      </c>
      <c r="AW456" t="s">
        <v>1126</v>
      </c>
    </row>
    <row r="457" spans="1:50" x14ac:dyDescent="0.25">
      <c r="A457">
        <v>18915</v>
      </c>
      <c r="B457">
        <v>18915</v>
      </c>
      <c r="C457">
        <v>9</v>
      </c>
      <c r="D457">
        <v>9</v>
      </c>
      <c r="E457">
        <v>9</v>
      </c>
      <c r="F457" t="s">
        <v>1127</v>
      </c>
      <c r="G457">
        <v>1</v>
      </c>
      <c r="H457">
        <v>9</v>
      </c>
      <c r="I457">
        <v>9</v>
      </c>
      <c r="J457">
        <v>9</v>
      </c>
      <c r="K457">
        <v>53.2</v>
      </c>
      <c r="L457">
        <v>53.2</v>
      </c>
      <c r="M457">
        <v>53.2</v>
      </c>
      <c r="N457">
        <v>17.5</v>
      </c>
      <c r="O457">
        <v>158</v>
      </c>
      <c r="P457">
        <v>158</v>
      </c>
      <c r="Q457">
        <v>19.5</v>
      </c>
      <c r="AI457">
        <v>1</v>
      </c>
      <c r="AJ457">
        <v>14</v>
      </c>
      <c r="AK457">
        <v>20</v>
      </c>
      <c r="AL457">
        <v>64.131</v>
      </c>
      <c r="AM457">
        <v>60378000</v>
      </c>
      <c r="AN457">
        <v>5031500</v>
      </c>
      <c r="AO457">
        <f>AN457/AN1175</f>
        <v>6.2406742725405726E-5</v>
      </c>
      <c r="AP457">
        <f>AO457*AQ1175</f>
        <v>6.2406742725405724E-3</v>
      </c>
      <c r="AR457">
        <v>24</v>
      </c>
      <c r="AT457">
        <v>497</v>
      </c>
      <c r="AW457">
        <v>80</v>
      </c>
    </row>
    <row r="458" spans="1:50" x14ac:dyDescent="0.25">
      <c r="A458">
        <v>18974</v>
      </c>
      <c r="B458">
        <v>18974</v>
      </c>
      <c r="C458">
        <v>6</v>
      </c>
      <c r="D458">
        <v>2</v>
      </c>
      <c r="E458">
        <v>2</v>
      </c>
      <c r="F458" t="s">
        <v>1128</v>
      </c>
      <c r="G458">
        <v>1</v>
      </c>
      <c r="H458">
        <v>6</v>
      </c>
      <c r="I458">
        <v>2</v>
      </c>
      <c r="J458">
        <v>2</v>
      </c>
      <c r="K458">
        <v>52.2</v>
      </c>
      <c r="L458">
        <v>12.7</v>
      </c>
      <c r="M458">
        <v>12.7</v>
      </c>
      <c r="N458">
        <v>18.030999999999999</v>
      </c>
      <c r="O458">
        <v>157</v>
      </c>
      <c r="P458">
        <v>157</v>
      </c>
      <c r="Q458">
        <v>3.73</v>
      </c>
      <c r="R458">
        <v>3</v>
      </c>
      <c r="S458">
        <v>3</v>
      </c>
      <c r="T458">
        <v>2</v>
      </c>
      <c r="U458">
        <v>1</v>
      </c>
      <c r="W458">
        <v>5</v>
      </c>
      <c r="X458">
        <v>1</v>
      </c>
      <c r="AL458">
        <v>17.844000000000001</v>
      </c>
      <c r="AM458">
        <v>42258000</v>
      </c>
      <c r="AN458">
        <v>4695400</v>
      </c>
      <c r="AO458">
        <f>AN458/AN1175</f>
        <v>5.8238024404823628E-5</v>
      </c>
      <c r="AP458">
        <f>AO458*AQ1175</f>
        <v>5.8238024404823627E-3</v>
      </c>
      <c r="AR458">
        <v>10</v>
      </c>
      <c r="AT458">
        <v>498</v>
      </c>
      <c r="AW458">
        <v>80</v>
      </c>
    </row>
    <row r="459" spans="1:50" x14ac:dyDescent="0.25">
      <c r="A459">
        <v>19036</v>
      </c>
      <c r="B459">
        <v>19036</v>
      </c>
      <c r="C459">
        <v>6</v>
      </c>
      <c r="D459">
        <v>1</v>
      </c>
      <c r="E459">
        <v>1</v>
      </c>
      <c r="F459" t="s">
        <v>1129</v>
      </c>
      <c r="G459">
        <v>1</v>
      </c>
      <c r="H459">
        <v>6</v>
      </c>
      <c r="I459">
        <v>1</v>
      </c>
      <c r="J459">
        <v>1</v>
      </c>
      <c r="K459">
        <v>43.6</v>
      </c>
      <c r="L459">
        <v>7.7</v>
      </c>
      <c r="M459">
        <v>7.7</v>
      </c>
      <c r="N459">
        <v>18.175999999999998</v>
      </c>
      <c r="O459">
        <v>156</v>
      </c>
      <c r="P459">
        <v>156</v>
      </c>
      <c r="Q459">
        <v>3.78</v>
      </c>
      <c r="R459">
        <v>1</v>
      </c>
      <c r="S459">
        <v>2</v>
      </c>
      <c r="T459">
        <v>2</v>
      </c>
      <c r="V459">
        <v>1</v>
      </c>
      <c r="W459">
        <v>3</v>
      </c>
      <c r="AL459">
        <v>9.6149000000000004</v>
      </c>
      <c r="AM459">
        <v>7095800</v>
      </c>
      <c r="AN459">
        <v>1013700</v>
      </c>
      <c r="AO459">
        <f>AN459/AN1175</f>
        <v>1.2573132286742282E-5</v>
      </c>
      <c r="AP459">
        <f>AO459*AQ1175</f>
        <v>1.2573132286742281E-3</v>
      </c>
      <c r="AR459">
        <v>4</v>
      </c>
      <c r="AT459" t="s">
        <v>1130</v>
      </c>
      <c r="AW459" t="s">
        <v>1131</v>
      </c>
    </row>
    <row r="460" spans="1:50" x14ac:dyDescent="0.25">
      <c r="A460" t="s">
        <v>1132</v>
      </c>
      <c r="B460">
        <v>19048</v>
      </c>
      <c r="C460" t="s">
        <v>819</v>
      </c>
      <c r="D460" t="s">
        <v>819</v>
      </c>
      <c r="E460" t="s">
        <v>819</v>
      </c>
      <c r="F460" t="s">
        <v>1133</v>
      </c>
      <c r="G460">
        <v>2</v>
      </c>
      <c r="H460">
        <v>7</v>
      </c>
      <c r="I460">
        <v>7</v>
      </c>
      <c r="J460">
        <v>7</v>
      </c>
      <c r="K460">
        <v>43.6</v>
      </c>
      <c r="L460">
        <v>43.6</v>
      </c>
      <c r="M460">
        <v>43.6</v>
      </c>
      <c r="N460">
        <v>17.882000000000001</v>
      </c>
      <c r="O460">
        <v>156</v>
      </c>
      <c r="P460" t="s">
        <v>1134</v>
      </c>
      <c r="Q460">
        <v>16.8</v>
      </c>
      <c r="AG460">
        <v>3</v>
      </c>
      <c r="AH460">
        <v>14</v>
      </c>
      <c r="AL460">
        <v>36.384</v>
      </c>
      <c r="AM460">
        <v>42501000</v>
      </c>
      <c r="AN460">
        <v>4250100</v>
      </c>
      <c r="AO460">
        <f>AN460/AN1175</f>
        <v>5.2714875734323142E-5</v>
      </c>
      <c r="AP460">
        <f>AO460*AQ1175</f>
        <v>5.2714875734323138E-3</v>
      </c>
      <c r="AR460">
        <v>12</v>
      </c>
    </row>
    <row r="461" spans="1:50" x14ac:dyDescent="0.25">
      <c r="A461" t="s">
        <v>1135</v>
      </c>
      <c r="B461">
        <v>1909</v>
      </c>
      <c r="C461" t="s">
        <v>1136</v>
      </c>
      <c r="D461" t="s">
        <v>678</v>
      </c>
      <c r="E461" t="s">
        <v>678</v>
      </c>
      <c r="F461" t="s">
        <v>1137</v>
      </c>
      <c r="G461">
        <v>2</v>
      </c>
      <c r="H461">
        <v>9</v>
      </c>
      <c r="I461">
        <v>3</v>
      </c>
      <c r="J461">
        <v>3</v>
      </c>
      <c r="K461">
        <v>13.7</v>
      </c>
      <c r="L461">
        <v>4</v>
      </c>
      <c r="M461">
        <v>4</v>
      </c>
      <c r="N461">
        <v>90.99</v>
      </c>
      <c r="O461">
        <v>809</v>
      </c>
      <c r="P461" t="s">
        <v>1138</v>
      </c>
      <c r="Q461">
        <v>3.29</v>
      </c>
      <c r="R461">
        <v>4</v>
      </c>
      <c r="S461">
        <v>5</v>
      </c>
      <c r="T461">
        <v>3</v>
      </c>
      <c r="U461">
        <v>3</v>
      </c>
      <c r="V461">
        <v>3</v>
      </c>
      <c r="W461">
        <v>2</v>
      </c>
      <c r="X461">
        <v>1</v>
      </c>
      <c r="AL461">
        <v>8.4495000000000005</v>
      </c>
      <c r="AM461">
        <v>7598600</v>
      </c>
      <c r="AN461">
        <v>180920</v>
      </c>
      <c r="AO461">
        <f>AN461/AN1175</f>
        <v>2.2439884515314329E-6</v>
      </c>
      <c r="AP461">
        <f>AO461*AQ1175</f>
        <v>2.243988451531433E-4</v>
      </c>
      <c r="AR461">
        <v>11</v>
      </c>
      <c r="AT461" t="s">
        <v>1139</v>
      </c>
      <c r="AW461" t="s">
        <v>1140</v>
      </c>
    </row>
    <row r="462" spans="1:50" x14ac:dyDescent="0.25">
      <c r="A462">
        <v>19116</v>
      </c>
      <c r="B462">
        <v>19116</v>
      </c>
      <c r="C462">
        <v>1</v>
      </c>
      <c r="D462">
        <v>1</v>
      </c>
      <c r="E462">
        <v>1</v>
      </c>
      <c r="F462" t="s">
        <v>1141</v>
      </c>
      <c r="G462">
        <v>1</v>
      </c>
      <c r="H462">
        <v>1</v>
      </c>
      <c r="I462">
        <v>1</v>
      </c>
      <c r="J462">
        <v>1</v>
      </c>
      <c r="K462">
        <v>14.1</v>
      </c>
      <c r="L462">
        <v>14.1</v>
      </c>
      <c r="M462">
        <v>14.1</v>
      </c>
      <c r="N462">
        <v>17.492999999999999</v>
      </c>
      <c r="O462">
        <v>156</v>
      </c>
      <c r="P462">
        <v>156</v>
      </c>
      <c r="Q462">
        <v>11</v>
      </c>
      <c r="AB462">
        <v>1</v>
      </c>
      <c r="AL462">
        <v>16.850999999999999</v>
      </c>
      <c r="AM462">
        <v>389360</v>
      </c>
      <c r="AN462">
        <v>55623</v>
      </c>
      <c r="AO462">
        <f>AN462/AN1175</f>
        <v>6.8990365708342309E-7</v>
      </c>
      <c r="AP462">
        <f>AO462*AQ1175</f>
        <v>6.8990365708342314E-5</v>
      </c>
      <c r="AR462">
        <v>1</v>
      </c>
    </row>
    <row r="463" spans="1:50" x14ac:dyDescent="0.25">
      <c r="A463">
        <v>19118</v>
      </c>
      <c r="B463">
        <v>19118</v>
      </c>
      <c r="C463">
        <v>4</v>
      </c>
      <c r="D463">
        <v>4</v>
      </c>
      <c r="E463">
        <v>4</v>
      </c>
      <c r="F463" t="s">
        <v>1142</v>
      </c>
      <c r="G463">
        <v>1</v>
      </c>
      <c r="H463">
        <v>4</v>
      </c>
      <c r="I463">
        <v>4</v>
      </c>
      <c r="J463">
        <v>4</v>
      </c>
      <c r="K463">
        <v>32.1</v>
      </c>
      <c r="L463">
        <v>32.1</v>
      </c>
      <c r="M463">
        <v>32.1</v>
      </c>
      <c r="N463">
        <v>18.632000000000001</v>
      </c>
      <c r="O463">
        <v>156</v>
      </c>
      <c r="P463">
        <v>156</v>
      </c>
      <c r="Q463">
        <v>19</v>
      </c>
      <c r="AH463">
        <v>2</v>
      </c>
      <c r="AJ463">
        <v>5</v>
      </c>
      <c r="AK463">
        <v>4</v>
      </c>
      <c r="AL463">
        <v>23.449000000000002</v>
      </c>
      <c r="AM463">
        <v>7028400</v>
      </c>
      <c r="AN463">
        <v>780930</v>
      </c>
      <c r="AO463">
        <f>AN463/AN1175</f>
        <v>9.6860374831662715E-6</v>
      </c>
      <c r="AP463">
        <f>AO463*AQ1175</f>
        <v>9.6860374831662715E-4</v>
      </c>
      <c r="AR463">
        <v>6</v>
      </c>
      <c r="AT463" t="s">
        <v>1143</v>
      </c>
      <c r="AW463" t="s">
        <v>1144</v>
      </c>
    </row>
    <row r="464" spans="1:50" x14ac:dyDescent="0.25">
      <c r="A464">
        <v>1913</v>
      </c>
      <c r="B464">
        <v>1913</v>
      </c>
      <c r="C464">
        <v>9</v>
      </c>
      <c r="D464">
        <v>9</v>
      </c>
      <c r="E464">
        <v>9</v>
      </c>
      <c r="F464" t="s">
        <v>1145</v>
      </c>
      <c r="G464">
        <v>1</v>
      </c>
      <c r="H464">
        <v>9</v>
      </c>
      <c r="I464">
        <v>9</v>
      </c>
      <c r="J464">
        <v>9</v>
      </c>
      <c r="K464">
        <v>14.5</v>
      </c>
      <c r="L464">
        <v>14.5</v>
      </c>
      <c r="M464">
        <v>14.5</v>
      </c>
      <c r="N464">
        <v>89.323999999999998</v>
      </c>
      <c r="O464">
        <v>806</v>
      </c>
      <c r="P464">
        <v>806</v>
      </c>
      <c r="Q464">
        <v>15.2</v>
      </c>
      <c r="Y464">
        <v>3</v>
      </c>
      <c r="Z464">
        <v>2</v>
      </c>
      <c r="AJ464">
        <v>9</v>
      </c>
      <c r="AL464">
        <v>43.350999999999999</v>
      </c>
      <c r="AM464">
        <v>9346200</v>
      </c>
      <c r="AN464">
        <v>207690</v>
      </c>
      <c r="AO464">
        <f>AN464/AN1175</f>
        <v>2.5760223385947564E-6</v>
      </c>
      <c r="AP464">
        <f>AO464*AQ1175</f>
        <v>2.5760223385947563E-4</v>
      </c>
      <c r="AR464">
        <v>14</v>
      </c>
      <c r="AT464" t="s">
        <v>1146</v>
      </c>
      <c r="AW464" t="s">
        <v>1147</v>
      </c>
    </row>
    <row r="465" spans="1:49" x14ac:dyDescent="0.25">
      <c r="A465">
        <v>19135</v>
      </c>
      <c r="B465">
        <v>19135</v>
      </c>
      <c r="C465">
        <v>1</v>
      </c>
      <c r="D465">
        <v>1</v>
      </c>
      <c r="E465">
        <v>1</v>
      </c>
      <c r="F465" t="s">
        <v>1148</v>
      </c>
      <c r="G465">
        <v>1</v>
      </c>
      <c r="H465">
        <v>1</v>
      </c>
      <c r="I465">
        <v>1</v>
      </c>
      <c r="J465">
        <v>1</v>
      </c>
      <c r="K465">
        <v>8.4</v>
      </c>
      <c r="L465">
        <v>8.4</v>
      </c>
      <c r="M465">
        <v>8.4</v>
      </c>
      <c r="N465">
        <v>17.372</v>
      </c>
      <c r="O465">
        <v>155</v>
      </c>
      <c r="P465">
        <v>155</v>
      </c>
      <c r="Q465">
        <v>10</v>
      </c>
      <c r="AA465">
        <v>1</v>
      </c>
      <c r="AL465">
        <v>3.5760000000000001</v>
      </c>
      <c r="AM465">
        <v>880250</v>
      </c>
      <c r="AN465">
        <v>110030</v>
      </c>
      <c r="AO465">
        <f>AN465/AN1175</f>
        <v>1.3647250128344216E-6</v>
      </c>
      <c r="AP465">
        <f>AO465*AQ1175</f>
        <v>1.3647250128344217E-4</v>
      </c>
      <c r="AR465">
        <v>1</v>
      </c>
    </row>
    <row r="466" spans="1:49" x14ac:dyDescent="0.25">
      <c r="A466">
        <v>19142</v>
      </c>
      <c r="B466">
        <v>19142</v>
      </c>
      <c r="C466">
        <v>7</v>
      </c>
      <c r="D466">
        <v>7</v>
      </c>
      <c r="E466">
        <v>7</v>
      </c>
      <c r="F466" t="s">
        <v>1149</v>
      </c>
      <c r="G466">
        <v>1</v>
      </c>
      <c r="H466">
        <v>7</v>
      </c>
      <c r="I466">
        <v>7</v>
      </c>
      <c r="J466">
        <v>7</v>
      </c>
      <c r="K466">
        <v>41.9</v>
      </c>
      <c r="L466">
        <v>41.9</v>
      </c>
      <c r="M466">
        <v>41.9</v>
      </c>
      <c r="N466">
        <v>17.25</v>
      </c>
      <c r="O466">
        <v>155</v>
      </c>
      <c r="P466">
        <v>155</v>
      </c>
      <c r="Q466">
        <v>15.4</v>
      </c>
      <c r="AE466">
        <v>1</v>
      </c>
      <c r="AF466">
        <v>18</v>
      </c>
      <c r="AG466">
        <v>10</v>
      </c>
      <c r="AH466">
        <v>1</v>
      </c>
      <c r="AL466">
        <v>54.57</v>
      </c>
      <c r="AM466">
        <v>89514000</v>
      </c>
      <c r="AN466">
        <v>11189000</v>
      </c>
      <c r="AO466">
        <f>AN466/AN1175</f>
        <v>1.3877949803330314E-4</v>
      </c>
      <c r="AP466">
        <f>AO466*AQ1175</f>
        <v>1.3877949803330314E-2</v>
      </c>
      <c r="AR466">
        <v>24</v>
      </c>
      <c r="AT466">
        <v>503</v>
      </c>
      <c r="AW466">
        <v>119</v>
      </c>
    </row>
    <row r="467" spans="1:49" x14ac:dyDescent="0.25">
      <c r="A467">
        <v>19158</v>
      </c>
      <c r="B467">
        <v>19158</v>
      </c>
      <c r="C467">
        <v>5</v>
      </c>
      <c r="D467">
        <v>5</v>
      </c>
      <c r="E467">
        <v>5</v>
      </c>
      <c r="F467" t="s">
        <v>1150</v>
      </c>
      <c r="G467">
        <v>1</v>
      </c>
      <c r="H467">
        <v>5</v>
      </c>
      <c r="I467">
        <v>5</v>
      </c>
      <c r="J467">
        <v>5</v>
      </c>
      <c r="K467">
        <v>28.4</v>
      </c>
      <c r="L467">
        <v>28.4</v>
      </c>
      <c r="M467">
        <v>28.4</v>
      </c>
      <c r="N467">
        <v>16.768999999999998</v>
      </c>
      <c r="O467">
        <v>155</v>
      </c>
      <c r="P467">
        <v>155</v>
      </c>
      <c r="Q467">
        <v>7.17</v>
      </c>
      <c r="R467">
        <v>1</v>
      </c>
      <c r="S467">
        <v>1</v>
      </c>
      <c r="T467">
        <v>1</v>
      </c>
      <c r="U467">
        <v>1</v>
      </c>
      <c r="V467">
        <v>3</v>
      </c>
      <c r="W467">
        <v>3</v>
      </c>
      <c r="Y467">
        <v>1</v>
      </c>
      <c r="Z467">
        <v>11</v>
      </c>
      <c r="AA467">
        <v>1</v>
      </c>
      <c r="AC467">
        <v>1</v>
      </c>
      <c r="AL467">
        <v>23.786000000000001</v>
      </c>
      <c r="AM467">
        <v>61436000</v>
      </c>
      <c r="AN467">
        <v>6826200</v>
      </c>
      <c r="AO467">
        <f>AN467/AN1175</f>
        <v>8.4666780719897563E-5</v>
      </c>
      <c r="AP467">
        <f>AO467*AQ1175</f>
        <v>8.4666780719897562E-3</v>
      </c>
      <c r="AR467">
        <v>21</v>
      </c>
    </row>
    <row r="468" spans="1:49" x14ac:dyDescent="0.25">
      <c r="A468">
        <v>19185</v>
      </c>
      <c r="B468">
        <v>19185</v>
      </c>
      <c r="C468">
        <v>2</v>
      </c>
      <c r="D468">
        <v>2</v>
      </c>
      <c r="E468">
        <v>2</v>
      </c>
      <c r="F468" t="s">
        <v>1151</v>
      </c>
      <c r="G468">
        <v>1</v>
      </c>
      <c r="H468">
        <v>2</v>
      </c>
      <c r="I468">
        <v>2</v>
      </c>
      <c r="J468">
        <v>2</v>
      </c>
      <c r="K468">
        <v>20</v>
      </c>
      <c r="L468">
        <v>20</v>
      </c>
      <c r="M468">
        <v>20</v>
      </c>
      <c r="N468">
        <v>17.46</v>
      </c>
      <c r="O468">
        <v>155</v>
      </c>
      <c r="P468">
        <v>155</v>
      </c>
      <c r="Q468">
        <v>18</v>
      </c>
      <c r="AI468">
        <v>2</v>
      </c>
      <c r="AL468">
        <v>8.0073000000000008</v>
      </c>
      <c r="AM468">
        <v>1770000</v>
      </c>
      <c r="AN468">
        <v>252850</v>
      </c>
      <c r="AO468">
        <f>AN468/AN1175</f>
        <v>3.1361512268943334E-6</v>
      </c>
      <c r="AP468">
        <f>AO468*AQ1175</f>
        <v>3.1361512268943332E-4</v>
      </c>
      <c r="AR468">
        <v>2</v>
      </c>
      <c r="AT468">
        <v>504</v>
      </c>
      <c r="AW468">
        <v>130</v>
      </c>
    </row>
    <row r="469" spans="1:49" x14ac:dyDescent="0.25">
      <c r="A469" t="s">
        <v>1152</v>
      </c>
      <c r="B469" t="s">
        <v>1152</v>
      </c>
      <c r="C469" t="s">
        <v>678</v>
      </c>
      <c r="D469" t="s">
        <v>678</v>
      </c>
      <c r="E469" t="s">
        <v>678</v>
      </c>
      <c r="F469" t="s">
        <v>1153</v>
      </c>
      <c r="G469">
        <v>2</v>
      </c>
      <c r="H469">
        <v>3</v>
      </c>
      <c r="I469">
        <v>3</v>
      </c>
      <c r="J469">
        <v>3</v>
      </c>
      <c r="K469">
        <v>4</v>
      </c>
      <c r="L469">
        <v>4</v>
      </c>
      <c r="M469">
        <v>4</v>
      </c>
      <c r="N469">
        <v>90.668000000000006</v>
      </c>
      <c r="O469">
        <v>805</v>
      </c>
      <c r="P469" t="s">
        <v>1154</v>
      </c>
      <c r="Q469">
        <v>15.3</v>
      </c>
      <c r="Y469">
        <v>1</v>
      </c>
      <c r="AJ469">
        <v>2</v>
      </c>
      <c r="AL469">
        <v>9.0075000000000003</v>
      </c>
      <c r="AM469">
        <v>709790</v>
      </c>
      <c r="AN469">
        <v>17312</v>
      </c>
      <c r="AO469">
        <f>AN469/AN1175</f>
        <v>2.1472434265372632E-7</v>
      </c>
      <c r="AP469">
        <f>AO469*AQ1175</f>
        <v>2.1472434265372632E-5</v>
      </c>
      <c r="AR469">
        <v>3</v>
      </c>
    </row>
    <row r="470" spans="1:49" x14ac:dyDescent="0.25">
      <c r="A470">
        <v>19277</v>
      </c>
      <c r="B470">
        <v>19277</v>
      </c>
      <c r="C470">
        <v>4</v>
      </c>
      <c r="D470">
        <v>4</v>
      </c>
      <c r="E470">
        <v>4</v>
      </c>
      <c r="F470" t="s">
        <v>1155</v>
      </c>
      <c r="G470">
        <v>1</v>
      </c>
      <c r="H470">
        <v>4</v>
      </c>
      <c r="I470">
        <v>4</v>
      </c>
      <c r="J470">
        <v>4</v>
      </c>
      <c r="K470">
        <v>39.6</v>
      </c>
      <c r="L470">
        <v>39.6</v>
      </c>
      <c r="M470">
        <v>39.6</v>
      </c>
      <c r="N470">
        <v>16.716000000000001</v>
      </c>
      <c r="O470">
        <v>154</v>
      </c>
      <c r="P470">
        <v>154</v>
      </c>
      <c r="Q470">
        <v>2.37</v>
      </c>
      <c r="R470">
        <v>7</v>
      </c>
      <c r="S470">
        <v>9</v>
      </c>
      <c r="T470">
        <v>11</v>
      </c>
      <c r="U470">
        <v>2</v>
      </c>
      <c r="V470">
        <v>1</v>
      </c>
      <c r="AL470">
        <v>35.805</v>
      </c>
      <c r="AM470">
        <v>29765000</v>
      </c>
      <c r="AN470">
        <v>4960900</v>
      </c>
      <c r="AO470">
        <f>AN470/AN1175</f>
        <v>6.1531076217125172E-5</v>
      </c>
      <c r="AP470">
        <f>AO470*AQ1175</f>
        <v>6.1531076217125171E-3</v>
      </c>
      <c r="AR470">
        <v>18</v>
      </c>
      <c r="AT470" t="s">
        <v>1156</v>
      </c>
      <c r="AW470" t="s">
        <v>1157</v>
      </c>
    </row>
    <row r="471" spans="1:49" x14ac:dyDescent="0.25">
      <c r="A471">
        <v>19295</v>
      </c>
      <c r="B471">
        <v>19295</v>
      </c>
      <c r="C471">
        <v>5</v>
      </c>
      <c r="D471">
        <v>5</v>
      </c>
      <c r="E471">
        <v>5</v>
      </c>
      <c r="F471" t="s">
        <v>1158</v>
      </c>
      <c r="G471">
        <v>1</v>
      </c>
      <c r="H471">
        <v>5</v>
      </c>
      <c r="I471">
        <v>5</v>
      </c>
      <c r="J471">
        <v>5</v>
      </c>
      <c r="K471">
        <v>29.2</v>
      </c>
      <c r="L471">
        <v>29.2</v>
      </c>
      <c r="M471">
        <v>29.2</v>
      </c>
      <c r="N471">
        <v>17.28</v>
      </c>
      <c r="O471">
        <v>154</v>
      </c>
      <c r="P471">
        <v>154</v>
      </c>
      <c r="Q471">
        <v>14</v>
      </c>
      <c r="AD471">
        <v>4</v>
      </c>
      <c r="AE471">
        <v>13</v>
      </c>
      <c r="AF471">
        <v>3</v>
      </c>
      <c r="AL471">
        <v>131.16999999999999</v>
      </c>
      <c r="AM471">
        <v>59718000</v>
      </c>
      <c r="AN471">
        <v>7464800</v>
      </c>
      <c r="AO471">
        <f>AN471/AN1175</f>
        <v>9.2587469561086899E-5</v>
      </c>
      <c r="AP471">
        <f>AO471*AQ1175</f>
        <v>9.2587469561086905E-3</v>
      </c>
      <c r="AR471">
        <v>16</v>
      </c>
    </row>
    <row r="472" spans="1:49" x14ac:dyDescent="0.25">
      <c r="A472">
        <v>19315</v>
      </c>
      <c r="B472">
        <v>19315</v>
      </c>
      <c r="C472">
        <v>3</v>
      </c>
      <c r="D472">
        <v>3</v>
      </c>
      <c r="E472">
        <v>3</v>
      </c>
      <c r="F472" t="s">
        <v>1159</v>
      </c>
      <c r="G472">
        <v>1</v>
      </c>
      <c r="H472">
        <v>3</v>
      </c>
      <c r="I472">
        <v>3</v>
      </c>
      <c r="J472">
        <v>3</v>
      </c>
      <c r="K472">
        <v>24</v>
      </c>
      <c r="L472">
        <v>24</v>
      </c>
      <c r="M472">
        <v>24</v>
      </c>
      <c r="N472">
        <v>18.077999999999999</v>
      </c>
      <c r="O472">
        <v>154</v>
      </c>
      <c r="P472">
        <v>154</v>
      </c>
      <c r="Q472">
        <v>18.100000000000001</v>
      </c>
      <c r="AH472">
        <v>5</v>
      </c>
      <c r="AI472">
        <v>5</v>
      </c>
      <c r="AJ472">
        <v>4</v>
      </c>
      <c r="AK472">
        <v>1</v>
      </c>
      <c r="AL472">
        <v>11.589</v>
      </c>
      <c r="AM472">
        <v>16356000</v>
      </c>
      <c r="AN472">
        <v>1817300</v>
      </c>
      <c r="AO472">
        <f>AN472/AN1175</f>
        <v>2.2540350502808277E-5</v>
      </c>
      <c r="AP472">
        <f>AO472*AQ1175</f>
        <v>2.2540350502808278E-3</v>
      </c>
      <c r="AR472">
        <v>13</v>
      </c>
      <c r="AT472" t="s">
        <v>1160</v>
      </c>
      <c r="AW472" t="s">
        <v>1161</v>
      </c>
    </row>
    <row r="473" spans="1:49" x14ac:dyDescent="0.25">
      <c r="A473" t="s">
        <v>1162</v>
      </c>
      <c r="B473">
        <v>1940</v>
      </c>
      <c r="C473" t="s">
        <v>1163</v>
      </c>
      <c r="D473" t="s">
        <v>1163</v>
      </c>
      <c r="E473" t="s">
        <v>1163</v>
      </c>
      <c r="F473" t="s">
        <v>1164</v>
      </c>
      <c r="G473">
        <v>3</v>
      </c>
      <c r="H473">
        <v>20</v>
      </c>
      <c r="I473">
        <v>20</v>
      </c>
      <c r="J473">
        <v>20</v>
      </c>
      <c r="K473">
        <v>28.4</v>
      </c>
      <c r="L473">
        <v>28.4</v>
      </c>
      <c r="M473">
        <v>28.4</v>
      </c>
      <c r="N473">
        <v>90.509</v>
      </c>
      <c r="O473">
        <v>802</v>
      </c>
      <c r="P473" t="s">
        <v>1165</v>
      </c>
      <c r="Q473">
        <v>6.94</v>
      </c>
      <c r="R473">
        <v>11</v>
      </c>
      <c r="S473">
        <v>12</v>
      </c>
      <c r="T473">
        <v>18</v>
      </c>
      <c r="U473">
        <v>12</v>
      </c>
      <c r="V473">
        <v>13</v>
      </c>
      <c r="W473">
        <v>21</v>
      </c>
      <c r="X473">
        <v>33</v>
      </c>
      <c r="Y473">
        <v>42</v>
      </c>
      <c r="Z473">
        <v>25</v>
      </c>
      <c r="AA473">
        <v>12</v>
      </c>
      <c r="AB473">
        <v>6</v>
      </c>
      <c r="AC473">
        <v>8</v>
      </c>
      <c r="AD473">
        <v>3</v>
      </c>
      <c r="AF473">
        <v>1</v>
      </c>
      <c r="AH473">
        <v>1</v>
      </c>
      <c r="AK473">
        <v>3</v>
      </c>
      <c r="AL473">
        <v>177.94</v>
      </c>
      <c r="AM473">
        <v>1272100000</v>
      </c>
      <c r="AN473">
        <v>34381000</v>
      </c>
      <c r="AO473">
        <f>AN473/AN1175</f>
        <v>4.2643470568263429E-4</v>
      </c>
      <c r="AP473">
        <f>AO473*AQ1175</f>
        <v>4.2643470568263432E-2</v>
      </c>
      <c r="AR473">
        <v>174</v>
      </c>
      <c r="AT473" t="s">
        <v>1166</v>
      </c>
      <c r="AW473" t="s">
        <v>1167</v>
      </c>
    </row>
    <row r="474" spans="1:49" x14ac:dyDescent="0.25">
      <c r="A474">
        <v>19401</v>
      </c>
      <c r="B474">
        <v>19401</v>
      </c>
      <c r="C474">
        <v>2</v>
      </c>
      <c r="D474">
        <v>2</v>
      </c>
      <c r="E474">
        <v>2</v>
      </c>
      <c r="F474" t="s">
        <v>1168</v>
      </c>
      <c r="G474">
        <v>1</v>
      </c>
      <c r="H474">
        <v>2</v>
      </c>
      <c r="I474">
        <v>2</v>
      </c>
      <c r="J474">
        <v>2</v>
      </c>
      <c r="K474">
        <v>17</v>
      </c>
      <c r="L474">
        <v>17</v>
      </c>
      <c r="M474">
        <v>17</v>
      </c>
      <c r="N474">
        <v>16.594000000000001</v>
      </c>
      <c r="O474">
        <v>153</v>
      </c>
      <c r="P474">
        <v>153</v>
      </c>
      <c r="Q474">
        <v>7.17</v>
      </c>
      <c r="U474">
        <v>1</v>
      </c>
      <c r="V474">
        <v>3</v>
      </c>
      <c r="AC474">
        <v>2</v>
      </c>
      <c r="AL474">
        <v>5.2670000000000003</v>
      </c>
      <c r="AM474">
        <v>2738200</v>
      </c>
      <c r="AN474">
        <v>342280</v>
      </c>
      <c r="AO474">
        <f>AN474/AN1175</f>
        <v>4.2453701480774863E-6</v>
      </c>
      <c r="AP474">
        <f>AO474*AQ1175</f>
        <v>4.2453701480774862E-4</v>
      </c>
      <c r="AR474">
        <v>3</v>
      </c>
    </row>
    <row r="475" spans="1:49" x14ac:dyDescent="0.25">
      <c r="A475" t="s">
        <v>1169</v>
      </c>
      <c r="B475">
        <v>19409</v>
      </c>
      <c r="C475" t="s">
        <v>329</v>
      </c>
      <c r="D475" t="s">
        <v>329</v>
      </c>
      <c r="E475" t="s">
        <v>329</v>
      </c>
      <c r="F475" t="s">
        <v>1170</v>
      </c>
      <c r="G475">
        <v>2</v>
      </c>
      <c r="H475">
        <v>3</v>
      </c>
      <c r="I475">
        <v>3</v>
      </c>
      <c r="J475">
        <v>3</v>
      </c>
      <c r="K475">
        <v>17</v>
      </c>
      <c r="L475">
        <v>17</v>
      </c>
      <c r="M475">
        <v>17</v>
      </c>
      <c r="N475">
        <v>17.042999999999999</v>
      </c>
      <c r="O475">
        <v>153</v>
      </c>
      <c r="P475" t="s">
        <v>1171</v>
      </c>
      <c r="Q475">
        <v>12</v>
      </c>
      <c r="AC475">
        <v>7</v>
      </c>
      <c r="AL475">
        <v>9.1704000000000008</v>
      </c>
      <c r="AM475">
        <v>14027000</v>
      </c>
      <c r="AN475">
        <v>4675800</v>
      </c>
      <c r="AO475">
        <f>AN475/AN1175</f>
        <v>5.7994921521504945E-5</v>
      </c>
      <c r="AP475">
        <f>AO475*AQ1175</f>
        <v>5.7994921521504943E-3</v>
      </c>
      <c r="AR475">
        <v>5</v>
      </c>
    </row>
    <row r="476" spans="1:49" x14ac:dyDescent="0.25">
      <c r="A476">
        <v>19411</v>
      </c>
      <c r="B476">
        <v>19411</v>
      </c>
      <c r="C476">
        <v>3</v>
      </c>
      <c r="D476">
        <v>3</v>
      </c>
      <c r="E476">
        <v>3</v>
      </c>
      <c r="F476" t="s">
        <v>1172</v>
      </c>
      <c r="G476">
        <v>1</v>
      </c>
      <c r="H476">
        <v>3</v>
      </c>
      <c r="I476">
        <v>3</v>
      </c>
      <c r="J476">
        <v>3</v>
      </c>
      <c r="K476">
        <v>38.6</v>
      </c>
      <c r="L476">
        <v>38.6</v>
      </c>
      <c r="M476">
        <v>38.6</v>
      </c>
      <c r="N476">
        <v>17.440999999999999</v>
      </c>
      <c r="O476">
        <v>153</v>
      </c>
      <c r="P476">
        <v>153</v>
      </c>
      <c r="Q476">
        <v>13.9</v>
      </c>
      <c r="Y476">
        <v>1</v>
      </c>
      <c r="Z476">
        <v>6</v>
      </c>
      <c r="AA476">
        <v>3</v>
      </c>
      <c r="AI476">
        <v>4</v>
      </c>
      <c r="AJ476">
        <v>6</v>
      </c>
      <c r="AL476">
        <v>67.391999999999996</v>
      </c>
      <c r="AM476">
        <v>60577000</v>
      </c>
      <c r="AN476">
        <v>8653900</v>
      </c>
      <c r="AO476">
        <f>AN476/AN1175</f>
        <v>1.0733612458936473E-4</v>
      </c>
      <c r="AP476">
        <f>AO476*AQ1175</f>
        <v>1.0733612458936474E-2</v>
      </c>
      <c r="AR476">
        <v>17</v>
      </c>
    </row>
    <row r="477" spans="1:49" x14ac:dyDescent="0.25">
      <c r="A477" t="s">
        <v>1173</v>
      </c>
      <c r="B477" t="s">
        <v>1173</v>
      </c>
      <c r="C477" t="s">
        <v>63</v>
      </c>
      <c r="D477" t="s">
        <v>63</v>
      </c>
      <c r="E477" t="s">
        <v>63</v>
      </c>
      <c r="F477" t="s">
        <v>1174</v>
      </c>
      <c r="G477">
        <v>2</v>
      </c>
      <c r="H477">
        <v>2</v>
      </c>
      <c r="I477">
        <v>2</v>
      </c>
      <c r="J477">
        <v>2</v>
      </c>
      <c r="K477">
        <v>15.5</v>
      </c>
      <c r="L477">
        <v>15.5</v>
      </c>
      <c r="M477">
        <v>15.5</v>
      </c>
      <c r="N477">
        <v>16.291</v>
      </c>
      <c r="O477">
        <v>148</v>
      </c>
      <c r="P477" t="s">
        <v>1175</v>
      </c>
      <c r="Q477">
        <v>12</v>
      </c>
      <c r="AC477">
        <v>4</v>
      </c>
      <c r="AL477">
        <v>5.3502999999999998</v>
      </c>
      <c r="AM477">
        <v>1087200</v>
      </c>
      <c r="AN477">
        <v>181200</v>
      </c>
      <c r="AO477">
        <f>AN477/AN1175</f>
        <v>2.2474613498645572E-6</v>
      </c>
      <c r="AP477">
        <f>AO477*AQ1175</f>
        <v>2.2474613498645572E-4</v>
      </c>
      <c r="AR477">
        <v>3</v>
      </c>
      <c r="AT477">
        <v>513</v>
      </c>
      <c r="AW477">
        <v>58</v>
      </c>
    </row>
    <row r="478" spans="1:49" x14ac:dyDescent="0.25">
      <c r="A478">
        <v>19485</v>
      </c>
      <c r="B478">
        <v>19485</v>
      </c>
      <c r="C478">
        <v>1</v>
      </c>
      <c r="D478">
        <v>1</v>
      </c>
      <c r="E478">
        <v>1</v>
      </c>
      <c r="F478" t="s">
        <v>1176</v>
      </c>
      <c r="G478">
        <v>1</v>
      </c>
      <c r="H478">
        <v>1</v>
      </c>
      <c r="I478">
        <v>1</v>
      </c>
      <c r="J478">
        <v>1</v>
      </c>
      <c r="K478">
        <v>10.5</v>
      </c>
      <c r="L478">
        <v>10.5</v>
      </c>
      <c r="M478">
        <v>10.5</v>
      </c>
      <c r="N478">
        <v>16.856000000000002</v>
      </c>
      <c r="O478">
        <v>152</v>
      </c>
      <c r="P478">
        <v>152</v>
      </c>
      <c r="Q478">
        <v>12.2</v>
      </c>
      <c r="AB478">
        <v>1</v>
      </c>
      <c r="AC478">
        <v>3</v>
      </c>
      <c r="AE478">
        <v>1</v>
      </c>
      <c r="AL478">
        <v>6.2222</v>
      </c>
      <c r="AM478">
        <v>3915000</v>
      </c>
      <c r="AN478">
        <v>489380</v>
      </c>
      <c r="AO478">
        <f>AN478/AN1175</f>
        <v>6.0698820938008657E-6</v>
      </c>
      <c r="AP478">
        <f>AO478*AQ1175</f>
        <v>6.0698820938008655E-4</v>
      </c>
      <c r="AR478">
        <v>3</v>
      </c>
    </row>
    <row r="479" spans="1:49" x14ac:dyDescent="0.25">
      <c r="A479">
        <v>19512</v>
      </c>
      <c r="B479">
        <v>19512</v>
      </c>
      <c r="C479">
        <v>1</v>
      </c>
      <c r="D479">
        <v>1</v>
      </c>
      <c r="E479">
        <v>1</v>
      </c>
      <c r="F479" t="s">
        <v>1177</v>
      </c>
      <c r="G479">
        <v>1</v>
      </c>
      <c r="H479">
        <v>1</v>
      </c>
      <c r="I479">
        <v>1</v>
      </c>
      <c r="J479">
        <v>1</v>
      </c>
      <c r="K479">
        <v>10.5</v>
      </c>
      <c r="L479">
        <v>10.5</v>
      </c>
      <c r="M479">
        <v>10.5</v>
      </c>
      <c r="N479">
        <v>17.204999999999998</v>
      </c>
      <c r="O479">
        <v>152</v>
      </c>
      <c r="P479">
        <v>152</v>
      </c>
      <c r="Q479">
        <v>10</v>
      </c>
      <c r="AA479">
        <v>1</v>
      </c>
      <c r="AL479">
        <v>5.5919999999999996</v>
      </c>
      <c r="AM479">
        <v>329980</v>
      </c>
      <c r="AN479">
        <v>36664</v>
      </c>
      <c r="AO479">
        <f>AN479/AN1175</f>
        <v>4.5475123030592779E-7</v>
      </c>
      <c r="AP479">
        <f>AO479*AQ1175</f>
        <v>4.5475123030592781E-5</v>
      </c>
      <c r="AR479">
        <v>1</v>
      </c>
    </row>
    <row r="480" spans="1:49" x14ac:dyDescent="0.25">
      <c r="A480">
        <v>19626</v>
      </c>
      <c r="B480">
        <v>19626</v>
      </c>
      <c r="C480">
        <v>4</v>
      </c>
      <c r="D480">
        <v>4</v>
      </c>
      <c r="E480">
        <v>4</v>
      </c>
      <c r="F480" t="s">
        <v>1178</v>
      </c>
      <c r="G480">
        <v>1</v>
      </c>
      <c r="H480">
        <v>4</v>
      </c>
      <c r="I480">
        <v>4</v>
      </c>
      <c r="J480">
        <v>4</v>
      </c>
      <c r="K480">
        <v>47.7</v>
      </c>
      <c r="L480">
        <v>47.7</v>
      </c>
      <c r="M480">
        <v>47.7</v>
      </c>
      <c r="N480">
        <v>16.707000000000001</v>
      </c>
      <c r="O480">
        <v>151</v>
      </c>
      <c r="P480">
        <v>151</v>
      </c>
      <c r="Q480">
        <v>9</v>
      </c>
      <c r="R480">
        <v>2</v>
      </c>
      <c r="Z480">
        <v>1</v>
      </c>
      <c r="AA480">
        <v>6</v>
      </c>
      <c r="AB480">
        <v>5</v>
      </c>
      <c r="AL480">
        <v>37.429000000000002</v>
      </c>
      <c r="AM480">
        <v>21666000</v>
      </c>
      <c r="AN480">
        <v>3611000</v>
      </c>
      <c r="AO480">
        <f>AN480/AN1175</f>
        <v>4.4787985288967524E-5</v>
      </c>
      <c r="AP480">
        <f>AO480*AQ1175</f>
        <v>4.4787985288967528E-3</v>
      </c>
      <c r="AR480">
        <v>12</v>
      </c>
      <c r="AT480" t="s">
        <v>1179</v>
      </c>
      <c r="AW480" t="s">
        <v>1180</v>
      </c>
    </row>
    <row r="481" spans="1:49" x14ac:dyDescent="0.25">
      <c r="A481">
        <v>19644</v>
      </c>
      <c r="B481">
        <v>19644</v>
      </c>
      <c r="C481">
        <v>7</v>
      </c>
      <c r="D481">
        <v>7</v>
      </c>
      <c r="E481">
        <v>7</v>
      </c>
      <c r="F481" t="s">
        <v>1181</v>
      </c>
      <c r="G481">
        <v>1</v>
      </c>
      <c r="H481">
        <v>7</v>
      </c>
      <c r="I481">
        <v>7</v>
      </c>
      <c r="J481">
        <v>7</v>
      </c>
      <c r="K481">
        <v>39.1</v>
      </c>
      <c r="L481">
        <v>39.1</v>
      </c>
      <c r="M481">
        <v>39.1</v>
      </c>
      <c r="N481">
        <v>17.302</v>
      </c>
      <c r="O481">
        <v>151</v>
      </c>
      <c r="P481">
        <v>151</v>
      </c>
      <c r="Q481">
        <v>17.600000000000001</v>
      </c>
      <c r="R481">
        <v>1</v>
      </c>
      <c r="AB481">
        <v>1</v>
      </c>
      <c r="AG481">
        <v>1</v>
      </c>
      <c r="AH481">
        <v>21</v>
      </c>
      <c r="AI481">
        <v>28</v>
      </c>
      <c r="AJ481">
        <v>9</v>
      </c>
      <c r="AK481">
        <v>6</v>
      </c>
      <c r="AL481">
        <v>25.393000000000001</v>
      </c>
      <c r="AM481">
        <v>171140000</v>
      </c>
      <c r="AN481">
        <v>17114000</v>
      </c>
      <c r="AO481">
        <f>AN481/AN1175</f>
        <v>2.1226850740387434E-4</v>
      </c>
      <c r="AP481">
        <f>AO481*AQ1175</f>
        <v>2.1226850740387434E-2</v>
      </c>
      <c r="AR481">
        <v>45</v>
      </c>
    </row>
    <row r="482" spans="1:49" x14ac:dyDescent="0.25">
      <c r="A482" t="s">
        <v>1182</v>
      </c>
      <c r="B482" t="s">
        <v>1182</v>
      </c>
      <c r="C482" t="s">
        <v>59</v>
      </c>
      <c r="D482" t="s">
        <v>59</v>
      </c>
      <c r="E482" t="s">
        <v>59</v>
      </c>
      <c r="F482" t="s">
        <v>1183</v>
      </c>
      <c r="G482">
        <v>2</v>
      </c>
      <c r="H482">
        <v>1</v>
      </c>
      <c r="I482">
        <v>1</v>
      </c>
      <c r="J482">
        <v>1</v>
      </c>
      <c r="K482">
        <v>4.5999999999999996</v>
      </c>
      <c r="L482">
        <v>4.5999999999999996</v>
      </c>
      <c r="M482">
        <v>4.5999999999999996</v>
      </c>
      <c r="N482">
        <v>17.978999999999999</v>
      </c>
      <c r="O482">
        <v>151</v>
      </c>
      <c r="P482" t="s">
        <v>1184</v>
      </c>
      <c r="Q482">
        <v>9.94</v>
      </c>
      <c r="R482">
        <v>3</v>
      </c>
      <c r="S482">
        <v>3</v>
      </c>
      <c r="T482">
        <v>1</v>
      </c>
      <c r="U482">
        <v>2</v>
      </c>
      <c r="V482">
        <v>4</v>
      </c>
      <c r="W482">
        <v>3</v>
      </c>
      <c r="X482">
        <v>3</v>
      </c>
      <c r="Y482">
        <v>4</v>
      </c>
      <c r="Z482">
        <v>3</v>
      </c>
      <c r="AA482">
        <v>3</v>
      </c>
      <c r="AB482">
        <v>3</v>
      </c>
      <c r="AC482">
        <v>3</v>
      </c>
      <c r="AD482">
        <v>2</v>
      </c>
      <c r="AE482">
        <v>1</v>
      </c>
      <c r="AF482">
        <v>2</v>
      </c>
      <c r="AG482">
        <v>1</v>
      </c>
      <c r="AH482">
        <v>3</v>
      </c>
      <c r="AI482">
        <v>2</v>
      </c>
      <c r="AJ482">
        <v>3</v>
      </c>
      <c r="AK482">
        <v>2</v>
      </c>
      <c r="AL482">
        <v>12.206</v>
      </c>
      <c r="AM482">
        <v>937010000</v>
      </c>
      <c r="AN482">
        <v>93701000</v>
      </c>
      <c r="AO482">
        <f>AN482/AN1175</f>
        <v>1.1621930239716272E-3</v>
      </c>
      <c r="AP482">
        <f>AO482*AQ1175</f>
        <v>0.11621930239716272</v>
      </c>
      <c r="AR482">
        <v>40</v>
      </c>
    </row>
    <row r="483" spans="1:49" x14ac:dyDescent="0.25">
      <c r="A483">
        <v>19650</v>
      </c>
      <c r="B483">
        <v>19650</v>
      </c>
      <c r="C483">
        <v>3</v>
      </c>
      <c r="D483">
        <v>3</v>
      </c>
      <c r="E483">
        <v>3</v>
      </c>
      <c r="F483" t="s">
        <v>1185</v>
      </c>
      <c r="G483">
        <v>1</v>
      </c>
      <c r="H483">
        <v>3</v>
      </c>
      <c r="I483">
        <v>3</v>
      </c>
      <c r="J483">
        <v>3</v>
      </c>
      <c r="K483">
        <v>34.4</v>
      </c>
      <c r="L483">
        <v>34.4</v>
      </c>
      <c r="M483">
        <v>34.4</v>
      </c>
      <c r="N483">
        <v>16.151</v>
      </c>
      <c r="O483">
        <v>151</v>
      </c>
      <c r="P483">
        <v>151</v>
      </c>
      <c r="Q483">
        <v>17.5</v>
      </c>
      <c r="AG483">
        <v>1</v>
      </c>
      <c r="AH483">
        <v>2</v>
      </c>
      <c r="AI483">
        <v>5</v>
      </c>
      <c r="AL483">
        <v>15.129</v>
      </c>
      <c r="AM483">
        <v>7947600</v>
      </c>
      <c r="AN483">
        <v>1135400</v>
      </c>
      <c r="AO483">
        <f>AN483/AN1175</f>
        <v>1.408260274081798E-5</v>
      </c>
      <c r="AP483">
        <f>AO483*AQ1175</f>
        <v>1.408260274081798E-3</v>
      </c>
      <c r="AR483">
        <v>8</v>
      </c>
      <c r="AT483" t="s">
        <v>1186</v>
      </c>
      <c r="AW483" t="s">
        <v>1187</v>
      </c>
    </row>
    <row r="484" spans="1:49" x14ac:dyDescent="0.25">
      <c r="A484">
        <v>19686</v>
      </c>
      <c r="B484">
        <v>19686</v>
      </c>
      <c r="C484">
        <v>10</v>
      </c>
      <c r="D484">
        <v>10</v>
      </c>
      <c r="E484">
        <v>10</v>
      </c>
      <c r="F484" t="s">
        <v>1188</v>
      </c>
      <c r="G484">
        <v>1</v>
      </c>
      <c r="H484">
        <v>10</v>
      </c>
      <c r="I484">
        <v>10</v>
      </c>
      <c r="J484">
        <v>10</v>
      </c>
      <c r="K484">
        <v>60</v>
      </c>
      <c r="L484">
        <v>60</v>
      </c>
      <c r="M484">
        <v>60</v>
      </c>
      <c r="N484">
        <v>17.015999999999998</v>
      </c>
      <c r="O484">
        <v>150</v>
      </c>
      <c r="P484">
        <v>150</v>
      </c>
      <c r="Q484">
        <v>14</v>
      </c>
      <c r="R484">
        <v>6</v>
      </c>
      <c r="S484">
        <v>5</v>
      </c>
      <c r="T484">
        <v>3</v>
      </c>
      <c r="U484">
        <v>2</v>
      </c>
      <c r="V484">
        <v>2</v>
      </c>
      <c r="W484">
        <v>3</v>
      </c>
      <c r="X484">
        <v>2</v>
      </c>
      <c r="Y484">
        <v>1</v>
      </c>
      <c r="Z484">
        <v>5</v>
      </c>
      <c r="AA484">
        <v>6</v>
      </c>
      <c r="AB484">
        <v>6</v>
      </c>
      <c r="AC484">
        <v>5</v>
      </c>
      <c r="AD484">
        <v>8</v>
      </c>
      <c r="AE484">
        <v>8</v>
      </c>
      <c r="AF484">
        <v>13</v>
      </c>
      <c r="AG484">
        <v>5</v>
      </c>
      <c r="AH484">
        <v>23</v>
      </c>
      <c r="AI484">
        <v>35</v>
      </c>
      <c r="AJ484">
        <v>9</v>
      </c>
      <c r="AK484">
        <v>10</v>
      </c>
      <c r="AL484">
        <v>39.268999999999998</v>
      </c>
      <c r="AM484">
        <v>2068100000</v>
      </c>
      <c r="AN484">
        <v>258520000</v>
      </c>
      <c r="AO484">
        <f>AN484/AN1175</f>
        <v>3.2064774181400956E-3</v>
      </c>
      <c r="AP484">
        <f>AO484*AQ1175</f>
        <v>0.32064774181400957</v>
      </c>
      <c r="AR484">
        <v>115</v>
      </c>
      <c r="AT484" t="s">
        <v>1189</v>
      </c>
      <c r="AW484" t="s">
        <v>1190</v>
      </c>
    </row>
    <row r="485" spans="1:49" x14ac:dyDescent="0.25">
      <c r="A485" t="s">
        <v>1191</v>
      </c>
      <c r="B485">
        <v>197</v>
      </c>
      <c r="C485" t="s">
        <v>1192</v>
      </c>
      <c r="D485" t="s">
        <v>1192</v>
      </c>
      <c r="E485" t="s">
        <v>672</v>
      </c>
      <c r="F485" t="s">
        <v>1193</v>
      </c>
      <c r="G485">
        <v>3</v>
      </c>
      <c r="H485">
        <v>12</v>
      </c>
      <c r="I485">
        <v>12</v>
      </c>
      <c r="J485">
        <v>8</v>
      </c>
      <c r="K485">
        <v>7.8</v>
      </c>
      <c r="L485">
        <v>7.8</v>
      </c>
      <c r="M485">
        <v>5.6</v>
      </c>
      <c r="N485">
        <v>202.67</v>
      </c>
      <c r="O485">
        <v>1888</v>
      </c>
      <c r="P485" t="s">
        <v>1194</v>
      </c>
      <c r="Q485">
        <v>6.7</v>
      </c>
      <c r="R485">
        <v>1</v>
      </c>
      <c r="S485">
        <v>1</v>
      </c>
      <c r="T485">
        <v>2</v>
      </c>
      <c r="U485">
        <v>9</v>
      </c>
      <c r="V485">
        <v>4</v>
      </c>
      <c r="W485">
        <v>1</v>
      </c>
      <c r="X485">
        <v>1</v>
      </c>
      <c r="AJ485">
        <v>4</v>
      </c>
      <c r="AL485">
        <v>56.136000000000003</v>
      </c>
      <c r="AM485">
        <v>17878000</v>
      </c>
      <c r="AN485">
        <v>220720</v>
      </c>
      <c r="AO485">
        <f>AN485/AN1175</f>
        <v>2.7376361431683501E-6</v>
      </c>
      <c r="AP485">
        <f>AO485*AQ1175</f>
        <v>2.7376361431683503E-4</v>
      </c>
      <c r="AR485">
        <v>14</v>
      </c>
    </row>
    <row r="486" spans="1:49" x14ac:dyDescent="0.25">
      <c r="A486" t="s">
        <v>1195</v>
      </c>
      <c r="B486" t="s">
        <v>1195</v>
      </c>
      <c r="C486" t="s">
        <v>1196</v>
      </c>
      <c r="D486" t="s">
        <v>1197</v>
      </c>
      <c r="E486" t="s">
        <v>1197</v>
      </c>
      <c r="F486" t="s">
        <v>1198</v>
      </c>
      <c r="G486">
        <v>4</v>
      </c>
      <c r="H486">
        <v>9</v>
      </c>
      <c r="I486">
        <v>6</v>
      </c>
      <c r="J486">
        <v>6</v>
      </c>
      <c r="K486">
        <v>10.6</v>
      </c>
      <c r="L486">
        <v>8.1999999999999993</v>
      </c>
      <c r="M486">
        <v>8.1999999999999993</v>
      </c>
      <c r="N486">
        <v>91.509</v>
      </c>
      <c r="O486">
        <v>794</v>
      </c>
      <c r="P486" t="s">
        <v>1199</v>
      </c>
      <c r="Q486">
        <v>8.26</v>
      </c>
      <c r="R486">
        <v>1</v>
      </c>
      <c r="S486">
        <v>1</v>
      </c>
      <c r="T486">
        <v>1</v>
      </c>
      <c r="U486">
        <v>2</v>
      </c>
      <c r="V486">
        <v>2</v>
      </c>
      <c r="Y486">
        <v>3</v>
      </c>
      <c r="Z486">
        <v>10</v>
      </c>
      <c r="AA486">
        <v>2</v>
      </c>
      <c r="AB486">
        <v>2</v>
      </c>
      <c r="AC486">
        <v>2</v>
      </c>
      <c r="AJ486">
        <v>1</v>
      </c>
      <c r="AL486">
        <v>14.818</v>
      </c>
      <c r="AM486">
        <v>36189000</v>
      </c>
      <c r="AN486">
        <v>952340</v>
      </c>
      <c r="AO486">
        <f>AN486/AN1175</f>
        <v>1.1812071423454814E-5</v>
      </c>
      <c r="AP486">
        <f>AO486*AQ1175</f>
        <v>1.1812071423454814E-3</v>
      </c>
      <c r="AR486">
        <v>14</v>
      </c>
    </row>
    <row r="487" spans="1:49" x14ac:dyDescent="0.25">
      <c r="A487">
        <v>1976</v>
      </c>
      <c r="B487">
        <v>1976</v>
      </c>
      <c r="C487">
        <v>8</v>
      </c>
      <c r="D487">
        <v>8</v>
      </c>
      <c r="E487">
        <v>8</v>
      </c>
      <c r="F487" t="s">
        <v>1200</v>
      </c>
      <c r="G487">
        <v>1</v>
      </c>
      <c r="H487">
        <v>8</v>
      </c>
      <c r="I487">
        <v>8</v>
      </c>
      <c r="J487">
        <v>8</v>
      </c>
      <c r="K487">
        <v>11.7</v>
      </c>
      <c r="L487">
        <v>11.7</v>
      </c>
      <c r="M487">
        <v>11.7</v>
      </c>
      <c r="N487">
        <v>89.087000000000003</v>
      </c>
      <c r="O487">
        <v>797</v>
      </c>
      <c r="P487">
        <v>797</v>
      </c>
      <c r="Q487">
        <v>12.4</v>
      </c>
      <c r="AA487">
        <v>1</v>
      </c>
      <c r="AB487">
        <v>9</v>
      </c>
      <c r="AC487">
        <v>10</v>
      </c>
      <c r="AJ487">
        <v>3</v>
      </c>
      <c r="AL487">
        <v>28.08</v>
      </c>
      <c r="AM487">
        <v>8228800</v>
      </c>
      <c r="AN487">
        <v>211000</v>
      </c>
      <c r="AO487">
        <f>AN487/AN1175</f>
        <v>2.6170769581756157E-6</v>
      </c>
      <c r="AP487">
        <f>AO487*AQ1175</f>
        <v>2.6170769581756158E-4</v>
      </c>
      <c r="AR487">
        <v>13</v>
      </c>
    </row>
    <row r="488" spans="1:49" x14ac:dyDescent="0.25">
      <c r="A488" t="s">
        <v>1201</v>
      </c>
      <c r="B488" t="s">
        <v>1201</v>
      </c>
      <c r="C488" t="s">
        <v>399</v>
      </c>
      <c r="D488" t="s">
        <v>399</v>
      </c>
      <c r="E488" t="s">
        <v>399</v>
      </c>
      <c r="F488" t="s">
        <v>1202</v>
      </c>
      <c r="G488">
        <v>2</v>
      </c>
      <c r="H488">
        <v>6</v>
      </c>
      <c r="I488">
        <v>6</v>
      </c>
      <c r="J488">
        <v>6</v>
      </c>
      <c r="K488">
        <v>51.2</v>
      </c>
      <c r="L488">
        <v>51.2</v>
      </c>
      <c r="M488">
        <v>51.2</v>
      </c>
      <c r="N488">
        <v>9.1524000000000001</v>
      </c>
      <c r="O488">
        <v>82</v>
      </c>
      <c r="P488" t="s">
        <v>1203</v>
      </c>
      <c r="Q488">
        <v>10</v>
      </c>
      <c r="R488">
        <v>16</v>
      </c>
      <c r="S488">
        <v>19</v>
      </c>
      <c r="T488">
        <v>16</v>
      </c>
      <c r="U488">
        <v>15</v>
      </c>
      <c r="V488">
        <v>31</v>
      </c>
      <c r="W488">
        <v>24</v>
      </c>
      <c r="X488">
        <v>19</v>
      </c>
      <c r="Y488">
        <v>23</v>
      </c>
      <c r="Z488">
        <v>27</v>
      </c>
      <c r="AA488">
        <v>41</v>
      </c>
      <c r="AB488">
        <v>123</v>
      </c>
      <c r="AC488">
        <v>45</v>
      </c>
      <c r="AD488">
        <v>24</v>
      </c>
      <c r="AE488">
        <v>14</v>
      </c>
      <c r="AF488">
        <v>14</v>
      </c>
      <c r="AG488">
        <v>8</v>
      </c>
      <c r="AH488">
        <v>10</v>
      </c>
      <c r="AI488">
        <v>13</v>
      </c>
      <c r="AJ488">
        <v>13</v>
      </c>
      <c r="AK488">
        <v>13</v>
      </c>
      <c r="AL488">
        <v>103.26</v>
      </c>
      <c r="AM488">
        <v>9464500000</v>
      </c>
      <c r="AN488">
        <v>1892900000</v>
      </c>
      <c r="AO488">
        <f>AN488/AN1175</f>
        <v>2.3478033052751767E-2</v>
      </c>
      <c r="AP488">
        <f>AO488*AQ1175</f>
        <v>2.3478033052751766</v>
      </c>
      <c r="AR488">
        <v>594</v>
      </c>
    </row>
    <row r="489" spans="1:49" x14ac:dyDescent="0.25">
      <c r="A489">
        <v>19777</v>
      </c>
      <c r="B489">
        <v>19777</v>
      </c>
      <c r="C489">
        <v>1</v>
      </c>
      <c r="D489">
        <v>1</v>
      </c>
      <c r="E489">
        <v>1</v>
      </c>
      <c r="F489" t="s">
        <v>1204</v>
      </c>
      <c r="G489">
        <v>1</v>
      </c>
      <c r="H489">
        <v>1</v>
      </c>
      <c r="I489">
        <v>1</v>
      </c>
      <c r="J489">
        <v>1</v>
      </c>
      <c r="K489">
        <v>12</v>
      </c>
      <c r="L489">
        <v>12</v>
      </c>
      <c r="M489">
        <v>12</v>
      </c>
      <c r="N489">
        <v>16.888999999999999</v>
      </c>
      <c r="O489">
        <v>150</v>
      </c>
      <c r="P489">
        <v>150</v>
      </c>
      <c r="Q489">
        <v>5.44</v>
      </c>
      <c r="U489">
        <v>2</v>
      </c>
      <c r="V489">
        <v>2</v>
      </c>
      <c r="W489">
        <v>4</v>
      </c>
      <c r="X489">
        <v>1</v>
      </c>
      <c r="AL489">
        <v>23.937000000000001</v>
      </c>
      <c r="AM489">
        <v>24340000</v>
      </c>
      <c r="AN489">
        <v>3042400</v>
      </c>
      <c r="AO489">
        <f>AN489/AN1175</f>
        <v>3.773552103105921E-5</v>
      </c>
      <c r="AP489">
        <f>AO489*AQ1175</f>
        <v>3.7735521031059208E-3</v>
      </c>
      <c r="AR489">
        <v>7</v>
      </c>
    </row>
    <row r="490" spans="1:49" x14ac:dyDescent="0.25">
      <c r="A490">
        <v>19789</v>
      </c>
      <c r="B490">
        <v>19789</v>
      </c>
      <c r="C490">
        <v>4</v>
      </c>
      <c r="D490">
        <v>4</v>
      </c>
      <c r="E490">
        <v>4</v>
      </c>
      <c r="F490" t="s">
        <v>1205</v>
      </c>
      <c r="G490">
        <v>1</v>
      </c>
      <c r="H490">
        <v>4</v>
      </c>
      <c r="I490">
        <v>4</v>
      </c>
      <c r="J490">
        <v>4</v>
      </c>
      <c r="K490">
        <v>35.6</v>
      </c>
      <c r="L490">
        <v>35.6</v>
      </c>
      <c r="M490">
        <v>35.6</v>
      </c>
      <c r="N490">
        <v>16.515999999999998</v>
      </c>
      <c r="O490">
        <v>149</v>
      </c>
      <c r="P490">
        <v>149</v>
      </c>
      <c r="Q490">
        <v>11.5</v>
      </c>
      <c r="AA490">
        <v>2</v>
      </c>
      <c r="AB490">
        <v>9</v>
      </c>
      <c r="AC490">
        <v>3</v>
      </c>
      <c r="AI490">
        <v>1</v>
      </c>
      <c r="AL490">
        <v>21.222000000000001</v>
      </c>
      <c r="AM490">
        <v>33966000</v>
      </c>
      <c r="AN490">
        <v>5661100</v>
      </c>
      <c r="AO490">
        <f>AN490/AN1175</f>
        <v>7.021580269160179E-5</v>
      </c>
      <c r="AP490">
        <f>AO490*AQ1175</f>
        <v>7.0215802691601789E-3</v>
      </c>
      <c r="AR490">
        <v>14</v>
      </c>
      <c r="AT490" t="s">
        <v>1206</v>
      </c>
      <c r="AW490" t="s">
        <v>1207</v>
      </c>
    </row>
    <row r="491" spans="1:49" x14ac:dyDescent="0.25">
      <c r="A491">
        <v>19793</v>
      </c>
      <c r="B491">
        <v>19793</v>
      </c>
      <c r="C491">
        <v>6</v>
      </c>
      <c r="D491">
        <v>6</v>
      </c>
      <c r="E491">
        <v>6</v>
      </c>
      <c r="F491" t="s">
        <v>1208</v>
      </c>
      <c r="G491">
        <v>1</v>
      </c>
      <c r="H491">
        <v>6</v>
      </c>
      <c r="I491">
        <v>6</v>
      </c>
      <c r="J491">
        <v>6</v>
      </c>
      <c r="K491">
        <v>52.3</v>
      </c>
      <c r="L491">
        <v>52.3</v>
      </c>
      <c r="M491">
        <v>52.3</v>
      </c>
      <c r="N491">
        <v>17.675000000000001</v>
      </c>
      <c r="O491">
        <v>149</v>
      </c>
      <c r="P491">
        <v>149</v>
      </c>
      <c r="Q491">
        <v>14.3</v>
      </c>
      <c r="AE491">
        <v>14</v>
      </c>
      <c r="AF491">
        <v>5</v>
      </c>
      <c r="AL491">
        <v>47.52</v>
      </c>
      <c r="AM491">
        <v>87783000</v>
      </c>
      <c r="AN491">
        <v>10973000</v>
      </c>
      <c r="AO491">
        <f>AN491/AN1175</f>
        <v>1.3610040503346459E-4</v>
      </c>
      <c r="AP491">
        <f>AO491*AQ1175</f>
        <v>1.3610040503346459E-2</v>
      </c>
      <c r="AR491">
        <v>15</v>
      </c>
      <c r="AT491" t="s">
        <v>1209</v>
      </c>
      <c r="AW491" t="s">
        <v>1210</v>
      </c>
    </row>
    <row r="492" spans="1:49" x14ac:dyDescent="0.25">
      <c r="A492">
        <v>19799</v>
      </c>
      <c r="B492">
        <v>19799</v>
      </c>
      <c r="C492">
        <v>10</v>
      </c>
      <c r="D492">
        <v>10</v>
      </c>
      <c r="E492">
        <v>10</v>
      </c>
      <c r="F492" t="s">
        <v>1211</v>
      </c>
      <c r="G492">
        <v>1</v>
      </c>
      <c r="H492">
        <v>10</v>
      </c>
      <c r="I492">
        <v>10</v>
      </c>
      <c r="J492">
        <v>10</v>
      </c>
      <c r="K492">
        <v>50.3</v>
      </c>
      <c r="L492">
        <v>50.3</v>
      </c>
      <c r="M492">
        <v>50.3</v>
      </c>
      <c r="N492">
        <v>16.591999999999999</v>
      </c>
      <c r="O492">
        <v>149</v>
      </c>
      <c r="P492">
        <v>149</v>
      </c>
      <c r="Q492">
        <v>5.49</v>
      </c>
      <c r="R492">
        <v>16</v>
      </c>
      <c r="S492">
        <v>20</v>
      </c>
      <c r="T492">
        <v>26</v>
      </c>
      <c r="U492">
        <v>19</v>
      </c>
      <c r="V492">
        <v>19</v>
      </c>
      <c r="W492">
        <v>5</v>
      </c>
      <c r="X492">
        <v>2</v>
      </c>
      <c r="Y492">
        <v>5</v>
      </c>
      <c r="Z492">
        <v>7</v>
      </c>
      <c r="AA492">
        <v>12</v>
      </c>
      <c r="AB492">
        <v>16</v>
      </c>
      <c r="AC492">
        <v>9</v>
      </c>
      <c r="AL492">
        <v>47.75</v>
      </c>
      <c r="AM492">
        <v>620230000</v>
      </c>
      <c r="AN492">
        <v>62023000</v>
      </c>
      <c r="AO492">
        <f>AN492/AN1175</f>
        <v>7.692841904119725E-4</v>
      </c>
      <c r="AP492">
        <f>AO492*AQ1175</f>
        <v>7.6928419041197252E-2</v>
      </c>
      <c r="AR492">
        <v>129</v>
      </c>
      <c r="AT492">
        <v>525</v>
      </c>
      <c r="AW492">
        <v>51</v>
      </c>
    </row>
    <row r="493" spans="1:49" x14ac:dyDescent="0.25">
      <c r="A493">
        <v>1980</v>
      </c>
      <c r="B493">
        <v>1980</v>
      </c>
      <c r="C493">
        <v>15</v>
      </c>
      <c r="D493">
        <v>6</v>
      </c>
      <c r="E493">
        <v>6</v>
      </c>
      <c r="F493" t="s">
        <v>1212</v>
      </c>
      <c r="G493">
        <v>1</v>
      </c>
      <c r="H493">
        <v>15</v>
      </c>
      <c r="I493">
        <v>6</v>
      </c>
      <c r="J493">
        <v>6</v>
      </c>
      <c r="K493">
        <v>30.4</v>
      </c>
      <c r="L493">
        <v>13.8</v>
      </c>
      <c r="M493">
        <v>13.8</v>
      </c>
      <c r="N493">
        <v>84.706999999999994</v>
      </c>
      <c r="O493">
        <v>796</v>
      </c>
      <c r="P493">
        <v>796</v>
      </c>
      <c r="Q493">
        <v>2.7</v>
      </c>
      <c r="R493">
        <v>11</v>
      </c>
      <c r="S493">
        <v>16</v>
      </c>
      <c r="T493">
        <v>10</v>
      </c>
      <c r="U493">
        <v>6</v>
      </c>
      <c r="V493">
        <v>5</v>
      </c>
      <c r="W493">
        <v>1</v>
      </c>
      <c r="X493">
        <v>1</v>
      </c>
      <c r="AL493">
        <v>59.406999999999996</v>
      </c>
      <c r="AM493">
        <v>62514000</v>
      </c>
      <c r="AN493">
        <v>1645100</v>
      </c>
      <c r="AO493">
        <f>AN493/AN1175</f>
        <v>2.040451802793699E-5</v>
      </c>
      <c r="AP493">
        <f>AO493*AQ1175</f>
        <v>2.0404518027936991E-3</v>
      </c>
      <c r="AR493">
        <v>36</v>
      </c>
      <c r="AT493" t="s">
        <v>1213</v>
      </c>
      <c r="AW493" t="s">
        <v>1214</v>
      </c>
    </row>
    <row r="494" spans="1:49" x14ac:dyDescent="0.25">
      <c r="A494">
        <v>19800</v>
      </c>
      <c r="B494">
        <v>19800</v>
      </c>
      <c r="C494">
        <v>19</v>
      </c>
      <c r="D494">
        <v>4</v>
      </c>
      <c r="E494">
        <v>4</v>
      </c>
      <c r="F494" t="s">
        <v>1215</v>
      </c>
      <c r="G494">
        <v>1</v>
      </c>
      <c r="H494">
        <v>19</v>
      </c>
      <c r="I494">
        <v>4</v>
      </c>
      <c r="J494">
        <v>4</v>
      </c>
      <c r="K494">
        <v>78.5</v>
      </c>
      <c r="L494">
        <v>9.4</v>
      </c>
      <c r="M494">
        <v>9.4</v>
      </c>
      <c r="N494">
        <v>16.922000000000001</v>
      </c>
      <c r="O494">
        <v>149</v>
      </c>
      <c r="P494">
        <v>149</v>
      </c>
      <c r="Q494">
        <v>8.19</v>
      </c>
      <c r="R494">
        <v>1</v>
      </c>
      <c r="S494">
        <v>2</v>
      </c>
      <c r="T494">
        <v>4</v>
      </c>
      <c r="U494">
        <v>4</v>
      </c>
      <c r="V494">
        <v>2</v>
      </c>
      <c r="X494">
        <v>1</v>
      </c>
      <c r="Y494">
        <v>1</v>
      </c>
      <c r="Z494">
        <v>3</v>
      </c>
      <c r="AA494">
        <v>16</v>
      </c>
      <c r="AB494">
        <v>4</v>
      </c>
      <c r="AC494">
        <v>4</v>
      </c>
      <c r="AF494">
        <v>1</v>
      </c>
      <c r="AL494">
        <v>21.099</v>
      </c>
      <c r="AM494">
        <v>228450000</v>
      </c>
      <c r="AN494">
        <v>32635000</v>
      </c>
      <c r="AO494">
        <f>AN494/AN1175</f>
        <v>4.0477870393393941E-4</v>
      </c>
      <c r="AP494">
        <f>AO494*AQ1175</f>
        <v>4.0477870393393942E-2</v>
      </c>
      <c r="AR494">
        <v>29</v>
      </c>
      <c r="AT494" t="s">
        <v>1216</v>
      </c>
      <c r="AW494" t="s">
        <v>1217</v>
      </c>
    </row>
    <row r="495" spans="1:49" x14ac:dyDescent="0.25">
      <c r="A495">
        <v>19859</v>
      </c>
      <c r="B495">
        <v>19859</v>
      </c>
      <c r="C495">
        <v>3</v>
      </c>
      <c r="D495">
        <v>3</v>
      </c>
      <c r="E495">
        <v>3</v>
      </c>
      <c r="F495" t="s">
        <v>1218</v>
      </c>
      <c r="G495">
        <v>1</v>
      </c>
      <c r="H495">
        <v>3</v>
      </c>
      <c r="I495">
        <v>3</v>
      </c>
      <c r="J495">
        <v>3</v>
      </c>
      <c r="K495">
        <v>20.100000000000001</v>
      </c>
      <c r="L495">
        <v>20.100000000000001</v>
      </c>
      <c r="M495">
        <v>20.100000000000001</v>
      </c>
      <c r="N495">
        <v>17.170999999999999</v>
      </c>
      <c r="O495">
        <v>149</v>
      </c>
      <c r="P495">
        <v>149</v>
      </c>
      <c r="Q495">
        <v>17.899999999999999</v>
      </c>
      <c r="AH495">
        <v>1</v>
      </c>
      <c r="AI495">
        <v>6</v>
      </c>
      <c r="AL495">
        <v>10.97</v>
      </c>
      <c r="AM495">
        <v>22861000</v>
      </c>
      <c r="AN495">
        <v>3265900</v>
      </c>
      <c r="AO495">
        <f>AN495/AN1175</f>
        <v>4.0507638093392147E-5</v>
      </c>
      <c r="AP495">
        <f>AO495*AQ1175</f>
        <v>4.0507638093392143E-3</v>
      </c>
      <c r="AR495">
        <v>8</v>
      </c>
    </row>
    <row r="496" spans="1:49" x14ac:dyDescent="0.25">
      <c r="A496">
        <v>19866</v>
      </c>
      <c r="B496">
        <v>19866</v>
      </c>
      <c r="C496">
        <v>11</v>
      </c>
      <c r="D496">
        <v>11</v>
      </c>
      <c r="E496">
        <v>1</v>
      </c>
      <c r="F496" t="s">
        <v>1219</v>
      </c>
      <c r="G496">
        <v>1</v>
      </c>
      <c r="H496">
        <v>11</v>
      </c>
      <c r="I496">
        <v>11</v>
      </c>
      <c r="J496">
        <v>1</v>
      </c>
      <c r="K496">
        <v>54.4</v>
      </c>
      <c r="L496">
        <v>54.4</v>
      </c>
      <c r="M496">
        <v>7.4</v>
      </c>
      <c r="N496">
        <v>16.491</v>
      </c>
      <c r="O496">
        <v>149</v>
      </c>
      <c r="P496">
        <v>149</v>
      </c>
      <c r="Q496">
        <v>6.84</v>
      </c>
      <c r="R496">
        <v>16</v>
      </c>
      <c r="S496">
        <v>13</v>
      </c>
      <c r="T496">
        <v>16</v>
      </c>
      <c r="U496">
        <v>18</v>
      </c>
      <c r="V496">
        <v>29</v>
      </c>
      <c r="W496">
        <v>19</v>
      </c>
      <c r="X496">
        <v>7</v>
      </c>
      <c r="Y496">
        <v>9</v>
      </c>
      <c r="Z496">
        <v>16</v>
      </c>
      <c r="AA496">
        <v>10</v>
      </c>
      <c r="AB496">
        <v>7</v>
      </c>
      <c r="AC496">
        <v>14</v>
      </c>
      <c r="AD496">
        <v>3</v>
      </c>
      <c r="AE496">
        <v>4</v>
      </c>
      <c r="AF496">
        <v>5</v>
      </c>
      <c r="AG496">
        <v>1</v>
      </c>
      <c r="AH496">
        <v>5</v>
      </c>
      <c r="AI496">
        <v>1</v>
      </c>
      <c r="AL496">
        <v>107.76</v>
      </c>
      <c r="AM496">
        <v>813530000</v>
      </c>
      <c r="AN496">
        <v>101690000</v>
      </c>
      <c r="AO496">
        <f>AN496/AN1175</f>
        <v>1.2612822553406556E-3</v>
      </c>
      <c r="AP496">
        <f>AO496*AQ1175</f>
        <v>0.12612822553406555</v>
      </c>
      <c r="AR496">
        <v>158</v>
      </c>
      <c r="AT496">
        <v>531</v>
      </c>
      <c r="AW496">
        <v>28</v>
      </c>
    </row>
    <row r="497" spans="1:49" x14ac:dyDescent="0.25">
      <c r="A497">
        <v>19873</v>
      </c>
      <c r="B497">
        <v>19873</v>
      </c>
      <c r="C497">
        <v>3</v>
      </c>
      <c r="D497">
        <v>3</v>
      </c>
      <c r="E497">
        <v>3</v>
      </c>
      <c r="F497" t="s">
        <v>1220</v>
      </c>
      <c r="G497">
        <v>1</v>
      </c>
      <c r="H497">
        <v>3</v>
      </c>
      <c r="I497">
        <v>3</v>
      </c>
      <c r="J497">
        <v>3</v>
      </c>
      <c r="K497">
        <v>24.8</v>
      </c>
      <c r="L497">
        <v>24.8</v>
      </c>
      <c r="M497">
        <v>24.8</v>
      </c>
      <c r="N497">
        <v>17.213999999999999</v>
      </c>
      <c r="O497">
        <v>149</v>
      </c>
      <c r="P497">
        <v>149</v>
      </c>
      <c r="Q497">
        <v>16.8</v>
      </c>
      <c r="AG497">
        <v>2</v>
      </c>
      <c r="AH497">
        <v>7</v>
      </c>
      <c r="AL497">
        <v>12.365</v>
      </c>
      <c r="AM497">
        <v>11646000</v>
      </c>
      <c r="AN497">
        <v>1058700</v>
      </c>
      <c r="AO497">
        <f>AN497/AN1175</f>
        <v>1.3131276661708645E-5</v>
      </c>
      <c r="AP497">
        <f>AO497*AQ1175</f>
        <v>1.3131276661708644E-3</v>
      </c>
      <c r="AR497">
        <v>6</v>
      </c>
    </row>
    <row r="498" spans="1:49" x14ac:dyDescent="0.25">
      <c r="A498">
        <v>1989</v>
      </c>
      <c r="B498">
        <v>1989</v>
      </c>
      <c r="C498">
        <v>6</v>
      </c>
      <c r="D498">
        <v>6</v>
      </c>
      <c r="E498">
        <v>6</v>
      </c>
      <c r="F498" t="s">
        <v>1221</v>
      </c>
      <c r="G498">
        <v>1</v>
      </c>
      <c r="H498">
        <v>6</v>
      </c>
      <c r="I498">
        <v>6</v>
      </c>
      <c r="J498">
        <v>6</v>
      </c>
      <c r="K498">
        <v>8.6999999999999993</v>
      </c>
      <c r="L498">
        <v>8.6999999999999993</v>
      </c>
      <c r="M498">
        <v>8.6999999999999993</v>
      </c>
      <c r="N498">
        <v>88.691999999999993</v>
      </c>
      <c r="O498">
        <v>794</v>
      </c>
      <c r="P498">
        <v>794</v>
      </c>
      <c r="Q498">
        <v>11.3</v>
      </c>
      <c r="AA498">
        <v>1</v>
      </c>
      <c r="AB498">
        <v>13</v>
      </c>
      <c r="AC498">
        <v>9</v>
      </c>
      <c r="AL498">
        <v>23.347000000000001</v>
      </c>
      <c r="AM498">
        <v>24373000</v>
      </c>
      <c r="AN498">
        <v>677020</v>
      </c>
      <c r="AO498">
        <f>AN498/AN1175</f>
        <v>8.397220105327276E-6</v>
      </c>
      <c r="AP498">
        <f>AO498*AQ1175</f>
        <v>8.3972201053272757E-4</v>
      </c>
      <c r="AR498">
        <v>18</v>
      </c>
      <c r="AT498">
        <v>532</v>
      </c>
      <c r="AW498">
        <v>641</v>
      </c>
    </row>
    <row r="499" spans="1:49" x14ac:dyDescent="0.25">
      <c r="A499">
        <v>19984</v>
      </c>
      <c r="B499">
        <v>19984</v>
      </c>
      <c r="C499">
        <v>3</v>
      </c>
      <c r="D499">
        <v>3</v>
      </c>
      <c r="E499">
        <v>2</v>
      </c>
      <c r="F499" t="s">
        <v>1222</v>
      </c>
      <c r="G499">
        <v>1</v>
      </c>
      <c r="H499">
        <v>3</v>
      </c>
      <c r="I499">
        <v>3</v>
      </c>
      <c r="J499">
        <v>2</v>
      </c>
      <c r="K499">
        <v>23</v>
      </c>
      <c r="L499">
        <v>23</v>
      </c>
      <c r="M499">
        <v>17.600000000000001</v>
      </c>
      <c r="N499">
        <v>16.434999999999999</v>
      </c>
      <c r="O499">
        <v>148</v>
      </c>
      <c r="P499">
        <v>148</v>
      </c>
      <c r="Q499">
        <v>17.2</v>
      </c>
      <c r="AE499">
        <v>1</v>
      </c>
      <c r="AF499">
        <v>2</v>
      </c>
      <c r="AG499">
        <v>1</v>
      </c>
      <c r="AH499">
        <v>2</v>
      </c>
      <c r="AI499">
        <v>5</v>
      </c>
      <c r="AJ499">
        <v>3</v>
      </c>
      <c r="AL499">
        <v>9.3468</v>
      </c>
      <c r="AM499">
        <v>29258000</v>
      </c>
      <c r="AN499">
        <v>2925800</v>
      </c>
      <c r="AO499">
        <f>AN499/AN1175</f>
        <v>3.6289306939479697E-5</v>
      </c>
      <c r="AP499">
        <f>AO499*AQ1175</f>
        <v>3.6289306939479697E-3</v>
      </c>
      <c r="AR499">
        <v>16</v>
      </c>
      <c r="AT499" t="s">
        <v>1223</v>
      </c>
      <c r="AW499" t="s">
        <v>1224</v>
      </c>
    </row>
    <row r="500" spans="1:49" x14ac:dyDescent="0.25">
      <c r="A500">
        <v>19986</v>
      </c>
      <c r="B500">
        <v>19986</v>
      </c>
      <c r="C500">
        <v>5</v>
      </c>
      <c r="D500">
        <v>5</v>
      </c>
      <c r="E500">
        <v>5</v>
      </c>
      <c r="F500" t="s">
        <v>1225</v>
      </c>
      <c r="G500">
        <v>1</v>
      </c>
      <c r="H500">
        <v>5</v>
      </c>
      <c r="I500">
        <v>5</v>
      </c>
      <c r="J500">
        <v>5</v>
      </c>
      <c r="K500">
        <v>32.4</v>
      </c>
      <c r="L500">
        <v>32.4</v>
      </c>
      <c r="M500">
        <v>32.4</v>
      </c>
      <c r="N500">
        <v>17.419</v>
      </c>
      <c r="O500">
        <v>148</v>
      </c>
      <c r="P500">
        <v>148</v>
      </c>
      <c r="Q500">
        <v>15.4</v>
      </c>
      <c r="AF500">
        <v>8</v>
      </c>
      <c r="AG500">
        <v>5</v>
      </c>
      <c r="AL500">
        <v>16.731999999999999</v>
      </c>
      <c r="AM500">
        <v>7250900</v>
      </c>
      <c r="AN500">
        <v>1035800</v>
      </c>
      <c r="AO500">
        <f>AN500/AN1175</f>
        <v>1.2847243190892429E-5</v>
      </c>
      <c r="AP500">
        <f>AO500*AQ1175</f>
        <v>1.284724319089243E-3</v>
      </c>
      <c r="AR500">
        <v>8</v>
      </c>
    </row>
    <row r="501" spans="1:49" x14ac:dyDescent="0.25">
      <c r="A501">
        <v>20048</v>
      </c>
      <c r="B501">
        <v>20048</v>
      </c>
      <c r="C501">
        <v>4</v>
      </c>
      <c r="D501">
        <v>4</v>
      </c>
      <c r="E501">
        <v>2</v>
      </c>
      <c r="F501" t="s">
        <v>1226</v>
      </c>
      <c r="G501">
        <v>1</v>
      </c>
      <c r="H501">
        <v>4</v>
      </c>
      <c r="I501">
        <v>4</v>
      </c>
      <c r="J501">
        <v>2</v>
      </c>
      <c r="K501">
        <v>32.700000000000003</v>
      </c>
      <c r="L501">
        <v>32.700000000000003</v>
      </c>
      <c r="M501">
        <v>17</v>
      </c>
      <c r="N501">
        <v>16.869</v>
      </c>
      <c r="O501">
        <v>147</v>
      </c>
      <c r="P501">
        <v>147</v>
      </c>
      <c r="Q501">
        <v>14.5</v>
      </c>
      <c r="AC501">
        <v>1</v>
      </c>
      <c r="AD501">
        <v>1</v>
      </c>
      <c r="AE501">
        <v>6</v>
      </c>
      <c r="AF501">
        <v>1</v>
      </c>
      <c r="AI501">
        <v>2</v>
      </c>
      <c r="AL501">
        <v>18.152000000000001</v>
      </c>
      <c r="AM501">
        <v>44328000</v>
      </c>
      <c r="AN501">
        <v>6332600</v>
      </c>
      <c r="AO501">
        <f>AN501/AN1175</f>
        <v>7.8544557086933183E-5</v>
      </c>
      <c r="AP501">
        <f>AO501*AQ1175</f>
        <v>7.8544557086933191E-3</v>
      </c>
      <c r="AR501">
        <v>8</v>
      </c>
    </row>
    <row r="502" spans="1:49" x14ac:dyDescent="0.25">
      <c r="A502">
        <v>20075</v>
      </c>
      <c r="B502">
        <v>20075</v>
      </c>
      <c r="C502">
        <v>7</v>
      </c>
      <c r="D502">
        <v>6</v>
      </c>
      <c r="E502">
        <v>6</v>
      </c>
      <c r="F502" t="s">
        <v>1227</v>
      </c>
      <c r="G502">
        <v>1</v>
      </c>
      <c r="H502">
        <v>7</v>
      </c>
      <c r="I502">
        <v>6</v>
      </c>
      <c r="J502">
        <v>6</v>
      </c>
      <c r="K502">
        <v>49</v>
      </c>
      <c r="L502">
        <v>42.2</v>
      </c>
      <c r="M502">
        <v>42.2</v>
      </c>
      <c r="N502">
        <v>16.507000000000001</v>
      </c>
      <c r="O502">
        <v>147</v>
      </c>
      <c r="P502">
        <v>147</v>
      </c>
      <c r="Q502">
        <v>16.3</v>
      </c>
      <c r="AF502">
        <v>11</v>
      </c>
      <c r="AG502">
        <v>10</v>
      </c>
      <c r="AH502">
        <v>2</v>
      </c>
      <c r="AI502">
        <v>2</v>
      </c>
      <c r="AJ502">
        <v>3</v>
      </c>
      <c r="AK502">
        <v>1</v>
      </c>
      <c r="AL502">
        <v>39.32</v>
      </c>
      <c r="AM502">
        <v>25982000</v>
      </c>
      <c r="AN502">
        <v>3247800</v>
      </c>
      <c r="AO502">
        <f>AN502/AN1175</f>
        <v>4.028314002257234E-5</v>
      </c>
      <c r="AP502">
        <f>AO502*AQ1175</f>
        <v>4.0283140022572342E-3</v>
      </c>
      <c r="AR502">
        <v>21</v>
      </c>
      <c r="AT502">
        <v>219</v>
      </c>
      <c r="AW502">
        <v>120</v>
      </c>
    </row>
    <row r="503" spans="1:49" x14ac:dyDescent="0.25">
      <c r="A503">
        <v>2010</v>
      </c>
      <c r="B503">
        <v>2010</v>
      </c>
      <c r="C503">
        <v>6</v>
      </c>
      <c r="D503">
        <v>6</v>
      </c>
      <c r="E503">
        <v>1</v>
      </c>
      <c r="F503" t="s">
        <v>1228</v>
      </c>
      <c r="G503">
        <v>1</v>
      </c>
      <c r="H503">
        <v>6</v>
      </c>
      <c r="I503">
        <v>6</v>
      </c>
      <c r="J503">
        <v>1</v>
      </c>
      <c r="K503">
        <v>8.4</v>
      </c>
      <c r="L503">
        <v>8.4</v>
      </c>
      <c r="M503">
        <v>1.3</v>
      </c>
      <c r="N503">
        <v>86.63</v>
      </c>
      <c r="O503">
        <v>789</v>
      </c>
      <c r="P503">
        <v>789</v>
      </c>
      <c r="Q503">
        <v>7.89</v>
      </c>
      <c r="R503">
        <v>2</v>
      </c>
      <c r="S503">
        <v>1</v>
      </c>
      <c r="T503">
        <v>1</v>
      </c>
      <c r="U503">
        <v>2</v>
      </c>
      <c r="V503">
        <v>1</v>
      </c>
      <c r="W503">
        <v>1</v>
      </c>
      <c r="X503">
        <v>1</v>
      </c>
      <c r="Z503">
        <v>5</v>
      </c>
      <c r="AA503">
        <v>12</v>
      </c>
      <c r="AB503">
        <v>1</v>
      </c>
      <c r="AC503">
        <v>1</v>
      </c>
      <c r="AL503">
        <v>32.959000000000003</v>
      </c>
      <c r="AM503">
        <v>35912000</v>
      </c>
      <c r="AN503">
        <v>1158500</v>
      </c>
      <c r="AO503">
        <f>AN503/AN1175</f>
        <v>1.4369116853300713E-5</v>
      </c>
      <c r="AP503">
        <f>AO503*AQ1175</f>
        <v>1.4369116853300713E-3</v>
      </c>
      <c r="AR503">
        <v>20</v>
      </c>
      <c r="AT503">
        <v>535</v>
      </c>
      <c r="AW503">
        <v>112</v>
      </c>
    </row>
    <row r="504" spans="1:49" x14ac:dyDescent="0.25">
      <c r="A504" t="s">
        <v>1229</v>
      </c>
      <c r="B504" t="s">
        <v>1229</v>
      </c>
      <c r="C504" t="s">
        <v>59</v>
      </c>
      <c r="D504" t="s">
        <v>59</v>
      </c>
      <c r="E504" t="s">
        <v>59</v>
      </c>
      <c r="F504" t="s">
        <v>1230</v>
      </c>
      <c r="G504">
        <v>2</v>
      </c>
      <c r="H504">
        <v>1</v>
      </c>
      <c r="I504">
        <v>1</v>
      </c>
      <c r="J504">
        <v>1</v>
      </c>
      <c r="K504">
        <v>11.6</v>
      </c>
      <c r="L504">
        <v>11.6</v>
      </c>
      <c r="M504">
        <v>11.6</v>
      </c>
      <c r="N504">
        <v>16.474</v>
      </c>
      <c r="O504">
        <v>147</v>
      </c>
      <c r="P504" t="s">
        <v>1231</v>
      </c>
      <c r="Q504">
        <v>10</v>
      </c>
      <c r="AA504">
        <v>1</v>
      </c>
      <c r="AL504">
        <v>6.3728999999999996</v>
      </c>
      <c r="AM504">
        <v>1465700</v>
      </c>
      <c r="AN504">
        <v>162850</v>
      </c>
      <c r="AO504">
        <f>AN504/AN1175</f>
        <v>2.0198624769616066E-6</v>
      </c>
      <c r="AP504">
        <f>AO504*AQ1175</f>
        <v>2.0198624769616065E-4</v>
      </c>
      <c r="AR504">
        <v>1</v>
      </c>
    </row>
    <row r="505" spans="1:49" x14ac:dyDescent="0.25">
      <c r="A505" t="s">
        <v>1232</v>
      </c>
      <c r="B505" t="s">
        <v>1233</v>
      </c>
      <c r="C505" t="s">
        <v>1234</v>
      </c>
      <c r="D505" t="s">
        <v>1234</v>
      </c>
      <c r="E505" t="s">
        <v>1235</v>
      </c>
      <c r="F505" t="s">
        <v>1236</v>
      </c>
      <c r="G505">
        <v>5</v>
      </c>
      <c r="H505">
        <v>8</v>
      </c>
      <c r="I505">
        <v>8</v>
      </c>
      <c r="J505">
        <v>7</v>
      </c>
      <c r="K505">
        <v>58.5</v>
      </c>
      <c r="L505">
        <v>58.5</v>
      </c>
      <c r="M505">
        <v>52.4</v>
      </c>
      <c r="N505">
        <v>16.428000000000001</v>
      </c>
      <c r="O505">
        <v>147</v>
      </c>
      <c r="P505" t="s">
        <v>1237</v>
      </c>
      <c r="Q505">
        <v>19.100000000000001</v>
      </c>
      <c r="AG505">
        <v>1</v>
      </c>
      <c r="AI505">
        <v>2</v>
      </c>
      <c r="AJ505">
        <v>19</v>
      </c>
      <c r="AK505">
        <v>9</v>
      </c>
      <c r="AL505">
        <v>37.625</v>
      </c>
      <c r="AM505">
        <v>30916000</v>
      </c>
      <c r="AN505">
        <v>2810600</v>
      </c>
      <c r="AO505">
        <f>AN505/AN1175</f>
        <v>3.4860457339565803E-5</v>
      </c>
      <c r="AP505">
        <f>AO505*AQ1175</f>
        <v>3.4860457339565805E-3</v>
      </c>
      <c r="AR505">
        <v>21</v>
      </c>
      <c r="AT505">
        <v>536</v>
      </c>
      <c r="AW505">
        <v>60</v>
      </c>
    </row>
    <row r="506" spans="1:49" x14ac:dyDescent="0.25">
      <c r="A506">
        <v>20161</v>
      </c>
      <c r="B506">
        <v>20161</v>
      </c>
      <c r="C506">
        <v>3</v>
      </c>
      <c r="D506">
        <v>2</v>
      </c>
      <c r="E506">
        <v>2</v>
      </c>
      <c r="F506" t="s">
        <v>1238</v>
      </c>
      <c r="G506">
        <v>1</v>
      </c>
      <c r="H506">
        <v>3</v>
      </c>
      <c r="I506">
        <v>2</v>
      </c>
      <c r="J506">
        <v>2</v>
      </c>
      <c r="K506">
        <v>28.8</v>
      </c>
      <c r="L506">
        <v>19.899999999999999</v>
      </c>
      <c r="M506">
        <v>19.899999999999999</v>
      </c>
      <c r="N506">
        <v>15.891999999999999</v>
      </c>
      <c r="O506">
        <v>146</v>
      </c>
      <c r="P506">
        <v>146</v>
      </c>
      <c r="Q506">
        <v>20</v>
      </c>
      <c r="AK506">
        <v>6</v>
      </c>
      <c r="AL506">
        <v>2.6675</v>
      </c>
      <c r="AM506">
        <v>6693200</v>
      </c>
      <c r="AN506">
        <v>743690</v>
      </c>
      <c r="AO506">
        <f>AN506/AN1175</f>
        <v>9.224142004860775E-6</v>
      </c>
      <c r="AP506">
        <f>AO506*AQ1175</f>
        <v>9.2241420048607748E-4</v>
      </c>
      <c r="AR506">
        <v>2</v>
      </c>
    </row>
    <row r="507" spans="1:49" x14ac:dyDescent="0.25">
      <c r="A507">
        <v>20199</v>
      </c>
      <c r="B507">
        <v>20199</v>
      </c>
      <c r="C507">
        <v>5</v>
      </c>
      <c r="D507">
        <v>5</v>
      </c>
      <c r="E507">
        <v>5</v>
      </c>
      <c r="F507" t="s">
        <v>1239</v>
      </c>
      <c r="G507">
        <v>1</v>
      </c>
      <c r="H507">
        <v>5</v>
      </c>
      <c r="I507">
        <v>5</v>
      </c>
      <c r="J507">
        <v>5</v>
      </c>
      <c r="K507">
        <v>23.3</v>
      </c>
      <c r="L507">
        <v>23.3</v>
      </c>
      <c r="M507">
        <v>23.3</v>
      </c>
      <c r="N507">
        <v>16.547000000000001</v>
      </c>
      <c r="O507">
        <v>146</v>
      </c>
      <c r="P507">
        <v>146</v>
      </c>
      <c r="Q507">
        <v>9.68</v>
      </c>
      <c r="R507">
        <v>15</v>
      </c>
      <c r="S507">
        <v>12</v>
      </c>
      <c r="T507">
        <v>14</v>
      </c>
      <c r="U507">
        <v>12</v>
      </c>
      <c r="V507">
        <v>12</v>
      </c>
      <c r="W507">
        <v>12</v>
      </c>
      <c r="X507">
        <v>12</v>
      </c>
      <c r="Y507">
        <v>9</v>
      </c>
      <c r="Z507">
        <v>8</v>
      </c>
      <c r="AA507">
        <v>17</v>
      </c>
      <c r="AB507">
        <v>30</v>
      </c>
      <c r="AC507">
        <v>15</v>
      </c>
      <c r="AD507">
        <v>10</v>
      </c>
      <c r="AE507">
        <v>10</v>
      </c>
      <c r="AF507">
        <v>10</v>
      </c>
      <c r="AG507">
        <v>8</v>
      </c>
      <c r="AH507">
        <v>8</v>
      </c>
      <c r="AI507">
        <v>5</v>
      </c>
      <c r="AJ507">
        <v>9</v>
      </c>
      <c r="AK507">
        <v>9</v>
      </c>
      <c r="AL507">
        <v>23.6</v>
      </c>
      <c r="AM507">
        <v>8271600000</v>
      </c>
      <c r="AN507">
        <v>919060000</v>
      </c>
      <c r="AO507">
        <f>AN507/AN1175</f>
        <v>1.1399292650146357E-2</v>
      </c>
      <c r="AP507">
        <f>AO507*AQ1175</f>
        <v>1.1399292650146358</v>
      </c>
      <c r="AR507">
        <v>246</v>
      </c>
    </row>
    <row r="508" spans="1:49" x14ac:dyDescent="0.25">
      <c r="A508">
        <v>20205</v>
      </c>
      <c r="B508">
        <v>20205</v>
      </c>
      <c r="C508">
        <v>11</v>
      </c>
      <c r="D508">
        <v>1</v>
      </c>
      <c r="E508">
        <v>1</v>
      </c>
      <c r="F508" t="s">
        <v>1240</v>
      </c>
      <c r="G508">
        <v>1</v>
      </c>
      <c r="H508">
        <v>11</v>
      </c>
      <c r="I508">
        <v>1</v>
      </c>
      <c r="J508">
        <v>1</v>
      </c>
      <c r="K508">
        <v>49.3</v>
      </c>
      <c r="L508">
        <v>9.6</v>
      </c>
      <c r="M508">
        <v>9.6</v>
      </c>
      <c r="N508">
        <v>16.053000000000001</v>
      </c>
      <c r="O508">
        <v>146</v>
      </c>
      <c r="P508">
        <v>146</v>
      </c>
      <c r="Q508">
        <v>2</v>
      </c>
      <c r="R508">
        <v>2</v>
      </c>
      <c r="S508">
        <v>2</v>
      </c>
      <c r="T508">
        <v>2</v>
      </c>
      <c r="AL508">
        <v>4.1505000000000001</v>
      </c>
      <c r="AM508">
        <v>1958200</v>
      </c>
      <c r="AN508">
        <v>279750</v>
      </c>
      <c r="AO508">
        <f>AN508/AN1175</f>
        <v>3.4697975310408929E-6</v>
      </c>
      <c r="AP508">
        <f>AO508*AQ1175</f>
        <v>3.4697975310408926E-4</v>
      </c>
      <c r="AR508">
        <v>3</v>
      </c>
      <c r="AT508">
        <v>537</v>
      </c>
      <c r="AW508">
        <v>3</v>
      </c>
    </row>
    <row r="509" spans="1:49" x14ac:dyDescent="0.25">
      <c r="A509">
        <v>20214</v>
      </c>
      <c r="B509">
        <v>20214</v>
      </c>
      <c r="C509">
        <v>3</v>
      </c>
      <c r="D509">
        <v>1</v>
      </c>
      <c r="E509">
        <v>1</v>
      </c>
      <c r="F509" t="s">
        <v>1241</v>
      </c>
      <c r="G509">
        <v>1</v>
      </c>
      <c r="H509">
        <v>3</v>
      </c>
      <c r="I509">
        <v>1</v>
      </c>
      <c r="J509">
        <v>1</v>
      </c>
      <c r="K509">
        <v>22.6</v>
      </c>
      <c r="L509">
        <v>8.1999999999999993</v>
      </c>
      <c r="M509">
        <v>8.1999999999999993</v>
      </c>
      <c r="N509">
        <v>16.734999999999999</v>
      </c>
      <c r="O509">
        <v>146</v>
      </c>
      <c r="P509">
        <v>146</v>
      </c>
      <c r="Q509">
        <v>17.5</v>
      </c>
      <c r="AH509">
        <v>2</v>
      </c>
      <c r="AI509">
        <v>2</v>
      </c>
      <c r="AL509">
        <v>4.1952999999999996</v>
      </c>
      <c r="AM509">
        <v>11937000</v>
      </c>
      <c r="AN509">
        <v>1085200</v>
      </c>
      <c r="AO509">
        <f>AN509/AN1175</f>
        <v>1.3459961682522171E-5</v>
      </c>
      <c r="AP509">
        <f>AO509*AQ1175</f>
        <v>1.3459961682522172E-3</v>
      </c>
      <c r="AR509">
        <v>4</v>
      </c>
    </row>
    <row r="510" spans="1:49" x14ac:dyDescent="0.25">
      <c r="A510">
        <v>20269</v>
      </c>
      <c r="B510">
        <v>20269</v>
      </c>
      <c r="C510">
        <v>2</v>
      </c>
      <c r="D510">
        <v>2</v>
      </c>
      <c r="E510">
        <v>2</v>
      </c>
      <c r="F510" t="s">
        <v>1242</v>
      </c>
      <c r="G510">
        <v>1</v>
      </c>
      <c r="H510">
        <v>2</v>
      </c>
      <c r="I510">
        <v>2</v>
      </c>
      <c r="J510">
        <v>2</v>
      </c>
      <c r="K510">
        <v>16.600000000000001</v>
      </c>
      <c r="L510">
        <v>16.600000000000001</v>
      </c>
      <c r="M510">
        <v>16.600000000000001</v>
      </c>
      <c r="N510">
        <v>16.995999999999999</v>
      </c>
      <c r="O510">
        <v>145</v>
      </c>
      <c r="P510">
        <v>145</v>
      </c>
      <c r="Q510">
        <v>18</v>
      </c>
      <c r="AH510">
        <v>2</v>
      </c>
      <c r="AJ510">
        <v>2</v>
      </c>
      <c r="AL510">
        <v>5.1391</v>
      </c>
      <c r="AM510">
        <v>761140</v>
      </c>
      <c r="AN510">
        <v>95143</v>
      </c>
      <c r="AO510">
        <f>AN510/AN1175</f>
        <v>1.1800784503872161E-6</v>
      </c>
      <c r="AP510">
        <f>AO510*AQ1175</f>
        <v>1.1800784503872161E-4</v>
      </c>
      <c r="AR510">
        <v>2</v>
      </c>
    </row>
    <row r="511" spans="1:49" x14ac:dyDescent="0.25">
      <c r="A511">
        <v>20284</v>
      </c>
      <c r="B511">
        <v>20284</v>
      </c>
      <c r="C511">
        <v>5</v>
      </c>
      <c r="D511">
        <v>5</v>
      </c>
      <c r="E511">
        <v>5</v>
      </c>
      <c r="F511" t="s">
        <v>1243</v>
      </c>
      <c r="G511">
        <v>1</v>
      </c>
      <c r="H511">
        <v>5</v>
      </c>
      <c r="I511">
        <v>5</v>
      </c>
      <c r="J511">
        <v>5</v>
      </c>
      <c r="K511">
        <v>36.6</v>
      </c>
      <c r="L511">
        <v>36.6</v>
      </c>
      <c r="M511">
        <v>36.6</v>
      </c>
      <c r="N511">
        <v>16.468</v>
      </c>
      <c r="O511">
        <v>145</v>
      </c>
      <c r="P511">
        <v>145</v>
      </c>
      <c r="Q511">
        <v>17.399999999999999</v>
      </c>
      <c r="AG511">
        <v>2</v>
      </c>
      <c r="AH511">
        <v>13</v>
      </c>
      <c r="AI511">
        <v>11</v>
      </c>
      <c r="AJ511">
        <v>1</v>
      </c>
      <c r="AL511">
        <v>26.241</v>
      </c>
      <c r="AM511">
        <v>68232000</v>
      </c>
      <c r="AN511">
        <v>11372000</v>
      </c>
      <c r="AO511">
        <f>AN511/AN1175</f>
        <v>1.4104928515816634E-4</v>
      </c>
      <c r="AP511">
        <f>AO511*AQ1175</f>
        <v>1.4104928515816633E-2</v>
      </c>
      <c r="AR511">
        <v>24</v>
      </c>
      <c r="AT511">
        <v>538</v>
      </c>
      <c r="AW511">
        <v>47</v>
      </c>
    </row>
    <row r="512" spans="1:49" x14ac:dyDescent="0.25">
      <c r="A512">
        <v>20321</v>
      </c>
      <c r="B512">
        <v>20321</v>
      </c>
      <c r="C512">
        <v>1</v>
      </c>
      <c r="D512">
        <v>1</v>
      </c>
      <c r="E512">
        <v>1</v>
      </c>
      <c r="F512" t="s">
        <v>1244</v>
      </c>
      <c r="G512">
        <v>1</v>
      </c>
      <c r="H512">
        <v>1</v>
      </c>
      <c r="I512">
        <v>1</v>
      </c>
      <c r="J512">
        <v>1</v>
      </c>
      <c r="K512">
        <v>9.6999999999999993</v>
      </c>
      <c r="L512">
        <v>9.6999999999999993</v>
      </c>
      <c r="M512">
        <v>9.6999999999999993</v>
      </c>
      <c r="N512">
        <v>15.888</v>
      </c>
      <c r="O512">
        <v>145</v>
      </c>
      <c r="P512">
        <v>145</v>
      </c>
      <c r="Q512">
        <v>18</v>
      </c>
      <c r="AI512">
        <v>1</v>
      </c>
      <c r="AL512">
        <v>2.3763999999999998</v>
      </c>
      <c r="AM512">
        <v>546060</v>
      </c>
      <c r="AN512">
        <v>68258</v>
      </c>
      <c r="AO512">
        <f>AN512/AN1175</f>
        <v>8.4661819436564528E-7</v>
      </c>
      <c r="AP512">
        <f>AO512*AQ1175</f>
        <v>8.4661819436564523E-5</v>
      </c>
      <c r="AR512">
        <v>0</v>
      </c>
    </row>
    <row r="513" spans="1:49" x14ac:dyDescent="0.25">
      <c r="A513">
        <v>20375</v>
      </c>
      <c r="B513">
        <v>20375</v>
      </c>
      <c r="C513">
        <v>2</v>
      </c>
      <c r="D513">
        <v>2</v>
      </c>
      <c r="E513">
        <v>1</v>
      </c>
      <c r="F513" t="s">
        <v>1245</v>
      </c>
      <c r="G513">
        <v>1</v>
      </c>
      <c r="H513">
        <v>2</v>
      </c>
      <c r="I513">
        <v>2</v>
      </c>
      <c r="J513">
        <v>1</v>
      </c>
      <c r="K513">
        <v>13.9</v>
      </c>
      <c r="L513">
        <v>13.9</v>
      </c>
      <c r="M513">
        <v>6.2</v>
      </c>
      <c r="N513">
        <v>15.711</v>
      </c>
      <c r="O513">
        <v>144</v>
      </c>
      <c r="P513">
        <v>144</v>
      </c>
      <c r="Q513">
        <v>8.0299999999999994</v>
      </c>
      <c r="R513">
        <v>2</v>
      </c>
      <c r="S513">
        <v>1</v>
      </c>
      <c r="T513">
        <v>2</v>
      </c>
      <c r="U513">
        <v>1</v>
      </c>
      <c r="V513">
        <v>2</v>
      </c>
      <c r="W513">
        <v>1</v>
      </c>
      <c r="X513">
        <v>1</v>
      </c>
      <c r="Y513">
        <v>1</v>
      </c>
      <c r="Z513">
        <v>7</v>
      </c>
      <c r="AA513">
        <v>5</v>
      </c>
      <c r="AB513">
        <v>5</v>
      </c>
      <c r="AC513">
        <v>3</v>
      </c>
      <c r="AL513">
        <v>39.792000000000002</v>
      </c>
      <c r="AM513">
        <v>598360000</v>
      </c>
      <c r="AN513">
        <v>99727000</v>
      </c>
      <c r="AO513">
        <f>AN513/AN1175</f>
        <v>1.2369347573837897E-3</v>
      </c>
      <c r="AP513">
        <f>AO513*AQ1175</f>
        <v>0.12369347573837897</v>
      </c>
      <c r="AR513">
        <v>30</v>
      </c>
      <c r="AT513">
        <v>539</v>
      </c>
      <c r="AW513">
        <v>12</v>
      </c>
    </row>
    <row r="514" spans="1:49" x14ac:dyDescent="0.25">
      <c r="A514">
        <v>20396</v>
      </c>
      <c r="B514">
        <v>20396</v>
      </c>
      <c r="C514">
        <v>4</v>
      </c>
      <c r="D514">
        <v>4</v>
      </c>
      <c r="E514">
        <v>4</v>
      </c>
      <c r="F514" t="s">
        <v>1246</v>
      </c>
      <c r="G514">
        <v>1</v>
      </c>
      <c r="H514">
        <v>4</v>
      </c>
      <c r="I514">
        <v>4</v>
      </c>
      <c r="J514">
        <v>4</v>
      </c>
      <c r="K514">
        <v>39.6</v>
      </c>
      <c r="L514">
        <v>39.6</v>
      </c>
      <c r="M514">
        <v>39.6</v>
      </c>
      <c r="N514">
        <v>16.329999999999998</v>
      </c>
      <c r="O514">
        <v>144</v>
      </c>
      <c r="P514">
        <v>144</v>
      </c>
      <c r="Q514">
        <v>19.100000000000001</v>
      </c>
      <c r="AI514">
        <v>1</v>
      </c>
      <c r="AJ514">
        <v>10</v>
      </c>
      <c r="AK514">
        <v>2</v>
      </c>
      <c r="AL514">
        <v>47.433999999999997</v>
      </c>
      <c r="AM514">
        <v>26149000</v>
      </c>
      <c r="AN514">
        <v>2179100</v>
      </c>
      <c r="AO514">
        <f>AN514/AN1175</f>
        <v>2.7027831277537837E-5</v>
      </c>
      <c r="AP514">
        <f>AO514*AQ1175</f>
        <v>2.7027831277537835E-3</v>
      </c>
      <c r="AR514">
        <v>11</v>
      </c>
      <c r="AT514">
        <v>540</v>
      </c>
      <c r="AW514">
        <v>82</v>
      </c>
    </row>
    <row r="515" spans="1:49" x14ac:dyDescent="0.25">
      <c r="A515">
        <v>20430</v>
      </c>
      <c r="B515">
        <v>20430</v>
      </c>
      <c r="C515">
        <v>8</v>
      </c>
      <c r="D515">
        <v>8</v>
      </c>
      <c r="E515">
        <v>8</v>
      </c>
      <c r="F515" t="s">
        <v>1247</v>
      </c>
      <c r="G515">
        <v>1</v>
      </c>
      <c r="H515">
        <v>8</v>
      </c>
      <c r="I515">
        <v>8</v>
      </c>
      <c r="J515">
        <v>8</v>
      </c>
      <c r="K515">
        <v>37.5</v>
      </c>
      <c r="L515">
        <v>37.5</v>
      </c>
      <c r="M515">
        <v>37.5</v>
      </c>
      <c r="N515">
        <v>15.867000000000001</v>
      </c>
      <c r="O515">
        <v>144</v>
      </c>
      <c r="P515">
        <v>144</v>
      </c>
      <c r="Q515">
        <v>16.3</v>
      </c>
      <c r="R515">
        <v>3</v>
      </c>
      <c r="S515">
        <v>2</v>
      </c>
      <c r="T515">
        <v>1</v>
      </c>
      <c r="U515">
        <v>2</v>
      </c>
      <c r="V515">
        <v>1</v>
      </c>
      <c r="W515">
        <v>2</v>
      </c>
      <c r="X515">
        <v>1</v>
      </c>
      <c r="Z515">
        <v>3</v>
      </c>
      <c r="AA515">
        <v>2</v>
      </c>
      <c r="AB515">
        <v>3</v>
      </c>
      <c r="AC515">
        <v>3</v>
      </c>
      <c r="AE515">
        <v>8</v>
      </c>
      <c r="AF515">
        <v>8</v>
      </c>
      <c r="AG515">
        <v>6</v>
      </c>
      <c r="AH515">
        <v>9</v>
      </c>
      <c r="AI515">
        <v>22</v>
      </c>
      <c r="AJ515">
        <v>45</v>
      </c>
      <c r="AK515">
        <v>21</v>
      </c>
      <c r="AL515">
        <v>96.587000000000003</v>
      </c>
      <c r="AM515">
        <v>1856700000</v>
      </c>
      <c r="AN515">
        <v>232080000</v>
      </c>
      <c r="AO515">
        <f>AN515/AN1175</f>
        <v>2.8785365898265254E-3</v>
      </c>
      <c r="AP515">
        <f>AO515*AQ1175</f>
        <v>0.28785365898265253</v>
      </c>
      <c r="AR515">
        <v>124</v>
      </c>
    </row>
    <row r="516" spans="1:49" x14ac:dyDescent="0.25">
      <c r="A516">
        <v>20433</v>
      </c>
      <c r="B516">
        <v>20433</v>
      </c>
      <c r="C516">
        <v>1</v>
      </c>
      <c r="D516">
        <v>1</v>
      </c>
      <c r="E516">
        <v>1</v>
      </c>
      <c r="F516" t="s">
        <v>1248</v>
      </c>
      <c r="G516">
        <v>1</v>
      </c>
      <c r="H516">
        <v>1</v>
      </c>
      <c r="I516">
        <v>1</v>
      </c>
      <c r="J516">
        <v>1</v>
      </c>
      <c r="K516">
        <v>8.3000000000000007</v>
      </c>
      <c r="L516">
        <v>8.3000000000000007</v>
      </c>
      <c r="M516">
        <v>8.3000000000000007</v>
      </c>
      <c r="N516">
        <v>16.004000000000001</v>
      </c>
      <c r="O516">
        <v>144</v>
      </c>
      <c r="P516">
        <v>144</v>
      </c>
      <c r="Q516">
        <v>11</v>
      </c>
      <c r="AA516">
        <v>1</v>
      </c>
      <c r="AB516">
        <v>1</v>
      </c>
      <c r="AC516">
        <v>1</v>
      </c>
      <c r="AL516">
        <v>2.5405000000000002</v>
      </c>
      <c r="AM516">
        <v>714220</v>
      </c>
      <c r="AN516">
        <v>89278</v>
      </c>
      <c r="AO516">
        <f>AN516/AN1175</f>
        <v>1.1073336335166E-6</v>
      </c>
      <c r="AP516">
        <f>AO516*AQ1175</f>
        <v>1.1073336335166E-4</v>
      </c>
      <c r="AR516">
        <v>1</v>
      </c>
    </row>
    <row r="517" spans="1:49" x14ac:dyDescent="0.25">
      <c r="A517" t="s">
        <v>1249</v>
      </c>
      <c r="B517" t="s">
        <v>1249</v>
      </c>
      <c r="C517" t="s">
        <v>1250</v>
      </c>
      <c r="D517" t="s">
        <v>95</v>
      </c>
      <c r="E517" t="s">
        <v>95</v>
      </c>
      <c r="F517" t="s">
        <v>1251</v>
      </c>
      <c r="G517">
        <v>2</v>
      </c>
      <c r="H517">
        <v>19</v>
      </c>
      <c r="I517">
        <v>9</v>
      </c>
      <c r="J517">
        <v>9</v>
      </c>
      <c r="K517">
        <v>28</v>
      </c>
      <c r="L517">
        <v>15</v>
      </c>
      <c r="M517">
        <v>15</v>
      </c>
      <c r="N517">
        <v>83.415999999999997</v>
      </c>
      <c r="O517">
        <v>785</v>
      </c>
      <c r="P517" t="s">
        <v>1252</v>
      </c>
      <c r="Q517">
        <v>2.21</v>
      </c>
      <c r="R517">
        <v>12</v>
      </c>
      <c r="S517">
        <v>13</v>
      </c>
      <c r="T517">
        <v>8</v>
      </c>
      <c r="U517">
        <v>3</v>
      </c>
      <c r="V517">
        <v>2</v>
      </c>
      <c r="AL517">
        <v>50.371000000000002</v>
      </c>
      <c r="AM517">
        <v>69570000</v>
      </c>
      <c r="AN517">
        <v>2046200</v>
      </c>
      <c r="AO517">
        <f>AN517/AN1175</f>
        <v>2.5379444890137177E-5</v>
      </c>
      <c r="AP517">
        <f>AO517*AQ1175</f>
        <v>2.5379444890137179E-3</v>
      </c>
      <c r="AR517">
        <v>23</v>
      </c>
      <c r="AT517">
        <v>180</v>
      </c>
      <c r="AW517">
        <v>449</v>
      </c>
    </row>
    <row r="518" spans="1:49" x14ac:dyDescent="0.25">
      <c r="A518" t="s">
        <v>1253</v>
      </c>
      <c r="B518" t="s">
        <v>1253</v>
      </c>
      <c r="C518" t="s">
        <v>59</v>
      </c>
      <c r="D518" t="s">
        <v>59</v>
      </c>
      <c r="E518" t="s">
        <v>59</v>
      </c>
      <c r="F518" t="s">
        <v>1254</v>
      </c>
      <c r="G518">
        <v>2</v>
      </c>
      <c r="H518">
        <v>1</v>
      </c>
      <c r="I518">
        <v>1</v>
      </c>
      <c r="J518">
        <v>1</v>
      </c>
      <c r="K518">
        <v>6.9</v>
      </c>
      <c r="L518">
        <v>6.9</v>
      </c>
      <c r="M518">
        <v>6.9</v>
      </c>
      <c r="N518">
        <v>16.707000000000001</v>
      </c>
      <c r="O518">
        <v>144</v>
      </c>
      <c r="P518" t="s">
        <v>1255</v>
      </c>
      <c r="Q518">
        <v>5.33</v>
      </c>
      <c r="V518">
        <v>2</v>
      </c>
      <c r="W518">
        <v>1</v>
      </c>
      <c r="AL518">
        <v>2.2873000000000001</v>
      </c>
      <c r="AM518">
        <v>7172300</v>
      </c>
      <c r="AN518">
        <v>1024600</v>
      </c>
      <c r="AO518">
        <f>AN518/AN1175</f>
        <v>1.2708327257567468E-5</v>
      </c>
      <c r="AP518">
        <f>AO518*AQ1175</f>
        <v>1.2708327257567468E-3</v>
      </c>
      <c r="AR518">
        <v>2</v>
      </c>
    </row>
    <row r="519" spans="1:49" x14ac:dyDescent="0.25">
      <c r="A519" t="s">
        <v>1256</v>
      </c>
      <c r="B519" t="s">
        <v>1256</v>
      </c>
      <c r="C519" t="s">
        <v>59</v>
      </c>
      <c r="D519" t="s">
        <v>59</v>
      </c>
      <c r="E519" t="s">
        <v>59</v>
      </c>
      <c r="F519" t="s">
        <v>1257</v>
      </c>
      <c r="G519">
        <v>2</v>
      </c>
      <c r="H519">
        <v>1</v>
      </c>
      <c r="I519">
        <v>1</v>
      </c>
      <c r="J519">
        <v>1</v>
      </c>
      <c r="K519">
        <v>13</v>
      </c>
      <c r="L519">
        <v>13</v>
      </c>
      <c r="M519">
        <v>13</v>
      </c>
      <c r="N519">
        <v>11.04</v>
      </c>
      <c r="O519">
        <v>100</v>
      </c>
      <c r="P519" t="s">
        <v>1258</v>
      </c>
      <c r="Q519">
        <v>17</v>
      </c>
      <c r="AH519">
        <v>1</v>
      </c>
      <c r="AL519">
        <v>3.9075000000000002</v>
      </c>
      <c r="AM519">
        <v>1011200</v>
      </c>
      <c r="AN519">
        <v>202240</v>
      </c>
      <c r="AO519">
        <f>AN519/AN1175</f>
        <v>2.5084248531821636E-6</v>
      </c>
      <c r="AP519">
        <f>AO519*AQ1175</f>
        <v>2.5084248531821637E-4</v>
      </c>
      <c r="AR519">
        <v>0</v>
      </c>
    </row>
    <row r="520" spans="1:49" x14ac:dyDescent="0.25">
      <c r="A520">
        <v>20482</v>
      </c>
      <c r="B520">
        <v>20482</v>
      </c>
      <c r="C520">
        <v>12</v>
      </c>
      <c r="D520">
        <v>2</v>
      </c>
      <c r="E520">
        <v>2</v>
      </c>
      <c r="F520" t="s">
        <v>1259</v>
      </c>
      <c r="G520">
        <v>1</v>
      </c>
      <c r="H520">
        <v>12</v>
      </c>
      <c r="I520">
        <v>2</v>
      </c>
      <c r="J520">
        <v>2</v>
      </c>
      <c r="K520">
        <v>81.099999999999994</v>
      </c>
      <c r="L520">
        <v>16.8</v>
      </c>
      <c r="M520">
        <v>16.8</v>
      </c>
      <c r="N520">
        <v>15.907</v>
      </c>
      <c r="O520">
        <v>143</v>
      </c>
      <c r="P520">
        <v>143</v>
      </c>
      <c r="Q520">
        <v>13.2</v>
      </c>
      <c r="AB520">
        <v>1</v>
      </c>
      <c r="AC520">
        <v>1</v>
      </c>
      <c r="AD520">
        <v>38</v>
      </c>
      <c r="AE520">
        <v>12</v>
      </c>
      <c r="AF520">
        <v>1</v>
      </c>
      <c r="AL520">
        <v>115.16</v>
      </c>
      <c r="AM520">
        <v>193790000</v>
      </c>
      <c r="AN520">
        <v>24224000</v>
      </c>
      <c r="AO520">
        <f>AN520/AN1175</f>
        <v>3.0045531864855978E-4</v>
      </c>
      <c r="AP520">
        <f>AO520*AQ1175</f>
        <v>3.0045531864855979E-2</v>
      </c>
      <c r="AR520">
        <v>49</v>
      </c>
      <c r="AT520" t="s">
        <v>1260</v>
      </c>
      <c r="AW520" t="s">
        <v>1261</v>
      </c>
    </row>
    <row r="521" spans="1:49" x14ac:dyDescent="0.25">
      <c r="A521">
        <v>20483</v>
      </c>
      <c r="B521">
        <v>20483</v>
      </c>
      <c r="C521">
        <v>2</v>
      </c>
      <c r="D521">
        <v>2</v>
      </c>
      <c r="E521">
        <v>2</v>
      </c>
      <c r="F521" t="s">
        <v>1262</v>
      </c>
      <c r="G521">
        <v>1</v>
      </c>
      <c r="H521">
        <v>2</v>
      </c>
      <c r="I521">
        <v>2</v>
      </c>
      <c r="J521">
        <v>2</v>
      </c>
      <c r="K521">
        <v>22.4</v>
      </c>
      <c r="L521">
        <v>22.4</v>
      </c>
      <c r="M521">
        <v>22.4</v>
      </c>
      <c r="N521">
        <v>16.483000000000001</v>
      </c>
      <c r="O521">
        <v>143</v>
      </c>
      <c r="P521">
        <v>143</v>
      </c>
      <c r="Q521">
        <v>14</v>
      </c>
      <c r="AE521">
        <v>2</v>
      </c>
      <c r="AL521">
        <v>7.5137999999999998</v>
      </c>
      <c r="AM521">
        <v>1736100</v>
      </c>
      <c r="AN521">
        <v>217010</v>
      </c>
      <c r="AO521">
        <f>AN521/AN1175</f>
        <v>2.6916202402544567E-6</v>
      </c>
      <c r="AP521">
        <f>AO521*AQ1175</f>
        <v>2.6916202402544568E-4</v>
      </c>
      <c r="AR521">
        <v>2</v>
      </c>
    </row>
    <row r="522" spans="1:49" x14ac:dyDescent="0.25">
      <c r="A522" t="s">
        <v>1263</v>
      </c>
      <c r="B522" t="s">
        <v>1263</v>
      </c>
      <c r="C522" t="s">
        <v>63</v>
      </c>
      <c r="D522" t="s">
        <v>63</v>
      </c>
      <c r="E522" t="s">
        <v>63</v>
      </c>
      <c r="F522" t="s">
        <v>1264</v>
      </c>
      <c r="G522">
        <v>2</v>
      </c>
      <c r="H522">
        <v>2</v>
      </c>
      <c r="I522">
        <v>2</v>
      </c>
      <c r="J522">
        <v>2</v>
      </c>
      <c r="K522">
        <v>17.3</v>
      </c>
      <c r="L522">
        <v>17.3</v>
      </c>
      <c r="M522">
        <v>17.3</v>
      </c>
      <c r="N522">
        <v>14.964</v>
      </c>
      <c r="O522">
        <v>133</v>
      </c>
      <c r="P522" t="s">
        <v>1265</v>
      </c>
      <c r="Q522">
        <v>19.100000000000001</v>
      </c>
      <c r="AJ522">
        <v>6</v>
      </c>
      <c r="AK522">
        <v>1</v>
      </c>
      <c r="AL522">
        <v>10.611000000000001</v>
      </c>
      <c r="AM522">
        <v>4975400</v>
      </c>
      <c r="AN522">
        <v>829230</v>
      </c>
      <c r="AO522">
        <f>AN522/AN1175</f>
        <v>1.028511244563017E-5</v>
      </c>
      <c r="AP522">
        <f>AO522*AQ1175</f>
        <v>1.0285112445630169E-3</v>
      </c>
      <c r="AR522">
        <v>4</v>
      </c>
    </row>
    <row r="523" spans="1:49" x14ac:dyDescent="0.25">
      <c r="A523">
        <v>205</v>
      </c>
      <c r="B523">
        <v>205</v>
      </c>
      <c r="C523">
        <v>23</v>
      </c>
      <c r="D523">
        <v>14</v>
      </c>
      <c r="E523">
        <v>12</v>
      </c>
      <c r="F523" t="s">
        <v>1266</v>
      </c>
      <c r="G523">
        <v>1</v>
      </c>
      <c r="H523">
        <v>23</v>
      </c>
      <c r="I523">
        <v>14</v>
      </c>
      <c r="J523">
        <v>12</v>
      </c>
      <c r="K523">
        <v>14</v>
      </c>
      <c r="L523">
        <v>8.8000000000000007</v>
      </c>
      <c r="M523">
        <v>7.5</v>
      </c>
      <c r="N523">
        <v>204.81</v>
      </c>
      <c r="O523">
        <v>1850</v>
      </c>
      <c r="P523">
        <v>1850</v>
      </c>
      <c r="Q523">
        <v>3.99</v>
      </c>
      <c r="R523">
        <v>9</v>
      </c>
      <c r="S523">
        <v>20</v>
      </c>
      <c r="T523">
        <v>11</v>
      </c>
      <c r="U523">
        <v>10</v>
      </c>
      <c r="V523">
        <v>7</v>
      </c>
      <c r="W523">
        <v>6</v>
      </c>
      <c r="X523">
        <v>3</v>
      </c>
      <c r="Y523">
        <v>1</v>
      </c>
      <c r="Z523">
        <v>2</v>
      </c>
      <c r="AA523">
        <v>1</v>
      </c>
      <c r="AB523">
        <v>3</v>
      </c>
      <c r="AC523">
        <v>1</v>
      </c>
      <c r="AL523">
        <v>97.034999999999997</v>
      </c>
      <c r="AM523">
        <v>133050000</v>
      </c>
      <c r="AN523">
        <v>1330500</v>
      </c>
      <c r="AO523">
        <f>AN523/AN1175</f>
        <v>1.6502468686505481E-5</v>
      </c>
      <c r="AP523">
        <f>AO523*AQ1175</f>
        <v>1.6502468686505482E-3</v>
      </c>
      <c r="AR523">
        <v>67</v>
      </c>
      <c r="AT523" t="s">
        <v>1267</v>
      </c>
      <c r="AW523" t="s">
        <v>1268</v>
      </c>
    </row>
    <row r="524" spans="1:49" x14ac:dyDescent="0.25">
      <c r="A524">
        <v>20501</v>
      </c>
      <c r="B524">
        <v>20501</v>
      </c>
      <c r="C524">
        <v>1</v>
      </c>
      <c r="D524">
        <v>1</v>
      </c>
      <c r="E524">
        <v>1</v>
      </c>
      <c r="F524" t="s">
        <v>1269</v>
      </c>
      <c r="G524">
        <v>1</v>
      </c>
      <c r="H524">
        <v>1</v>
      </c>
      <c r="I524">
        <v>1</v>
      </c>
      <c r="J524">
        <v>1</v>
      </c>
      <c r="K524">
        <v>9.1</v>
      </c>
      <c r="L524">
        <v>9.1</v>
      </c>
      <c r="M524">
        <v>9.1</v>
      </c>
      <c r="N524">
        <v>15.253</v>
      </c>
      <c r="O524">
        <v>143</v>
      </c>
      <c r="P524">
        <v>143</v>
      </c>
      <c r="Q524">
        <v>4</v>
      </c>
      <c r="U524">
        <v>1</v>
      </c>
      <c r="AL524">
        <v>2.9670000000000001</v>
      </c>
      <c r="AM524">
        <v>1192400</v>
      </c>
      <c r="AN524">
        <v>198740</v>
      </c>
      <c r="AO524">
        <f>AN524/AN1175</f>
        <v>2.4650136240181129E-6</v>
      </c>
      <c r="AP524">
        <f>AO524*AQ1175</f>
        <v>2.465013624018113E-4</v>
      </c>
      <c r="AR524">
        <v>1</v>
      </c>
    </row>
    <row r="525" spans="1:49" x14ac:dyDescent="0.25">
      <c r="A525">
        <v>20527</v>
      </c>
      <c r="B525">
        <v>20527</v>
      </c>
      <c r="C525">
        <v>2</v>
      </c>
      <c r="D525">
        <v>1</v>
      </c>
      <c r="E525">
        <v>1</v>
      </c>
      <c r="F525" t="s">
        <v>1270</v>
      </c>
      <c r="G525">
        <v>1</v>
      </c>
      <c r="H525">
        <v>2</v>
      </c>
      <c r="I525">
        <v>1</v>
      </c>
      <c r="J525">
        <v>1</v>
      </c>
      <c r="K525">
        <v>28</v>
      </c>
      <c r="L525">
        <v>23.1</v>
      </c>
      <c r="M525">
        <v>23.1</v>
      </c>
      <c r="N525">
        <v>16.013999999999999</v>
      </c>
      <c r="O525">
        <v>143</v>
      </c>
      <c r="P525">
        <v>143</v>
      </c>
      <c r="Q525">
        <v>18</v>
      </c>
      <c r="AI525">
        <v>2</v>
      </c>
      <c r="AL525">
        <v>26.196999999999999</v>
      </c>
      <c r="AM525">
        <v>4751300</v>
      </c>
      <c r="AN525">
        <v>593910</v>
      </c>
      <c r="AO525">
        <f>AN525/AN1175</f>
        <v>7.3663894608060651E-6</v>
      </c>
      <c r="AP525">
        <f>AO525*AQ1175</f>
        <v>7.3663894608060651E-4</v>
      </c>
      <c r="AR525">
        <v>2</v>
      </c>
      <c r="AT525">
        <v>545</v>
      </c>
      <c r="AW525">
        <v>101</v>
      </c>
    </row>
    <row r="526" spans="1:49" x14ac:dyDescent="0.25">
      <c r="A526" t="s">
        <v>1271</v>
      </c>
      <c r="B526" t="s">
        <v>1271</v>
      </c>
      <c r="C526" t="s">
        <v>1272</v>
      </c>
      <c r="D526" t="s">
        <v>1272</v>
      </c>
      <c r="E526" t="s">
        <v>1272</v>
      </c>
      <c r="F526" t="s">
        <v>1273</v>
      </c>
      <c r="G526">
        <v>3</v>
      </c>
      <c r="H526">
        <v>6</v>
      </c>
      <c r="I526">
        <v>6</v>
      </c>
      <c r="J526">
        <v>6</v>
      </c>
      <c r="K526">
        <v>8.6999999999999993</v>
      </c>
      <c r="L526">
        <v>8.6999999999999993</v>
      </c>
      <c r="M526">
        <v>8.6999999999999993</v>
      </c>
      <c r="N526">
        <v>85.438000000000002</v>
      </c>
      <c r="O526">
        <v>781</v>
      </c>
      <c r="P526" t="s">
        <v>1274</v>
      </c>
      <c r="Q526">
        <v>9.7100000000000009</v>
      </c>
      <c r="R526">
        <v>1</v>
      </c>
      <c r="S526">
        <v>2</v>
      </c>
      <c r="T526">
        <v>1</v>
      </c>
      <c r="U526">
        <v>1</v>
      </c>
      <c r="V526">
        <v>1</v>
      </c>
      <c r="W526">
        <v>1</v>
      </c>
      <c r="AA526">
        <v>1</v>
      </c>
      <c r="AE526">
        <v>7</v>
      </c>
      <c r="AF526">
        <v>1</v>
      </c>
      <c r="AJ526">
        <v>1</v>
      </c>
      <c r="AL526">
        <v>17.459</v>
      </c>
      <c r="AM526">
        <v>5862900</v>
      </c>
      <c r="AN526">
        <v>143000</v>
      </c>
      <c r="AO526">
        <f>AN526/AN1175</f>
        <v>1.7736587915597774E-6</v>
      </c>
      <c r="AP526">
        <f>AO526*AQ1175</f>
        <v>1.7736587915597775E-4</v>
      </c>
      <c r="AR526">
        <v>13</v>
      </c>
      <c r="AT526">
        <v>546</v>
      </c>
      <c r="AW526">
        <v>194</v>
      </c>
    </row>
    <row r="527" spans="1:49" x14ac:dyDescent="0.25">
      <c r="A527">
        <v>20532</v>
      </c>
      <c r="B527">
        <v>20532</v>
      </c>
      <c r="C527">
        <v>3</v>
      </c>
      <c r="D527">
        <v>3</v>
      </c>
      <c r="E527">
        <v>3</v>
      </c>
      <c r="F527" t="s">
        <v>1275</v>
      </c>
      <c r="G527">
        <v>1</v>
      </c>
      <c r="H527">
        <v>3</v>
      </c>
      <c r="I527">
        <v>3</v>
      </c>
      <c r="J527">
        <v>3</v>
      </c>
      <c r="K527">
        <v>27.3</v>
      </c>
      <c r="L527">
        <v>27.3</v>
      </c>
      <c r="M527">
        <v>27.3</v>
      </c>
      <c r="N527">
        <v>15.865</v>
      </c>
      <c r="O527">
        <v>143</v>
      </c>
      <c r="P527">
        <v>143</v>
      </c>
      <c r="Q527">
        <v>14.2</v>
      </c>
      <c r="AD527">
        <v>1</v>
      </c>
      <c r="AE527">
        <v>9</v>
      </c>
      <c r="AF527">
        <v>3</v>
      </c>
      <c r="AL527">
        <v>15.295999999999999</v>
      </c>
      <c r="AM527">
        <v>42247000</v>
      </c>
      <c r="AN527">
        <v>6035200</v>
      </c>
      <c r="AO527">
        <f>AN527/AN1175</f>
        <v>7.4855842928822161E-5</v>
      </c>
      <c r="AP527">
        <f>AO527*AQ1175</f>
        <v>7.4855842928822159E-3</v>
      </c>
      <c r="AR527">
        <v>12</v>
      </c>
    </row>
    <row r="528" spans="1:49" x14ac:dyDescent="0.25">
      <c r="A528" t="s">
        <v>1276</v>
      </c>
      <c r="B528">
        <v>20553</v>
      </c>
      <c r="C528" t="s">
        <v>1277</v>
      </c>
      <c r="D528" t="s">
        <v>1277</v>
      </c>
      <c r="E528" t="s">
        <v>1277</v>
      </c>
      <c r="F528" t="s">
        <v>1278</v>
      </c>
      <c r="G528">
        <v>2</v>
      </c>
      <c r="H528">
        <v>8</v>
      </c>
      <c r="I528">
        <v>8</v>
      </c>
      <c r="J528">
        <v>8</v>
      </c>
      <c r="K528">
        <v>67.8</v>
      </c>
      <c r="L528">
        <v>67.8</v>
      </c>
      <c r="M528">
        <v>67.8</v>
      </c>
      <c r="N528">
        <v>16.783999999999999</v>
      </c>
      <c r="O528">
        <v>143</v>
      </c>
      <c r="P528" t="s">
        <v>1279</v>
      </c>
      <c r="Q528">
        <v>17.899999999999999</v>
      </c>
      <c r="AF528">
        <v>2</v>
      </c>
      <c r="AH528">
        <v>4</v>
      </c>
      <c r="AI528">
        <v>17</v>
      </c>
      <c r="AJ528">
        <v>2</v>
      </c>
      <c r="AK528">
        <v>2</v>
      </c>
      <c r="AL528">
        <v>64.465000000000003</v>
      </c>
      <c r="AM528">
        <v>108260000</v>
      </c>
      <c r="AN528">
        <v>10826000</v>
      </c>
      <c r="AO528">
        <f>AN528/AN1175</f>
        <v>1.3427713340857447E-4</v>
      </c>
      <c r="AP528">
        <f>AO528*AQ1175</f>
        <v>1.3427713340857447E-2</v>
      </c>
      <c r="AR528">
        <v>19</v>
      </c>
      <c r="AT528" t="s">
        <v>1280</v>
      </c>
      <c r="AW528" t="s">
        <v>1281</v>
      </c>
    </row>
    <row r="529" spans="1:50" x14ac:dyDescent="0.25">
      <c r="A529" t="s">
        <v>1282</v>
      </c>
      <c r="B529" t="s">
        <v>1282</v>
      </c>
      <c r="C529" t="s">
        <v>59</v>
      </c>
      <c r="D529" t="s">
        <v>59</v>
      </c>
      <c r="E529" t="s">
        <v>59</v>
      </c>
      <c r="F529" t="s">
        <v>1283</v>
      </c>
      <c r="G529">
        <v>2</v>
      </c>
      <c r="H529">
        <v>1</v>
      </c>
      <c r="I529">
        <v>1</v>
      </c>
      <c r="J529">
        <v>1</v>
      </c>
      <c r="K529">
        <v>11.4</v>
      </c>
      <c r="L529">
        <v>11.4</v>
      </c>
      <c r="M529">
        <v>11.4</v>
      </c>
      <c r="N529">
        <v>15.920999999999999</v>
      </c>
      <c r="O529">
        <v>140</v>
      </c>
      <c r="P529" t="s">
        <v>1284</v>
      </c>
      <c r="Q529">
        <v>18</v>
      </c>
      <c r="AI529">
        <v>1</v>
      </c>
      <c r="AL529">
        <v>4.1327999999999996</v>
      </c>
      <c r="AM529">
        <v>562250</v>
      </c>
      <c r="AN529">
        <v>70282</v>
      </c>
      <c r="AO529">
        <f>AN529/AN1175</f>
        <v>8.7172228803079909E-7</v>
      </c>
      <c r="AP529">
        <f>AO529*AQ1175</f>
        <v>8.7172228803079915E-5</v>
      </c>
      <c r="AR529">
        <v>1</v>
      </c>
      <c r="AT529">
        <v>549</v>
      </c>
      <c r="AW529">
        <v>91</v>
      </c>
    </row>
    <row r="530" spans="1:50" x14ac:dyDescent="0.25">
      <c r="A530" t="s">
        <v>1285</v>
      </c>
      <c r="B530" t="s">
        <v>1285</v>
      </c>
      <c r="C530" t="s">
        <v>59</v>
      </c>
      <c r="D530" t="s">
        <v>59</v>
      </c>
      <c r="E530" t="s">
        <v>59</v>
      </c>
      <c r="F530" t="s">
        <v>1286</v>
      </c>
      <c r="G530">
        <v>2</v>
      </c>
      <c r="H530">
        <v>1</v>
      </c>
      <c r="I530">
        <v>1</v>
      </c>
      <c r="J530">
        <v>1</v>
      </c>
      <c r="K530">
        <v>19.399999999999999</v>
      </c>
      <c r="L530">
        <v>19.399999999999999</v>
      </c>
      <c r="M530">
        <v>19.399999999999999</v>
      </c>
      <c r="N530">
        <v>7.3552999999999997</v>
      </c>
      <c r="O530">
        <v>62</v>
      </c>
      <c r="P530" t="s">
        <v>1287</v>
      </c>
      <c r="Q530">
        <v>18.3</v>
      </c>
      <c r="AI530">
        <v>2</v>
      </c>
      <c r="AJ530">
        <v>1</v>
      </c>
      <c r="AL530">
        <v>4.9983000000000004</v>
      </c>
      <c r="AM530">
        <v>4390400</v>
      </c>
      <c r="AN530">
        <v>1463500</v>
      </c>
      <c r="AO530">
        <f>AN530/AN1175</f>
        <v>1.8152095394739398E-5</v>
      </c>
      <c r="AP530">
        <f>AO530*AQ1175</f>
        <v>1.8152095394739398E-3</v>
      </c>
      <c r="AR530">
        <v>2</v>
      </c>
    </row>
    <row r="531" spans="1:50" x14ac:dyDescent="0.25">
      <c r="A531">
        <v>20606</v>
      </c>
      <c r="B531">
        <v>20606</v>
      </c>
      <c r="C531">
        <v>3</v>
      </c>
      <c r="D531">
        <v>3</v>
      </c>
      <c r="E531">
        <v>3</v>
      </c>
      <c r="F531" t="s">
        <v>1288</v>
      </c>
      <c r="G531">
        <v>1</v>
      </c>
      <c r="H531">
        <v>3</v>
      </c>
      <c r="I531">
        <v>3</v>
      </c>
      <c r="J531">
        <v>3</v>
      </c>
      <c r="K531">
        <v>24.6</v>
      </c>
      <c r="L531">
        <v>24.6</v>
      </c>
      <c r="M531">
        <v>24.6</v>
      </c>
      <c r="N531">
        <v>16.198</v>
      </c>
      <c r="O531">
        <v>142</v>
      </c>
      <c r="P531">
        <v>142</v>
      </c>
      <c r="Q531">
        <v>19</v>
      </c>
      <c r="AJ531">
        <v>3</v>
      </c>
      <c r="AL531">
        <v>7.8776000000000002</v>
      </c>
      <c r="AM531">
        <v>615120</v>
      </c>
      <c r="AN531">
        <v>153780</v>
      </c>
      <c r="AO531">
        <f>AN531/AN1175</f>
        <v>1.9073653773850529E-6</v>
      </c>
      <c r="AP531">
        <f>AO531*AQ1175</f>
        <v>1.9073653773850531E-4</v>
      </c>
      <c r="AR531">
        <v>3</v>
      </c>
      <c r="AT531" t="s">
        <v>1289</v>
      </c>
      <c r="AW531" t="s">
        <v>1290</v>
      </c>
    </row>
    <row r="532" spans="1:50" x14ac:dyDescent="0.25">
      <c r="A532" t="s">
        <v>1291</v>
      </c>
      <c r="B532" t="s">
        <v>1291</v>
      </c>
      <c r="C532" t="s">
        <v>63</v>
      </c>
      <c r="D532" t="s">
        <v>63</v>
      </c>
      <c r="E532" t="s">
        <v>63</v>
      </c>
      <c r="F532" t="s">
        <v>1292</v>
      </c>
      <c r="G532">
        <v>2</v>
      </c>
      <c r="H532">
        <v>2</v>
      </c>
      <c r="I532">
        <v>2</v>
      </c>
      <c r="J532">
        <v>2</v>
      </c>
      <c r="K532">
        <v>15.1</v>
      </c>
      <c r="L532">
        <v>15.1</v>
      </c>
      <c r="M532">
        <v>15.1</v>
      </c>
      <c r="N532">
        <v>13.916</v>
      </c>
      <c r="O532">
        <v>126</v>
      </c>
      <c r="P532" t="s">
        <v>1293</v>
      </c>
      <c r="Q532">
        <v>19.3</v>
      </c>
      <c r="AJ532">
        <v>2</v>
      </c>
      <c r="AK532">
        <v>1</v>
      </c>
      <c r="AL532">
        <v>3.3993000000000002</v>
      </c>
      <c r="AM532">
        <v>575470</v>
      </c>
      <c r="AN532">
        <v>95912</v>
      </c>
      <c r="AO532">
        <f>AN532/AN1175</f>
        <v>1.1896165175949745E-6</v>
      </c>
      <c r="AP532">
        <f>AO532*AQ1175</f>
        <v>1.1896165175949745E-4</v>
      </c>
      <c r="AR532">
        <v>2</v>
      </c>
      <c r="AT532">
        <v>552</v>
      </c>
      <c r="AW532">
        <v>76</v>
      </c>
    </row>
    <row r="533" spans="1:50" x14ac:dyDescent="0.25">
      <c r="A533" t="s">
        <v>1294</v>
      </c>
      <c r="B533" t="s">
        <v>1295</v>
      </c>
      <c r="C533" t="s">
        <v>1296</v>
      </c>
      <c r="D533" t="s">
        <v>1297</v>
      </c>
      <c r="E533" t="s">
        <v>946</v>
      </c>
      <c r="F533" t="s">
        <v>1298</v>
      </c>
      <c r="G533">
        <v>4</v>
      </c>
      <c r="H533">
        <v>15</v>
      </c>
      <c r="I533">
        <v>12</v>
      </c>
      <c r="J533">
        <v>1</v>
      </c>
      <c r="K533">
        <v>20.2</v>
      </c>
      <c r="L533">
        <v>15.1</v>
      </c>
      <c r="M533">
        <v>1.7</v>
      </c>
      <c r="N533">
        <v>83.38</v>
      </c>
      <c r="O533">
        <v>724</v>
      </c>
      <c r="P533" t="s">
        <v>1299</v>
      </c>
      <c r="Q533">
        <v>17.899999999999999</v>
      </c>
      <c r="Y533">
        <v>1</v>
      </c>
      <c r="AE533">
        <v>1</v>
      </c>
      <c r="AH533">
        <v>1</v>
      </c>
      <c r="AJ533">
        <v>13</v>
      </c>
      <c r="AL533">
        <v>41.072000000000003</v>
      </c>
      <c r="AM533">
        <v>10698000</v>
      </c>
      <c r="AN533">
        <v>334310</v>
      </c>
      <c r="AO533">
        <f>AN533/AN1175</f>
        <v>4.146516577666777E-6</v>
      </c>
      <c r="AP533">
        <f>AO533*AQ1175</f>
        <v>4.146516577666777E-4</v>
      </c>
      <c r="AR533">
        <v>16</v>
      </c>
    </row>
    <row r="534" spans="1:50" x14ac:dyDescent="0.25">
      <c r="A534">
        <v>20794</v>
      </c>
      <c r="B534">
        <v>20794</v>
      </c>
      <c r="C534">
        <v>6</v>
      </c>
      <c r="D534">
        <v>3</v>
      </c>
      <c r="E534">
        <v>3</v>
      </c>
      <c r="F534" t="s">
        <v>1300</v>
      </c>
      <c r="G534">
        <v>1</v>
      </c>
      <c r="H534">
        <v>6</v>
      </c>
      <c r="I534">
        <v>3</v>
      </c>
      <c r="J534">
        <v>3</v>
      </c>
      <c r="K534">
        <v>31.4</v>
      </c>
      <c r="L534">
        <v>15.7</v>
      </c>
      <c r="M534">
        <v>15.7</v>
      </c>
      <c r="N534">
        <v>15.362</v>
      </c>
      <c r="O534">
        <v>140</v>
      </c>
      <c r="P534">
        <v>140</v>
      </c>
      <c r="Q534">
        <v>6.5</v>
      </c>
      <c r="R534">
        <v>10</v>
      </c>
      <c r="S534">
        <v>7</v>
      </c>
      <c r="T534">
        <v>7</v>
      </c>
      <c r="U534">
        <v>4</v>
      </c>
      <c r="V534">
        <v>1</v>
      </c>
      <c r="W534">
        <v>6</v>
      </c>
      <c r="X534">
        <v>3</v>
      </c>
      <c r="Y534">
        <v>5</v>
      </c>
      <c r="Z534">
        <v>5</v>
      </c>
      <c r="AD534">
        <v>3</v>
      </c>
      <c r="AE534">
        <v>2</v>
      </c>
      <c r="AF534">
        <v>3</v>
      </c>
      <c r="AG534">
        <v>1</v>
      </c>
      <c r="AH534">
        <v>1</v>
      </c>
      <c r="AI534">
        <v>1</v>
      </c>
      <c r="AJ534">
        <v>1</v>
      </c>
      <c r="AL534">
        <v>23.544</v>
      </c>
      <c r="AM534">
        <v>221910000</v>
      </c>
      <c r="AN534">
        <v>20173000</v>
      </c>
      <c r="AO534">
        <f>AN534/AN1175</f>
        <v>2.5020992169325448E-4</v>
      </c>
      <c r="AP534">
        <f>AO534*AQ1175</f>
        <v>2.5020992169325448E-2</v>
      </c>
      <c r="AR534">
        <v>51</v>
      </c>
      <c r="AT534" t="s">
        <v>73</v>
      </c>
      <c r="AW534" t="s">
        <v>1301</v>
      </c>
    </row>
    <row r="535" spans="1:50" x14ac:dyDescent="0.25">
      <c r="A535">
        <v>2080</v>
      </c>
      <c r="B535">
        <v>2080</v>
      </c>
      <c r="C535">
        <v>26</v>
      </c>
      <c r="D535">
        <v>6</v>
      </c>
      <c r="E535">
        <v>6</v>
      </c>
      <c r="F535" t="s">
        <v>1302</v>
      </c>
      <c r="G535">
        <v>1</v>
      </c>
      <c r="H535">
        <v>26</v>
      </c>
      <c r="I535">
        <v>6</v>
      </c>
      <c r="J535">
        <v>6</v>
      </c>
      <c r="K535">
        <v>34.700000000000003</v>
      </c>
      <c r="L535">
        <v>9.1</v>
      </c>
      <c r="M535">
        <v>9.1</v>
      </c>
      <c r="N535">
        <v>85.831000000000003</v>
      </c>
      <c r="O535">
        <v>778</v>
      </c>
      <c r="P535">
        <v>778</v>
      </c>
      <c r="Q535">
        <v>7.37</v>
      </c>
      <c r="R535">
        <v>6</v>
      </c>
      <c r="S535">
        <v>8</v>
      </c>
      <c r="T535">
        <v>12</v>
      </c>
      <c r="U535">
        <v>9</v>
      </c>
      <c r="V535">
        <v>6</v>
      </c>
      <c r="W535">
        <v>8</v>
      </c>
      <c r="X535">
        <v>6</v>
      </c>
      <c r="Y535">
        <v>9</v>
      </c>
      <c r="Z535">
        <v>19</v>
      </c>
      <c r="AA535">
        <v>11</v>
      </c>
      <c r="AB535">
        <v>4</v>
      </c>
      <c r="AC535">
        <v>6</v>
      </c>
      <c r="AD535">
        <v>8</v>
      </c>
      <c r="AE535">
        <v>1</v>
      </c>
      <c r="AF535">
        <v>3</v>
      </c>
      <c r="AG535">
        <v>1</v>
      </c>
      <c r="AL535">
        <v>74.010999999999996</v>
      </c>
      <c r="AM535">
        <v>1034600000</v>
      </c>
      <c r="AN535">
        <v>30430000</v>
      </c>
      <c r="AO535">
        <f>AN535/AN1175</f>
        <v>3.7742962956058756E-4</v>
      </c>
      <c r="AP535">
        <f>AO535*AQ1175</f>
        <v>3.7742962956058758E-2</v>
      </c>
      <c r="AR535">
        <v>103</v>
      </c>
      <c r="AT535" t="s">
        <v>1303</v>
      </c>
      <c r="AW535" t="s">
        <v>1304</v>
      </c>
    </row>
    <row r="536" spans="1:50" x14ac:dyDescent="0.25">
      <c r="A536">
        <v>20828</v>
      </c>
      <c r="B536">
        <v>20828</v>
      </c>
      <c r="C536">
        <v>1</v>
      </c>
      <c r="D536">
        <v>1</v>
      </c>
      <c r="E536">
        <v>1</v>
      </c>
      <c r="F536" t="s">
        <v>1305</v>
      </c>
      <c r="G536">
        <v>1</v>
      </c>
      <c r="H536">
        <v>1</v>
      </c>
      <c r="I536">
        <v>1</v>
      </c>
      <c r="J536">
        <v>1</v>
      </c>
      <c r="K536">
        <v>12.1</v>
      </c>
      <c r="L536">
        <v>12.1</v>
      </c>
      <c r="M536">
        <v>12.1</v>
      </c>
      <c r="N536">
        <v>15.023999999999999</v>
      </c>
      <c r="O536">
        <v>140</v>
      </c>
      <c r="P536">
        <v>140</v>
      </c>
      <c r="Q536">
        <v>19</v>
      </c>
      <c r="AJ536">
        <v>1</v>
      </c>
      <c r="AL536">
        <v>5.2675999999999998</v>
      </c>
      <c r="AM536">
        <v>189080</v>
      </c>
      <c r="AN536">
        <v>27011</v>
      </c>
      <c r="AO536">
        <f>AN536/AN1175</f>
        <v>3.3502306027147652E-7</v>
      </c>
      <c r="AP536">
        <f>AO536*AQ1175</f>
        <v>3.3502306027147652E-5</v>
      </c>
      <c r="AR536">
        <v>1</v>
      </c>
    </row>
    <row r="537" spans="1:50" x14ac:dyDescent="0.25">
      <c r="A537">
        <v>20852</v>
      </c>
      <c r="B537">
        <v>20852</v>
      </c>
      <c r="C537">
        <v>8</v>
      </c>
      <c r="D537">
        <v>1</v>
      </c>
      <c r="E537">
        <v>1</v>
      </c>
      <c r="F537" t="s">
        <v>1306</v>
      </c>
      <c r="G537">
        <v>1</v>
      </c>
      <c r="H537">
        <v>8</v>
      </c>
      <c r="I537">
        <v>1</v>
      </c>
      <c r="J537">
        <v>1</v>
      </c>
      <c r="K537">
        <v>65.7</v>
      </c>
      <c r="L537">
        <v>12.1</v>
      </c>
      <c r="M537">
        <v>12.1</v>
      </c>
      <c r="N537">
        <v>15.308</v>
      </c>
      <c r="O537">
        <v>140</v>
      </c>
      <c r="P537">
        <v>140</v>
      </c>
      <c r="Q537">
        <v>12</v>
      </c>
      <c r="R537">
        <v>4</v>
      </c>
      <c r="S537">
        <v>4</v>
      </c>
      <c r="T537">
        <v>4</v>
      </c>
      <c r="U537">
        <v>3</v>
      </c>
      <c r="V537">
        <v>18</v>
      </c>
      <c r="W537">
        <v>8</v>
      </c>
      <c r="X537">
        <v>7</v>
      </c>
      <c r="Y537">
        <v>10</v>
      </c>
      <c r="Z537">
        <v>29</v>
      </c>
      <c r="AA537">
        <v>10</v>
      </c>
      <c r="AB537">
        <v>17</v>
      </c>
      <c r="AC537">
        <v>24</v>
      </c>
      <c r="AD537">
        <v>167</v>
      </c>
      <c r="AE537">
        <v>56</v>
      </c>
      <c r="AF537">
        <v>20</v>
      </c>
      <c r="AG537">
        <v>12</v>
      </c>
      <c r="AH537">
        <v>6</v>
      </c>
      <c r="AI537">
        <v>6</v>
      </c>
      <c r="AJ537">
        <v>6</v>
      </c>
      <c r="AK537">
        <v>3</v>
      </c>
      <c r="AL537">
        <v>97.450999999999993</v>
      </c>
      <c r="AM537">
        <v>23497000000</v>
      </c>
      <c r="AN537">
        <v>3916200000</v>
      </c>
      <c r="AO537">
        <f>AN537/AN1175</f>
        <v>4.8573444472072728E-2</v>
      </c>
      <c r="AP537">
        <f>AO537*AQ1175</f>
        <v>4.8573444472072724</v>
      </c>
      <c r="AR537">
        <v>527</v>
      </c>
      <c r="AT537" t="s">
        <v>1307</v>
      </c>
      <c r="AU537">
        <v>99</v>
      </c>
      <c r="AW537" t="s">
        <v>1308</v>
      </c>
      <c r="AX537">
        <v>20</v>
      </c>
    </row>
    <row r="538" spans="1:50" x14ac:dyDescent="0.25">
      <c r="A538">
        <v>20862</v>
      </c>
      <c r="B538">
        <v>20862</v>
      </c>
      <c r="C538">
        <v>3</v>
      </c>
      <c r="D538">
        <v>3</v>
      </c>
      <c r="E538">
        <v>3</v>
      </c>
      <c r="F538" t="s">
        <v>1309</v>
      </c>
      <c r="G538">
        <v>1</v>
      </c>
      <c r="H538">
        <v>3</v>
      </c>
      <c r="I538">
        <v>3</v>
      </c>
      <c r="J538">
        <v>3</v>
      </c>
      <c r="K538">
        <v>21.4</v>
      </c>
      <c r="L538">
        <v>21.4</v>
      </c>
      <c r="M538">
        <v>21.4</v>
      </c>
      <c r="N538">
        <v>15.574999999999999</v>
      </c>
      <c r="O538">
        <v>140</v>
      </c>
      <c r="P538">
        <v>140</v>
      </c>
      <c r="Q538">
        <v>10.1</v>
      </c>
      <c r="R538">
        <v>2</v>
      </c>
      <c r="AB538">
        <v>7</v>
      </c>
      <c r="AC538">
        <v>6</v>
      </c>
      <c r="AL538">
        <v>10.363</v>
      </c>
      <c r="AM538">
        <v>12240000</v>
      </c>
      <c r="AN538">
        <v>1224000</v>
      </c>
      <c r="AO538">
        <f>AN538/AN1175</f>
        <v>1.5181526999085087E-5</v>
      </c>
      <c r="AP538">
        <f>AO538*AQ1175</f>
        <v>1.5181526999085086E-3</v>
      </c>
      <c r="AR538">
        <v>13</v>
      </c>
    </row>
    <row r="539" spans="1:50" x14ac:dyDescent="0.25">
      <c r="A539">
        <v>20902</v>
      </c>
      <c r="B539">
        <v>20902</v>
      </c>
      <c r="C539">
        <v>5</v>
      </c>
      <c r="D539">
        <v>5</v>
      </c>
      <c r="E539">
        <v>5</v>
      </c>
      <c r="F539" t="s">
        <v>1310</v>
      </c>
      <c r="G539">
        <v>1</v>
      </c>
      <c r="H539">
        <v>5</v>
      </c>
      <c r="I539">
        <v>5</v>
      </c>
      <c r="J539">
        <v>5</v>
      </c>
      <c r="K539">
        <v>46.8</v>
      </c>
      <c r="L539">
        <v>46.8</v>
      </c>
      <c r="M539">
        <v>46.8</v>
      </c>
      <c r="N539">
        <v>15.436999999999999</v>
      </c>
      <c r="O539">
        <v>139</v>
      </c>
      <c r="P539">
        <v>139</v>
      </c>
      <c r="Q539">
        <v>11</v>
      </c>
      <c r="R539">
        <v>7</v>
      </c>
      <c r="S539">
        <v>4</v>
      </c>
      <c r="T539">
        <v>2</v>
      </c>
      <c r="U539">
        <v>2</v>
      </c>
      <c r="V539">
        <v>3</v>
      </c>
      <c r="W539">
        <v>1</v>
      </c>
      <c r="X539">
        <v>1</v>
      </c>
      <c r="AF539">
        <v>7</v>
      </c>
      <c r="AG539">
        <v>11</v>
      </c>
      <c r="AH539">
        <v>12</v>
      </c>
      <c r="AI539">
        <v>1</v>
      </c>
      <c r="AL539">
        <v>66.001999999999995</v>
      </c>
      <c r="AM539">
        <v>130840000</v>
      </c>
      <c r="AN539">
        <v>21807000</v>
      </c>
      <c r="AO539">
        <f>AN539/AN1175</f>
        <v>2.7047676410869972E-4</v>
      </c>
      <c r="AP539">
        <f>AO539*AQ1175</f>
        <v>2.7047676410869973E-2</v>
      </c>
      <c r="AR539">
        <v>39</v>
      </c>
    </row>
    <row r="540" spans="1:50" x14ac:dyDescent="0.25">
      <c r="A540">
        <v>20931</v>
      </c>
      <c r="B540">
        <v>20931</v>
      </c>
      <c r="C540">
        <v>1</v>
      </c>
      <c r="D540">
        <v>1</v>
      </c>
      <c r="E540">
        <v>1</v>
      </c>
      <c r="F540" t="s">
        <v>1311</v>
      </c>
      <c r="G540">
        <v>1</v>
      </c>
      <c r="H540">
        <v>1</v>
      </c>
      <c r="I540">
        <v>1</v>
      </c>
      <c r="J540">
        <v>1</v>
      </c>
      <c r="K540">
        <v>10.1</v>
      </c>
      <c r="L540">
        <v>10.1</v>
      </c>
      <c r="M540">
        <v>10.1</v>
      </c>
      <c r="N540">
        <v>15.515000000000001</v>
      </c>
      <c r="O540">
        <v>139</v>
      </c>
      <c r="P540">
        <v>139</v>
      </c>
      <c r="Q540">
        <v>7.75</v>
      </c>
      <c r="R540">
        <v>2</v>
      </c>
      <c r="AE540">
        <v>1</v>
      </c>
      <c r="AF540">
        <v>1</v>
      </c>
      <c r="AL540">
        <v>4.4478</v>
      </c>
      <c r="AM540">
        <v>1777400</v>
      </c>
      <c r="AN540">
        <v>253910</v>
      </c>
      <c r="AO540">
        <f>AN540/AN1175</f>
        <v>3.1492986277268744E-6</v>
      </c>
      <c r="AP540">
        <f>AO540*AQ1175</f>
        <v>3.1492986277268742E-4</v>
      </c>
      <c r="AR540">
        <v>2</v>
      </c>
    </row>
    <row r="541" spans="1:50" x14ac:dyDescent="0.25">
      <c r="A541">
        <v>20968</v>
      </c>
      <c r="B541">
        <v>20968</v>
      </c>
      <c r="C541">
        <v>1</v>
      </c>
      <c r="D541">
        <v>1</v>
      </c>
      <c r="E541">
        <v>1</v>
      </c>
      <c r="F541" t="s">
        <v>1312</v>
      </c>
      <c r="G541">
        <v>1</v>
      </c>
      <c r="H541">
        <v>1</v>
      </c>
      <c r="I541">
        <v>1</v>
      </c>
      <c r="J541">
        <v>1</v>
      </c>
      <c r="K541">
        <v>10.8</v>
      </c>
      <c r="L541">
        <v>10.8</v>
      </c>
      <c r="M541">
        <v>10.8</v>
      </c>
      <c r="N541">
        <v>15.757999999999999</v>
      </c>
      <c r="O541">
        <v>139</v>
      </c>
      <c r="P541">
        <v>139</v>
      </c>
      <c r="Q541">
        <v>14</v>
      </c>
      <c r="AE541">
        <v>1</v>
      </c>
      <c r="AL541">
        <v>2.7900999999999998</v>
      </c>
      <c r="AM541">
        <v>1743600</v>
      </c>
      <c r="AN541">
        <v>174360</v>
      </c>
      <c r="AO541">
        <f>AN541/AN1175</f>
        <v>2.1626234048696699E-6</v>
      </c>
      <c r="AP541">
        <f>AO541*AQ1175</f>
        <v>2.1626234048696699E-4</v>
      </c>
      <c r="AR541">
        <v>1</v>
      </c>
    </row>
    <row r="542" spans="1:50" x14ac:dyDescent="0.25">
      <c r="A542">
        <v>21003</v>
      </c>
      <c r="B542">
        <v>21003</v>
      </c>
      <c r="C542">
        <v>1</v>
      </c>
      <c r="D542">
        <v>1</v>
      </c>
      <c r="E542">
        <v>1</v>
      </c>
      <c r="F542" t="s">
        <v>1313</v>
      </c>
      <c r="G542">
        <v>1</v>
      </c>
      <c r="H542">
        <v>1</v>
      </c>
      <c r="I542">
        <v>1</v>
      </c>
      <c r="J542">
        <v>1</v>
      </c>
      <c r="K542">
        <v>11.5</v>
      </c>
      <c r="L542">
        <v>11.5</v>
      </c>
      <c r="M542">
        <v>11.5</v>
      </c>
      <c r="N542">
        <v>15.582000000000001</v>
      </c>
      <c r="O542">
        <v>139</v>
      </c>
      <c r="P542">
        <v>139</v>
      </c>
      <c r="Q542">
        <v>11.5</v>
      </c>
      <c r="AB542">
        <v>1</v>
      </c>
      <c r="AC542">
        <v>1</v>
      </c>
      <c r="AL542">
        <v>4.0895999999999999</v>
      </c>
      <c r="AM542">
        <v>544530</v>
      </c>
      <c r="AN542">
        <v>77791</v>
      </c>
      <c r="AO542">
        <f>AN542/AN1175</f>
        <v>9.6485797940018622E-7</v>
      </c>
      <c r="AP542">
        <f>AO542*AQ1175</f>
        <v>9.648579794001862E-5</v>
      </c>
      <c r="AR542">
        <v>1</v>
      </c>
    </row>
    <row r="543" spans="1:50" x14ac:dyDescent="0.25">
      <c r="A543" t="s">
        <v>1314</v>
      </c>
      <c r="B543">
        <v>21053</v>
      </c>
      <c r="C543" t="s">
        <v>474</v>
      </c>
      <c r="D543" t="s">
        <v>474</v>
      </c>
      <c r="E543" t="s">
        <v>474</v>
      </c>
      <c r="F543" t="s">
        <v>1315</v>
      </c>
      <c r="G543">
        <v>3</v>
      </c>
      <c r="H543">
        <v>5</v>
      </c>
      <c r="I543">
        <v>5</v>
      </c>
      <c r="J543">
        <v>5</v>
      </c>
      <c r="K543">
        <v>33.299999999999997</v>
      </c>
      <c r="L543">
        <v>33.299999999999997</v>
      </c>
      <c r="M543">
        <v>33.299999999999997</v>
      </c>
      <c r="N543">
        <v>14.023</v>
      </c>
      <c r="O543">
        <v>138</v>
      </c>
      <c r="P543" t="s">
        <v>1316</v>
      </c>
      <c r="Q543">
        <v>14.5</v>
      </c>
      <c r="R543">
        <v>2</v>
      </c>
      <c r="S543">
        <v>1</v>
      </c>
      <c r="T543">
        <v>2</v>
      </c>
      <c r="U543">
        <v>1</v>
      </c>
      <c r="V543">
        <v>1</v>
      </c>
      <c r="W543">
        <v>1</v>
      </c>
      <c r="AA543">
        <v>2</v>
      </c>
      <c r="AB543">
        <v>1</v>
      </c>
      <c r="AC543">
        <v>3</v>
      </c>
      <c r="AF543">
        <v>1</v>
      </c>
      <c r="AG543">
        <v>1</v>
      </c>
      <c r="AH543">
        <v>5</v>
      </c>
      <c r="AI543">
        <v>4</v>
      </c>
      <c r="AJ543">
        <v>10</v>
      </c>
      <c r="AK543">
        <v>7</v>
      </c>
      <c r="AL543">
        <v>43.113999999999997</v>
      </c>
      <c r="AM543">
        <v>73233000</v>
      </c>
      <c r="AN543">
        <v>12205000</v>
      </c>
      <c r="AO543">
        <f>AN543/AN1175</f>
        <v>1.5138115769921037E-4</v>
      </c>
      <c r="AP543">
        <f>AO543*AQ1175</f>
        <v>1.5138115769921037E-2</v>
      </c>
      <c r="AR543">
        <v>22</v>
      </c>
    </row>
    <row r="544" spans="1:50" x14ac:dyDescent="0.25">
      <c r="A544">
        <v>21067</v>
      </c>
      <c r="B544">
        <v>21067</v>
      </c>
      <c r="C544">
        <v>5</v>
      </c>
      <c r="D544">
        <v>5</v>
      </c>
      <c r="E544">
        <v>4</v>
      </c>
      <c r="F544" t="s">
        <v>1317</v>
      </c>
      <c r="G544">
        <v>1</v>
      </c>
      <c r="H544">
        <v>5</v>
      </c>
      <c r="I544">
        <v>5</v>
      </c>
      <c r="J544">
        <v>4</v>
      </c>
      <c r="K544">
        <v>42</v>
      </c>
      <c r="L544">
        <v>42</v>
      </c>
      <c r="M544">
        <v>33.299999999999997</v>
      </c>
      <c r="N544">
        <v>16.594999999999999</v>
      </c>
      <c r="O544">
        <v>138</v>
      </c>
      <c r="P544">
        <v>138</v>
      </c>
      <c r="Q544">
        <v>10.5</v>
      </c>
      <c r="R544">
        <v>2</v>
      </c>
      <c r="S544">
        <v>1</v>
      </c>
      <c r="T544">
        <v>1</v>
      </c>
      <c r="Z544">
        <v>1</v>
      </c>
      <c r="AA544">
        <v>3</v>
      </c>
      <c r="AB544">
        <v>15</v>
      </c>
      <c r="AC544">
        <v>18</v>
      </c>
      <c r="AD544">
        <v>2</v>
      </c>
      <c r="AL544">
        <v>62.805</v>
      </c>
      <c r="AM544">
        <v>86661000</v>
      </c>
      <c r="AN544">
        <v>17332000</v>
      </c>
      <c r="AO544">
        <f>AN544/AN1175</f>
        <v>2.1497240682037805E-4</v>
      </c>
      <c r="AP544">
        <f>AO544*AQ1175</f>
        <v>2.1497240682037805E-2</v>
      </c>
      <c r="AR544">
        <v>36</v>
      </c>
      <c r="AT544">
        <v>561</v>
      </c>
      <c r="AW544">
        <v>98</v>
      </c>
    </row>
    <row r="545" spans="1:49" x14ac:dyDescent="0.25">
      <c r="A545">
        <v>21133</v>
      </c>
      <c r="B545">
        <v>21133</v>
      </c>
      <c r="C545">
        <v>2</v>
      </c>
      <c r="D545">
        <v>2</v>
      </c>
      <c r="E545">
        <v>2</v>
      </c>
      <c r="F545" t="s">
        <v>1318</v>
      </c>
      <c r="G545">
        <v>1</v>
      </c>
      <c r="H545">
        <v>2</v>
      </c>
      <c r="I545">
        <v>2</v>
      </c>
      <c r="J545">
        <v>2</v>
      </c>
      <c r="K545">
        <v>20.399999999999999</v>
      </c>
      <c r="L545">
        <v>20.399999999999999</v>
      </c>
      <c r="M545">
        <v>20.399999999999999</v>
      </c>
      <c r="N545">
        <v>15.86</v>
      </c>
      <c r="O545">
        <v>137</v>
      </c>
      <c r="P545">
        <v>137</v>
      </c>
      <c r="Q545">
        <v>19</v>
      </c>
      <c r="AJ545">
        <v>3</v>
      </c>
      <c r="AL545">
        <v>8.4685000000000006</v>
      </c>
      <c r="AM545">
        <v>670440</v>
      </c>
      <c r="AN545">
        <v>83804</v>
      </c>
      <c r="AO545">
        <f>AN545/AN1175</f>
        <v>1.039438471104025E-6</v>
      </c>
      <c r="AP545">
        <f>AO545*AQ1175</f>
        <v>1.039438471104025E-4</v>
      </c>
      <c r="AR545">
        <v>3</v>
      </c>
    </row>
    <row r="546" spans="1:49" x14ac:dyDescent="0.25">
      <c r="A546">
        <v>21184</v>
      </c>
      <c r="B546">
        <v>21184</v>
      </c>
      <c r="C546">
        <v>2</v>
      </c>
      <c r="D546">
        <v>2</v>
      </c>
      <c r="E546">
        <v>2</v>
      </c>
      <c r="F546" t="s">
        <v>1319</v>
      </c>
      <c r="G546">
        <v>1</v>
      </c>
      <c r="H546">
        <v>2</v>
      </c>
      <c r="I546">
        <v>2</v>
      </c>
      <c r="J546">
        <v>2</v>
      </c>
      <c r="K546">
        <v>21.9</v>
      </c>
      <c r="L546">
        <v>21.9</v>
      </c>
      <c r="M546">
        <v>21.9</v>
      </c>
      <c r="N546">
        <v>15.301</v>
      </c>
      <c r="O546">
        <v>137</v>
      </c>
      <c r="P546">
        <v>137</v>
      </c>
      <c r="Q546">
        <v>11</v>
      </c>
      <c r="AA546">
        <v>1</v>
      </c>
      <c r="AB546">
        <v>3</v>
      </c>
      <c r="AC546">
        <v>1</v>
      </c>
      <c r="AL546">
        <v>10.047000000000001</v>
      </c>
      <c r="AM546">
        <v>1876400</v>
      </c>
      <c r="AN546">
        <v>234550</v>
      </c>
      <c r="AO546">
        <f>AN546/AN1175</f>
        <v>2.9091725144080124E-6</v>
      </c>
      <c r="AP546">
        <f>AO546*AQ1175</f>
        <v>2.9091725144080125E-4</v>
      </c>
      <c r="AR546">
        <v>3</v>
      </c>
    </row>
    <row r="547" spans="1:49" x14ac:dyDescent="0.25">
      <c r="A547" t="s">
        <v>1320</v>
      </c>
      <c r="B547" t="s">
        <v>1321</v>
      </c>
      <c r="C547" t="s">
        <v>1322</v>
      </c>
      <c r="D547" t="s">
        <v>1322</v>
      </c>
      <c r="E547" t="s">
        <v>1322</v>
      </c>
      <c r="F547" t="s">
        <v>1323</v>
      </c>
      <c r="G547">
        <v>4</v>
      </c>
      <c r="H547">
        <v>4</v>
      </c>
      <c r="I547">
        <v>4</v>
      </c>
      <c r="J547">
        <v>4</v>
      </c>
      <c r="K547">
        <v>8.6</v>
      </c>
      <c r="L547">
        <v>8.6</v>
      </c>
      <c r="M547">
        <v>8.6</v>
      </c>
      <c r="N547">
        <v>80.216999999999999</v>
      </c>
      <c r="O547">
        <v>698</v>
      </c>
      <c r="P547" t="s">
        <v>1324</v>
      </c>
      <c r="Q547">
        <v>19</v>
      </c>
      <c r="AJ547">
        <v>4</v>
      </c>
      <c r="AL547">
        <v>14.085000000000001</v>
      </c>
      <c r="AM547">
        <v>1164700</v>
      </c>
      <c r="AN547">
        <v>30650</v>
      </c>
      <c r="AO547">
        <f>AN547/AN1175</f>
        <v>3.8015833539375648E-7</v>
      </c>
      <c r="AP547">
        <f>AO547*AQ1175</f>
        <v>3.8015833539375646E-5</v>
      </c>
      <c r="AR547">
        <v>4</v>
      </c>
    </row>
    <row r="548" spans="1:49" x14ac:dyDescent="0.25">
      <c r="A548">
        <v>21289</v>
      </c>
      <c r="B548">
        <v>21289</v>
      </c>
      <c r="C548">
        <v>3</v>
      </c>
      <c r="D548">
        <v>3</v>
      </c>
      <c r="E548">
        <v>3</v>
      </c>
      <c r="F548" t="s">
        <v>1325</v>
      </c>
      <c r="G548">
        <v>1</v>
      </c>
      <c r="H548">
        <v>3</v>
      </c>
      <c r="I548">
        <v>3</v>
      </c>
      <c r="J548">
        <v>3</v>
      </c>
      <c r="K548">
        <v>19.899999999999999</v>
      </c>
      <c r="L548">
        <v>19.899999999999999</v>
      </c>
      <c r="M548">
        <v>19.899999999999999</v>
      </c>
      <c r="N548">
        <v>15.388</v>
      </c>
      <c r="O548">
        <v>136</v>
      </c>
      <c r="P548">
        <v>136</v>
      </c>
      <c r="Q548">
        <v>18.600000000000001</v>
      </c>
      <c r="AF548">
        <v>1</v>
      </c>
      <c r="AG548">
        <v>1</v>
      </c>
      <c r="AH548">
        <v>2</v>
      </c>
      <c r="AI548">
        <v>3</v>
      </c>
      <c r="AJ548">
        <v>9</v>
      </c>
      <c r="AK548">
        <v>5</v>
      </c>
      <c r="AL548">
        <v>23.364999999999998</v>
      </c>
      <c r="AM548">
        <v>31074000</v>
      </c>
      <c r="AN548">
        <v>7768600</v>
      </c>
      <c r="AO548">
        <f>AN548/AN1175</f>
        <v>9.6355564252526479E-5</v>
      </c>
      <c r="AP548">
        <f>AO548*AQ1175</f>
        <v>9.6355564252526473E-3</v>
      </c>
      <c r="AR548">
        <v>17</v>
      </c>
    </row>
    <row r="549" spans="1:49" x14ac:dyDescent="0.25">
      <c r="A549">
        <v>21338</v>
      </c>
      <c r="B549">
        <v>21338</v>
      </c>
      <c r="C549">
        <v>2</v>
      </c>
      <c r="D549">
        <v>2</v>
      </c>
      <c r="E549">
        <v>2</v>
      </c>
      <c r="F549" t="s">
        <v>1326</v>
      </c>
      <c r="G549">
        <v>1</v>
      </c>
      <c r="H549">
        <v>2</v>
      </c>
      <c r="I549">
        <v>2</v>
      </c>
      <c r="J549">
        <v>2</v>
      </c>
      <c r="K549">
        <v>14.7</v>
      </c>
      <c r="L549">
        <v>14.7</v>
      </c>
      <c r="M549">
        <v>14.7</v>
      </c>
      <c r="N549">
        <v>16.13</v>
      </c>
      <c r="O549">
        <v>136</v>
      </c>
      <c r="P549">
        <v>136</v>
      </c>
      <c r="Q549">
        <v>8.56</v>
      </c>
      <c r="R549">
        <v>1</v>
      </c>
      <c r="S549">
        <v>1</v>
      </c>
      <c r="T549">
        <v>2</v>
      </c>
      <c r="V549">
        <v>2</v>
      </c>
      <c r="W549">
        <v>2</v>
      </c>
      <c r="X549">
        <v>2</v>
      </c>
      <c r="Y549">
        <v>1</v>
      </c>
      <c r="Z549">
        <v>2</v>
      </c>
      <c r="AA549">
        <v>3</v>
      </c>
      <c r="AB549">
        <v>5</v>
      </c>
      <c r="AC549">
        <v>4</v>
      </c>
      <c r="AD549">
        <v>1</v>
      </c>
      <c r="AE549">
        <v>1</v>
      </c>
      <c r="AL549">
        <v>5.3052999999999999</v>
      </c>
      <c r="AM549">
        <v>335190000</v>
      </c>
      <c r="AN549">
        <v>55866000</v>
      </c>
      <c r="AO549">
        <f>AN549/AN1175</f>
        <v>6.9291763670824139E-4</v>
      </c>
      <c r="AP549">
        <f>AO549*AQ1175</f>
        <v>6.9291763670824139E-2</v>
      </c>
      <c r="AR549">
        <v>23</v>
      </c>
    </row>
    <row r="550" spans="1:49" x14ac:dyDescent="0.25">
      <c r="A550">
        <v>21418</v>
      </c>
      <c r="B550">
        <v>21418</v>
      </c>
      <c r="C550">
        <v>4</v>
      </c>
      <c r="D550">
        <v>4</v>
      </c>
      <c r="E550">
        <v>4</v>
      </c>
      <c r="F550" t="s">
        <v>1327</v>
      </c>
      <c r="G550">
        <v>1</v>
      </c>
      <c r="H550">
        <v>4</v>
      </c>
      <c r="I550">
        <v>4</v>
      </c>
      <c r="J550">
        <v>4</v>
      </c>
      <c r="K550">
        <v>27.4</v>
      </c>
      <c r="L550">
        <v>27.4</v>
      </c>
      <c r="M550">
        <v>27.4</v>
      </c>
      <c r="N550">
        <v>15.82</v>
      </c>
      <c r="O550">
        <v>135</v>
      </c>
      <c r="P550">
        <v>135</v>
      </c>
      <c r="Q550">
        <v>8</v>
      </c>
      <c r="X550">
        <v>2</v>
      </c>
      <c r="Y550">
        <v>6</v>
      </c>
      <c r="Z550">
        <v>2</v>
      </c>
      <c r="AL550">
        <v>8.7112999999999996</v>
      </c>
      <c r="AM550">
        <v>19754000</v>
      </c>
      <c r="AN550">
        <v>3292400</v>
      </c>
      <c r="AO550">
        <f>AN550/AN1175</f>
        <v>4.0836323114205673E-5</v>
      </c>
      <c r="AP550">
        <f>AO550*AQ1175</f>
        <v>4.0836323114205675E-3</v>
      </c>
      <c r="AR550">
        <v>9</v>
      </c>
    </row>
    <row r="551" spans="1:49" x14ac:dyDescent="0.25">
      <c r="A551">
        <v>21470</v>
      </c>
      <c r="B551">
        <v>21470</v>
      </c>
      <c r="C551">
        <v>3</v>
      </c>
      <c r="D551">
        <v>3</v>
      </c>
      <c r="E551">
        <v>3</v>
      </c>
      <c r="F551" t="s">
        <v>1328</v>
      </c>
      <c r="G551">
        <v>1</v>
      </c>
      <c r="H551">
        <v>3</v>
      </c>
      <c r="I551">
        <v>3</v>
      </c>
      <c r="J551">
        <v>3</v>
      </c>
      <c r="K551">
        <v>29.6</v>
      </c>
      <c r="L551">
        <v>29.6</v>
      </c>
      <c r="M551">
        <v>29.6</v>
      </c>
      <c r="N551">
        <v>15.477</v>
      </c>
      <c r="O551">
        <v>135</v>
      </c>
      <c r="P551">
        <v>135</v>
      </c>
      <c r="Q551">
        <v>19</v>
      </c>
      <c r="AI551">
        <v>1</v>
      </c>
      <c r="AJ551">
        <v>4</v>
      </c>
      <c r="AK551">
        <v>1</v>
      </c>
      <c r="AL551">
        <v>9.7906999999999993</v>
      </c>
      <c r="AM551">
        <v>1334100</v>
      </c>
      <c r="AN551">
        <v>190580</v>
      </c>
      <c r="AO551">
        <f>AN551/AN1175</f>
        <v>2.3638034440242124E-6</v>
      </c>
      <c r="AP551">
        <f>AO551*AQ1175</f>
        <v>2.3638034440242122E-4</v>
      </c>
      <c r="AR551">
        <v>4</v>
      </c>
    </row>
    <row r="552" spans="1:49" x14ac:dyDescent="0.25">
      <c r="A552">
        <v>2149</v>
      </c>
      <c r="B552">
        <v>2149</v>
      </c>
      <c r="C552">
        <v>2</v>
      </c>
      <c r="D552">
        <v>2</v>
      </c>
      <c r="E552">
        <v>2</v>
      </c>
      <c r="F552" t="s">
        <v>1329</v>
      </c>
      <c r="G552">
        <v>1</v>
      </c>
      <c r="H552">
        <v>2</v>
      </c>
      <c r="I552">
        <v>2</v>
      </c>
      <c r="J552">
        <v>2</v>
      </c>
      <c r="K552">
        <v>2.1</v>
      </c>
      <c r="L552">
        <v>2.1</v>
      </c>
      <c r="M552">
        <v>2.1</v>
      </c>
      <c r="N552">
        <v>87.738</v>
      </c>
      <c r="O552">
        <v>769</v>
      </c>
      <c r="P552">
        <v>769</v>
      </c>
      <c r="Q552">
        <v>20</v>
      </c>
      <c r="AK552">
        <v>4</v>
      </c>
      <c r="AL552">
        <v>9.9605999999999995</v>
      </c>
      <c r="AM552">
        <v>5610400</v>
      </c>
      <c r="AN552">
        <v>187010</v>
      </c>
      <c r="AO552">
        <f>AN552/AN1175</f>
        <v>2.3195239902768806E-6</v>
      </c>
      <c r="AP552">
        <f>AO552*AQ1175</f>
        <v>2.3195239902768807E-4</v>
      </c>
      <c r="AR552">
        <v>4</v>
      </c>
      <c r="AT552">
        <v>562</v>
      </c>
      <c r="AW552">
        <v>495</v>
      </c>
    </row>
    <row r="553" spans="1:49" x14ac:dyDescent="0.25">
      <c r="A553">
        <v>21498</v>
      </c>
      <c r="B553">
        <v>21498</v>
      </c>
      <c r="C553">
        <v>4</v>
      </c>
      <c r="D553">
        <v>2</v>
      </c>
      <c r="E553">
        <v>2</v>
      </c>
      <c r="F553" t="s">
        <v>1330</v>
      </c>
      <c r="G553">
        <v>1</v>
      </c>
      <c r="H553">
        <v>4</v>
      </c>
      <c r="I553">
        <v>2</v>
      </c>
      <c r="J553">
        <v>2</v>
      </c>
      <c r="K553">
        <v>32.1</v>
      </c>
      <c r="L553">
        <v>11.9</v>
      </c>
      <c r="M553">
        <v>11.9</v>
      </c>
      <c r="N553">
        <v>15.052</v>
      </c>
      <c r="O553">
        <v>134</v>
      </c>
      <c r="P553">
        <v>134</v>
      </c>
      <c r="Q553">
        <v>6.49</v>
      </c>
      <c r="R553">
        <v>6</v>
      </c>
      <c r="S553">
        <v>5</v>
      </c>
      <c r="T553">
        <v>6</v>
      </c>
      <c r="U553">
        <v>3</v>
      </c>
      <c r="V553">
        <v>5</v>
      </c>
      <c r="W553">
        <v>4</v>
      </c>
      <c r="X553">
        <v>2</v>
      </c>
      <c r="Z553">
        <v>3</v>
      </c>
      <c r="AA553">
        <v>4</v>
      </c>
      <c r="AB553">
        <v>4</v>
      </c>
      <c r="AC553">
        <v>1</v>
      </c>
      <c r="AF553">
        <v>1</v>
      </c>
      <c r="AJ553">
        <v>2</v>
      </c>
      <c r="AK553">
        <v>1</v>
      </c>
      <c r="AL553">
        <v>20.29</v>
      </c>
      <c r="AM553">
        <v>108490000</v>
      </c>
      <c r="AN553">
        <v>15499000</v>
      </c>
      <c r="AO553">
        <f>AN553/AN1175</f>
        <v>1.9223732594674818E-4</v>
      </c>
      <c r="AP553">
        <f>AO553*AQ1175</f>
        <v>1.922373259467482E-2</v>
      </c>
      <c r="AR553">
        <v>35</v>
      </c>
      <c r="AT553">
        <v>293</v>
      </c>
      <c r="AW553">
        <v>91</v>
      </c>
    </row>
    <row r="554" spans="1:49" x14ac:dyDescent="0.25">
      <c r="A554">
        <v>21522</v>
      </c>
      <c r="B554">
        <v>21522</v>
      </c>
      <c r="C554">
        <v>3</v>
      </c>
      <c r="D554">
        <v>3</v>
      </c>
      <c r="E554">
        <v>3</v>
      </c>
      <c r="F554" t="s">
        <v>1331</v>
      </c>
      <c r="G554">
        <v>1</v>
      </c>
      <c r="H554">
        <v>3</v>
      </c>
      <c r="I554">
        <v>3</v>
      </c>
      <c r="J554">
        <v>3</v>
      </c>
      <c r="K554">
        <v>31.3</v>
      </c>
      <c r="L554">
        <v>31.3</v>
      </c>
      <c r="M554">
        <v>31.3</v>
      </c>
      <c r="N554">
        <v>15.019</v>
      </c>
      <c r="O554">
        <v>134</v>
      </c>
      <c r="P554">
        <v>134</v>
      </c>
      <c r="Q554">
        <v>15</v>
      </c>
      <c r="AE554">
        <v>1</v>
      </c>
      <c r="AF554">
        <v>7</v>
      </c>
      <c r="AG554">
        <v>1</v>
      </c>
      <c r="AL554">
        <v>19.940000000000001</v>
      </c>
      <c r="AM554">
        <v>13723000</v>
      </c>
      <c r="AN554">
        <v>1960400</v>
      </c>
      <c r="AO554">
        <f>AN554/AN1175</f>
        <v>2.4315249615201312E-5</v>
      </c>
      <c r="AP554">
        <f>AO554*AQ1175</f>
        <v>2.4315249615201313E-3</v>
      </c>
      <c r="AR554">
        <v>7</v>
      </c>
      <c r="AT554">
        <v>563</v>
      </c>
      <c r="AW554">
        <v>98</v>
      </c>
    </row>
    <row r="555" spans="1:49" x14ac:dyDescent="0.25">
      <c r="A555">
        <v>21557</v>
      </c>
      <c r="B555">
        <v>21557</v>
      </c>
      <c r="C555">
        <v>5</v>
      </c>
      <c r="D555">
        <v>1</v>
      </c>
      <c r="E555">
        <v>1</v>
      </c>
      <c r="F555" t="s">
        <v>1332</v>
      </c>
      <c r="G555">
        <v>1</v>
      </c>
      <c r="H555">
        <v>5</v>
      </c>
      <c r="I555">
        <v>1</v>
      </c>
      <c r="J555">
        <v>1</v>
      </c>
      <c r="K555">
        <v>47</v>
      </c>
      <c r="L555">
        <v>10.4</v>
      </c>
      <c r="M555">
        <v>10.4</v>
      </c>
      <c r="N555">
        <v>14.667</v>
      </c>
      <c r="O555">
        <v>134</v>
      </c>
      <c r="P555">
        <v>134</v>
      </c>
      <c r="Q555">
        <v>11.1</v>
      </c>
      <c r="Z555">
        <v>1</v>
      </c>
      <c r="AA555">
        <v>1</v>
      </c>
      <c r="AB555">
        <v>8</v>
      </c>
      <c r="AC555">
        <v>5</v>
      </c>
      <c r="AL555">
        <v>14.101000000000001</v>
      </c>
      <c r="AM555">
        <v>113000000</v>
      </c>
      <c r="AN555">
        <v>16143000</v>
      </c>
      <c r="AO555">
        <f>AN555/AN1175</f>
        <v>2.0022499211293346E-4</v>
      </c>
      <c r="AP555">
        <f>AO555*AQ1175</f>
        <v>2.0022499211293347E-2</v>
      </c>
      <c r="AR555">
        <v>12</v>
      </c>
      <c r="AT555" t="s">
        <v>1333</v>
      </c>
      <c r="AW555" t="s">
        <v>1334</v>
      </c>
    </row>
    <row r="556" spans="1:49" x14ac:dyDescent="0.25">
      <c r="A556">
        <v>2159</v>
      </c>
      <c r="B556">
        <v>2159</v>
      </c>
      <c r="C556">
        <v>2</v>
      </c>
      <c r="D556">
        <v>2</v>
      </c>
      <c r="E556">
        <v>2</v>
      </c>
      <c r="F556" t="s">
        <v>1335</v>
      </c>
      <c r="G556">
        <v>1</v>
      </c>
      <c r="H556">
        <v>2</v>
      </c>
      <c r="I556">
        <v>2</v>
      </c>
      <c r="J556">
        <v>2</v>
      </c>
      <c r="K556">
        <v>2.2999999999999998</v>
      </c>
      <c r="L556">
        <v>2.2999999999999998</v>
      </c>
      <c r="M556">
        <v>2.2999999999999998</v>
      </c>
      <c r="N556">
        <v>84.63</v>
      </c>
      <c r="O556">
        <v>767</v>
      </c>
      <c r="P556">
        <v>767</v>
      </c>
      <c r="Q556">
        <v>2</v>
      </c>
      <c r="R556">
        <v>2</v>
      </c>
      <c r="S556">
        <v>4</v>
      </c>
      <c r="T556">
        <v>2</v>
      </c>
      <c r="AL556">
        <v>8.3844999999999992</v>
      </c>
      <c r="AM556">
        <v>7752700</v>
      </c>
      <c r="AN556">
        <v>323030</v>
      </c>
      <c r="AO556">
        <f>AN556/AN1175</f>
        <v>4.0066083876752089E-6</v>
      </c>
      <c r="AP556">
        <f>AO556*AQ1175</f>
        <v>4.0066083876752088E-4</v>
      </c>
      <c r="AR556">
        <v>5</v>
      </c>
    </row>
    <row r="557" spans="1:49" x14ac:dyDescent="0.25">
      <c r="A557">
        <v>21609</v>
      </c>
      <c r="B557">
        <v>21609</v>
      </c>
      <c r="C557">
        <v>2</v>
      </c>
      <c r="D557">
        <v>2</v>
      </c>
      <c r="E557">
        <v>2</v>
      </c>
      <c r="F557" t="s">
        <v>1336</v>
      </c>
      <c r="G557">
        <v>1</v>
      </c>
      <c r="H557">
        <v>2</v>
      </c>
      <c r="I557">
        <v>2</v>
      </c>
      <c r="J557">
        <v>2</v>
      </c>
      <c r="K557">
        <v>9.8000000000000007</v>
      </c>
      <c r="L557">
        <v>9.8000000000000007</v>
      </c>
      <c r="M557">
        <v>9.8000000000000007</v>
      </c>
      <c r="N557">
        <v>15.084</v>
      </c>
      <c r="O557">
        <v>133</v>
      </c>
      <c r="P557">
        <v>133</v>
      </c>
      <c r="Q557">
        <v>17.5</v>
      </c>
      <c r="AH557">
        <v>3</v>
      </c>
      <c r="AI557">
        <v>3</v>
      </c>
      <c r="AL557">
        <v>7.4966999999999997</v>
      </c>
      <c r="AM557">
        <v>9253600</v>
      </c>
      <c r="AN557">
        <v>2313400</v>
      </c>
      <c r="AO557">
        <f>AN557/AN1175</f>
        <v>2.8693582156604117E-5</v>
      </c>
      <c r="AP557">
        <f>AO557*AQ1175</f>
        <v>2.8693582156604116E-3</v>
      </c>
      <c r="AR557">
        <v>5</v>
      </c>
    </row>
    <row r="558" spans="1:49" x14ac:dyDescent="0.25">
      <c r="A558" t="s">
        <v>1337</v>
      </c>
      <c r="B558">
        <v>21682</v>
      </c>
      <c r="C558" t="s">
        <v>329</v>
      </c>
      <c r="D558" t="s">
        <v>329</v>
      </c>
      <c r="E558" t="s">
        <v>329</v>
      </c>
      <c r="F558" t="s">
        <v>1338</v>
      </c>
      <c r="G558">
        <v>2</v>
      </c>
      <c r="H558">
        <v>3</v>
      </c>
      <c r="I558">
        <v>3</v>
      </c>
      <c r="J558">
        <v>3</v>
      </c>
      <c r="K558">
        <v>22.6</v>
      </c>
      <c r="L558">
        <v>22.6</v>
      </c>
      <c r="M558">
        <v>22.6</v>
      </c>
      <c r="N558">
        <v>15.784000000000001</v>
      </c>
      <c r="O558">
        <v>133</v>
      </c>
      <c r="P558" t="s">
        <v>1339</v>
      </c>
      <c r="Q558">
        <v>18.600000000000001</v>
      </c>
      <c r="AI558">
        <v>8</v>
      </c>
      <c r="AJ558">
        <v>5</v>
      </c>
      <c r="AK558">
        <v>2</v>
      </c>
      <c r="AL558">
        <v>11.548999999999999</v>
      </c>
      <c r="AM558">
        <v>11287000</v>
      </c>
      <c r="AN558">
        <v>1612500</v>
      </c>
      <c r="AO558">
        <f>AN558/AN1175</f>
        <v>2.0000173436294692E-5</v>
      </c>
      <c r="AP558">
        <f>AO558*AQ1175</f>
        <v>2.0000173436294693E-3</v>
      </c>
      <c r="AR558">
        <v>11</v>
      </c>
    </row>
    <row r="559" spans="1:49" x14ac:dyDescent="0.25">
      <c r="A559">
        <v>21781</v>
      </c>
      <c r="B559">
        <v>21781</v>
      </c>
      <c r="C559">
        <v>9</v>
      </c>
      <c r="D559">
        <v>9</v>
      </c>
      <c r="E559">
        <v>8</v>
      </c>
      <c r="F559" t="s">
        <v>1340</v>
      </c>
      <c r="G559">
        <v>1</v>
      </c>
      <c r="H559">
        <v>9</v>
      </c>
      <c r="I559">
        <v>9</v>
      </c>
      <c r="J559">
        <v>8</v>
      </c>
      <c r="K559">
        <v>51.5</v>
      </c>
      <c r="L559">
        <v>51.5</v>
      </c>
      <c r="M559">
        <v>45.5</v>
      </c>
      <c r="N559">
        <v>15.462</v>
      </c>
      <c r="O559">
        <v>132</v>
      </c>
      <c r="P559">
        <v>132</v>
      </c>
      <c r="Q559">
        <v>9.31</v>
      </c>
      <c r="R559">
        <v>6</v>
      </c>
      <c r="S559">
        <v>1</v>
      </c>
      <c r="T559">
        <v>7</v>
      </c>
      <c r="U559">
        <v>4</v>
      </c>
      <c r="V559">
        <v>2</v>
      </c>
      <c r="W559">
        <v>2</v>
      </c>
      <c r="Y559">
        <v>2</v>
      </c>
      <c r="Z559">
        <v>19</v>
      </c>
      <c r="AA559">
        <v>29</v>
      </c>
      <c r="AB559">
        <v>12</v>
      </c>
      <c r="AC559">
        <v>14</v>
      </c>
      <c r="AD559">
        <v>2</v>
      </c>
      <c r="AE559">
        <v>5</v>
      </c>
      <c r="AF559">
        <v>4</v>
      </c>
      <c r="AG559">
        <v>1</v>
      </c>
      <c r="AH559">
        <v>1</v>
      </c>
      <c r="AL559">
        <v>132.41999999999999</v>
      </c>
      <c r="AM559">
        <v>918240000</v>
      </c>
      <c r="AN559">
        <v>114780000</v>
      </c>
      <c r="AO559">
        <f>AN559/AN1175</f>
        <v>1.4236402524142044E-3</v>
      </c>
      <c r="AP559">
        <f>AO559*AQ1175</f>
        <v>0.14236402524142044</v>
      </c>
      <c r="AR559">
        <v>92</v>
      </c>
      <c r="AT559" t="s">
        <v>1341</v>
      </c>
      <c r="AW559" t="s">
        <v>1342</v>
      </c>
    </row>
    <row r="560" spans="1:49" x14ac:dyDescent="0.25">
      <c r="A560" t="s">
        <v>1343</v>
      </c>
      <c r="B560" t="s">
        <v>1343</v>
      </c>
      <c r="C560" t="s">
        <v>59</v>
      </c>
      <c r="D560" t="s">
        <v>59</v>
      </c>
      <c r="E560" t="s">
        <v>59</v>
      </c>
      <c r="F560" t="s">
        <v>1344</v>
      </c>
      <c r="G560">
        <v>2</v>
      </c>
      <c r="H560">
        <v>1</v>
      </c>
      <c r="I560">
        <v>1</v>
      </c>
      <c r="J560">
        <v>1</v>
      </c>
      <c r="K560">
        <v>9.6</v>
      </c>
      <c r="L560">
        <v>9.6</v>
      </c>
      <c r="M560">
        <v>9.6</v>
      </c>
      <c r="N560">
        <v>12.791</v>
      </c>
      <c r="O560">
        <v>114</v>
      </c>
      <c r="P560" t="s">
        <v>1345</v>
      </c>
      <c r="Q560">
        <v>17</v>
      </c>
      <c r="AH560">
        <v>3</v>
      </c>
      <c r="AL560">
        <v>2.5739000000000001</v>
      </c>
      <c r="AM560">
        <v>1967600</v>
      </c>
      <c r="AN560">
        <v>327940</v>
      </c>
      <c r="AO560">
        <f>AN560/AN1175</f>
        <v>4.0675081405882058E-6</v>
      </c>
      <c r="AP560">
        <f>AO560*AQ1175</f>
        <v>4.0675081405882056E-4</v>
      </c>
      <c r="AR560">
        <v>1</v>
      </c>
    </row>
    <row r="561" spans="1:49" x14ac:dyDescent="0.25">
      <c r="A561">
        <v>21797</v>
      </c>
      <c r="B561">
        <v>21797</v>
      </c>
      <c r="C561">
        <v>3</v>
      </c>
      <c r="D561">
        <v>2</v>
      </c>
      <c r="E561">
        <v>1</v>
      </c>
      <c r="F561" t="s">
        <v>1346</v>
      </c>
      <c r="G561">
        <v>1</v>
      </c>
      <c r="H561">
        <v>3</v>
      </c>
      <c r="I561">
        <v>2</v>
      </c>
      <c r="J561">
        <v>1</v>
      </c>
      <c r="K561">
        <v>25</v>
      </c>
      <c r="L561">
        <v>17.399999999999999</v>
      </c>
      <c r="M561">
        <v>9.1</v>
      </c>
      <c r="N561">
        <v>14.646000000000001</v>
      </c>
      <c r="O561">
        <v>132</v>
      </c>
      <c r="P561">
        <v>132</v>
      </c>
      <c r="Q561">
        <v>17.7</v>
      </c>
      <c r="AH561">
        <v>7</v>
      </c>
      <c r="AI561">
        <v>1</v>
      </c>
      <c r="AJ561">
        <v>2</v>
      </c>
      <c r="AK561">
        <v>1</v>
      </c>
      <c r="AL561">
        <v>7.6585999999999999</v>
      </c>
      <c r="AM561">
        <v>38608000</v>
      </c>
      <c r="AN561">
        <v>4289800</v>
      </c>
      <c r="AO561">
        <f>AN561/AN1175</f>
        <v>5.3207283105126806E-5</v>
      </c>
      <c r="AP561">
        <f>AO561*AQ1175</f>
        <v>5.3207283105126809E-3</v>
      </c>
      <c r="AR561">
        <v>9</v>
      </c>
    </row>
    <row r="562" spans="1:49" x14ac:dyDescent="0.25">
      <c r="A562">
        <v>21806</v>
      </c>
      <c r="B562">
        <v>21806</v>
      </c>
      <c r="C562">
        <v>4</v>
      </c>
      <c r="D562">
        <v>4</v>
      </c>
      <c r="E562">
        <v>4</v>
      </c>
      <c r="F562" t="s">
        <v>1347</v>
      </c>
      <c r="G562">
        <v>1</v>
      </c>
      <c r="H562">
        <v>4</v>
      </c>
      <c r="I562">
        <v>4</v>
      </c>
      <c r="J562">
        <v>4</v>
      </c>
      <c r="K562">
        <v>40.200000000000003</v>
      </c>
      <c r="L562">
        <v>40.200000000000003</v>
      </c>
      <c r="M562">
        <v>40.200000000000003</v>
      </c>
      <c r="N562">
        <v>14.22</v>
      </c>
      <c r="O562">
        <v>132</v>
      </c>
      <c r="P562">
        <v>132</v>
      </c>
      <c r="Q562">
        <v>9.66</v>
      </c>
      <c r="R562">
        <v>28</v>
      </c>
      <c r="S562">
        <v>16</v>
      </c>
      <c r="T562">
        <v>22</v>
      </c>
      <c r="U562">
        <v>9</v>
      </c>
      <c r="V562">
        <v>7</v>
      </c>
      <c r="W562">
        <v>13</v>
      </c>
      <c r="X562">
        <v>17</v>
      </c>
      <c r="Y562">
        <v>27</v>
      </c>
      <c r="Z562">
        <v>26</v>
      </c>
      <c r="AA562">
        <v>48</v>
      </c>
      <c r="AB562">
        <v>39</v>
      </c>
      <c r="AC562">
        <v>19</v>
      </c>
      <c r="AD562">
        <v>16</v>
      </c>
      <c r="AE562">
        <v>22</v>
      </c>
      <c r="AF562">
        <v>24</v>
      </c>
      <c r="AG562">
        <v>8</v>
      </c>
      <c r="AH562">
        <v>4</v>
      </c>
      <c r="AI562">
        <v>6</v>
      </c>
      <c r="AJ562">
        <v>7</v>
      </c>
      <c r="AK562">
        <v>16</v>
      </c>
      <c r="AL562">
        <v>242.39</v>
      </c>
      <c r="AM562">
        <v>29595000000</v>
      </c>
      <c r="AN562">
        <v>5919100000</v>
      </c>
      <c r="AO562">
        <f>AN562/AN1175</f>
        <v>7.3415830441408939E-2</v>
      </c>
      <c r="AP562">
        <f>AO562*AQ1175</f>
        <v>7.3415830441408936</v>
      </c>
      <c r="AR562">
        <v>452</v>
      </c>
      <c r="AT562" t="s">
        <v>1348</v>
      </c>
      <c r="AW562" t="s">
        <v>1349</v>
      </c>
    </row>
    <row r="563" spans="1:49" x14ac:dyDescent="0.25">
      <c r="A563">
        <v>21831</v>
      </c>
      <c r="B563">
        <v>21831</v>
      </c>
      <c r="C563">
        <v>9</v>
      </c>
      <c r="D563">
        <v>9</v>
      </c>
      <c r="E563">
        <v>9</v>
      </c>
      <c r="F563" t="s">
        <v>1350</v>
      </c>
      <c r="G563">
        <v>1</v>
      </c>
      <c r="H563">
        <v>9</v>
      </c>
      <c r="I563">
        <v>9</v>
      </c>
      <c r="J563">
        <v>9</v>
      </c>
      <c r="K563">
        <v>50.8</v>
      </c>
      <c r="L563">
        <v>50.8</v>
      </c>
      <c r="M563">
        <v>50.8</v>
      </c>
      <c r="N563">
        <v>15.016</v>
      </c>
      <c r="O563">
        <v>132</v>
      </c>
      <c r="P563">
        <v>132</v>
      </c>
      <c r="Q563">
        <v>12.8</v>
      </c>
      <c r="R563">
        <v>12</v>
      </c>
      <c r="S563">
        <v>6</v>
      </c>
      <c r="T563">
        <v>3</v>
      </c>
      <c r="U563">
        <v>3</v>
      </c>
      <c r="V563">
        <v>3</v>
      </c>
      <c r="W563">
        <v>1</v>
      </c>
      <c r="X563">
        <v>1</v>
      </c>
      <c r="Y563">
        <v>3</v>
      </c>
      <c r="Z563">
        <v>2</v>
      </c>
      <c r="AA563">
        <v>1</v>
      </c>
      <c r="AB563">
        <v>5</v>
      </c>
      <c r="AC563">
        <v>1</v>
      </c>
      <c r="AD563">
        <v>4</v>
      </c>
      <c r="AE563">
        <v>7</v>
      </c>
      <c r="AF563">
        <v>4</v>
      </c>
      <c r="AG563">
        <v>1</v>
      </c>
      <c r="AH563">
        <v>1</v>
      </c>
      <c r="AI563">
        <v>2</v>
      </c>
      <c r="AJ563">
        <v>14</v>
      </c>
      <c r="AK563">
        <v>29</v>
      </c>
      <c r="AL563">
        <v>27.876000000000001</v>
      </c>
      <c r="AM563">
        <v>294370000</v>
      </c>
      <c r="AN563">
        <v>32707000</v>
      </c>
      <c r="AO563">
        <f>AN563/AN1175</f>
        <v>4.0567173493388559E-4</v>
      </c>
      <c r="AP563">
        <f>AO563*AQ1175</f>
        <v>4.0567173493388557E-2</v>
      </c>
      <c r="AR563">
        <v>69</v>
      </c>
      <c r="AT563">
        <v>572</v>
      </c>
      <c r="AW563">
        <v>98</v>
      </c>
    </row>
    <row r="564" spans="1:49" x14ac:dyDescent="0.25">
      <c r="A564">
        <v>21858</v>
      </c>
      <c r="B564">
        <v>21858</v>
      </c>
      <c r="C564">
        <v>3</v>
      </c>
      <c r="D564">
        <v>3</v>
      </c>
      <c r="E564">
        <v>3</v>
      </c>
      <c r="F564" t="s">
        <v>1351</v>
      </c>
      <c r="G564">
        <v>1</v>
      </c>
      <c r="H564">
        <v>3</v>
      </c>
      <c r="I564">
        <v>3</v>
      </c>
      <c r="J564">
        <v>3</v>
      </c>
      <c r="K564">
        <v>38.200000000000003</v>
      </c>
      <c r="L564">
        <v>38.200000000000003</v>
      </c>
      <c r="M564">
        <v>38.200000000000003</v>
      </c>
      <c r="N564">
        <v>14.736000000000001</v>
      </c>
      <c r="O564">
        <v>131</v>
      </c>
      <c r="P564">
        <v>131</v>
      </c>
      <c r="Q564">
        <v>14.2</v>
      </c>
      <c r="AE564">
        <v>7</v>
      </c>
      <c r="AF564">
        <v>2</v>
      </c>
      <c r="AL564">
        <v>21.53</v>
      </c>
      <c r="AM564">
        <v>14626000</v>
      </c>
      <c r="AN564">
        <v>1625100</v>
      </c>
      <c r="AO564">
        <f>AN564/AN1175</f>
        <v>2.0156453861285273E-5</v>
      </c>
      <c r="AP564">
        <f>AO564*AQ1175</f>
        <v>2.0156453861285275E-3</v>
      </c>
      <c r="AR564">
        <v>7</v>
      </c>
    </row>
    <row r="565" spans="1:49" x14ac:dyDescent="0.25">
      <c r="A565">
        <v>21947</v>
      </c>
      <c r="B565">
        <v>21947</v>
      </c>
      <c r="C565">
        <v>5</v>
      </c>
      <c r="D565">
        <v>5</v>
      </c>
      <c r="E565">
        <v>5</v>
      </c>
      <c r="F565" t="s">
        <v>1352</v>
      </c>
      <c r="G565">
        <v>1</v>
      </c>
      <c r="H565">
        <v>5</v>
      </c>
      <c r="I565">
        <v>5</v>
      </c>
      <c r="J565">
        <v>5</v>
      </c>
      <c r="K565">
        <v>55</v>
      </c>
      <c r="L565">
        <v>55</v>
      </c>
      <c r="M565">
        <v>55</v>
      </c>
      <c r="N565">
        <v>14.148</v>
      </c>
      <c r="O565">
        <v>131</v>
      </c>
      <c r="P565">
        <v>131</v>
      </c>
      <c r="Q565">
        <v>19</v>
      </c>
      <c r="AI565">
        <v>1</v>
      </c>
      <c r="AJ565">
        <v>12</v>
      </c>
      <c r="AK565">
        <v>1</v>
      </c>
      <c r="AL565">
        <v>20.202999999999999</v>
      </c>
      <c r="AM565">
        <v>25748000</v>
      </c>
      <c r="AN565">
        <v>3218500</v>
      </c>
      <c r="AO565">
        <f>AN565/AN1175</f>
        <v>3.9919726018427576E-5</v>
      </c>
      <c r="AP565">
        <f>AO565*AQ1175</f>
        <v>3.9919726018427578E-3</v>
      </c>
      <c r="AR565">
        <v>12</v>
      </c>
      <c r="AT565" t="s">
        <v>1353</v>
      </c>
      <c r="AW565" t="s">
        <v>1354</v>
      </c>
    </row>
    <row r="566" spans="1:49" x14ac:dyDescent="0.25">
      <c r="A566">
        <v>21956</v>
      </c>
      <c r="B566">
        <v>21956</v>
      </c>
      <c r="C566">
        <v>1</v>
      </c>
      <c r="D566">
        <v>1</v>
      </c>
      <c r="E566">
        <v>1</v>
      </c>
      <c r="F566" t="s">
        <v>1355</v>
      </c>
      <c r="G566">
        <v>1</v>
      </c>
      <c r="H566">
        <v>1</v>
      </c>
      <c r="I566">
        <v>1</v>
      </c>
      <c r="J566">
        <v>1</v>
      </c>
      <c r="K566">
        <v>7.6</v>
      </c>
      <c r="L566">
        <v>7.6</v>
      </c>
      <c r="M566">
        <v>7.6</v>
      </c>
      <c r="N566">
        <v>15.647</v>
      </c>
      <c r="O566">
        <v>131</v>
      </c>
      <c r="P566">
        <v>131</v>
      </c>
      <c r="Q566">
        <v>14.5</v>
      </c>
      <c r="AE566">
        <v>2</v>
      </c>
      <c r="AF566">
        <v>2</v>
      </c>
      <c r="AL566">
        <v>3.7382</v>
      </c>
      <c r="AM566">
        <v>4259700</v>
      </c>
      <c r="AN566">
        <v>1064900</v>
      </c>
      <c r="AO566">
        <f>AN566/AN1175</f>
        <v>1.3208176553370678E-5</v>
      </c>
      <c r="AP566">
        <f>AO566*AQ1175</f>
        <v>1.3208176553370678E-3</v>
      </c>
      <c r="AR566">
        <v>5</v>
      </c>
    </row>
    <row r="567" spans="1:49" x14ac:dyDescent="0.25">
      <c r="A567">
        <v>21963</v>
      </c>
      <c r="B567">
        <v>21963</v>
      </c>
      <c r="C567">
        <v>2</v>
      </c>
      <c r="D567">
        <v>1</v>
      </c>
      <c r="E567">
        <v>1</v>
      </c>
      <c r="F567" t="s">
        <v>1356</v>
      </c>
      <c r="G567">
        <v>1</v>
      </c>
      <c r="H567">
        <v>2</v>
      </c>
      <c r="I567">
        <v>1</v>
      </c>
      <c r="J567">
        <v>1</v>
      </c>
      <c r="K567">
        <v>21.5</v>
      </c>
      <c r="L567">
        <v>12.3</v>
      </c>
      <c r="M567">
        <v>12.3</v>
      </c>
      <c r="N567">
        <v>15.292</v>
      </c>
      <c r="O567">
        <v>130</v>
      </c>
      <c r="P567">
        <v>130</v>
      </c>
      <c r="Q567">
        <v>9.33</v>
      </c>
      <c r="S567">
        <v>1</v>
      </c>
      <c r="U567">
        <v>1</v>
      </c>
      <c r="Z567">
        <v>1</v>
      </c>
      <c r="AB567">
        <v>3</v>
      </c>
      <c r="AC567">
        <v>3</v>
      </c>
      <c r="AL567">
        <v>9.3040000000000003</v>
      </c>
      <c r="AM567">
        <v>40210000</v>
      </c>
      <c r="AN567">
        <v>6701600</v>
      </c>
      <c r="AO567">
        <f>AN567/AN1175</f>
        <v>8.3121340961657365E-5</v>
      </c>
      <c r="AP567">
        <f>AO567*AQ1175</f>
        <v>8.3121340961657374E-3</v>
      </c>
      <c r="AR567">
        <v>8</v>
      </c>
    </row>
    <row r="568" spans="1:49" x14ac:dyDescent="0.25">
      <c r="A568">
        <v>21988</v>
      </c>
      <c r="B568">
        <v>21988</v>
      </c>
      <c r="C568">
        <v>2</v>
      </c>
      <c r="D568">
        <v>1</v>
      </c>
      <c r="E568">
        <v>1</v>
      </c>
      <c r="F568" t="s">
        <v>1357</v>
      </c>
      <c r="G568">
        <v>1</v>
      </c>
      <c r="H568">
        <v>2</v>
      </c>
      <c r="I568">
        <v>1</v>
      </c>
      <c r="J568">
        <v>1</v>
      </c>
      <c r="K568">
        <v>16.899999999999999</v>
      </c>
      <c r="L568">
        <v>10.8</v>
      </c>
      <c r="M568">
        <v>10.8</v>
      </c>
      <c r="N568">
        <v>14.920999999999999</v>
      </c>
      <c r="O568">
        <v>130</v>
      </c>
      <c r="P568">
        <v>130</v>
      </c>
      <c r="Q568">
        <v>17.7</v>
      </c>
      <c r="AF568">
        <v>2</v>
      </c>
      <c r="AH568">
        <v>4</v>
      </c>
      <c r="AI568">
        <v>4</v>
      </c>
      <c r="AJ568">
        <v>5</v>
      </c>
      <c r="AL568">
        <v>5.9622000000000002</v>
      </c>
      <c r="AM568">
        <v>22594000</v>
      </c>
      <c r="AN568">
        <v>2824300</v>
      </c>
      <c r="AO568">
        <f>AN568/AN1175</f>
        <v>3.5030381293722231E-5</v>
      </c>
      <c r="AP568">
        <f>AO568*AQ1175</f>
        <v>3.503038129372223E-3</v>
      </c>
      <c r="AR568">
        <v>13</v>
      </c>
      <c r="AT568">
        <v>534</v>
      </c>
      <c r="AW568">
        <v>44</v>
      </c>
    </row>
    <row r="569" spans="1:49" x14ac:dyDescent="0.25">
      <c r="A569" t="s">
        <v>1358</v>
      </c>
      <c r="B569">
        <v>21990</v>
      </c>
      <c r="C569" t="s">
        <v>329</v>
      </c>
      <c r="D569" t="s">
        <v>329</v>
      </c>
      <c r="E569" t="s">
        <v>138</v>
      </c>
      <c r="F569" t="s">
        <v>1359</v>
      </c>
      <c r="G569">
        <v>2</v>
      </c>
      <c r="H569">
        <v>3</v>
      </c>
      <c r="I569">
        <v>3</v>
      </c>
      <c r="J569">
        <v>2</v>
      </c>
      <c r="K569">
        <v>21.5</v>
      </c>
      <c r="L569">
        <v>21.5</v>
      </c>
      <c r="M569">
        <v>14.6</v>
      </c>
      <c r="N569">
        <v>14.913</v>
      </c>
      <c r="O569">
        <v>130</v>
      </c>
      <c r="P569" t="s">
        <v>1360</v>
      </c>
      <c r="Q569">
        <v>9.89</v>
      </c>
      <c r="Z569">
        <v>1</v>
      </c>
      <c r="AA569">
        <v>8</v>
      </c>
      <c r="AL569">
        <v>8.4415999999999993</v>
      </c>
      <c r="AM569">
        <v>9954100</v>
      </c>
      <c r="AN569">
        <v>1244300</v>
      </c>
      <c r="AO569">
        <f>AN569/AN1175</f>
        <v>1.543331212823658E-5</v>
      </c>
      <c r="AP569">
        <f>AO569*AQ1175</f>
        <v>1.543331212823658E-3</v>
      </c>
      <c r="AR569">
        <v>5</v>
      </c>
      <c r="AT569">
        <v>577</v>
      </c>
      <c r="AW569">
        <v>112</v>
      </c>
    </row>
    <row r="570" spans="1:49" x14ac:dyDescent="0.25">
      <c r="A570">
        <v>22023</v>
      </c>
      <c r="B570">
        <v>22023</v>
      </c>
      <c r="C570">
        <v>5</v>
      </c>
      <c r="D570">
        <v>5</v>
      </c>
      <c r="E570">
        <v>5</v>
      </c>
      <c r="F570" t="s">
        <v>1361</v>
      </c>
      <c r="G570">
        <v>1</v>
      </c>
      <c r="H570">
        <v>5</v>
      </c>
      <c r="I570">
        <v>5</v>
      </c>
      <c r="J570">
        <v>5</v>
      </c>
      <c r="K570">
        <v>43.8</v>
      </c>
      <c r="L570">
        <v>43.8</v>
      </c>
      <c r="M570">
        <v>43.8</v>
      </c>
      <c r="N570">
        <v>14.692</v>
      </c>
      <c r="O570">
        <v>130</v>
      </c>
      <c r="P570">
        <v>130</v>
      </c>
      <c r="Q570">
        <v>9.81</v>
      </c>
      <c r="R570">
        <v>1</v>
      </c>
      <c r="Y570">
        <v>1</v>
      </c>
      <c r="Z570">
        <v>4</v>
      </c>
      <c r="AB570">
        <v>8</v>
      </c>
      <c r="AC570">
        <v>2</v>
      </c>
      <c r="AL570">
        <v>19.187999999999999</v>
      </c>
      <c r="AM570">
        <v>66391000</v>
      </c>
      <c r="AN570">
        <v>7376700</v>
      </c>
      <c r="AO570">
        <f>AN570/AN1175</f>
        <v>9.1494746906986077E-5</v>
      </c>
      <c r="AP570">
        <f>AO570*AQ1175</f>
        <v>9.1494746906986071E-3</v>
      </c>
      <c r="AR570">
        <v>15</v>
      </c>
      <c r="AT570">
        <v>578</v>
      </c>
      <c r="AW570">
        <v>84</v>
      </c>
    </row>
    <row r="571" spans="1:49" x14ac:dyDescent="0.25">
      <c r="A571">
        <v>22094</v>
      </c>
      <c r="B571">
        <v>22094</v>
      </c>
      <c r="C571">
        <v>3</v>
      </c>
      <c r="D571">
        <v>3</v>
      </c>
      <c r="E571">
        <v>3</v>
      </c>
      <c r="F571" t="s">
        <v>1362</v>
      </c>
      <c r="G571">
        <v>1</v>
      </c>
      <c r="H571">
        <v>3</v>
      </c>
      <c r="I571">
        <v>3</v>
      </c>
      <c r="J571">
        <v>3</v>
      </c>
      <c r="K571">
        <v>28.7</v>
      </c>
      <c r="L571">
        <v>28.7</v>
      </c>
      <c r="M571">
        <v>28.7</v>
      </c>
      <c r="N571">
        <v>14.298999999999999</v>
      </c>
      <c r="O571">
        <v>129</v>
      </c>
      <c r="P571">
        <v>129</v>
      </c>
      <c r="Q571">
        <v>18.100000000000001</v>
      </c>
      <c r="AH571">
        <v>1</v>
      </c>
      <c r="AI571">
        <v>6</v>
      </c>
      <c r="AJ571">
        <v>2</v>
      </c>
      <c r="AL571">
        <v>7.8620000000000001</v>
      </c>
      <c r="AM571">
        <v>27058000</v>
      </c>
      <c r="AN571">
        <v>4509700</v>
      </c>
      <c r="AO571">
        <f>AN571/AN1175</f>
        <v>5.593474861746243E-5</v>
      </c>
      <c r="AP571">
        <f>AO571*AQ1175</f>
        <v>5.5934748617462431E-3</v>
      </c>
      <c r="AR571">
        <v>8</v>
      </c>
    </row>
    <row r="572" spans="1:49" x14ac:dyDescent="0.25">
      <c r="A572">
        <v>22102</v>
      </c>
      <c r="B572">
        <v>22102</v>
      </c>
      <c r="C572">
        <v>1</v>
      </c>
      <c r="D572">
        <v>1</v>
      </c>
      <c r="E572">
        <v>1</v>
      </c>
      <c r="F572" t="s">
        <v>1363</v>
      </c>
      <c r="G572">
        <v>1</v>
      </c>
      <c r="H572">
        <v>1</v>
      </c>
      <c r="I572">
        <v>1</v>
      </c>
      <c r="J572">
        <v>1</v>
      </c>
      <c r="K572">
        <v>8.5</v>
      </c>
      <c r="L572">
        <v>8.5</v>
      </c>
      <c r="M572">
        <v>8.5</v>
      </c>
      <c r="N572">
        <v>13.526999999999999</v>
      </c>
      <c r="O572">
        <v>129</v>
      </c>
      <c r="P572">
        <v>129</v>
      </c>
      <c r="Q572">
        <v>7</v>
      </c>
      <c r="R572">
        <v>1</v>
      </c>
      <c r="Z572">
        <v>3</v>
      </c>
      <c r="AL572">
        <v>3.3064</v>
      </c>
      <c r="AM572">
        <v>4254100</v>
      </c>
      <c r="AN572">
        <v>850820</v>
      </c>
      <c r="AO572">
        <f>AN572/AN1175</f>
        <v>1.0552897713530697E-5</v>
      </c>
      <c r="AP572">
        <f>AO572*AQ1175</f>
        <v>1.0552897713530698E-3</v>
      </c>
      <c r="AR572">
        <v>4</v>
      </c>
      <c r="AT572">
        <v>579</v>
      </c>
      <c r="AW572">
        <v>105</v>
      </c>
    </row>
    <row r="573" spans="1:49" x14ac:dyDescent="0.25">
      <c r="A573" t="s">
        <v>1364</v>
      </c>
      <c r="B573" t="s">
        <v>1364</v>
      </c>
      <c r="C573" t="s">
        <v>59</v>
      </c>
      <c r="D573" t="s">
        <v>59</v>
      </c>
      <c r="E573" t="s">
        <v>59</v>
      </c>
      <c r="F573" t="s">
        <v>1365</v>
      </c>
      <c r="G573">
        <v>2</v>
      </c>
      <c r="H573">
        <v>1</v>
      </c>
      <c r="I573">
        <v>1</v>
      </c>
      <c r="J573">
        <v>1</v>
      </c>
      <c r="K573">
        <v>16.2</v>
      </c>
      <c r="L573">
        <v>16.2</v>
      </c>
      <c r="M573">
        <v>16.2</v>
      </c>
      <c r="N573">
        <v>9.0158000000000005</v>
      </c>
      <c r="O573">
        <v>80</v>
      </c>
      <c r="P573" t="s">
        <v>1366</v>
      </c>
      <c r="Q573">
        <v>8</v>
      </c>
      <c r="Y573">
        <v>2</v>
      </c>
      <c r="AL573">
        <v>3.3296000000000001</v>
      </c>
      <c r="AM573">
        <v>1091200</v>
      </c>
      <c r="AN573">
        <v>272810</v>
      </c>
      <c r="AO573">
        <f>AN573/AN1175</f>
        <v>3.3837192652127474E-6</v>
      </c>
      <c r="AP573">
        <f>AO573*AQ1175</f>
        <v>3.3837192652127476E-4</v>
      </c>
      <c r="AR573">
        <v>2</v>
      </c>
    </row>
    <row r="574" spans="1:49" x14ac:dyDescent="0.25">
      <c r="A574">
        <v>22183</v>
      </c>
      <c r="B574">
        <v>22183</v>
      </c>
      <c r="C574">
        <v>4</v>
      </c>
      <c r="D574">
        <v>4</v>
      </c>
      <c r="E574">
        <v>4</v>
      </c>
      <c r="F574" t="s">
        <v>1367</v>
      </c>
      <c r="G574">
        <v>1</v>
      </c>
      <c r="H574">
        <v>4</v>
      </c>
      <c r="I574">
        <v>4</v>
      </c>
      <c r="J574">
        <v>4</v>
      </c>
      <c r="K574">
        <v>31.8</v>
      </c>
      <c r="L574">
        <v>31.8</v>
      </c>
      <c r="M574">
        <v>31.8</v>
      </c>
      <c r="N574">
        <v>14.77</v>
      </c>
      <c r="O574">
        <v>129</v>
      </c>
      <c r="P574">
        <v>129</v>
      </c>
      <c r="Q574">
        <v>11.5</v>
      </c>
      <c r="AA574">
        <v>4</v>
      </c>
      <c r="AB574">
        <v>11</v>
      </c>
      <c r="AC574">
        <v>11</v>
      </c>
      <c r="AH574">
        <v>1</v>
      </c>
      <c r="AL574">
        <v>38.06</v>
      </c>
      <c r="AM574">
        <v>61300000</v>
      </c>
      <c r="AN574">
        <v>8757100</v>
      </c>
      <c r="AO574">
        <f>AN574/AN1175</f>
        <v>1.086161356892876E-4</v>
      </c>
      <c r="AP574">
        <f>AO574*AQ1175</f>
        <v>1.0861613568928759E-2</v>
      </c>
      <c r="AR574">
        <v>21</v>
      </c>
      <c r="AT574" t="s">
        <v>1368</v>
      </c>
      <c r="AW574" t="s">
        <v>1369</v>
      </c>
    </row>
    <row r="575" spans="1:49" x14ac:dyDescent="0.25">
      <c r="A575">
        <v>22184</v>
      </c>
      <c r="B575">
        <v>22184</v>
      </c>
      <c r="C575">
        <v>1</v>
      </c>
      <c r="D575">
        <v>1</v>
      </c>
      <c r="E575">
        <v>1</v>
      </c>
      <c r="F575" t="s">
        <v>1370</v>
      </c>
      <c r="G575">
        <v>1</v>
      </c>
      <c r="H575">
        <v>1</v>
      </c>
      <c r="I575">
        <v>1</v>
      </c>
      <c r="J575">
        <v>1</v>
      </c>
      <c r="K575">
        <v>8.5</v>
      </c>
      <c r="L575">
        <v>8.5</v>
      </c>
      <c r="M575">
        <v>8.5</v>
      </c>
      <c r="N575">
        <v>14.627000000000001</v>
      </c>
      <c r="O575">
        <v>129</v>
      </c>
      <c r="P575">
        <v>129</v>
      </c>
      <c r="Q575">
        <v>10.199999999999999</v>
      </c>
      <c r="R575">
        <v>5</v>
      </c>
      <c r="S575">
        <v>3</v>
      </c>
      <c r="T575">
        <v>3</v>
      </c>
      <c r="U575">
        <v>3</v>
      </c>
      <c r="Z575">
        <v>1</v>
      </c>
      <c r="AA575">
        <v>1</v>
      </c>
      <c r="AB575">
        <v>1</v>
      </c>
      <c r="AD575">
        <v>5</v>
      </c>
      <c r="AE575">
        <v>3</v>
      </c>
      <c r="AF575">
        <v>2</v>
      </c>
      <c r="AG575">
        <v>2</v>
      </c>
      <c r="AH575">
        <v>3</v>
      </c>
      <c r="AJ575">
        <v>3</v>
      </c>
      <c r="AK575">
        <v>2</v>
      </c>
      <c r="AL575">
        <v>2.8996</v>
      </c>
      <c r="AM575">
        <v>72337000</v>
      </c>
      <c r="AN575">
        <v>14467000</v>
      </c>
      <c r="AO575">
        <f>AN575/AN1175</f>
        <v>1.7943721494751956E-4</v>
      </c>
      <c r="AP575">
        <f>AO575*AQ1175</f>
        <v>1.7943721494751957E-2</v>
      </c>
      <c r="AR575">
        <v>26</v>
      </c>
    </row>
    <row r="576" spans="1:49" x14ac:dyDescent="0.25">
      <c r="A576">
        <v>22196</v>
      </c>
      <c r="B576">
        <v>22196</v>
      </c>
      <c r="C576">
        <v>1</v>
      </c>
      <c r="D576">
        <v>1</v>
      </c>
      <c r="E576">
        <v>1</v>
      </c>
      <c r="F576" t="s">
        <v>1371</v>
      </c>
      <c r="G576">
        <v>1</v>
      </c>
      <c r="H576">
        <v>1</v>
      </c>
      <c r="I576">
        <v>1</v>
      </c>
      <c r="J576">
        <v>1</v>
      </c>
      <c r="K576">
        <v>12.4</v>
      </c>
      <c r="L576">
        <v>12.4</v>
      </c>
      <c r="M576">
        <v>12.4</v>
      </c>
      <c r="N576">
        <v>14.867000000000001</v>
      </c>
      <c r="O576">
        <v>129</v>
      </c>
      <c r="P576">
        <v>129</v>
      </c>
      <c r="Q576">
        <v>8.33</v>
      </c>
      <c r="Y576">
        <v>2</v>
      </c>
      <c r="Z576">
        <v>1</v>
      </c>
      <c r="AL576">
        <v>3.0739000000000001</v>
      </c>
      <c r="AM576">
        <v>2415400</v>
      </c>
      <c r="AN576">
        <v>301920</v>
      </c>
      <c r="AO576">
        <f>AN576/AN1175</f>
        <v>3.7447766597743214E-6</v>
      </c>
      <c r="AP576">
        <f>AO576*AQ1175</f>
        <v>3.7447766597743212E-4</v>
      </c>
      <c r="AR576">
        <v>1</v>
      </c>
    </row>
    <row r="577" spans="1:50" x14ac:dyDescent="0.25">
      <c r="A577" t="s">
        <v>1372</v>
      </c>
      <c r="B577" t="s">
        <v>1372</v>
      </c>
      <c r="C577" t="s">
        <v>59</v>
      </c>
      <c r="D577" t="s">
        <v>59</v>
      </c>
      <c r="E577" t="s">
        <v>59</v>
      </c>
      <c r="F577" t="s">
        <v>1373</v>
      </c>
      <c r="G577">
        <v>2</v>
      </c>
      <c r="H577">
        <v>1</v>
      </c>
      <c r="I577">
        <v>1</v>
      </c>
      <c r="J577">
        <v>1</v>
      </c>
      <c r="K577">
        <v>10.9</v>
      </c>
      <c r="L577">
        <v>10.9</v>
      </c>
      <c r="M577">
        <v>10.9</v>
      </c>
      <c r="N577">
        <v>14.826000000000001</v>
      </c>
      <c r="O577">
        <v>128</v>
      </c>
      <c r="P577" t="s">
        <v>1374</v>
      </c>
      <c r="Q577">
        <v>17</v>
      </c>
      <c r="AH577">
        <v>2</v>
      </c>
      <c r="AL577">
        <v>3.0177</v>
      </c>
      <c r="AM577">
        <v>684130</v>
      </c>
      <c r="AN577">
        <v>85516</v>
      </c>
      <c r="AO577">
        <f>AN577/AN1175</f>
        <v>1.060672763769412E-6</v>
      </c>
      <c r="AP577">
        <f>AO577*AQ1175</f>
        <v>1.0606727637694119E-4</v>
      </c>
      <c r="AR577">
        <v>1</v>
      </c>
    </row>
    <row r="578" spans="1:50" x14ac:dyDescent="0.25">
      <c r="A578">
        <v>22286</v>
      </c>
      <c r="B578">
        <v>22286</v>
      </c>
      <c r="C578">
        <v>2</v>
      </c>
      <c r="D578">
        <v>2</v>
      </c>
      <c r="E578">
        <v>2</v>
      </c>
      <c r="F578" t="s">
        <v>1375</v>
      </c>
      <c r="G578">
        <v>1</v>
      </c>
      <c r="H578">
        <v>2</v>
      </c>
      <c r="I578">
        <v>2</v>
      </c>
      <c r="J578">
        <v>2</v>
      </c>
      <c r="K578">
        <v>15.6</v>
      </c>
      <c r="L578">
        <v>15.6</v>
      </c>
      <c r="M578">
        <v>15.6</v>
      </c>
      <c r="N578">
        <v>13.558</v>
      </c>
      <c r="O578">
        <v>128</v>
      </c>
      <c r="P578">
        <v>128</v>
      </c>
      <c r="Q578">
        <v>13</v>
      </c>
      <c r="AD578">
        <v>2</v>
      </c>
      <c r="AL578">
        <v>3.3210999999999999</v>
      </c>
      <c r="AM578">
        <v>1353400</v>
      </c>
      <c r="AN578">
        <v>169180</v>
      </c>
      <c r="AO578">
        <f>AN578/AN1175</f>
        <v>2.0983747857068748E-6</v>
      </c>
      <c r="AP578">
        <f>AO578*AQ1175</f>
        <v>2.0983747857068749E-4</v>
      </c>
      <c r="AR578">
        <v>3</v>
      </c>
    </row>
    <row r="579" spans="1:50" x14ac:dyDescent="0.25">
      <c r="A579">
        <v>22296</v>
      </c>
      <c r="B579">
        <v>22296</v>
      </c>
      <c r="C579">
        <v>1</v>
      </c>
      <c r="D579">
        <v>1</v>
      </c>
      <c r="E579">
        <v>1</v>
      </c>
      <c r="F579" t="s">
        <v>1376</v>
      </c>
      <c r="G579">
        <v>1</v>
      </c>
      <c r="H579">
        <v>1</v>
      </c>
      <c r="I579">
        <v>1</v>
      </c>
      <c r="J579">
        <v>1</v>
      </c>
      <c r="K579">
        <v>14.1</v>
      </c>
      <c r="L579">
        <v>14.1</v>
      </c>
      <c r="M579">
        <v>14.1</v>
      </c>
      <c r="N579">
        <v>12.901</v>
      </c>
      <c r="O579">
        <v>128</v>
      </c>
      <c r="P579">
        <v>128</v>
      </c>
      <c r="Q579">
        <v>20</v>
      </c>
      <c r="AK579">
        <v>1</v>
      </c>
      <c r="AL579">
        <v>7.5738000000000003</v>
      </c>
      <c r="AM579">
        <v>2428300</v>
      </c>
      <c r="AN579">
        <v>607080</v>
      </c>
      <c r="AO579">
        <f>AN579/AN1175</f>
        <v>7.529739714546221E-6</v>
      </c>
      <c r="AP579">
        <f>AO579*AQ1175</f>
        <v>7.5297397145462214E-4</v>
      </c>
      <c r="AR579">
        <v>1</v>
      </c>
      <c r="AT579" t="s">
        <v>1377</v>
      </c>
      <c r="AW579" t="s">
        <v>1378</v>
      </c>
    </row>
    <row r="580" spans="1:50" x14ac:dyDescent="0.25">
      <c r="A580">
        <v>22358</v>
      </c>
      <c r="B580">
        <v>22358</v>
      </c>
      <c r="C580">
        <v>1</v>
      </c>
      <c r="D580">
        <v>1</v>
      </c>
      <c r="E580">
        <v>1</v>
      </c>
      <c r="F580" t="s">
        <v>1379</v>
      </c>
      <c r="G580">
        <v>1</v>
      </c>
      <c r="H580">
        <v>1</v>
      </c>
      <c r="I580">
        <v>1</v>
      </c>
      <c r="J580">
        <v>1</v>
      </c>
      <c r="K580">
        <v>11.8</v>
      </c>
      <c r="L580">
        <v>11.8</v>
      </c>
      <c r="M580">
        <v>11.8</v>
      </c>
      <c r="N580">
        <v>14.013</v>
      </c>
      <c r="O580">
        <v>127</v>
      </c>
      <c r="P580">
        <v>127</v>
      </c>
      <c r="Q580">
        <v>19</v>
      </c>
      <c r="AJ580">
        <v>1</v>
      </c>
      <c r="AL580">
        <v>10.497999999999999</v>
      </c>
      <c r="AM580">
        <v>212690</v>
      </c>
      <c r="AN580">
        <v>30384</v>
      </c>
      <c r="AO580">
        <f>AN580/AN1175</f>
        <v>3.7685908197728862E-7</v>
      </c>
      <c r="AP580">
        <f>AO580*AQ1175</f>
        <v>3.7685908197728864E-5</v>
      </c>
      <c r="AR580">
        <v>0</v>
      </c>
    </row>
    <row r="581" spans="1:50" x14ac:dyDescent="0.25">
      <c r="A581">
        <v>22360</v>
      </c>
      <c r="B581">
        <v>22360</v>
      </c>
      <c r="C581">
        <v>2</v>
      </c>
      <c r="D581">
        <v>2</v>
      </c>
      <c r="E581">
        <v>2</v>
      </c>
      <c r="F581" t="s">
        <v>1380</v>
      </c>
      <c r="G581">
        <v>1</v>
      </c>
      <c r="H581">
        <v>2</v>
      </c>
      <c r="I581">
        <v>2</v>
      </c>
      <c r="J581">
        <v>2</v>
      </c>
      <c r="K581">
        <v>9.4</v>
      </c>
      <c r="L581">
        <v>9.4</v>
      </c>
      <c r="M581">
        <v>9.4</v>
      </c>
      <c r="N581">
        <v>15.058</v>
      </c>
      <c r="O581">
        <v>127</v>
      </c>
      <c r="P581">
        <v>127</v>
      </c>
      <c r="Q581">
        <v>11</v>
      </c>
      <c r="AB581">
        <v>3</v>
      </c>
      <c r="AL581">
        <v>7.7157</v>
      </c>
      <c r="AM581">
        <v>4114000</v>
      </c>
      <c r="AN581">
        <v>457110</v>
      </c>
      <c r="AO581">
        <f>AN581/AN1175</f>
        <v>5.6696305609083207E-6</v>
      </c>
      <c r="AP581">
        <f>AO581*AQ1175</f>
        <v>5.6696305609083204E-4</v>
      </c>
      <c r="AR581">
        <v>3</v>
      </c>
    </row>
    <row r="582" spans="1:50" x14ac:dyDescent="0.25">
      <c r="A582">
        <v>22382</v>
      </c>
      <c r="B582">
        <v>22382</v>
      </c>
      <c r="C582">
        <v>3</v>
      </c>
      <c r="D582">
        <v>3</v>
      </c>
      <c r="E582">
        <v>1</v>
      </c>
      <c r="F582" t="s">
        <v>1381</v>
      </c>
      <c r="G582">
        <v>1</v>
      </c>
      <c r="H582">
        <v>3</v>
      </c>
      <c r="I582">
        <v>3</v>
      </c>
      <c r="J582">
        <v>1</v>
      </c>
      <c r="K582">
        <v>27.6</v>
      </c>
      <c r="L582">
        <v>27.6</v>
      </c>
      <c r="M582">
        <v>8.6999999999999993</v>
      </c>
      <c r="N582">
        <v>14.164</v>
      </c>
      <c r="O582">
        <v>127</v>
      </c>
      <c r="P582">
        <v>127</v>
      </c>
      <c r="Q582">
        <v>14.1</v>
      </c>
      <c r="AE582">
        <v>8</v>
      </c>
      <c r="AF582">
        <v>1</v>
      </c>
      <c r="AL582">
        <v>21.876999999999999</v>
      </c>
      <c r="AM582">
        <v>3646500</v>
      </c>
      <c r="AN582">
        <v>520930</v>
      </c>
      <c r="AO582">
        <f>AN582/AN1175</f>
        <v>6.4612033166939493E-6</v>
      </c>
      <c r="AP582">
        <f>AO582*AQ1175</f>
        <v>6.4612033166939488E-4</v>
      </c>
      <c r="AR582">
        <v>5</v>
      </c>
    </row>
    <row r="583" spans="1:50" x14ac:dyDescent="0.25">
      <c r="A583">
        <v>22389</v>
      </c>
      <c r="B583">
        <v>22389</v>
      </c>
      <c r="C583">
        <v>4</v>
      </c>
      <c r="D583">
        <v>2</v>
      </c>
      <c r="E583">
        <v>2</v>
      </c>
      <c r="F583" t="s">
        <v>1382</v>
      </c>
      <c r="G583">
        <v>1</v>
      </c>
      <c r="H583">
        <v>4</v>
      </c>
      <c r="I583">
        <v>2</v>
      </c>
      <c r="J583">
        <v>2</v>
      </c>
      <c r="K583">
        <v>42.5</v>
      </c>
      <c r="L583">
        <v>30.7</v>
      </c>
      <c r="M583">
        <v>30.7</v>
      </c>
      <c r="N583">
        <v>13.622</v>
      </c>
      <c r="O583">
        <v>127</v>
      </c>
      <c r="P583">
        <v>127</v>
      </c>
      <c r="Q583">
        <v>2.88</v>
      </c>
      <c r="R583">
        <v>6</v>
      </c>
      <c r="S583">
        <v>5</v>
      </c>
      <c r="T583">
        <v>7</v>
      </c>
      <c r="U583">
        <v>4</v>
      </c>
      <c r="V583">
        <v>2</v>
      </c>
      <c r="W583">
        <v>2</v>
      </c>
      <c r="AL583">
        <v>24.184000000000001</v>
      </c>
      <c r="AM583">
        <v>33224000</v>
      </c>
      <c r="AN583">
        <v>11075000</v>
      </c>
      <c r="AO583">
        <f>AN583/AN1175</f>
        <v>1.3736553228338834E-4</v>
      </c>
      <c r="AP583">
        <f>AO583*AQ1175</f>
        <v>1.3736553228338834E-2</v>
      </c>
      <c r="AR583">
        <v>15</v>
      </c>
    </row>
    <row r="584" spans="1:50" x14ac:dyDescent="0.25">
      <c r="A584" t="s">
        <v>1383</v>
      </c>
      <c r="B584">
        <v>2239</v>
      </c>
      <c r="C584" t="s">
        <v>1384</v>
      </c>
      <c r="D584" t="s">
        <v>1385</v>
      </c>
      <c r="E584" t="s">
        <v>1385</v>
      </c>
      <c r="F584" t="s">
        <v>1386</v>
      </c>
      <c r="G584">
        <v>3</v>
      </c>
      <c r="H584">
        <v>4</v>
      </c>
      <c r="I584">
        <v>3</v>
      </c>
      <c r="J584">
        <v>3</v>
      </c>
      <c r="K584">
        <v>6.1</v>
      </c>
      <c r="L584">
        <v>5</v>
      </c>
      <c r="M584">
        <v>5</v>
      </c>
      <c r="N584">
        <v>86.106999999999999</v>
      </c>
      <c r="O584">
        <v>753</v>
      </c>
      <c r="P584" t="s">
        <v>1387</v>
      </c>
      <c r="Q584">
        <v>7.06</v>
      </c>
      <c r="U584">
        <v>2</v>
      </c>
      <c r="V584">
        <v>4</v>
      </c>
      <c r="W584">
        <v>2</v>
      </c>
      <c r="X584">
        <v>2</v>
      </c>
      <c r="Y584">
        <v>2</v>
      </c>
      <c r="Z584">
        <v>1</v>
      </c>
      <c r="AA584">
        <v>1</v>
      </c>
      <c r="AC584">
        <v>2</v>
      </c>
      <c r="AL584">
        <v>25.475000000000001</v>
      </c>
      <c r="AM584">
        <v>23809000</v>
      </c>
      <c r="AN584">
        <v>680250</v>
      </c>
      <c r="AO584">
        <f>AN584/AN1175</f>
        <v>8.4372824682415281E-6</v>
      </c>
      <c r="AP584">
        <f>AO584*AQ1175</f>
        <v>8.4372824682415277E-4</v>
      </c>
      <c r="AR584">
        <v>8</v>
      </c>
      <c r="AT584">
        <v>585</v>
      </c>
      <c r="AW584">
        <v>515</v>
      </c>
    </row>
    <row r="585" spans="1:50" x14ac:dyDescent="0.25">
      <c r="A585">
        <v>22422</v>
      </c>
      <c r="B585">
        <v>22422</v>
      </c>
      <c r="C585">
        <v>2</v>
      </c>
      <c r="D585">
        <v>2</v>
      </c>
      <c r="E585">
        <v>2</v>
      </c>
      <c r="F585" t="s">
        <v>1388</v>
      </c>
      <c r="G585">
        <v>1</v>
      </c>
      <c r="H585">
        <v>2</v>
      </c>
      <c r="I585">
        <v>2</v>
      </c>
      <c r="J585">
        <v>2</v>
      </c>
      <c r="K585">
        <v>42.1</v>
      </c>
      <c r="L585">
        <v>42.1</v>
      </c>
      <c r="M585">
        <v>42.1</v>
      </c>
      <c r="N585">
        <v>13.842000000000001</v>
      </c>
      <c r="O585">
        <v>126</v>
      </c>
      <c r="P585">
        <v>126</v>
      </c>
      <c r="Q585">
        <v>10</v>
      </c>
      <c r="AA585">
        <v>5</v>
      </c>
      <c r="AL585">
        <v>69.63</v>
      </c>
      <c r="AM585">
        <v>9900200</v>
      </c>
      <c r="AN585">
        <v>1650000</v>
      </c>
      <c r="AO585">
        <f>AN585/AN1175</f>
        <v>2.0465293748766662E-5</v>
      </c>
      <c r="AP585">
        <f>AO585*AQ1175</f>
        <v>2.0465293748766662E-3</v>
      </c>
      <c r="AR585">
        <v>5</v>
      </c>
      <c r="AT585">
        <v>586</v>
      </c>
      <c r="AW585">
        <v>74</v>
      </c>
    </row>
    <row r="586" spans="1:50" x14ac:dyDescent="0.25">
      <c r="A586">
        <v>22431</v>
      </c>
      <c r="B586">
        <v>22431</v>
      </c>
      <c r="C586">
        <v>4</v>
      </c>
      <c r="D586">
        <v>4</v>
      </c>
      <c r="E586">
        <v>3</v>
      </c>
      <c r="F586" t="s">
        <v>1389</v>
      </c>
      <c r="G586">
        <v>1</v>
      </c>
      <c r="H586">
        <v>4</v>
      </c>
      <c r="I586">
        <v>4</v>
      </c>
      <c r="J586">
        <v>3</v>
      </c>
      <c r="K586">
        <v>25.4</v>
      </c>
      <c r="L586">
        <v>25.4</v>
      </c>
      <c r="M586">
        <v>16.7</v>
      </c>
      <c r="N586">
        <v>14.023999999999999</v>
      </c>
      <c r="O586">
        <v>126</v>
      </c>
      <c r="P586">
        <v>126</v>
      </c>
      <c r="Q586">
        <v>12.5</v>
      </c>
      <c r="T586">
        <v>1</v>
      </c>
      <c r="Z586">
        <v>2</v>
      </c>
      <c r="AA586">
        <v>4</v>
      </c>
      <c r="AB586">
        <v>2</v>
      </c>
      <c r="AC586">
        <v>3</v>
      </c>
      <c r="AD586">
        <v>1</v>
      </c>
      <c r="AE586">
        <v>4</v>
      </c>
      <c r="AF586">
        <v>10</v>
      </c>
      <c r="AL586">
        <v>12.853999999999999</v>
      </c>
      <c r="AM586">
        <v>50501000</v>
      </c>
      <c r="AN586">
        <v>6312600</v>
      </c>
      <c r="AO586">
        <f>AN586/AN1175</f>
        <v>7.8296492920281466E-5</v>
      </c>
      <c r="AP586">
        <f>AO586*AQ1175</f>
        <v>7.8296492920281457E-3</v>
      </c>
      <c r="AR586">
        <v>17</v>
      </c>
    </row>
    <row r="587" spans="1:50" x14ac:dyDescent="0.25">
      <c r="A587" t="s">
        <v>1390</v>
      </c>
      <c r="B587">
        <v>2256</v>
      </c>
      <c r="C587" t="s">
        <v>1391</v>
      </c>
      <c r="D587" t="s">
        <v>1391</v>
      </c>
      <c r="E587" t="s">
        <v>920</v>
      </c>
      <c r="F587" t="s">
        <v>1392</v>
      </c>
      <c r="G587">
        <v>2</v>
      </c>
      <c r="H587">
        <v>16</v>
      </c>
      <c r="I587">
        <v>16</v>
      </c>
      <c r="J587">
        <v>7</v>
      </c>
      <c r="K587">
        <v>23.8</v>
      </c>
      <c r="L587">
        <v>23.8</v>
      </c>
      <c r="M587">
        <v>12</v>
      </c>
      <c r="N587">
        <v>84.704999999999998</v>
      </c>
      <c r="O587">
        <v>751</v>
      </c>
      <c r="P587" t="s">
        <v>1393</v>
      </c>
      <c r="Q587">
        <v>8.44</v>
      </c>
      <c r="R587">
        <v>1</v>
      </c>
      <c r="S587">
        <v>1</v>
      </c>
      <c r="T587">
        <v>4</v>
      </c>
      <c r="U587">
        <v>4</v>
      </c>
      <c r="V587">
        <v>2</v>
      </c>
      <c r="W587">
        <v>2</v>
      </c>
      <c r="X587">
        <v>7</v>
      </c>
      <c r="Y587">
        <v>38</v>
      </c>
      <c r="Z587">
        <v>36</v>
      </c>
      <c r="AA587">
        <v>11</v>
      </c>
      <c r="AB587">
        <v>5</v>
      </c>
      <c r="AC587">
        <v>4</v>
      </c>
      <c r="AD587">
        <v>1</v>
      </c>
      <c r="AK587">
        <v>2</v>
      </c>
      <c r="AL587">
        <v>86.018000000000001</v>
      </c>
      <c r="AM587">
        <v>403960000</v>
      </c>
      <c r="AN587">
        <v>12241000</v>
      </c>
      <c r="AO587">
        <f>AN587/AN1175</f>
        <v>1.5182767319918346E-4</v>
      </c>
      <c r="AP587">
        <f>AO587*AQ1175</f>
        <v>1.5182767319918345E-2</v>
      </c>
      <c r="AR587">
        <v>88</v>
      </c>
      <c r="AT587" t="s">
        <v>1394</v>
      </c>
      <c r="AU587">
        <v>15</v>
      </c>
      <c r="AW587" t="s">
        <v>1395</v>
      </c>
      <c r="AX587">
        <v>422</v>
      </c>
    </row>
    <row r="588" spans="1:50" x14ac:dyDescent="0.25">
      <c r="A588" t="s">
        <v>1396</v>
      </c>
      <c r="B588">
        <v>2257</v>
      </c>
      <c r="C588" t="s">
        <v>1397</v>
      </c>
      <c r="D588" t="s">
        <v>1397</v>
      </c>
      <c r="E588" t="s">
        <v>818</v>
      </c>
      <c r="F588" t="s">
        <v>1398</v>
      </c>
      <c r="G588">
        <v>2</v>
      </c>
      <c r="H588">
        <v>31</v>
      </c>
      <c r="I588">
        <v>31</v>
      </c>
      <c r="J588">
        <v>13</v>
      </c>
      <c r="K588">
        <v>49.1</v>
      </c>
      <c r="L588">
        <v>49.1</v>
      </c>
      <c r="M588">
        <v>19</v>
      </c>
      <c r="N588">
        <v>85.432000000000002</v>
      </c>
      <c r="O588">
        <v>751</v>
      </c>
      <c r="P588" t="s">
        <v>1399</v>
      </c>
      <c r="Q588">
        <v>9.18</v>
      </c>
      <c r="R588">
        <v>11</v>
      </c>
      <c r="S588">
        <v>9</v>
      </c>
      <c r="T588">
        <v>14</v>
      </c>
      <c r="U588">
        <v>13</v>
      </c>
      <c r="V588">
        <v>12</v>
      </c>
      <c r="W588">
        <v>4</v>
      </c>
      <c r="X588">
        <v>5</v>
      </c>
      <c r="Y588">
        <v>45</v>
      </c>
      <c r="Z588">
        <v>71</v>
      </c>
      <c r="AA588">
        <v>43</v>
      </c>
      <c r="AB588">
        <v>34</v>
      </c>
      <c r="AC588">
        <v>14</v>
      </c>
      <c r="AD588">
        <v>3</v>
      </c>
      <c r="AE588">
        <v>3</v>
      </c>
      <c r="AF588">
        <v>7</v>
      </c>
      <c r="AG588">
        <v>8</v>
      </c>
      <c r="AH588">
        <v>17</v>
      </c>
      <c r="AI588">
        <v>2</v>
      </c>
      <c r="AJ588">
        <v>2</v>
      </c>
      <c r="AK588">
        <v>2</v>
      </c>
      <c r="AL588">
        <v>320.64999999999998</v>
      </c>
      <c r="AM588">
        <v>2118200000</v>
      </c>
      <c r="AN588">
        <v>55743000</v>
      </c>
      <c r="AO588">
        <f>AN588/AN1175</f>
        <v>6.9139204208333333E-4</v>
      </c>
      <c r="AP588">
        <f>AO588*AQ1175</f>
        <v>6.9139204208333332E-2</v>
      </c>
      <c r="AR588">
        <v>259</v>
      </c>
      <c r="AT588" t="s">
        <v>1400</v>
      </c>
      <c r="AW588" t="s">
        <v>1401</v>
      </c>
    </row>
    <row r="589" spans="1:50" x14ac:dyDescent="0.25">
      <c r="A589">
        <v>22590</v>
      </c>
      <c r="B589">
        <v>22590</v>
      </c>
      <c r="C589">
        <v>1</v>
      </c>
      <c r="D589">
        <v>1</v>
      </c>
      <c r="E589">
        <v>1</v>
      </c>
      <c r="F589" t="s">
        <v>1402</v>
      </c>
      <c r="G589">
        <v>1</v>
      </c>
      <c r="H589">
        <v>1</v>
      </c>
      <c r="I589">
        <v>1</v>
      </c>
      <c r="J589">
        <v>1</v>
      </c>
      <c r="K589">
        <v>10.4</v>
      </c>
      <c r="L589">
        <v>10.4</v>
      </c>
      <c r="M589">
        <v>10.4</v>
      </c>
      <c r="N589">
        <v>13.856999999999999</v>
      </c>
      <c r="O589">
        <v>125</v>
      </c>
      <c r="P589">
        <v>125</v>
      </c>
      <c r="Q589">
        <v>1</v>
      </c>
      <c r="R589">
        <v>3</v>
      </c>
      <c r="AL589">
        <v>2.9367999999999999</v>
      </c>
      <c r="AM589">
        <v>3894000</v>
      </c>
      <c r="AN589">
        <v>778800</v>
      </c>
      <c r="AO589">
        <f>AN589/AN1175</f>
        <v>9.6596186494178642E-6</v>
      </c>
      <c r="AP589">
        <f>AO589*AQ1175</f>
        <v>9.6596186494178637E-4</v>
      </c>
      <c r="AR589">
        <v>0</v>
      </c>
    </row>
    <row r="590" spans="1:50" x14ac:dyDescent="0.25">
      <c r="A590">
        <v>22622</v>
      </c>
      <c r="B590">
        <v>22622</v>
      </c>
      <c r="C590">
        <v>1</v>
      </c>
      <c r="D590">
        <v>1</v>
      </c>
      <c r="E590">
        <v>1</v>
      </c>
      <c r="F590" t="s">
        <v>1403</v>
      </c>
      <c r="G590">
        <v>1</v>
      </c>
      <c r="H590">
        <v>1</v>
      </c>
      <c r="I590">
        <v>1</v>
      </c>
      <c r="J590">
        <v>1</v>
      </c>
      <c r="K590">
        <v>6.4</v>
      </c>
      <c r="L590">
        <v>6.4</v>
      </c>
      <c r="M590">
        <v>6.4</v>
      </c>
      <c r="N590">
        <v>14.02</v>
      </c>
      <c r="O590">
        <v>125</v>
      </c>
      <c r="P590">
        <v>125</v>
      </c>
      <c r="Q590">
        <v>8.5</v>
      </c>
      <c r="Y590">
        <v>1</v>
      </c>
      <c r="Z590">
        <v>1</v>
      </c>
      <c r="AL590">
        <v>3.4283000000000001</v>
      </c>
      <c r="AM590">
        <v>4069000</v>
      </c>
      <c r="AN590">
        <v>581280</v>
      </c>
      <c r="AO590">
        <f>AN590/AN1175</f>
        <v>7.2097369395655063E-6</v>
      </c>
      <c r="AP590">
        <f>AO590*AQ1175</f>
        <v>7.2097369395655061E-4</v>
      </c>
      <c r="AR590">
        <v>2</v>
      </c>
    </row>
    <row r="591" spans="1:50" x14ac:dyDescent="0.25">
      <c r="A591">
        <v>22634</v>
      </c>
      <c r="B591">
        <v>22634</v>
      </c>
      <c r="C591">
        <v>1</v>
      </c>
      <c r="D591">
        <v>1</v>
      </c>
      <c r="E591">
        <v>1</v>
      </c>
      <c r="F591" t="s">
        <v>1404</v>
      </c>
      <c r="G591">
        <v>1</v>
      </c>
      <c r="H591">
        <v>1</v>
      </c>
      <c r="I591">
        <v>1</v>
      </c>
      <c r="J591">
        <v>1</v>
      </c>
      <c r="K591">
        <v>7.2</v>
      </c>
      <c r="L591">
        <v>7.2</v>
      </c>
      <c r="M591">
        <v>7.2</v>
      </c>
      <c r="N591">
        <v>14.436</v>
      </c>
      <c r="O591">
        <v>125</v>
      </c>
      <c r="P591">
        <v>125</v>
      </c>
      <c r="Q591">
        <v>19</v>
      </c>
      <c r="AJ591">
        <v>2</v>
      </c>
      <c r="AL591">
        <v>2.2928999999999999</v>
      </c>
      <c r="AM591">
        <v>854160</v>
      </c>
      <c r="AN591">
        <v>122020</v>
      </c>
      <c r="AO591">
        <f>AN591/AN1175</f>
        <v>1.5134394807421261E-6</v>
      </c>
      <c r="AP591">
        <f>AO591*AQ1175</f>
        <v>1.5134394807421261E-4</v>
      </c>
      <c r="AR591">
        <v>1</v>
      </c>
    </row>
    <row r="592" spans="1:50" x14ac:dyDescent="0.25">
      <c r="A592">
        <v>22648</v>
      </c>
      <c r="B592">
        <v>22648</v>
      </c>
      <c r="C592">
        <v>1</v>
      </c>
      <c r="D592">
        <v>1</v>
      </c>
      <c r="E592">
        <v>1</v>
      </c>
      <c r="F592" t="s">
        <v>1405</v>
      </c>
      <c r="G592">
        <v>1</v>
      </c>
      <c r="H592">
        <v>1</v>
      </c>
      <c r="I592">
        <v>1</v>
      </c>
      <c r="J592">
        <v>1</v>
      </c>
      <c r="K592">
        <v>9.6</v>
      </c>
      <c r="L592">
        <v>9.6</v>
      </c>
      <c r="M592">
        <v>9.6</v>
      </c>
      <c r="N592">
        <v>14.558999999999999</v>
      </c>
      <c r="O592">
        <v>125</v>
      </c>
      <c r="P592">
        <v>125</v>
      </c>
      <c r="Q592">
        <v>6</v>
      </c>
      <c r="W592">
        <v>1</v>
      </c>
      <c r="AL592">
        <v>2.5851999999999999</v>
      </c>
      <c r="AM592">
        <v>10694000</v>
      </c>
      <c r="AN592">
        <v>1527700</v>
      </c>
      <c r="AO592">
        <f>AN592/AN1175</f>
        <v>1.894838136969141E-5</v>
      </c>
      <c r="AP592">
        <f>AO592*AQ1175</f>
        <v>1.8948381369691411E-3</v>
      </c>
      <c r="AR592">
        <v>1</v>
      </c>
    </row>
    <row r="593" spans="1:50" x14ac:dyDescent="0.25">
      <c r="A593">
        <v>2267</v>
      </c>
      <c r="B593">
        <v>2267</v>
      </c>
      <c r="C593">
        <v>6</v>
      </c>
      <c r="D593">
        <v>6</v>
      </c>
      <c r="E593">
        <v>2</v>
      </c>
      <c r="F593" t="s">
        <v>1406</v>
      </c>
      <c r="G593">
        <v>1</v>
      </c>
      <c r="H593">
        <v>6</v>
      </c>
      <c r="I593">
        <v>6</v>
      </c>
      <c r="J593">
        <v>2</v>
      </c>
      <c r="K593">
        <v>10.3</v>
      </c>
      <c r="L593">
        <v>10.3</v>
      </c>
      <c r="M593">
        <v>3.3</v>
      </c>
      <c r="N593">
        <v>84.596999999999994</v>
      </c>
      <c r="O593">
        <v>749</v>
      </c>
      <c r="P593">
        <v>749</v>
      </c>
      <c r="Q593">
        <v>15.1</v>
      </c>
      <c r="Z593">
        <v>2</v>
      </c>
      <c r="AA593">
        <v>3</v>
      </c>
      <c r="AB593">
        <v>4</v>
      </c>
      <c r="AI593">
        <v>6</v>
      </c>
      <c r="AJ593">
        <v>7</v>
      </c>
      <c r="AL593">
        <v>19.564</v>
      </c>
      <c r="AM593">
        <v>36232000</v>
      </c>
      <c r="AN593">
        <v>883700</v>
      </c>
      <c r="AO593">
        <f>AN593/AN1175</f>
        <v>1.0960715203506121E-5</v>
      </c>
      <c r="AP593">
        <f>AO593*AQ1175</f>
        <v>1.0960715203506121E-3</v>
      </c>
      <c r="AR593">
        <v>13</v>
      </c>
    </row>
    <row r="594" spans="1:50" x14ac:dyDescent="0.25">
      <c r="A594">
        <v>227</v>
      </c>
      <c r="B594">
        <v>227</v>
      </c>
      <c r="C594">
        <v>3</v>
      </c>
      <c r="D594">
        <v>1</v>
      </c>
      <c r="E594">
        <v>1</v>
      </c>
      <c r="F594" t="s">
        <v>1407</v>
      </c>
      <c r="G594">
        <v>1</v>
      </c>
      <c r="H594">
        <v>3</v>
      </c>
      <c r="I594">
        <v>1</v>
      </c>
      <c r="J594">
        <v>1</v>
      </c>
      <c r="K594">
        <v>2.1</v>
      </c>
      <c r="L594">
        <v>0.6</v>
      </c>
      <c r="M594">
        <v>0.6</v>
      </c>
      <c r="N594">
        <v>195.72</v>
      </c>
      <c r="O594">
        <v>1792</v>
      </c>
      <c r="P594">
        <v>1792</v>
      </c>
      <c r="Q594">
        <v>3.14</v>
      </c>
      <c r="S594">
        <v>2</v>
      </c>
      <c r="T594">
        <v>2</v>
      </c>
      <c r="U594">
        <v>3</v>
      </c>
      <c r="AL594">
        <v>3.7751999999999999</v>
      </c>
      <c r="AM594">
        <v>4993500</v>
      </c>
      <c r="AN594">
        <v>53693</v>
      </c>
      <c r="AO594">
        <f>AN594/AN1175</f>
        <v>6.6596546500153232E-7</v>
      </c>
      <c r="AP594">
        <f>AO594*AQ1175</f>
        <v>6.6596546500153234E-5</v>
      </c>
      <c r="AR594">
        <v>2</v>
      </c>
    </row>
    <row r="595" spans="1:50" x14ac:dyDescent="0.25">
      <c r="A595">
        <v>22820</v>
      </c>
      <c r="B595">
        <v>22820</v>
      </c>
      <c r="C595">
        <v>4</v>
      </c>
      <c r="D595">
        <v>4</v>
      </c>
      <c r="E595">
        <v>4</v>
      </c>
      <c r="F595" t="s">
        <v>1408</v>
      </c>
      <c r="G595">
        <v>1</v>
      </c>
      <c r="H595">
        <v>4</v>
      </c>
      <c r="I595">
        <v>4</v>
      </c>
      <c r="J595">
        <v>4</v>
      </c>
      <c r="K595">
        <v>38.200000000000003</v>
      </c>
      <c r="L595">
        <v>38.200000000000003</v>
      </c>
      <c r="M595">
        <v>38.200000000000003</v>
      </c>
      <c r="N595">
        <v>13.612</v>
      </c>
      <c r="O595">
        <v>123</v>
      </c>
      <c r="P595">
        <v>123</v>
      </c>
      <c r="Q595">
        <v>4.0999999999999996</v>
      </c>
      <c r="T595">
        <v>1</v>
      </c>
      <c r="U595">
        <v>7</v>
      </c>
      <c r="V595">
        <v>2</v>
      </c>
      <c r="AL595">
        <v>29.925999999999998</v>
      </c>
      <c r="AM595">
        <v>9105300</v>
      </c>
      <c r="AN595">
        <v>1300800</v>
      </c>
      <c r="AO595">
        <f>AN595/AN1175</f>
        <v>1.613409339902768E-5</v>
      </c>
      <c r="AP595">
        <f>AO595*AQ1175</f>
        <v>1.6134093399027679E-3</v>
      </c>
      <c r="AR595">
        <v>4</v>
      </c>
    </row>
    <row r="596" spans="1:50" x14ac:dyDescent="0.25">
      <c r="A596">
        <v>22830</v>
      </c>
      <c r="B596">
        <v>22830</v>
      </c>
      <c r="C596">
        <v>4</v>
      </c>
      <c r="D596">
        <v>4</v>
      </c>
      <c r="E596">
        <v>4</v>
      </c>
      <c r="F596" t="s">
        <v>1409</v>
      </c>
      <c r="G596">
        <v>1</v>
      </c>
      <c r="H596">
        <v>4</v>
      </c>
      <c r="I596">
        <v>4</v>
      </c>
      <c r="J596">
        <v>4</v>
      </c>
      <c r="K596">
        <v>33.299999999999997</v>
      </c>
      <c r="L596">
        <v>33.299999999999997</v>
      </c>
      <c r="M596">
        <v>33.299999999999997</v>
      </c>
      <c r="N596">
        <v>14.179</v>
      </c>
      <c r="O596">
        <v>123</v>
      </c>
      <c r="P596">
        <v>123</v>
      </c>
      <c r="Q596">
        <v>12.6</v>
      </c>
      <c r="R596">
        <v>3</v>
      </c>
      <c r="S596">
        <v>3</v>
      </c>
      <c r="T596">
        <v>1</v>
      </c>
      <c r="U596">
        <v>2</v>
      </c>
      <c r="V596">
        <v>1</v>
      </c>
      <c r="Z596">
        <v>1</v>
      </c>
      <c r="AE596">
        <v>1</v>
      </c>
      <c r="AF596">
        <v>5</v>
      </c>
      <c r="AG596">
        <v>8</v>
      </c>
      <c r="AH596">
        <v>12</v>
      </c>
      <c r="AI596">
        <v>1</v>
      </c>
      <c r="AJ596">
        <v>1</v>
      </c>
      <c r="AL596">
        <v>134.26</v>
      </c>
      <c r="AM596">
        <v>92588000</v>
      </c>
      <c r="AN596">
        <v>23147000</v>
      </c>
      <c r="AO596">
        <f>AN596/AN1175</f>
        <v>2.870970632743648E-4</v>
      </c>
      <c r="AP596">
        <f>AO596*AQ1175</f>
        <v>2.8709706327436479E-2</v>
      </c>
      <c r="AR596">
        <v>29</v>
      </c>
    </row>
    <row r="597" spans="1:50" x14ac:dyDescent="0.25">
      <c r="A597">
        <v>22852</v>
      </c>
      <c r="B597">
        <v>22852</v>
      </c>
      <c r="C597">
        <v>1</v>
      </c>
      <c r="D597">
        <v>1</v>
      </c>
      <c r="E597">
        <v>1</v>
      </c>
      <c r="F597" t="s">
        <v>1410</v>
      </c>
      <c r="G597">
        <v>1</v>
      </c>
      <c r="H597">
        <v>1</v>
      </c>
      <c r="I597">
        <v>1</v>
      </c>
      <c r="J597">
        <v>1</v>
      </c>
      <c r="K597">
        <v>11.4</v>
      </c>
      <c r="L597">
        <v>11.4</v>
      </c>
      <c r="M597">
        <v>11.4</v>
      </c>
      <c r="N597">
        <v>13.23</v>
      </c>
      <c r="O597">
        <v>123</v>
      </c>
      <c r="P597">
        <v>123</v>
      </c>
      <c r="Q597">
        <v>14.8</v>
      </c>
      <c r="AC597">
        <v>3</v>
      </c>
      <c r="AJ597">
        <v>2</v>
      </c>
      <c r="AL597">
        <v>4.0191999999999997</v>
      </c>
      <c r="AM597">
        <v>1558900</v>
      </c>
      <c r="AN597">
        <v>194860</v>
      </c>
      <c r="AO597">
        <f>AN597/AN1175</f>
        <v>2.4168891756876797E-6</v>
      </c>
      <c r="AP597">
        <f>AO597*AQ1175</f>
        <v>2.4168891756876798E-4</v>
      </c>
      <c r="AR597">
        <v>4</v>
      </c>
    </row>
    <row r="598" spans="1:50" x14ac:dyDescent="0.25">
      <c r="A598">
        <v>22889</v>
      </c>
      <c r="B598">
        <v>22889</v>
      </c>
      <c r="C598">
        <v>1</v>
      </c>
      <c r="D598">
        <v>1</v>
      </c>
      <c r="E598">
        <v>1</v>
      </c>
      <c r="F598" t="s">
        <v>1411</v>
      </c>
      <c r="G598">
        <v>1</v>
      </c>
      <c r="H598">
        <v>1</v>
      </c>
      <c r="I598">
        <v>1</v>
      </c>
      <c r="J598">
        <v>1</v>
      </c>
      <c r="K598">
        <v>8.9</v>
      </c>
      <c r="L598">
        <v>8.9</v>
      </c>
      <c r="M598">
        <v>8.9</v>
      </c>
      <c r="N598">
        <v>14.311999999999999</v>
      </c>
      <c r="O598">
        <v>123</v>
      </c>
      <c r="P598">
        <v>123</v>
      </c>
      <c r="Q598">
        <v>5</v>
      </c>
      <c r="T598">
        <v>2</v>
      </c>
      <c r="U598">
        <v>1</v>
      </c>
      <c r="V598">
        <v>1</v>
      </c>
      <c r="W598">
        <v>3</v>
      </c>
      <c r="X598">
        <v>1</v>
      </c>
      <c r="AL598">
        <v>5.9438000000000004</v>
      </c>
      <c r="AM598">
        <v>3328800</v>
      </c>
      <c r="AN598">
        <v>416100</v>
      </c>
      <c r="AO598">
        <f>AN598/AN1175</f>
        <v>5.1609749871889741E-6</v>
      </c>
      <c r="AP598">
        <f>AO598*AQ1175</f>
        <v>5.1609749871889743E-4</v>
      </c>
      <c r="AR598">
        <v>6</v>
      </c>
    </row>
    <row r="599" spans="1:50" x14ac:dyDescent="0.25">
      <c r="A599" t="s">
        <v>1412</v>
      </c>
      <c r="B599" t="s">
        <v>1412</v>
      </c>
      <c r="C599" t="s">
        <v>59</v>
      </c>
      <c r="D599" t="s">
        <v>59</v>
      </c>
      <c r="E599" t="s">
        <v>59</v>
      </c>
      <c r="F599" t="s">
        <v>1413</v>
      </c>
      <c r="G599">
        <v>2</v>
      </c>
      <c r="H599">
        <v>1</v>
      </c>
      <c r="I599">
        <v>1</v>
      </c>
      <c r="J599">
        <v>1</v>
      </c>
      <c r="K599">
        <v>13.9</v>
      </c>
      <c r="L599">
        <v>13.9</v>
      </c>
      <c r="M599">
        <v>13.9</v>
      </c>
      <c r="N599">
        <v>12.404</v>
      </c>
      <c r="O599">
        <v>115</v>
      </c>
      <c r="P599" t="s">
        <v>1414</v>
      </c>
      <c r="Q599">
        <v>15.5</v>
      </c>
      <c r="AF599">
        <v>2</v>
      </c>
      <c r="AG599">
        <v>2</v>
      </c>
      <c r="AL599">
        <v>2.7286999999999999</v>
      </c>
      <c r="AM599">
        <v>490770</v>
      </c>
      <c r="AN599">
        <v>70110</v>
      </c>
      <c r="AO599">
        <f>AN599/AN1175</f>
        <v>8.6958893619759436E-7</v>
      </c>
      <c r="AP599">
        <f>AO599*AQ1175</f>
        <v>8.6958893619759438E-5</v>
      </c>
      <c r="AR599">
        <v>1</v>
      </c>
    </row>
    <row r="600" spans="1:50" x14ac:dyDescent="0.25">
      <c r="A600">
        <v>22926</v>
      </c>
      <c r="B600">
        <v>22926</v>
      </c>
      <c r="C600">
        <v>4</v>
      </c>
      <c r="D600">
        <v>4</v>
      </c>
      <c r="E600">
        <v>4</v>
      </c>
      <c r="F600" t="s">
        <v>1415</v>
      </c>
      <c r="G600">
        <v>1</v>
      </c>
      <c r="H600">
        <v>4</v>
      </c>
      <c r="I600">
        <v>4</v>
      </c>
      <c r="J600">
        <v>4</v>
      </c>
      <c r="K600">
        <v>41</v>
      </c>
      <c r="L600">
        <v>41</v>
      </c>
      <c r="M600">
        <v>41</v>
      </c>
      <c r="N600">
        <v>13.863</v>
      </c>
      <c r="O600">
        <v>122</v>
      </c>
      <c r="P600">
        <v>122</v>
      </c>
      <c r="Q600">
        <v>19</v>
      </c>
      <c r="AJ600">
        <v>9</v>
      </c>
      <c r="AL600">
        <v>15.574</v>
      </c>
      <c r="AM600">
        <v>18020000</v>
      </c>
      <c r="AN600">
        <v>2252500</v>
      </c>
      <c r="AO600">
        <f>AN600/AN1175</f>
        <v>2.7938226769149641E-5</v>
      </c>
      <c r="AP600">
        <f>AO600*AQ1175</f>
        <v>2.7938226769149642E-3</v>
      </c>
      <c r="AR600">
        <v>8</v>
      </c>
      <c r="AT600" t="s">
        <v>1416</v>
      </c>
      <c r="AW600" t="s">
        <v>1417</v>
      </c>
    </row>
    <row r="601" spans="1:50" x14ac:dyDescent="0.25">
      <c r="A601" t="s">
        <v>1418</v>
      </c>
      <c r="B601" t="s">
        <v>1418</v>
      </c>
      <c r="C601" t="s">
        <v>59</v>
      </c>
      <c r="D601" t="s">
        <v>59</v>
      </c>
      <c r="E601" t="s">
        <v>59</v>
      </c>
      <c r="F601" t="s">
        <v>1419</v>
      </c>
      <c r="G601">
        <v>2</v>
      </c>
      <c r="H601">
        <v>1</v>
      </c>
      <c r="I601">
        <v>1</v>
      </c>
      <c r="J601">
        <v>1</v>
      </c>
      <c r="K601">
        <v>3.5</v>
      </c>
      <c r="L601">
        <v>3.5</v>
      </c>
      <c r="M601">
        <v>3.5</v>
      </c>
      <c r="N601">
        <v>41.750999999999998</v>
      </c>
      <c r="O601">
        <v>375</v>
      </c>
      <c r="P601" t="s">
        <v>1420</v>
      </c>
      <c r="Q601">
        <v>18</v>
      </c>
      <c r="AI601">
        <v>3</v>
      </c>
      <c r="AL601">
        <v>4.3220000000000001</v>
      </c>
      <c r="AM601">
        <v>1612800</v>
      </c>
      <c r="AN601">
        <v>80638</v>
      </c>
      <c r="AO601">
        <f>AN601/AN1175</f>
        <v>1.0001699135230583E-6</v>
      </c>
      <c r="AP601">
        <f>AO601*AQ1175</f>
        <v>1.0001699135230583E-4</v>
      </c>
      <c r="AR601">
        <v>3</v>
      </c>
      <c r="AT601">
        <v>601</v>
      </c>
      <c r="AW601">
        <v>339</v>
      </c>
    </row>
    <row r="602" spans="1:50" x14ac:dyDescent="0.25">
      <c r="A602" t="s">
        <v>1421</v>
      </c>
      <c r="B602" t="s">
        <v>1421</v>
      </c>
      <c r="C602" t="s">
        <v>400</v>
      </c>
      <c r="D602" t="s">
        <v>400</v>
      </c>
      <c r="E602" t="s">
        <v>400</v>
      </c>
      <c r="F602" t="s">
        <v>1422</v>
      </c>
      <c r="G602">
        <v>2</v>
      </c>
      <c r="H602">
        <v>4</v>
      </c>
      <c r="I602">
        <v>4</v>
      </c>
      <c r="J602">
        <v>4</v>
      </c>
      <c r="K602">
        <v>5.5</v>
      </c>
      <c r="L602">
        <v>5.5</v>
      </c>
      <c r="M602">
        <v>5.5</v>
      </c>
      <c r="N602">
        <v>76.97</v>
      </c>
      <c r="O602">
        <v>743</v>
      </c>
      <c r="P602" t="s">
        <v>1423</v>
      </c>
      <c r="Q602">
        <v>10.1</v>
      </c>
      <c r="R602">
        <v>11</v>
      </c>
      <c r="S602">
        <v>10</v>
      </c>
      <c r="T602">
        <v>9</v>
      </c>
      <c r="U602">
        <v>10</v>
      </c>
      <c r="V602">
        <v>10</v>
      </c>
      <c r="W602">
        <v>10</v>
      </c>
      <c r="X602">
        <v>10</v>
      </c>
      <c r="Y602">
        <v>11</v>
      </c>
      <c r="Z602">
        <v>11</v>
      </c>
      <c r="AA602">
        <v>13</v>
      </c>
      <c r="AB602">
        <v>9</v>
      </c>
      <c r="AC602">
        <v>9</v>
      </c>
      <c r="AD602">
        <v>6</v>
      </c>
      <c r="AE602">
        <v>7</v>
      </c>
      <c r="AF602">
        <v>7</v>
      </c>
      <c r="AG602">
        <v>4</v>
      </c>
      <c r="AH602">
        <v>8</v>
      </c>
      <c r="AI602">
        <v>8</v>
      </c>
      <c r="AJ602">
        <v>12</v>
      </c>
      <c r="AK602">
        <v>11</v>
      </c>
      <c r="AL602">
        <v>71.293000000000006</v>
      </c>
      <c r="AM602">
        <v>31246000000</v>
      </c>
      <c r="AN602">
        <v>1201800000</v>
      </c>
      <c r="AO602">
        <f>AN602/AN1175</f>
        <v>1.4906175774101681E-2</v>
      </c>
      <c r="AP602">
        <f>AO602*AQ1175</f>
        <v>1.4906175774101682</v>
      </c>
      <c r="AR602">
        <v>170</v>
      </c>
    </row>
    <row r="603" spans="1:50" x14ac:dyDescent="0.25">
      <c r="A603">
        <v>2299</v>
      </c>
      <c r="B603">
        <v>2299</v>
      </c>
      <c r="C603">
        <v>14</v>
      </c>
      <c r="D603">
        <v>7</v>
      </c>
      <c r="E603">
        <v>7</v>
      </c>
      <c r="F603" t="s">
        <v>1424</v>
      </c>
      <c r="G603">
        <v>1</v>
      </c>
      <c r="H603">
        <v>14</v>
      </c>
      <c r="I603">
        <v>7</v>
      </c>
      <c r="J603">
        <v>7</v>
      </c>
      <c r="K603">
        <v>17.100000000000001</v>
      </c>
      <c r="L603">
        <v>8.5</v>
      </c>
      <c r="M603">
        <v>8.5</v>
      </c>
      <c r="N603">
        <v>83.078000000000003</v>
      </c>
      <c r="O603">
        <v>743</v>
      </c>
      <c r="P603">
        <v>743</v>
      </c>
      <c r="Q603">
        <v>6.81</v>
      </c>
      <c r="R603">
        <v>11</v>
      </c>
      <c r="S603">
        <v>9</v>
      </c>
      <c r="T603">
        <v>14</v>
      </c>
      <c r="U603">
        <v>22</v>
      </c>
      <c r="V603">
        <v>12</v>
      </c>
      <c r="W603">
        <v>6</v>
      </c>
      <c r="X603">
        <v>1</v>
      </c>
      <c r="Y603">
        <v>32</v>
      </c>
      <c r="Z603">
        <v>63</v>
      </c>
      <c r="AA603">
        <v>17</v>
      </c>
      <c r="AB603">
        <v>3</v>
      </c>
      <c r="AC603">
        <v>1</v>
      </c>
      <c r="AL603">
        <v>189.3</v>
      </c>
      <c r="AM603">
        <v>277080000</v>
      </c>
      <c r="AN603">
        <v>7488600</v>
      </c>
      <c r="AO603">
        <f>AN603/AN1175</f>
        <v>9.2882665919402434E-5</v>
      </c>
      <c r="AP603">
        <f>AO603*AQ1175</f>
        <v>9.2882665919402432E-3</v>
      </c>
      <c r="AR603">
        <v>238</v>
      </c>
      <c r="AT603">
        <v>602</v>
      </c>
      <c r="AU603" t="s">
        <v>1425</v>
      </c>
      <c r="AW603">
        <v>469</v>
      </c>
      <c r="AX603" t="s">
        <v>1426</v>
      </c>
    </row>
    <row r="604" spans="1:50" x14ac:dyDescent="0.25">
      <c r="A604">
        <v>23012</v>
      </c>
      <c r="B604">
        <v>23012</v>
      </c>
      <c r="C604">
        <v>3</v>
      </c>
      <c r="D604">
        <v>3</v>
      </c>
      <c r="E604">
        <v>3</v>
      </c>
      <c r="F604" t="s">
        <v>1427</v>
      </c>
      <c r="G604">
        <v>1</v>
      </c>
      <c r="H604">
        <v>3</v>
      </c>
      <c r="I604">
        <v>3</v>
      </c>
      <c r="J604">
        <v>3</v>
      </c>
      <c r="K604">
        <v>43.4</v>
      </c>
      <c r="L604">
        <v>43.4</v>
      </c>
      <c r="M604">
        <v>43.4</v>
      </c>
      <c r="N604">
        <v>13.714</v>
      </c>
      <c r="O604">
        <v>122</v>
      </c>
      <c r="P604">
        <v>122</v>
      </c>
      <c r="Q604">
        <v>18.899999999999999</v>
      </c>
      <c r="AI604">
        <v>3</v>
      </c>
      <c r="AJ604">
        <v>2</v>
      </c>
      <c r="AK604">
        <v>2</v>
      </c>
      <c r="AL604">
        <v>27.984999999999999</v>
      </c>
      <c r="AM604">
        <v>5812200</v>
      </c>
      <c r="AN604">
        <v>830320</v>
      </c>
      <c r="AO604">
        <f>AN604/AN1175</f>
        <v>1.0298631942712688E-5</v>
      </c>
      <c r="AP604">
        <f>AO604*AQ1175</f>
        <v>1.0298631942712688E-3</v>
      </c>
      <c r="AR604">
        <v>3</v>
      </c>
      <c r="AT604">
        <v>603</v>
      </c>
      <c r="AW604">
        <v>32</v>
      </c>
    </row>
    <row r="605" spans="1:50" x14ac:dyDescent="0.25">
      <c r="A605">
        <v>23013</v>
      </c>
      <c r="B605">
        <v>23013</v>
      </c>
      <c r="C605">
        <v>1</v>
      </c>
      <c r="D605">
        <v>1</v>
      </c>
      <c r="E605">
        <v>1</v>
      </c>
      <c r="F605" t="s">
        <v>1428</v>
      </c>
      <c r="G605">
        <v>1</v>
      </c>
      <c r="H605">
        <v>1</v>
      </c>
      <c r="I605">
        <v>1</v>
      </c>
      <c r="J605">
        <v>1</v>
      </c>
      <c r="K605">
        <v>8.1999999999999993</v>
      </c>
      <c r="L605">
        <v>8.1999999999999993</v>
      </c>
      <c r="M605">
        <v>8.1999999999999993</v>
      </c>
      <c r="N605">
        <v>13.612</v>
      </c>
      <c r="O605">
        <v>122</v>
      </c>
      <c r="P605">
        <v>122</v>
      </c>
      <c r="Q605">
        <v>9.75</v>
      </c>
      <c r="R605">
        <v>1</v>
      </c>
      <c r="S605">
        <v>2</v>
      </c>
      <c r="T605">
        <v>2</v>
      </c>
      <c r="U605">
        <v>1</v>
      </c>
      <c r="V605">
        <v>1</v>
      </c>
      <c r="W605">
        <v>1</v>
      </c>
      <c r="Z605">
        <v>1</v>
      </c>
      <c r="AA605">
        <v>1</v>
      </c>
      <c r="AE605">
        <v>4</v>
      </c>
      <c r="AF605">
        <v>3</v>
      </c>
      <c r="AG605">
        <v>2</v>
      </c>
      <c r="AH605">
        <v>1</v>
      </c>
      <c r="AL605">
        <v>10.087999999999999</v>
      </c>
      <c r="AM605">
        <v>16143000</v>
      </c>
      <c r="AN605">
        <v>2690500</v>
      </c>
      <c r="AO605">
        <f>AN605/AN1175</f>
        <v>3.3370832018822248E-5</v>
      </c>
      <c r="AP605">
        <f>AO605*AQ1175</f>
        <v>3.3370832018822247E-3</v>
      </c>
      <c r="AR605">
        <v>13</v>
      </c>
    </row>
    <row r="606" spans="1:50" x14ac:dyDescent="0.25">
      <c r="A606">
        <v>23058</v>
      </c>
      <c r="B606">
        <v>23058</v>
      </c>
      <c r="C606">
        <v>2</v>
      </c>
      <c r="D606">
        <v>2</v>
      </c>
      <c r="E606">
        <v>2</v>
      </c>
      <c r="F606" t="s">
        <v>1429</v>
      </c>
      <c r="G606">
        <v>1</v>
      </c>
      <c r="H606">
        <v>2</v>
      </c>
      <c r="I606">
        <v>2</v>
      </c>
      <c r="J606">
        <v>2</v>
      </c>
      <c r="K606">
        <v>14.9</v>
      </c>
      <c r="L606">
        <v>14.9</v>
      </c>
      <c r="M606">
        <v>14.9</v>
      </c>
      <c r="N606">
        <v>14.276999999999999</v>
      </c>
      <c r="O606">
        <v>121</v>
      </c>
      <c r="P606">
        <v>121</v>
      </c>
      <c r="Q606">
        <v>17</v>
      </c>
      <c r="AG606">
        <v>1</v>
      </c>
      <c r="AH606">
        <v>4</v>
      </c>
      <c r="AI606">
        <v>1</v>
      </c>
      <c r="AL606">
        <v>2.7936000000000001</v>
      </c>
      <c r="AM606">
        <v>1904500</v>
      </c>
      <c r="AN606">
        <v>272080</v>
      </c>
      <c r="AO606">
        <f>AN606/AN1175</f>
        <v>3.3746649231299594E-6</v>
      </c>
      <c r="AP606">
        <f>AO606*AQ1175</f>
        <v>3.3746649231299595E-4</v>
      </c>
      <c r="AR606">
        <v>3</v>
      </c>
    </row>
    <row r="607" spans="1:50" x14ac:dyDescent="0.25">
      <c r="A607">
        <v>2306</v>
      </c>
      <c r="B607">
        <v>2306</v>
      </c>
      <c r="C607">
        <v>28</v>
      </c>
      <c r="D607">
        <v>28</v>
      </c>
      <c r="E607">
        <v>5</v>
      </c>
      <c r="F607" t="s">
        <v>1430</v>
      </c>
      <c r="G607">
        <v>1</v>
      </c>
      <c r="H607">
        <v>28</v>
      </c>
      <c r="I607">
        <v>28</v>
      </c>
      <c r="J607">
        <v>5</v>
      </c>
      <c r="K607">
        <v>36.700000000000003</v>
      </c>
      <c r="L607">
        <v>36.700000000000003</v>
      </c>
      <c r="M607">
        <v>5.9</v>
      </c>
      <c r="N607">
        <v>82.317999999999998</v>
      </c>
      <c r="O607">
        <v>744</v>
      </c>
      <c r="P607">
        <v>744</v>
      </c>
      <c r="Q607">
        <v>9.7100000000000009</v>
      </c>
      <c r="R607">
        <v>22</v>
      </c>
      <c r="S607">
        <v>16</v>
      </c>
      <c r="T607">
        <v>19</v>
      </c>
      <c r="U607">
        <v>17</v>
      </c>
      <c r="V607">
        <v>14</v>
      </c>
      <c r="W607">
        <v>17</v>
      </c>
      <c r="X607">
        <v>7</v>
      </c>
      <c r="Y607">
        <v>15</v>
      </c>
      <c r="Z607">
        <v>26</v>
      </c>
      <c r="AA607">
        <v>116</v>
      </c>
      <c r="AB607">
        <v>73</v>
      </c>
      <c r="AC607">
        <v>23</v>
      </c>
      <c r="AD607">
        <v>10</v>
      </c>
      <c r="AE607">
        <v>14</v>
      </c>
      <c r="AF607">
        <v>18</v>
      </c>
      <c r="AG607">
        <v>5</v>
      </c>
      <c r="AH607">
        <v>2</v>
      </c>
      <c r="AI607">
        <v>15</v>
      </c>
      <c r="AJ607">
        <v>14</v>
      </c>
      <c r="AK607">
        <v>6</v>
      </c>
      <c r="AL607">
        <v>323.31</v>
      </c>
      <c r="AM607">
        <v>5672900000</v>
      </c>
      <c r="AN607">
        <v>166850000</v>
      </c>
      <c r="AO607">
        <f>AN607/AN1175</f>
        <v>2.06947531029195E-3</v>
      </c>
      <c r="AP607">
        <f>AO607*AQ1175</f>
        <v>0.206947531029195</v>
      </c>
      <c r="AR607">
        <v>358</v>
      </c>
      <c r="AT607" t="s">
        <v>1431</v>
      </c>
      <c r="AW607" t="s">
        <v>1432</v>
      </c>
    </row>
    <row r="608" spans="1:50" x14ac:dyDescent="0.25">
      <c r="A608">
        <v>23075</v>
      </c>
      <c r="B608">
        <v>23075</v>
      </c>
      <c r="C608">
        <v>1</v>
      </c>
      <c r="D608">
        <v>1</v>
      </c>
      <c r="E608">
        <v>1</v>
      </c>
      <c r="F608" t="s">
        <v>1433</v>
      </c>
      <c r="G608">
        <v>1</v>
      </c>
      <c r="H608">
        <v>1</v>
      </c>
      <c r="I608">
        <v>1</v>
      </c>
      <c r="J608">
        <v>1</v>
      </c>
      <c r="K608">
        <v>9.9</v>
      </c>
      <c r="L608">
        <v>9.9</v>
      </c>
      <c r="M608">
        <v>9.9</v>
      </c>
      <c r="N608">
        <v>13.641</v>
      </c>
      <c r="O608">
        <v>121</v>
      </c>
      <c r="P608">
        <v>121</v>
      </c>
      <c r="Q608">
        <v>12</v>
      </c>
      <c r="AC608">
        <v>1</v>
      </c>
      <c r="AL608">
        <v>2.5026999999999999</v>
      </c>
      <c r="AM608">
        <v>803560</v>
      </c>
      <c r="AN608">
        <v>160710</v>
      </c>
      <c r="AO608">
        <f>AN608/AN1175</f>
        <v>1.9933196111298727E-6</v>
      </c>
      <c r="AP608">
        <f>AO608*AQ1175</f>
        <v>1.9933196111298729E-4</v>
      </c>
      <c r="AR608">
        <v>1</v>
      </c>
      <c r="AT608">
        <v>604</v>
      </c>
      <c r="AW608">
        <v>58</v>
      </c>
    </row>
    <row r="609" spans="1:49" x14ac:dyDescent="0.25">
      <c r="A609">
        <v>2308</v>
      </c>
      <c r="B609">
        <v>2308</v>
      </c>
      <c r="C609">
        <v>3</v>
      </c>
      <c r="D609">
        <v>3</v>
      </c>
      <c r="E609">
        <v>3</v>
      </c>
      <c r="F609" t="s">
        <v>1434</v>
      </c>
      <c r="G609">
        <v>1</v>
      </c>
      <c r="H609">
        <v>3</v>
      </c>
      <c r="I609">
        <v>3</v>
      </c>
      <c r="J609">
        <v>3</v>
      </c>
      <c r="K609">
        <v>5.4</v>
      </c>
      <c r="L609">
        <v>5.4</v>
      </c>
      <c r="M609">
        <v>5.4</v>
      </c>
      <c r="N609">
        <v>83.727000000000004</v>
      </c>
      <c r="O609">
        <v>744</v>
      </c>
      <c r="P609">
        <v>744</v>
      </c>
      <c r="Q609">
        <v>18.899999999999999</v>
      </c>
      <c r="AI609">
        <v>1</v>
      </c>
      <c r="AJ609">
        <v>6</v>
      </c>
      <c r="AL609">
        <v>10.379</v>
      </c>
      <c r="AM609">
        <v>2300200</v>
      </c>
      <c r="AN609">
        <v>54766</v>
      </c>
      <c r="AO609">
        <f>AN609/AN1175</f>
        <v>6.7927410754239701E-7</v>
      </c>
      <c r="AP609">
        <f>AO609*AQ1175</f>
        <v>6.7927410754239705E-5</v>
      </c>
      <c r="AR609">
        <v>4</v>
      </c>
    </row>
    <row r="610" spans="1:49" x14ac:dyDescent="0.25">
      <c r="A610">
        <v>23174</v>
      </c>
      <c r="B610">
        <v>23174</v>
      </c>
      <c r="C610">
        <v>1</v>
      </c>
      <c r="D610">
        <v>1</v>
      </c>
      <c r="E610">
        <v>1</v>
      </c>
      <c r="F610" t="s">
        <v>1435</v>
      </c>
      <c r="G610">
        <v>1</v>
      </c>
      <c r="H610">
        <v>1</v>
      </c>
      <c r="I610">
        <v>1</v>
      </c>
      <c r="J610">
        <v>1</v>
      </c>
      <c r="K610">
        <v>9.1999999999999993</v>
      </c>
      <c r="L610">
        <v>9.1999999999999993</v>
      </c>
      <c r="M610">
        <v>9.1999999999999993</v>
      </c>
      <c r="N610">
        <v>13.589</v>
      </c>
      <c r="O610">
        <v>120</v>
      </c>
      <c r="P610">
        <v>120</v>
      </c>
      <c r="Q610">
        <v>17</v>
      </c>
      <c r="AH610">
        <v>3</v>
      </c>
      <c r="AL610">
        <v>2.2787999999999999</v>
      </c>
      <c r="AM610">
        <v>4182400</v>
      </c>
      <c r="AN610">
        <v>1394100</v>
      </c>
      <c r="AO610">
        <f>AN610/AN1175</f>
        <v>1.729131273645794E-5</v>
      </c>
      <c r="AP610">
        <f>AO610*AQ1175</f>
        <v>1.729131273645794E-3</v>
      </c>
      <c r="AR610">
        <v>2</v>
      </c>
    </row>
    <row r="611" spans="1:49" x14ac:dyDescent="0.25">
      <c r="A611">
        <v>23208</v>
      </c>
      <c r="B611">
        <v>23208</v>
      </c>
      <c r="C611">
        <v>12</v>
      </c>
      <c r="D611">
        <v>12</v>
      </c>
      <c r="E611">
        <v>12</v>
      </c>
      <c r="F611" t="s">
        <v>1436</v>
      </c>
      <c r="G611">
        <v>1</v>
      </c>
      <c r="H611">
        <v>12</v>
      </c>
      <c r="I611">
        <v>12</v>
      </c>
      <c r="J611">
        <v>12</v>
      </c>
      <c r="K611">
        <v>70.8</v>
      </c>
      <c r="L611">
        <v>70.8</v>
      </c>
      <c r="M611">
        <v>70.8</v>
      </c>
      <c r="N611">
        <v>13.503</v>
      </c>
      <c r="O611">
        <v>120</v>
      </c>
      <c r="P611">
        <v>120</v>
      </c>
      <c r="Q611">
        <v>12</v>
      </c>
      <c r="R611">
        <v>25</v>
      </c>
      <c r="S611">
        <v>22</v>
      </c>
      <c r="T611">
        <v>20</v>
      </c>
      <c r="U611">
        <v>20</v>
      </c>
      <c r="V611">
        <v>21</v>
      </c>
      <c r="W611">
        <v>22</v>
      </c>
      <c r="X611">
        <v>19</v>
      </c>
      <c r="Y611">
        <v>15</v>
      </c>
      <c r="Z611">
        <v>25</v>
      </c>
      <c r="AA611">
        <v>17</v>
      </c>
      <c r="AB611">
        <v>25</v>
      </c>
      <c r="AC611">
        <v>27</v>
      </c>
      <c r="AD611">
        <v>22</v>
      </c>
      <c r="AE611">
        <v>35</v>
      </c>
      <c r="AF611">
        <v>74</v>
      </c>
      <c r="AG611">
        <v>46</v>
      </c>
      <c r="AH611">
        <v>46</v>
      </c>
      <c r="AI611">
        <v>32</v>
      </c>
      <c r="AJ611">
        <v>28</v>
      </c>
      <c r="AK611">
        <v>36</v>
      </c>
      <c r="AL611">
        <v>221.28</v>
      </c>
      <c r="AM611">
        <v>22367000000</v>
      </c>
      <c r="AN611">
        <v>2485300000</v>
      </c>
      <c r="AO611">
        <f>AN611/AN1175</f>
        <v>3.0825693668975626E-2</v>
      </c>
      <c r="AP611">
        <f>AO611*AQ1175</f>
        <v>3.0825693668975624</v>
      </c>
      <c r="AR611">
        <v>520</v>
      </c>
      <c r="AT611">
        <v>605</v>
      </c>
      <c r="AW611">
        <v>106</v>
      </c>
    </row>
    <row r="612" spans="1:49" x14ac:dyDescent="0.25">
      <c r="A612">
        <v>23225</v>
      </c>
      <c r="B612">
        <v>23225</v>
      </c>
      <c r="C612">
        <v>2</v>
      </c>
      <c r="D612">
        <v>1</v>
      </c>
      <c r="E612">
        <v>1</v>
      </c>
      <c r="F612" t="s">
        <v>1437</v>
      </c>
      <c r="G612">
        <v>1</v>
      </c>
      <c r="H612">
        <v>2</v>
      </c>
      <c r="I612">
        <v>1</v>
      </c>
      <c r="J612">
        <v>1</v>
      </c>
      <c r="K612">
        <v>16.7</v>
      </c>
      <c r="L612">
        <v>9.1999999999999993</v>
      </c>
      <c r="M612">
        <v>9.1999999999999993</v>
      </c>
      <c r="N612">
        <v>13.513999999999999</v>
      </c>
      <c r="O612">
        <v>120</v>
      </c>
      <c r="P612">
        <v>120</v>
      </c>
      <c r="Q612">
        <v>3.4</v>
      </c>
      <c r="S612">
        <v>2</v>
      </c>
      <c r="U612">
        <v>2</v>
      </c>
      <c r="V612">
        <v>1</v>
      </c>
      <c r="AL612">
        <v>2.4396</v>
      </c>
      <c r="AM612">
        <v>4457100</v>
      </c>
      <c r="AN612">
        <v>742840</v>
      </c>
      <c r="AO612">
        <f>AN612/AN1175</f>
        <v>9.2135992777780768E-6</v>
      </c>
      <c r="AP612">
        <f>AO612*AQ1175</f>
        <v>9.2135992777780766E-4</v>
      </c>
      <c r="AR612">
        <v>4</v>
      </c>
    </row>
    <row r="613" spans="1:49" x14ac:dyDescent="0.25">
      <c r="A613">
        <v>23291</v>
      </c>
      <c r="B613">
        <v>23291</v>
      </c>
      <c r="C613">
        <v>3</v>
      </c>
      <c r="D613">
        <v>3</v>
      </c>
      <c r="E613">
        <v>3</v>
      </c>
      <c r="F613" t="s">
        <v>1438</v>
      </c>
      <c r="G613">
        <v>1</v>
      </c>
      <c r="H613">
        <v>3</v>
      </c>
      <c r="I613">
        <v>3</v>
      </c>
      <c r="J613">
        <v>3</v>
      </c>
      <c r="K613">
        <v>18.5</v>
      </c>
      <c r="L613">
        <v>18.5</v>
      </c>
      <c r="M613">
        <v>18.5</v>
      </c>
      <c r="N613">
        <v>13.406000000000001</v>
      </c>
      <c r="O613">
        <v>119</v>
      </c>
      <c r="P613">
        <v>119</v>
      </c>
      <c r="Q613">
        <v>16.2</v>
      </c>
      <c r="R613">
        <v>1</v>
      </c>
      <c r="S613">
        <v>1</v>
      </c>
      <c r="AF613">
        <v>1</v>
      </c>
      <c r="AG613">
        <v>1</v>
      </c>
      <c r="AH613">
        <v>6</v>
      </c>
      <c r="AI613">
        <v>9</v>
      </c>
      <c r="AJ613">
        <v>1</v>
      </c>
      <c r="AK613">
        <v>2</v>
      </c>
      <c r="AL613">
        <v>10.811</v>
      </c>
      <c r="AM613">
        <v>38915000</v>
      </c>
      <c r="AN613">
        <v>6485900</v>
      </c>
      <c r="AO613">
        <f>AN613/AN1175</f>
        <v>8.0445968924318606E-5</v>
      </c>
      <c r="AP613">
        <f>AO613*AQ1175</f>
        <v>8.0445968924318604E-3</v>
      </c>
      <c r="AR613">
        <v>14</v>
      </c>
    </row>
    <row r="614" spans="1:49" x14ac:dyDescent="0.25">
      <c r="A614" t="s">
        <v>1439</v>
      </c>
      <c r="B614" t="s">
        <v>1439</v>
      </c>
      <c r="C614" t="s">
        <v>953</v>
      </c>
      <c r="D614" t="s">
        <v>953</v>
      </c>
      <c r="E614" t="s">
        <v>953</v>
      </c>
      <c r="F614" t="s">
        <v>1440</v>
      </c>
      <c r="G614">
        <v>3</v>
      </c>
      <c r="H614">
        <v>2</v>
      </c>
      <c r="I614">
        <v>2</v>
      </c>
      <c r="J614">
        <v>2</v>
      </c>
      <c r="K614">
        <v>6.2</v>
      </c>
      <c r="L614">
        <v>6.2</v>
      </c>
      <c r="M614">
        <v>6.2</v>
      </c>
      <c r="N614">
        <v>48.082999999999998</v>
      </c>
      <c r="O614">
        <v>450</v>
      </c>
      <c r="P614" t="s">
        <v>1441</v>
      </c>
      <c r="Q614">
        <v>8.5</v>
      </c>
      <c r="Y614">
        <v>2</v>
      </c>
      <c r="Z614">
        <v>2</v>
      </c>
      <c r="AL614">
        <v>5.1943000000000001</v>
      </c>
      <c r="AM614">
        <v>4201800</v>
      </c>
      <c r="AN614">
        <v>210090</v>
      </c>
      <c r="AO614">
        <f>AN614/AN1175</f>
        <v>2.6057900385929622E-6</v>
      </c>
      <c r="AP614">
        <f>AO614*AQ1175</f>
        <v>2.6057900385929622E-4</v>
      </c>
      <c r="AR614">
        <v>2</v>
      </c>
    </row>
    <row r="615" spans="1:49" x14ac:dyDescent="0.25">
      <c r="A615">
        <v>23368</v>
      </c>
      <c r="B615">
        <v>23368</v>
      </c>
      <c r="C615">
        <v>7</v>
      </c>
      <c r="D615">
        <v>7</v>
      </c>
      <c r="E615">
        <v>7</v>
      </c>
      <c r="F615" t="s">
        <v>1442</v>
      </c>
      <c r="G615">
        <v>1</v>
      </c>
      <c r="H615">
        <v>7</v>
      </c>
      <c r="I615">
        <v>7</v>
      </c>
      <c r="J615">
        <v>7</v>
      </c>
      <c r="K615">
        <v>62.2</v>
      </c>
      <c r="L615">
        <v>62.2</v>
      </c>
      <c r="M615">
        <v>62.2</v>
      </c>
      <c r="N615">
        <v>13.314</v>
      </c>
      <c r="O615">
        <v>119</v>
      </c>
      <c r="P615">
        <v>119</v>
      </c>
      <c r="Q615">
        <v>19.100000000000001</v>
      </c>
      <c r="AJ615">
        <v>18</v>
      </c>
      <c r="AK615">
        <v>1</v>
      </c>
      <c r="AL615">
        <v>35.420999999999999</v>
      </c>
      <c r="AM615">
        <v>19559000</v>
      </c>
      <c r="AN615">
        <v>2794100</v>
      </c>
      <c r="AO615">
        <f>AN615/AN1175</f>
        <v>3.4655804402078136E-5</v>
      </c>
      <c r="AP615">
        <f>AO615*AQ1175</f>
        <v>3.4655804402078136E-3</v>
      </c>
      <c r="AR615">
        <v>19</v>
      </c>
      <c r="AT615">
        <v>606</v>
      </c>
      <c r="AW615">
        <v>95</v>
      </c>
    </row>
    <row r="616" spans="1:49" x14ac:dyDescent="0.25">
      <c r="A616">
        <v>23402</v>
      </c>
      <c r="B616">
        <v>23402</v>
      </c>
      <c r="C616">
        <v>1</v>
      </c>
      <c r="D616">
        <v>1</v>
      </c>
      <c r="E616">
        <v>1</v>
      </c>
      <c r="F616" t="s">
        <v>1443</v>
      </c>
      <c r="G616">
        <v>1</v>
      </c>
      <c r="H616">
        <v>1</v>
      </c>
      <c r="I616">
        <v>1</v>
      </c>
      <c r="J616">
        <v>1</v>
      </c>
      <c r="K616">
        <v>10.9</v>
      </c>
      <c r="L616">
        <v>10.9</v>
      </c>
      <c r="M616">
        <v>10.9</v>
      </c>
      <c r="N616">
        <v>13.855</v>
      </c>
      <c r="O616">
        <v>119</v>
      </c>
      <c r="P616">
        <v>119</v>
      </c>
      <c r="Q616">
        <v>18</v>
      </c>
      <c r="AI616">
        <v>4</v>
      </c>
      <c r="AL616">
        <v>3.8138999999999998</v>
      </c>
      <c r="AM616">
        <v>2918000</v>
      </c>
      <c r="AN616">
        <v>416850</v>
      </c>
      <c r="AO616">
        <f>AN616/AN1175</f>
        <v>5.170277393438414E-6</v>
      </c>
      <c r="AP616">
        <f>AO616*AQ1175</f>
        <v>5.1702773934384145E-4</v>
      </c>
      <c r="AR616">
        <v>2</v>
      </c>
    </row>
    <row r="617" spans="1:49" x14ac:dyDescent="0.25">
      <c r="A617">
        <v>2343</v>
      </c>
      <c r="B617">
        <v>2343</v>
      </c>
      <c r="C617">
        <v>3</v>
      </c>
      <c r="D617">
        <v>3</v>
      </c>
      <c r="E617">
        <v>1</v>
      </c>
      <c r="F617" t="s">
        <v>1444</v>
      </c>
      <c r="G617">
        <v>1</v>
      </c>
      <c r="H617">
        <v>3</v>
      </c>
      <c r="I617">
        <v>3</v>
      </c>
      <c r="J617">
        <v>1</v>
      </c>
      <c r="K617">
        <v>6</v>
      </c>
      <c r="L617">
        <v>6</v>
      </c>
      <c r="M617">
        <v>1.8</v>
      </c>
      <c r="N617">
        <v>80.811999999999998</v>
      </c>
      <c r="O617">
        <v>738</v>
      </c>
      <c r="P617">
        <v>738</v>
      </c>
      <c r="Q617">
        <v>9.56</v>
      </c>
      <c r="Y617">
        <v>1</v>
      </c>
      <c r="Z617">
        <v>4</v>
      </c>
      <c r="AA617">
        <v>2</v>
      </c>
      <c r="AB617">
        <v>2</v>
      </c>
      <c r="AL617">
        <v>75.69</v>
      </c>
      <c r="AM617">
        <v>19481000</v>
      </c>
      <c r="AN617">
        <v>487020</v>
      </c>
      <c r="AO617">
        <f>AN617/AN1175</f>
        <v>6.0406105221359633E-6</v>
      </c>
      <c r="AP617">
        <f>AO617*AQ1175</f>
        <v>6.0406105221359632E-4</v>
      </c>
      <c r="AR617">
        <v>9</v>
      </c>
    </row>
    <row r="618" spans="1:49" x14ac:dyDescent="0.25">
      <c r="A618">
        <v>23513</v>
      </c>
      <c r="B618">
        <v>23513</v>
      </c>
      <c r="C618">
        <v>3</v>
      </c>
      <c r="D618">
        <v>3</v>
      </c>
      <c r="E618">
        <v>3</v>
      </c>
      <c r="F618" t="s">
        <v>1445</v>
      </c>
      <c r="G618">
        <v>1</v>
      </c>
      <c r="H618">
        <v>3</v>
      </c>
      <c r="I618">
        <v>3</v>
      </c>
      <c r="J618">
        <v>3</v>
      </c>
      <c r="K618">
        <v>30.5</v>
      </c>
      <c r="L618">
        <v>30.5</v>
      </c>
      <c r="M618">
        <v>30.5</v>
      </c>
      <c r="N618">
        <v>13.579000000000001</v>
      </c>
      <c r="O618">
        <v>118</v>
      </c>
      <c r="P618">
        <v>118</v>
      </c>
      <c r="Q618">
        <v>19</v>
      </c>
      <c r="AJ618">
        <v>5</v>
      </c>
      <c r="AL618">
        <v>9.0527999999999995</v>
      </c>
      <c r="AM618">
        <v>1338900</v>
      </c>
      <c r="AN618">
        <v>223150</v>
      </c>
      <c r="AO618">
        <f>AN618/AN1175</f>
        <v>2.7677759394165336E-6</v>
      </c>
      <c r="AP618">
        <f>AO618*AQ1175</f>
        <v>2.7677759394165337E-4</v>
      </c>
      <c r="AR618">
        <v>3</v>
      </c>
      <c r="AT618">
        <v>607</v>
      </c>
      <c r="AW618">
        <v>81</v>
      </c>
    </row>
    <row r="619" spans="1:49" x14ac:dyDescent="0.25">
      <c r="A619" t="s">
        <v>1446</v>
      </c>
      <c r="B619">
        <v>2353</v>
      </c>
      <c r="C619" t="s">
        <v>329</v>
      </c>
      <c r="D619" t="s">
        <v>329</v>
      </c>
      <c r="E619" t="s">
        <v>329</v>
      </c>
      <c r="F619" t="s">
        <v>1447</v>
      </c>
      <c r="G619">
        <v>2</v>
      </c>
      <c r="H619">
        <v>3</v>
      </c>
      <c r="I619">
        <v>3</v>
      </c>
      <c r="J619">
        <v>3</v>
      </c>
      <c r="K619">
        <v>5.7</v>
      </c>
      <c r="L619">
        <v>5.7</v>
      </c>
      <c r="M619">
        <v>5.7</v>
      </c>
      <c r="N619">
        <v>81.679000000000002</v>
      </c>
      <c r="O619">
        <v>738</v>
      </c>
      <c r="P619" t="s">
        <v>1448</v>
      </c>
      <c r="Q619">
        <v>9</v>
      </c>
      <c r="Z619">
        <v>4</v>
      </c>
      <c r="AL619">
        <v>12.58</v>
      </c>
      <c r="AM619">
        <v>9105200</v>
      </c>
      <c r="AN619">
        <v>211750</v>
      </c>
      <c r="AO619">
        <f>AN619/AN1175</f>
        <v>2.6263793644250548E-6</v>
      </c>
      <c r="AP619">
        <f>AO619*AQ1175</f>
        <v>2.6263793644250549E-4</v>
      </c>
      <c r="AR619">
        <v>6</v>
      </c>
    </row>
    <row r="620" spans="1:49" x14ac:dyDescent="0.25">
      <c r="A620">
        <v>2355</v>
      </c>
      <c r="B620">
        <v>2355</v>
      </c>
      <c r="C620">
        <v>2</v>
      </c>
      <c r="D620">
        <v>2</v>
      </c>
      <c r="E620">
        <v>2</v>
      </c>
      <c r="F620" t="s">
        <v>1449</v>
      </c>
      <c r="G620">
        <v>1</v>
      </c>
      <c r="H620">
        <v>2</v>
      </c>
      <c r="I620">
        <v>2</v>
      </c>
      <c r="J620">
        <v>2</v>
      </c>
      <c r="K620">
        <v>3.5</v>
      </c>
      <c r="L620">
        <v>3.5</v>
      </c>
      <c r="M620">
        <v>3.5</v>
      </c>
      <c r="N620">
        <v>79.72</v>
      </c>
      <c r="O620">
        <v>736</v>
      </c>
      <c r="P620">
        <v>736</v>
      </c>
      <c r="Q620">
        <v>14</v>
      </c>
      <c r="AE620">
        <v>2</v>
      </c>
      <c r="AL620">
        <v>6.5004</v>
      </c>
      <c r="AM620">
        <v>917370</v>
      </c>
      <c r="AN620">
        <v>23522</v>
      </c>
      <c r="AO620">
        <f>AN620/AN1175</f>
        <v>2.9174826639908451E-7</v>
      </c>
      <c r="AP620">
        <f>AO620*AQ1175</f>
        <v>2.917482663990845E-5</v>
      </c>
      <c r="AR620">
        <v>2</v>
      </c>
    </row>
    <row r="621" spans="1:49" x14ac:dyDescent="0.25">
      <c r="A621">
        <v>23558</v>
      </c>
      <c r="B621">
        <v>23558</v>
      </c>
      <c r="C621">
        <v>4</v>
      </c>
      <c r="D621">
        <v>3</v>
      </c>
      <c r="E621">
        <v>3</v>
      </c>
      <c r="F621" t="s">
        <v>1450</v>
      </c>
      <c r="G621">
        <v>1</v>
      </c>
      <c r="H621">
        <v>4</v>
      </c>
      <c r="I621">
        <v>3</v>
      </c>
      <c r="J621">
        <v>3</v>
      </c>
      <c r="K621">
        <v>54.7</v>
      </c>
      <c r="L621">
        <v>47</v>
      </c>
      <c r="M621">
        <v>47</v>
      </c>
      <c r="N621">
        <v>13.164</v>
      </c>
      <c r="O621">
        <v>117</v>
      </c>
      <c r="P621">
        <v>117</v>
      </c>
      <c r="Q621">
        <v>14.8</v>
      </c>
      <c r="AE621">
        <v>1</v>
      </c>
      <c r="AF621">
        <v>3</v>
      </c>
      <c r="AL621">
        <v>12.23</v>
      </c>
      <c r="AM621">
        <v>1384500</v>
      </c>
      <c r="AN621">
        <v>197790</v>
      </c>
      <c r="AO621">
        <f>AN621/AN1175</f>
        <v>2.4532305761021564E-6</v>
      </c>
      <c r="AP621">
        <f>AO621*AQ1175</f>
        <v>2.4532305761021563E-4</v>
      </c>
      <c r="AR621">
        <v>3</v>
      </c>
      <c r="AT621" t="s">
        <v>1451</v>
      </c>
      <c r="AW621" t="s">
        <v>1452</v>
      </c>
    </row>
    <row r="622" spans="1:49" x14ac:dyDescent="0.25">
      <c r="A622">
        <v>23606</v>
      </c>
      <c r="B622">
        <v>23606</v>
      </c>
      <c r="C622">
        <v>2</v>
      </c>
      <c r="D622">
        <v>1</v>
      </c>
      <c r="E622">
        <v>1</v>
      </c>
      <c r="F622" t="s">
        <v>1453</v>
      </c>
      <c r="G622">
        <v>1</v>
      </c>
      <c r="H622">
        <v>2</v>
      </c>
      <c r="I622">
        <v>1</v>
      </c>
      <c r="J622">
        <v>1</v>
      </c>
      <c r="K622">
        <v>27.4</v>
      </c>
      <c r="L622">
        <v>12</v>
      </c>
      <c r="M622">
        <v>12</v>
      </c>
      <c r="N622">
        <v>13.308</v>
      </c>
      <c r="O622">
        <v>117</v>
      </c>
      <c r="P622">
        <v>117</v>
      </c>
      <c r="Q622">
        <v>17</v>
      </c>
      <c r="AH622">
        <v>5</v>
      </c>
      <c r="AL622">
        <v>4.2122999999999999</v>
      </c>
      <c r="AM622">
        <v>7353100</v>
      </c>
      <c r="AN622">
        <v>1838300</v>
      </c>
      <c r="AO622">
        <f>AN622/AN1175</f>
        <v>2.280081787779258E-5</v>
      </c>
      <c r="AP622">
        <f>AO622*AQ1175</f>
        <v>2.2800817877792578E-3</v>
      </c>
      <c r="AR622">
        <v>5</v>
      </c>
    </row>
    <row r="623" spans="1:49" x14ac:dyDescent="0.25">
      <c r="A623">
        <v>23618</v>
      </c>
      <c r="B623">
        <v>23618</v>
      </c>
      <c r="C623">
        <v>6</v>
      </c>
      <c r="D623">
        <v>6</v>
      </c>
      <c r="E623">
        <v>6</v>
      </c>
      <c r="F623" t="s">
        <v>1454</v>
      </c>
      <c r="G623">
        <v>1</v>
      </c>
      <c r="H623">
        <v>6</v>
      </c>
      <c r="I623">
        <v>6</v>
      </c>
      <c r="J623">
        <v>6</v>
      </c>
      <c r="K623">
        <v>50.4</v>
      </c>
      <c r="L623">
        <v>50.4</v>
      </c>
      <c r="M623">
        <v>50.4</v>
      </c>
      <c r="N623">
        <v>13.253</v>
      </c>
      <c r="O623">
        <v>117</v>
      </c>
      <c r="P623">
        <v>117</v>
      </c>
      <c r="Q623">
        <v>14.5</v>
      </c>
      <c r="AE623">
        <v>13</v>
      </c>
      <c r="AF623">
        <v>11</v>
      </c>
      <c r="AL623">
        <v>42.963999999999999</v>
      </c>
      <c r="AM623">
        <v>32533000</v>
      </c>
      <c r="AN623">
        <v>4066600</v>
      </c>
      <c r="AO623">
        <f>AN623/AN1175</f>
        <v>5.0438887005293638E-5</v>
      </c>
      <c r="AP623">
        <f>AO623*AQ1175</f>
        <v>5.0438887005293635E-3</v>
      </c>
      <c r="AR623">
        <v>19</v>
      </c>
    </row>
    <row r="624" spans="1:49" x14ac:dyDescent="0.25">
      <c r="A624">
        <v>23637</v>
      </c>
      <c r="B624">
        <v>23637</v>
      </c>
      <c r="C624">
        <v>3</v>
      </c>
      <c r="D624">
        <v>1</v>
      </c>
      <c r="E624">
        <v>1</v>
      </c>
      <c r="F624" t="s">
        <v>1455</v>
      </c>
      <c r="G624">
        <v>1</v>
      </c>
      <c r="H624">
        <v>3</v>
      </c>
      <c r="I624">
        <v>1</v>
      </c>
      <c r="J624">
        <v>1</v>
      </c>
      <c r="K624">
        <v>24.8</v>
      </c>
      <c r="L624">
        <v>12</v>
      </c>
      <c r="M624">
        <v>12</v>
      </c>
      <c r="N624">
        <v>13.417999999999999</v>
      </c>
      <c r="O624">
        <v>117</v>
      </c>
      <c r="P624">
        <v>117</v>
      </c>
      <c r="Q624">
        <v>15.1</v>
      </c>
      <c r="AA624">
        <v>1</v>
      </c>
      <c r="AB624">
        <v>1</v>
      </c>
      <c r="AC624">
        <v>1</v>
      </c>
      <c r="AE624">
        <v>1</v>
      </c>
      <c r="AF624">
        <v>3</v>
      </c>
      <c r="AG624">
        <v>4</v>
      </c>
      <c r="AH624">
        <v>3</v>
      </c>
      <c r="AJ624">
        <v>1</v>
      </c>
      <c r="AL624">
        <v>110.59</v>
      </c>
      <c r="AM624">
        <v>22589000</v>
      </c>
      <c r="AN624">
        <v>3227000</v>
      </c>
      <c r="AO624">
        <f>AN624/AN1175</f>
        <v>4.0025153289254557E-5</v>
      </c>
      <c r="AP624">
        <f>AO624*AQ1175</f>
        <v>4.0025153289254553E-3</v>
      </c>
      <c r="AR624">
        <v>12</v>
      </c>
    </row>
    <row r="625" spans="1:49" x14ac:dyDescent="0.25">
      <c r="A625">
        <v>23730</v>
      </c>
      <c r="B625">
        <v>23730</v>
      </c>
      <c r="C625">
        <v>1</v>
      </c>
      <c r="D625">
        <v>1</v>
      </c>
      <c r="E625">
        <v>1</v>
      </c>
      <c r="F625" t="s">
        <v>1456</v>
      </c>
      <c r="G625">
        <v>1</v>
      </c>
      <c r="H625">
        <v>1</v>
      </c>
      <c r="I625">
        <v>1</v>
      </c>
      <c r="J625">
        <v>1</v>
      </c>
      <c r="K625">
        <v>11.2</v>
      </c>
      <c r="L625">
        <v>11.2</v>
      </c>
      <c r="M625">
        <v>11.2</v>
      </c>
      <c r="N625">
        <v>12.398</v>
      </c>
      <c r="O625">
        <v>116</v>
      </c>
      <c r="P625">
        <v>116</v>
      </c>
      <c r="Q625">
        <v>17.5</v>
      </c>
      <c r="AH625">
        <v>3</v>
      </c>
      <c r="AJ625">
        <v>1</v>
      </c>
      <c r="AL625">
        <v>3.1160000000000001</v>
      </c>
      <c r="AM625">
        <v>2574500</v>
      </c>
      <c r="AN625">
        <v>643620</v>
      </c>
      <c r="AO625">
        <f>AN625/AN1175</f>
        <v>7.9829529470189085E-6</v>
      </c>
      <c r="AP625">
        <f>AO625*AQ1175</f>
        <v>7.9829529470189079E-4</v>
      </c>
      <c r="AR625">
        <v>2</v>
      </c>
      <c r="AT625">
        <v>613</v>
      </c>
      <c r="AW625">
        <v>53</v>
      </c>
    </row>
    <row r="626" spans="1:49" x14ac:dyDescent="0.25">
      <c r="A626">
        <v>23743</v>
      </c>
      <c r="B626">
        <v>23743</v>
      </c>
      <c r="C626">
        <v>1</v>
      </c>
      <c r="D626">
        <v>1</v>
      </c>
      <c r="E626">
        <v>1</v>
      </c>
      <c r="F626" t="s">
        <v>1457</v>
      </c>
      <c r="G626">
        <v>1</v>
      </c>
      <c r="H626">
        <v>1</v>
      </c>
      <c r="I626">
        <v>1</v>
      </c>
      <c r="J626">
        <v>1</v>
      </c>
      <c r="K626">
        <v>7.8</v>
      </c>
      <c r="L626">
        <v>7.8</v>
      </c>
      <c r="M626">
        <v>7.8</v>
      </c>
      <c r="N626">
        <v>13.132999999999999</v>
      </c>
      <c r="O626">
        <v>116</v>
      </c>
      <c r="P626">
        <v>116</v>
      </c>
      <c r="Q626">
        <v>19</v>
      </c>
      <c r="AJ626">
        <v>1</v>
      </c>
      <c r="AL626">
        <v>3.1556999999999999</v>
      </c>
      <c r="AM626">
        <v>329050</v>
      </c>
      <c r="AN626">
        <v>32905</v>
      </c>
      <c r="AO626">
        <f>AN626/AN1175</f>
        <v>4.0812757018373756E-7</v>
      </c>
      <c r="AP626">
        <f>AO626*AQ1175</f>
        <v>4.0812757018373756E-5</v>
      </c>
      <c r="AR626">
        <v>1</v>
      </c>
    </row>
    <row r="627" spans="1:49" x14ac:dyDescent="0.25">
      <c r="A627">
        <v>23771</v>
      </c>
      <c r="B627">
        <v>23771</v>
      </c>
      <c r="C627">
        <v>2</v>
      </c>
      <c r="D627">
        <v>2</v>
      </c>
      <c r="E627">
        <v>2</v>
      </c>
      <c r="F627" t="s">
        <v>1458</v>
      </c>
      <c r="G627">
        <v>1</v>
      </c>
      <c r="H627">
        <v>2</v>
      </c>
      <c r="I627">
        <v>2</v>
      </c>
      <c r="J627">
        <v>2</v>
      </c>
      <c r="K627">
        <v>19.8</v>
      </c>
      <c r="L627">
        <v>19.8</v>
      </c>
      <c r="M627">
        <v>19.8</v>
      </c>
      <c r="N627">
        <v>12.611000000000001</v>
      </c>
      <c r="O627">
        <v>116</v>
      </c>
      <c r="P627">
        <v>116</v>
      </c>
      <c r="Q627">
        <v>11</v>
      </c>
      <c r="AB627">
        <v>3</v>
      </c>
      <c r="AL627">
        <v>4.3211000000000004</v>
      </c>
      <c r="AM627">
        <v>1296900</v>
      </c>
      <c r="AN627">
        <v>162110</v>
      </c>
      <c r="AO627">
        <f>AN627/AN1175</f>
        <v>2.0106841027954929E-6</v>
      </c>
      <c r="AP627">
        <f>AO627*AQ1175</f>
        <v>2.0106841027954929E-4</v>
      </c>
      <c r="AR627">
        <v>2</v>
      </c>
    </row>
    <row r="628" spans="1:49" x14ac:dyDescent="0.25">
      <c r="A628">
        <v>23816</v>
      </c>
      <c r="B628">
        <v>23816</v>
      </c>
      <c r="C628">
        <v>1</v>
      </c>
      <c r="D628">
        <v>1</v>
      </c>
      <c r="E628">
        <v>1</v>
      </c>
      <c r="F628" t="s">
        <v>1459</v>
      </c>
      <c r="G628">
        <v>1</v>
      </c>
      <c r="H628">
        <v>1</v>
      </c>
      <c r="I628">
        <v>1</v>
      </c>
      <c r="J628">
        <v>1</v>
      </c>
      <c r="K628">
        <v>10.4</v>
      </c>
      <c r="L628">
        <v>10.4</v>
      </c>
      <c r="M628">
        <v>10.4</v>
      </c>
      <c r="N628">
        <v>12.945</v>
      </c>
      <c r="O628">
        <v>115</v>
      </c>
      <c r="P628">
        <v>115</v>
      </c>
      <c r="Q628">
        <v>18</v>
      </c>
      <c r="AI628">
        <v>1</v>
      </c>
      <c r="AL628">
        <v>3.2395</v>
      </c>
      <c r="AM628">
        <v>170250</v>
      </c>
      <c r="AN628">
        <v>24321</v>
      </c>
      <c r="AO628">
        <f>AN628/AN1175</f>
        <v>3.0165842985682061E-7</v>
      </c>
      <c r="AP628">
        <f>AO628*AQ1175</f>
        <v>3.0165842985682059E-5</v>
      </c>
      <c r="AR628">
        <v>1</v>
      </c>
    </row>
    <row r="629" spans="1:49" x14ac:dyDescent="0.25">
      <c r="A629">
        <v>23833</v>
      </c>
      <c r="B629">
        <v>23833</v>
      </c>
      <c r="C629">
        <v>1</v>
      </c>
      <c r="D629">
        <v>1</v>
      </c>
      <c r="E629">
        <v>1</v>
      </c>
      <c r="F629" t="s">
        <v>1460</v>
      </c>
      <c r="G629">
        <v>1</v>
      </c>
      <c r="H629">
        <v>1</v>
      </c>
      <c r="I629">
        <v>1</v>
      </c>
      <c r="J629">
        <v>1</v>
      </c>
      <c r="K629">
        <v>16.5</v>
      </c>
      <c r="L629">
        <v>16.5</v>
      </c>
      <c r="M629">
        <v>16.5</v>
      </c>
      <c r="N629">
        <v>12.516999999999999</v>
      </c>
      <c r="O629">
        <v>115</v>
      </c>
      <c r="P629">
        <v>115</v>
      </c>
      <c r="Q629">
        <v>14.6</v>
      </c>
      <c r="AB629">
        <v>1</v>
      </c>
      <c r="AC629">
        <v>2</v>
      </c>
      <c r="AJ629">
        <v>2</v>
      </c>
      <c r="AL629">
        <v>10.709</v>
      </c>
      <c r="AM629">
        <v>2273400</v>
      </c>
      <c r="AN629">
        <v>757820</v>
      </c>
      <c r="AO629">
        <f>AN629/AN1175</f>
        <v>9.3993993386002136E-6</v>
      </c>
      <c r="AP629">
        <f>AO629*AQ1175</f>
        <v>9.3993993386002131E-4</v>
      </c>
      <c r="AR629">
        <v>4</v>
      </c>
    </row>
    <row r="630" spans="1:49" x14ac:dyDescent="0.25">
      <c r="A630">
        <v>23848</v>
      </c>
      <c r="B630">
        <v>23848</v>
      </c>
      <c r="C630">
        <v>3</v>
      </c>
      <c r="D630">
        <v>3</v>
      </c>
      <c r="E630">
        <v>3</v>
      </c>
      <c r="F630" t="s">
        <v>1461</v>
      </c>
      <c r="G630">
        <v>1</v>
      </c>
      <c r="H630">
        <v>3</v>
      </c>
      <c r="I630">
        <v>3</v>
      </c>
      <c r="J630">
        <v>3</v>
      </c>
      <c r="K630">
        <v>33.9</v>
      </c>
      <c r="L630">
        <v>33.9</v>
      </c>
      <c r="M630">
        <v>33.9</v>
      </c>
      <c r="N630">
        <v>12.689</v>
      </c>
      <c r="O630">
        <v>115</v>
      </c>
      <c r="P630">
        <v>115</v>
      </c>
      <c r="Q630">
        <v>18.2</v>
      </c>
      <c r="AH630">
        <v>3</v>
      </c>
      <c r="AI630">
        <v>5</v>
      </c>
      <c r="AJ630">
        <v>1</v>
      </c>
      <c r="AK630">
        <v>2</v>
      </c>
      <c r="AL630">
        <v>27.335000000000001</v>
      </c>
      <c r="AM630">
        <v>18392000</v>
      </c>
      <c r="AN630">
        <v>2627400</v>
      </c>
      <c r="AO630">
        <f>AN630/AN1175</f>
        <v>3.2588189573036075E-5</v>
      </c>
      <c r="AP630">
        <f>AO630*AQ1175</f>
        <v>3.2588189573036076E-3</v>
      </c>
      <c r="AR630">
        <v>11</v>
      </c>
      <c r="AT630" t="s">
        <v>1462</v>
      </c>
      <c r="AW630" t="s">
        <v>1463</v>
      </c>
    </row>
    <row r="631" spans="1:49" x14ac:dyDescent="0.25">
      <c r="A631">
        <v>23949</v>
      </c>
      <c r="B631">
        <v>23949</v>
      </c>
      <c r="C631">
        <v>3</v>
      </c>
      <c r="D631">
        <v>3</v>
      </c>
      <c r="E631">
        <v>3</v>
      </c>
      <c r="F631" t="s">
        <v>1464</v>
      </c>
      <c r="G631">
        <v>1</v>
      </c>
      <c r="H631">
        <v>3</v>
      </c>
      <c r="I631">
        <v>3</v>
      </c>
      <c r="J631">
        <v>3</v>
      </c>
      <c r="K631">
        <v>30.4</v>
      </c>
      <c r="L631">
        <v>30.4</v>
      </c>
      <c r="M631">
        <v>30.4</v>
      </c>
      <c r="N631">
        <v>12.882999999999999</v>
      </c>
      <c r="O631">
        <v>115</v>
      </c>
      <c r="P631">
        <v>115</v>
      </c>
      <c r="Q631">
        <v>3.45</v>
      </c>
      <c r="R631">
        <v>4</v>
      </c>
      <c r="S631">
        <v>3</v>
      </c>
      <c r="T631">
        <v>4</v>
      </c>
      <c r="U631">
        <v>3</v>
      </c>
      <c r="V631">
        <v>6</v>
      </c>
      <c r="W631">
        <v>2</v>
      </c>
      <c r="AL631">
        <v>11.273</v>
      </c>
      <c r="AM631">
        <v>53938000</v>
      </c>
      <c r="AN631">
        <v>7705400</v>
      </c>
      <c r="AO631">
        <f>AN631/AN1175</f>
        <v>9.557168148590705E-5</v>
      </c>
      <c r="AP631">
        <f>AO631*AQ1175</f>
        <v>9.5571681485907053E-3</v>
      </c>
      <c r="AR631">
        <v>23</v>
      </c>
    </row>
    <row r="632" spans="1:49" x14ac:dyDescent="0.25">
      <c r="A632">
        <v>23985</v>
      </c>
      <c r="B632">
        <v>23985</v>
      </c>
      <c r="C632">
        <v>1</v>
      </c>
      <c r="D632">
        <v>1</v>
      </c>
      <c r="E632">
        <v>1</v>
      </c>
      <c r="F632" t="s">
        <v>1465</v>
      </c>
      <c r="G632">
        <v>1</v>
      </c>
      <c r="H632">
        <v>1</v>
      </c>
      <c r="I632">
        <v>1</v>
      </c>
      <c r="J632">
        <v>1</v>
      </c>
      <c r="K632">
        <v>9.6</v>
      </c>
      <c r="L632">
        <v>9.6</v>
      </c>
      <c r="M632">
        <v>9.6</v>
      </c>
      <c r="N632">
        <v>13.042</v>
      </c>
      <c r="O632">
        <v>114</v>
      </c>
      <c r="P632">
        <v>114</v>
      </c>
      <c r="Q632">
        <v>18.5</v>
      </c>
      <c r="AI632">
        <v>1</v>
      </c>
      <c r="AJ632">
        <v>1</v>
      </c>
      <c r="AL632">
        <v>5.6375000000000002</v>
      </c>
      <c r="AM632">
        <v>2053200</v>
      </c>
      <c r="AN632">
        <v>256660</v>
      </c>
      <c r="AO632">
        <f>AN632/AN1175</f>
        <v>3.1834074506414856E-6</v>
      </c>
      <c r="AP632">
        <f>AO632*AQ1175</f>
        <v>3.1834074506414858E-4</v>
      </c>
      <c r="AR632">
        <v>2</v>
      </c>
    </row>
    <row r="633" spans="1:49" x14ac:dyDescent="0.25">
      <c r="A633">
        <v>24040</v>
      </c>
      <c r="B633">
        <v>24040</v>
      </c>
      <c r="C633">
        <v>6</v>
      </c>
      <c r="D633">
        <v>6</v>
      </c>
      <c r="E633">
        <v>6</v>
      </c>
      <c r="F633" t="s">
        <v>1466</v>
      </c>
      <c r="G633">
        <v>1</v>
      </c>
      <c r="H633">
        <v>6</v>
      </c>
      <c r="I633">
        <v>6</v>
      </c>
      <c r="J633">
        <v>6</v>
      </c>
      <c r="K633">
        <v>51.8</v>
      </c>
      <c r="L633">
        <v>51.8</v>
      </c>
      <c r="M633">
        <v>51.8</v>
      </c>
      <c r="N633">
        <v>12.973000000000001</v>
      </c>
      <c r="O633">
        <v>114</v>
      </c>
      <c r="P633">
        <v>114</v>
      </c>
      <c r="Q633">
        <v>18.100000000000001</v>
      </c>
      <c r="AC633">
        <v>1</v>
      </c>
      <c r="AD633">
        <v>1</v>
      </c>
      <c r="AE633">
        <v>7</v>
      </c>
      <c r="AF633">
        <v>1</v>
      </c>
      <c r="AG633">
        <v>1</v>
      </c>
      <c r="AH633">
        <v>1</v>
      </c>
      <c r="AI633">
        <v>3</v>
      </c>
      <c r="AJ633">
        <v>10</v>
      </c>
      <c r="AK633">
        <v>19</v>
      </c>
      <c r="AL633">
        <v>28.047999999999998</v>
      </c>
      <c r="AM633">
        <v>66515000</v>
      </c>
      <c r="AN633">
        <v>8314300</v>
      </c>
      <c r="AO633">
        <f>AN633/AN1175</f>
        <v>1.0312399503961858E-4</v>
      </c>
      <c r="AP633">
        <f>AO633*AQ1175</f>
        <v>1.0312399503961858E-2</v>
      </c>
      <c r="AR633">
        <v>27</v>
      </c>
      <c r="AT633" t="s">
        <v>1467</v>
      </c>
      <c r="AW633" t="s">
        <v>1468</v>
      </c>
    </row>
    <row r="634" spans="1:49" x14ac:dyDescent="0.25">
      <c r="A634">
        <v>2406</v>
      </c>
      <c r="B634">
        <v>2406</v>
      </c>
      <c r="C634">
        <v>36</v>
      </c>
      <c r="D634">
        <v>4</v>
      </c>
      <c r="E634">
        <v>3</v>
      </c>
      <c r="F634" t="s">
        <v>1469</v>
      </c>
      <c r="G634">
        <v>1</v>
      </c>
      <c r="H634">
        <v>36</v>
      </c>
      <c r="I634">
        <v>4</v>
      </c>
      <c r="J634">
        <v>3</v>
      </c>
      <c r="K634">
        <v>49.3</v>
      </c>
      <c r="L634">
        <v>9.6999999999999993</v>
      </c>
      <c r="M634">
        <v>7.7</v>
      </c>
      <c r="N634">
        <v>84.316999999999993</v>
      </c>
      <c r="O634">
        <v>730</v>
      </c>
      <c r="P634">
        <v>730</v>
      </c>
      <c r="Q634">
        <v>6.92</v>
      </c>
      <c r="R634">
        <v>5</v>
      </c>
      <c r="S634">
        <v>4</v>
      </c>
      <c r="T634">
        <v>7</v>
      </c>
      <c r="U634">
        <v>6</v>
      </c>
      <c r="V634">
        <v>8</v>
      </c>
      <c r="W634">
        <v>8</v>
      </c>
      <c r="X634">
        <v>3</v>
      </c>
      <c r="Y634">
        <v>7</v>
      </c>
      <c r="Z634">
        <v>14</v>
      </c>
      <c r="AA634">
        <v>5</v>
      </c>
      <c r="AB634">
        <v>5</v>
      </c>
      <c r="AC634">
        <v>5</v>
      </c>
      <c r="AD634">
        <v>2</v>
      </c>
      <c r="AE634">
        <v>1</v>
      </c>
      <c r="AL634">
        <v>42.6</v>
      </c>
      <c r="AM634">
        <v>805260000</v>
      </c>
      <c r="AN634">
        <v>21191000</v>
      </c>
      <c r="AO634">
        <f>AN634/AN1175</f>
        <v>2.6283638777582687E-4</v>
      </c>
      <c r="AP634">
        <f>AO634*AQ1175</f>
        <v>2.6283638777582687E-2</v>
      </c>
      <c r="AR634">
        <v>53</v>
      </c>
      <c r="AT634" t="s">
        <v>1470</v>
      </c>
      <c r="AW634" t="s">
        <v>1471</v>
      </c>
    </row>
    <row r="635" spans="1:49" x14ac:dyDescent="0.25">
      <c r="A635">
        <v>24089</v>
      </c>
      <c r="B635">
        <v>24089</v>
      </c>
      <c r="C635">
        <v>1</v>
      </c>
      <c r="D635">
        <v>1</v>
      </c>
      <c r="E635">
        <v>1</v>
      </c>
      <c r="F635" t="s">
        <v>1472</v>
      </c>
      <c r="G635">
        <v>1</v>
      </c>
      <c r="H635">
        <v>1</v>
      </c>
      <c r="I635">
        <v>1</v>
      </c>
      <c r="J635">
        <v>1</v>
      </c>
      <c r="K635">
        <v>15.9</v>
      </c>
      <c r="L635">
        <v>15.9</v>
      </c>
      <c r="M635">
        <v>15.9</v>
      </c>
      <c r="N635">
        <v>12.244999999999999</v>
      </c>
      <c r="O635">
        <v>113</v>
      </c>
      <c r="P635">
        <v>113</v>
      </c>
      <c r="Q635">
        <v>18</v>
      </c>
      <c r="AI635">
        <v>1</v>
      </c>
      <c r="AL635">
        <v>3.9049</v>
      </c>
      <c r="AM635">
        <v>167690</v>
      </c>
      <c r="AN635">
        <v>41923</v>
      </c>
      <c r="AO635">
        <f>AN635/AN1175</f>
        <v>5.1997970292699683E-7</v>
      </c>
      <c r="AP635">
        <f>AO635*AQ1175</f>
        <v>5.1997970292699686E-5</v>
      </c>
      <c r="AR635">
        <v>1</v>
      </c>
    </row>
    <row r="636" spans="1:49" x14ac:dyDescent="0.25">
      <c r="A636">
        <v>24156</v>
      </c>
      <c r="B636">
        <v>24156</v>
      </c>
      <c r="C636">
        <v>1</v>
      </c>
      <c r="D636">
        <v>1</v>
      </c>
      <c r="E636">
        <v>1</v>
      </c>
      <c r="F636" t="s">
        <v>1473</v>
      </c>
      <c r="G636">
        <v>1</v>
      </c>
      <c r="H636">
        <v>1</v>
      </c>
      <c r="I636">
        <v>1</v>
      </c>
      <c r="J636">
        <v>1</v>
      </c>
      <c r="K636">
        <v>12.4</v>
      </c>
      <c r="L636">
        <v>12.4</v>
      </c>
      <c r="M636">
        <v>12.4</v>
      </c>
      <c r="N636">
        <v>12.565</v>
      </c>
      <c r="O636">
        <v>113</v>
      </c>
      <c r="P636">
        <v>113</v>
      </c>
      <c r="Q636">
        <v>9</v>
      </c>
      <c r="Z636">
        <v>1</v>
      </c>
      <c r="AL636">
        <v>3.9325000000000001</v>
      </c>
      <c r="AM636">
        <v>1417300</v>
      </c>
      <c r="AN636">
        <v>354320</v>
      </c>
      <c r="AO636">
        <f>AN636/AN1175</f>
        <v>4.3947047764018206E-6</v>
      </c>
      <c r="AP636">
        <f>AO636*AQ1175</f>
        <v>4.3947047764018204E-4</v>
      </c>
      <c r="AR636">
        <v>1</v>
      </c>
      <c r="AT636">
        <v>624</v>
      </c>
      <c r="AW636">
        <v>80</v>
      </c>
    </row>
    <row r="637" spans="1:49" x14ac:dyDescent="0.25">
      <c r="A637">
        <v>24218</v>
      </c>
      <c r="B637">
        <v>24218</v>
      </c>
      <c r="C637">
        <v>1</v>
      </c>
      <c r="D637">
        <v>1</v>
      </c>
      <c r="E637">
        <v>1</v>
      </c>
      <c r="F637" t="s">
        <v>1474</v>
      </c>
      <c r="G637">
        <v>1</v>
      </c>
      <c r="H637">
        <v>1</v>
      </c>
      <c r="I637">
        <v>1</v>
      </c>
      <c r="J637">
        <v>1</v>
      </c>
      <c r="K637">
        <v>11.6</v>
      </c>
      <c r="L637">
        <v>11.6</v>
      </c>
      <c r="M637">
        <v>11.6</v>
      </c>
      <c r="N637">
        <v>12.446</v>
      </c>
      <c r="O637">
        <v>112</v>
      </c>
      <c r="P637">
        <v>112</v>
      </c>
      <c r="Q637">
        <v>14.9</v>
      </c>
      <c r="AD637">
        <v>1</v>
      </c>
      <c r="AE637">
        <v>2</v>
      </c>
      <c r="AF637">
        <v>3</v>
      </c>
      <c r="AG637">
        <v>1</v>
      </c>
      <c r="AH637">
        <v>1</v>
      </c>
      <c r="AL637">
        <v>4.5045000000000002</v>
      </c>
      <c r="AM637">
        <v>6215500</v>
      </c>
      <c r="AN637">
        <v>1553900</v>
      </c>
      <c r="AO637">
        <f>AN637/AN1175</f>
        <v>1.9273345428005162E-5</v>
      </c>
      <c r="AP637">
        <f>AO637*AQ1175</f>
        <v>1.9273345428005163E-3</v>
      </c>
      <c r="AR637">
        <v>5</v>
      </c>
    </row>
    <row r="638" spans="1:49" x14ac:dyDescent="0.25">
      <c r="A638">
        <v>24219</v>
      </c>
      <c r="B638">
        <v>24219</v>
      </c>
      <c r="C638">
        <v>5</v>
      </c>
      <c r="D638">
        <v>5</v>
      </c>
      <c r="E638">
        <v>5</v>
      </c>
      <c r="F638" t="s">
        <v>1475</v>
      </c>
      <c r="G638">
        <v>1</v>
      </c>
      <c r="H638">
        <v>5</v>
      </c>
      <c r="I638">
        <v>5</v>
      </c>
      <c r="J638">
        <v>5</v>
      </c>
      <c r="K638">
        <v>51.8</v>
      </c>
      <c r="L638">
        <v>51.8</v>
      </c>
      <c r="M638">
        <v>51.8</v>
      </c>
      <c r="N638">
        <v>12.48</v>
      </c>
      <c r="O638">
        <v>112</v>
      </c>
      <c r="P638">
        <v>112</v>
      </c>
      <c r="Q638">
        <v>18</v>
      </c>
      <c r="Z638">
        <v>1</v>
      </c>
      <c r="AA638">
        <v>1</v>
      </c>
      <c r="AB638">
        <v>1</v>
      </c>
      <c r="AI638">
        <v>1</v>
      </c>
      <c r="AJ638">
        <v>21</v>
      </c>
      <c r="AK638">
        <v>1</v>
      </c>
      <c r="AL638">
        <v>31.581</v>
      </c>
      <c r="AM638">
        <v>77373000</v>
      </c>
      <c r="AN638">
        <v>9671700</v>
      </c>
      <c r="AO638">
        <f>AN638/AN1175</f>
        <v>1.1996011003027062E-4</v>
      </c>
      <c r="AP638">
        <f>AO638*AQ1175</f>
        <v>1.1996011003027062E-2</v>
      </c>
      <c r="AR638">
        <v>16</v>
      </c>
      <c r="AT638" t="s">
        <v>1476</v>
      </c>
      <c r="AW638" t="s">
        <v>1477</v>
      </c>
    </row>
    <row r="639" spans="1:49" x14ac:dyDescent="0.25">
      <c r="A639" t="s">
        <v>1478</v>
      </c>
      <c r="B639" t="s">
        <v>1478</v>
      </c>
      <c r="C639" t="s">
        <v>86</v>
      </c>
      <c r="D639" t="s">
        <v>86</v>
      </c>
      <c r="E639" t="s">
        <v>86</v>
      </c>
      <c r="F639" t="s">
        <v>1479</v>
      </c>
      <c r="G639">
        <v>2</v>
      </c>
      <c r="H639">
        <v>3</v>
      </c>
      <c r="I639">
        <v>3</v>
      </c>
      <c r="J639">
        <v>3</v>
      </c>
      <c r="K639">
        <v>29.7</v>
      </c>
      <c r="L639">
        <v>29.7</v>
      </c>
      <c r="M639">
        <v>29.7</v>
      </c>
      <c r="N639">
        <v>11.284000000000001</v>
      </c>
      <c r="O639">
        <v>101</v>
      </c>
      <c r="P639" t="s">
        <v>1480</v>
      </c>
      <c r="Q639">
        <v>19</v>
      </c>
      <c r="AJ639">
        <v>6</v>
      </c>
      <c r="AL639">
        <v>7.4752999999999998</v>
      </c>
      <c r="AM639">
        <v>3477100</v>
      </c>
      <c r="AN639">
        <v>1159000</v>
      </c>
      <c r="AO639">
        <f>AN639/AN1175</f>
        <v>1.4375318457467006E-5</v>
      </c>
      <c r="AP639">
        <f>AO639*AQ1175</f>
        <v>1.4375318457467007E-3</v>
      </c>
      <c r="AR639">
        <v>6</v>
      </c>
    </row>
    <row r="640" spans="1:49" x14ac:dyDescent="0.25">
      <c r="A640">
        <v>24235</v>
      </c>
      <c r="B640">
        <v>24235</v>
      </c>
      <c r="C640">
        <v>4</v>
      </c>
      <c r="D640">
        <v>4</v>
      </c>
      <c r="E640">
        <v>4</v>
      </c>
      <c r="F640" t="s">
        <v>1481</v>
      </c>
      <c r="G640">
        <v>1</v>
      </c>
      <c r="H640">
        <v>4</v>
      </c>
      <c r="I640">
        <v>4</v>
      </c>
      <c r="J640">
        <v>4</v>
      </c>
      <c r="K640">
        <v>44.6</v>
      </c>
      <c r="L640">
        <v>44.6</v>
      </c>
      <c r="M640">
        <v>44.6</v>
      </c>
      <c r="N640">
        <v>12.089</v>
      </c>
      <c r="O640">
        <v>112</v>
      </c>
      <c r="P640">
        <v>112</v>
      </c>
      <c r="Q640">
        <v>16.7</v>
      </c>
      <c r="R640">
        <v>1</v>
      </c>
      <c r="S640">
        <v>1</v>
      </c>
      <c r="AA640">
        <v>1</v>
      </c>
      <c r="AF640">
        <v>1</v>
      </c>
      <c r="AG640">
        <v>1</v>
      </c>
      <c r="AH640">
        <v>2</v>
      </c>
      <c r="AI640">
        <v>11</v>
      </c>
      <c r="AJ640">
        <v>6</v>
      </c>
      <c r="AK640">
        <v>3</v>
      </c>
      <c r="AL640">
        <v>64.361999999999995</v>
      </c>
      <c r="AM640">
        <v>290920000</v>
      </c>
      <c r="AN640">
        <v>72729000</v>
      </c>
      <c r="AO640">
        <f>AN640/AN1175</f>
        <v>9.0207293882063665E-4</v>
      </c>
      <c r="AP640">
        <f>AO640*AQ1175</f>
        <v>9.0207293882063666E-2</v>
      </c>
      <c r="AR640">
        <v>21</v>
      </c>
      <c r="AT640">
        <v>627</v>
      </c>
      <c r="AW640">
        <v>82</v>
      </c>
    </row>
    <row r="641" spans="1:49" x14ac:dyDescent="0.25">
      <c r="A641">
        <v>24238</v>
      </c>
      <c r="B641">
        <v>24238</v>
      </c>
      <c r="C641">
        <v>3</v>
      </c>
      <c r="D641">
        <v>3</v>
      </c>
      <c r="E641">
        <v>3</v>
      </c>
      <c r="F641" t="s">
        <v>1482</v>
      </c>
      <c r="G641">
        <v>1</v>
      </c>
      <c r="H641">
        <v>3</v>
      </c>
      <c r="I641">
        <v>3</v>
      </c>
      <c r="J641">
        <v>3</v>
      </c>
      <c r="K641">
        <v>31.2</v>
      </c>
      <c r="L641">
        <v>31.2</v>
      </c>
      <c r="M641">
        <v>31.2</v>
      </c>
      <c r="N641">
        <v>12.72</v>
      </c>
      <c r="O641">
        <v>112</v>
      </c>
      <c r="P641">
        <v>112</v>
      </c>
      <c r="Q641">
        <v>13.8</v>
      </c>
      <c r="AD641">
        <v>1</v>
      </c>
      <c r="AE641">
        <v>3</v>
      </c>
      <c r="AL641">
        <v>16.452000000000002</v>
      </c>
      <c r="AM641">
        <v>12758000</v>
      </c>
      <c r="AN641">
        <v>1594800</v>
      </c>
      <c r="AO641">
        <f>AN641/AN1175</f>
        <v>1.9780636648807922E-5</v>
      </c>
      <c r="AP641">
        <f>AO641*AQ1175</f>
        <v>1.9780636648807923E-3</v>
      </c>
      <c r="AR641">
        <v>4</v>
      </c>
      <c r="AT641">
        <v>628</v>
      </c>
      <c r="AW641">
        <v>97</v>
      </c>
    </row>
    <row r="642" spans="1:49" x14ac:dyDescent="0.25">
      <c r="A642">
        <v>24240</v>
      </c>
      <c r="B642">
        <v>24240</v>
      </c>
      <c r="C642">
        <v>1</v>
      </c>
      <c r="D642">
        <v>1</v>
      </c>
      <c r="E642">
        <v>1</v>
      </c>
      <c r="F642" t="s">
        <v>1483</v>
      </c>
      <c r="G642">
        <v>1</v>
      </c>
      <c r="H642">
        <v>1</v>
      </c>
      <c r="I642">
        <v>1</v>
      </c>
      <c r="J642">
        <v>1</v>
      </c>
      <c r="K642">
        <v>11.6</v>
      </c>
      <c r="L642">
        <v>11.6</v>
      </c>
      <c r="M642">
        <v>11.6</v>
      </c>
      <c r="N642">
        <v>13.035</v>
      </c>
      <c r="O642">
        <v>112</v>
      </c>
      <c r="P642">
        <v>112</v>
      </c>
      <c r="Q642">
        <v>16</v>
      </c>
      <c r="AG642">
        <v>2</v>
      </c>
      <c r="AL642">
        <v>3.7801999999999998</v>
      </c>
      <c r="AM642">
        <v>499650</v>
      </c>
      <c r="AN642">
        <v>71379</v>
      </c>
      <c r="AO642">
        <f>AN642/AN1175</f>
        <v>8.8532860757164573E-7</v>
      </c>
      <c r="AP642">
        <f>AO642*AQ1175</f>
        <v>8.8532860757164572E-5</v>
      </c>
      <c r="AR642">
        <v>1</v>
      </c>
    </row>
    <row r="643" spans="1:49" x14ac:dyDescent="0.25">
      <c r="A643">
        <v>24251</v>
      </c>
      <c r="B643">
        <v>24251</v>
      </c>
      <c r="C643">
        <v>2</v>
      </c>
      <c r="D643">
        <v>2</v>
      </c>
      <c r="E643">
        <v>2</v>
      </c>
      <c r="F643" t="s">
        <v>1484</v>
      </c>
      <c r="G643">
        <v>1</v>
      </c>
      <c r="H643">
        <v>2</v>
      </c>
      <c r="I643">
        <v>2</v>
      </c>
      <c r="J643">
        <v>2</v>
      </c>
      <c r="K643">
        <v>16.100000000000001</v>
      </c>
      <c r="L643">
        <v>16.100000000000001</v>
      </c>
      <c r="M643">
        <v>16.100000000000001</v>
      </c>
      <c r="N643">
        <v>12.143000000000001</v>
      </c>
      <c r="O643">
        <v>112</v>
      </c>
      <c r="P643">
        <v>112</v>
      </c>
      <c r="Q643">
        <v>12</v>
      </c>
      <c r="AC643">
        <v>3</v>
      </c>
      <c r="AL643">
        <v>3.0011000000000001</v>
      </c>
      <c r="AM643">
        <v>1052100</v>
      </c>
      <c r="AN643">
        <v>131510</v>
      </c>
      <c r="AO643">
        <f>AN643/AN1175</f>
        <v>1.631145927818366E-6</v>
      </c>
      <c r="AP643">
        <f>AO643*AQ1175</f>
        <v>1.6311459278183659E-4</v>
      </c>
      <c r="AR643">
        <v>2</v>
      </c>
    </row>
    <row r="644" spans="1:49" x14ac:dyDescent="0.25">
      <c r="A644">
        <v>24254</v>
      </c>
      <c r="B644">
        <v>24254</v>
      </c>
      <c r="C644">
        <v>2</v>
      </c>
      <c r="D644">
        <v>2</v>
      </c>
      <c r="E644">
        <v>2</v>
      </c>
      <c r="F644" t="s">
        <v>1485</v>
      </c>
      <c r="G644">
        <v>1</v>
      </c>
      <c r="H644">
        <v>2</v>
      </c>
      <c r="I644">
        <v>2</v>
      </c>
      <c r="J644">
        <v>2</v>
      </c>
      <c r="K644">
        <v>19.600000000000001</v>
      </c>
      <c r="L644">
        <v>19.600000000000001</v>
      </c>
      <c r="M644">
        <v>19.600000000000001</v>
      </c>
      <c r="N644">
        <v>12.257999999999999</v>
      </c>
      <c r="O644">
        <v>112</v>
      </c>
      <c r="P644">
        <v>112</v>
      </c>
      <c r="Q644">
        <v>19.3</v>
      </c>
      <c r="AJ644">
        <v>4</v>
      </c>
      <c r="AK644">
        <v>2</v>
      </c>
      <c r="AL644">
        <v>6.6246999999999998</v>
      </c>
      <c r="AM644">
        <v>7172400</v>
      </c>
      <c r="AN644">
        <v>1195400</v>
      </c>
      <c r="AO644">
        <f>AN644/AN1175</f>
        <v>1.4826795240773132E-5</v>
      </c>
      <c r="AP644">
        <f>AO644*AQ1175</f>
        <v>1.4826795240773132E-3</v>
      </c>
      <c r="AR644">
        <v>5</v>
      </c>
      <c r="AT644">
        <v>629</v>
      </c>
      <c r="AW644">
        <v>86</v>
      </c>
    </row>
    <row r="645" spans="1:49" x14ac:dyDescent="0.25">
      <c r="A645">
        <v>24265</v>
      </c>
      <c r="B645">
        <v>24265</v>
      </c>
      <c r="C645">
        <v>1</v>
      </c>
      <c r="D645">
        <v>1</v>
      </c>
      <c r="E645">
        <v>1</v>
      </c>
      <c r="F645" t="s">
        <v>1486</v>
      </c>
      <c r="G645">
        <v>1</v>
      </c>
      <c r="H645">
        <v>1</v>
      </c>
      <c r="I645">
        <v>1</v>
      </c>
      <c r="J645">
        <v>1</v>
      </c>
      <c r="K645">
        <v>9.8000000000000007</v>
      </c>
      <c r="L645">
        <v>9.8000000000000007</v>
      </c>
      <c r="M645">
        <v>9.8000000000000007</v>
      </c>
      <c r="N645">
        <v>12.573</v>
      </c>
      <c r="O645">
        <v>112</v>
      </c>
      <c r="P645">
        <v>112</v>
      </c>
      <c r="Q645">
        <v>13.3</v>
      </c>
      <c r="AD645">
        <v>2</v>
      </c>
      <c r="AE645">
        <v>1</v>
      </c>
      <c r="AL645">
        <v>4.0617000000000001</v>
      </c>
      <c r="AM645">
        <v>5169900</v>
      </c>
      <c r="AN645">
        <v>1034000</v>
      </c>
      <c r="AO645">
        <f>AN645/AN1175</f>
        <v>1.2824917415893775E-5</v>
      </c>
      <c r="AP645">
        <f>AO645*AQ1175</f>
        <v>1.2824917415893775E-3</v>
      </c>
      <c r="AR645">
        <v>2</v>
      </c>
      <c r="AT645">
        <v>630</v>
      </c>
      <c r="AW645">
        <v>86</v>
      </c>
    </row>
    <row r="646" spans="1:49" x14ac:dyDescent="0.25">
      <c r="A646">
        <v>24297</v>
      </c>
      <c r="B646">
        <v>24297</v>
      </c>
      <c r="C646">
        <v>1</v>
      </c>
      <c r="D646">
        <v>1</v>
      </c>
      <c r="E646">
        <v>1</v>
      </c>
      <c r="F646" t="s">
        <v>1487</v>
      </c>
      <c r="G646">
        <v>1</v>
      </c>
      <c r="H646">
        <v>1</v>
      </c>
      <c r="I646">
        <v>1</v>
      </c>
      <c r="J646">
        <v>1</v>
      </c>
      <c r="K646">
        <v>13.4</v>
      </c>
      <c r="L646">
        <v>13.4</v>
      </c>
      <c r="M646">
        <v>13.4</v>
      </c>
      <c r="N646">
        <v>12.164999999999999</v>
      </c>
      <c r="O646">
        <v>112</v>
      </c>
      <c r="P646">
        <v>112</v>
      </c>
      <c r="Q646">
        <v>19</v>
      </c>
      <c r="AJ646">
        <v>1</v>
      </c>
      <c r="AL646">
        <v>5.5826000000000002</v>
      </c>
      <c r="AM646">
        <v>1085300</v>
      </c>
      <c r="AN646">
        <v>155040</v>
      </c>
      <c r="AO646">
        <f>AN646/AN1175</f>
        <v>1.922993419884111E-6</v>
      </c>
      <c r="AP646">
        <f>AO646*AQ1175</f>
        <v>1.9229934198841111E-4</v>
      </c>
      <c r="AR646">
        <v>1</v>
      </c>
      <c r="AT646" t="s">
        <v>1488</v>
      </c>
      <c r="AW646" t="s">
        <v>1489</v>
      </c>
    </row>
    <row r="647" spans="1:49" x14ac:dyDescent="0.25">
      <c r="A647" t="s">
        <v>1490</v>
      </c>
      <c r="B647" t="s">
        <v>1490</v>
      </c>
      <c r="C647" t="s">
        <v>59</v>
      </c>
      <c r="D647" t="s">
        <v>59</v>
      </c>
      <c r="E647" t="s">
        <v>59</v>
      </c>
      <c r="F647" t="s">
        <v>1491</v>
      </c>
      <c r="G647">
        <v>2</v>
      </c>
      <c r="H647">
        <v>1</v>
      </c>
      <c r="I647">
        <v>1</v>
      </c>
      <c r="J647">
        <v>1</v>
      </c>
      <c r="K647">
        <v>7.2</v>
      </c>
      <c r="L647">
        <v>7.2</v>
      </c>
      <c r="M647">
        <v>7.2</v>
      </c>
      <c r="N647">
        <v>12.611000000000001</v>
      </c>
      <c r="O647">
        <v>111</v>
      </c>
      <c r="P647" t="s">
        <v>1492</v>
      </c>
      <c r="Q647">
        <v>4</v>
      </c>
      <c r="U647">
        <v>1</v>
      </c>
      <c r="AL647">
        <v>2.5186000000000002</v>
      </c>
      <c r="AM647">
        <v>313400</v>
      </c>
      <c r="AN647">
        <v>156700</v>
      </c>
      <c r="AO647">
        <f>AN647/AN1175</f>
        <v>1.9435827457162035E-6</v>
      </c>
      <c r="AP647">
        <f>AO647*AQ1175</f>
        <v>1.9435827457162035E-4</v>
      </c>
      <c r="AR647">
        <v>1</v>
      </c>
    </row>
    <row r="648" spans="1:49" x14ac:dyDescent="0.25">
      <c r="A648">
        <v>24366</v>
      </c>
      <c r="B648">
        <v>24366</v>
      </c>
      <c r="C648">
        <v>1</v>
      </c>
      <c r="D648">
        <v>1</v>
      </c>
      <c r="E648">
        <v>1</v>
      </c>
      <c r="F648" t="s">
        <v>1493</v>
      </c>
      <c r="G648">
        <v>1</v>
      </c>
      <c r="H648">
        <v>1</v>
      </c>
      <c r="I648">
        <v>1</v>
      </c>
      <c r="J648">
        <v>1</v>
      </c>
      <c r="K648">
        <v>12.6</v>
      </c>
      <c r="L648">
        <v>12.6</v>
      </c>
      <c r="M648">
        <v>12.6</v>
      </c>
      <c r="N648">
        <v>12.522</v>
      </c>
      <c r="O648">
        <v>111</v>
      </c>
      <c r="P648">
        <v>111</v>
      </c>
      <c r="Q648">
        <v>17</v>
      </c>
      <c r="AH648">
        <v>1</v>
      </c>
      <c r="AL648">
        <v>4.0382999999999996</v>
      </c>
      <c r="AM648">
        <v>3000000</v>
      </c>
      <c r="AN648">
        <v>500000</v>
      </c>
      <c r="AO648">
        <f>AN648/AN1175</f>
        <v>6.2016041662929278E-6</v>
      </c>
      <c r="AP648">
        <f>AO648*AQ1175</f>
        <v>6.2016041662929283E-4</v>
      </c>
      <c r="AR648">
        <v>1</v>
      </c>
    </row>
    <row r="649" spans="1:49" x14ac:dyDescent="0.25">
      <c r="A649">
        <v>24376</v>
      </c>
      <c r="B649">
        <v>24376</v>
      </c>
      <c r="C649">
        <v>3</v>
      </c>
      <c r="D649">
        <v>2</v>
      </c>
      <c r="E649">
        <v>2</v>
      </c>
      <c r="F649" t="s">
        <v>1494</v>
      </c>
      <c r="G649">
        <v>1</v>
      </c>
      <c r="H649">
        <v>3</v>
      </c>
      <c r="I649">
        <v>2</v>
      </c>
      <c r="J649">
        <v>2</v>
      </c>
      <c r="K649">
        <v>29.7</v>
      </c>
      <c r="L649">
        <v>19.8</v>
      </c>
      <c r="M649">
        <v>19.8</v>
      </c>
      <c r="N649">
        <v>12.185</v>
      </c>
      <c r="O649">
        <v>111</v>
      </c>
      <c r="P649">
        <v>111</v>
      </c>
      <c r="Q649">
        <v>10</v>
      </c>
      <c r="AA649">
        <v>4</v>
      </c>
      <c r="AL649">
        <v>28.404</v>
      </c>
      <c r="AM649">
        <v>334220000</v>
      </c>
      <c r="AN649">
        <v>55704000</v>
      </c>
      <c r="AO649">
        <f>AN649/AN1175</f>
        <v>6.909083169583625E-4</v>
      </c>
      <c r="AP649">
        <f>AO649*AQ1175</f>
        <v>6.9090831695836255E-2</v>
      </c>
      <c r="AR649">
        <v>3</v>
      </c>
      <c r="AT649" t="s">
        <v>1495</v>
      </c>
      <c r="AW649" t="s">
        <v>1496</v>
      </c>
    </row>
    <row r="650" spans="1:49" x14ac:dyDescent="0.25">
      <c r="A650">
        <v>24420</v>
      </c>
      <c r="B650">
        <v>24420</v>
      </c>
      <c r="C650">
        <v>4</v>
      </c>
      <c r="D650">
        <v>4</v>
      </c>
      <c r="E650">
        <v>4</v>
      </c>
      <c r="F650" t="s">
        <v>1497</v>
      </c>
      <c r="G650">
        <v>1</v>
      </c>
      <c r="H650">
        <v>4</v>
      </c>
      <c r="I650">
        <v>4</v>
      </c>
      <c r="J650">
        <v>4</v>
      </c>
      <c r="K650">
        <v>39.6</v>
      </c>
      <c r="L650">
        <v>39.6</v>
      </c>
      <c r="M650">
        <v>39.6</v>
      </c>
      <c r="N650">
        <v>12.032999999999999</v>
      </c>
      <c r="O650">
        <v>111</v>
      </c>
      <c r="P650">
        <v>111</v>
      </c>
      <c r="Q650">
        <v>11.9</v>
      </c>
      <c r="R650">
        <v>5</v>
      </c>
      <c r="S650">
        <v>2</v>
      </c>
      <c r="T650">
        <v>2</v>
      </c>
      <c r="U650">
        <v>2</v>
      </c>
      <c r="V650">
        <v>3</v>
      </c>
      <c r="W650">
        <v>1</v>
      </c>
      <c r="AE650">
        <v>7</v>
      </c>
      <c r="AF650">
        <v>14</v>
      </c>
      <c r="AG650">
        <v>1</v>
      </c>
      <c r="AH650">
        <v>7</v>
      </c>
      <c r="AI650">
        <v>6</v>
      </c>
      <c r="AL650">
        <v>133.97</v>
      </c>
      <c r="AM650">
        <v>209860000</v>
      </c>
      <c r="AN650">
        <v>69954000</v>
      </c>
      <c r="AO650">
        <f>AN650/AN1175</f>
        <v>8.6765403569771088E-4</v>
      </c>
      <c r="AP650">
        <f>AO650*AQ1175</f>
        <v>8.6765403569771082E-2</v>
      </c>
      <c r="AR650">
        <v>40</v>
      </c>
      <c r="AT650">
        <v>636</v>
      </c>
      <c r="AW650">
        <v>11</v>
      </c>
    </row>
    <row r="651" spans="1:49" x14ac:dyDescent="0.25">
      <c r="A651">
        <v>24425</v>
      </c>
      <c r="B651">
        <v>24425</v>
      </c>
      <c r="C651">
        <v>4</v>
      </c>
      <c r="D651">
        <v>4</v>
      </c>
      <c r="E651">
        <v>4</v>
      </c>
      <c r="F651" t="s">
        <v>1498</v>
      </c>
      <c r="G651">
        <v>1</v>
      </c>
      <c r="H651">
        <v>4</v>
      </c>
      <c r="I651">
        <v>4</v>
      </c>
      <c r="J651">
        <v>4</v>
      </c>
      <c r="K651">
        <v>48.6</v>
      </c>
      <c r="L651">
        <v>48.6</v>
      </c>
      <c r="M651">
        <v>48.6</v>
      </c>
      <c r="N651">
        <v>12.593999999999999</v>
      </c>
      <c r="O651">
        <v>111</v>
      </c>
      <c r="P651">
        <v>111</v>
      </c>
      <c r="Q651">
        <v>15.3</v>
      </c>
      <c r="AE651">
        <v>1</v>
      </c>
      <c r="AF651">
        <v>11</v>
      </c>
      <c r="AG651">
        <v>5</v>
      </c>
      <c r="AH651">
        <v>1</v>
      </c>
      <c r="AL651">
        <v>66.013000000000005</v>
      </c>
      <c r="AM651">
        <v>27855000</v>
      </c>
      <c r="AN651">
        <v>3979300</v>
      </c>
      <c r="AO651">
        <f>AN651/AN1175</f>
        <v>4.9356086917858896E-5</v>
      </c>
      <c r="AP651">
        <f>AO651*AQ1175</f>
        <v>4.93560869178589E-3</v>
      </c>
      <c r="AR651">
        <v>14</v>
      </c>
    </row>
    <row r="652" spans="1:49" x14ac:dyDescent="0.25">
      <c r="A652">
        <v>24541</v>
      </c>
      <c r="B652">
        <v>24541</v>
      </c>
      <c r="C652">
        <v>3</v>
      </c>
      <c r="D652">
        <v>3</v>
      </c>
      <c r="E652">
        <v>3</v>
      </c>
      <c r="F652" t="s">
        <v>1499</v>
      </c>
      <c r="G652">
        <v>1</v>
      </c>
      <c r="H652">
        <v>3</v>
      </c>
      <c r="I652">
        <v>3</v>
      </c>
      <c r="J652">
        <v>3</v>
      </c>
      <c r="K652">
        <v>47.3</v>
      </c>
      <c r="L652">
        <v>47.3</v>
      </c>
      <c r="M652">
        <v>47.3</v>
      </c>
      <c r="N652">
        <v>12.646000000000001</v>
      </c>
      <c r="O652">
        <v>110</v>
      </c>
      <c r="P652">
        <v>110</v>
      </c>
      <c r="Q652">
        <v>2.82</v>
      </c>
      <c r="R652">
        <v>1</v>
      </c>
      <c r="S652">
        <v>3</v>
      </c>
      <c r="T652">
        <v>4</v>
      </c>
      <c r="U652">
        <v>3</v>
      </c>
      <c r="AL652">
        <v>28.096</v>
      </c>
      <c r="AM652">
        <v>15277000</v>
      </c>
      <c r="AN652">
        <v>2546200</v>
      </c>
      <c r="AO652">
        <f>AN652/AN1175</f>
        <v>3.1581049056430103E-5</v>
      </c>
      <c r="AP652">
        <f>AO652*AQ1175</f>
        <v>3.1581049056430104E-3</v>
      </c>
      <c r="AR652">
        <v>9</v>
      </c>
    </row>
    <row r="653" spans="1:49" x14ac:dyDescent="0.25">
      <c r="A653">
        <v>2456</v>
      </c>
      <c r="B653">
        <v>2456</v>
      </c>
      <c r="C653">
        <v>11</v>
      </c>
      <c r="D653">
        <v>11</v>
      </c>
      <c r="E653">
        <v>4</v>
      </c>
      <c r="F653" t="s">
        <v>1500</v>
      </c>
      <c r="G653">
        <v>1</v>
      </c>
      <c r="H653">
        <v>11</v>
      </c>
      <c r="I653">
        <v>11</v>
      </c>
      <c r="J653">
        <v>4</v>
      </c>
      <c r="K653">
        <v>21.5</v>
      </c>
      <c r="L653">
        <v>21.5</v>
      </c>
      <c r="M653">
        <v>7.5</v>
      </c>
      <c r="N653">
        <v>77.593000000000004</v>
      </c>
      <c r="O653">
        <v>724</v>
      </c>
      <c r="P653">
        <v>724</v>
      </c>
      <c r="Q653">
        <v>2.61</v>
      </c>
      <c r="R653">
        <v>7</v>
      </c>
      <c r="S653">
        <v>27</v>
      </c>
      <c r="T653">
        <v>15</v>
      </c>
      <c r="U653">
        <v>8</v>
      </c>
      <c r="V653">
        <v>3</v>
      </c>
      <c r="W653">
        <v>1</v>
      </c>
      <c r="AL653">
        <v>68.799000000000007</v>
      </c>
      <c r="AM653">
        <v>86902000</v>
      </c>
      <c r="AN653">
        <v>2119600</v>
      </c>
      <c r="AO653">
        <f>AN653/AN1175</f>
        <v>2.6289840381748981E-5</v>
      </c>
      <c r="AP653">
        <f>AO653*AQ1175</f>
        <v>2.6289840381748981E-3</v>
      </c>
      <c r="AR653">
        <v>35</v>
      </c>
      <c r="AT653" t="s">
        <v>1501</v>
      </c>
      <c r="AW653" t="s">
        <v>1502</v>
      </c>
    </row>
    <row r="654" spans="1:49" x14ac:dyDescent="0.25">
      <c r="A654">
        <v>24563</v>
      </c>
      <c r="B654">
        <v>24563</v>
      </c>
      <c r="C654">
        <v>1</v>
      </c>
      <c r="D654">
        <v>1</v>
      </c>
      <c r="E654">
        <v>1</v>
      </c>
      <c r="F654" t="s">
        <v>1503</v>
      </c>
      <c r="G654">
        <v>1</v>
      </c>
      <c r="H654">
        <v>1</v>
      </c>
      <c r="I654">
        <v>1</v>
      </c>
      <c r="J654">
        <v>1</v>
      </c>
      <c r="K654">
        <v>7.3</v>
      </c>
      <c r="L654">
        <v>7.3</v>
      </c>
      <c r="M654">
        <v>7.3</v>
      </c>
      <c r="N654">
        <v>12.821999999999999</v>
      </c>
      <c r="O654">
        <v>110</v>
      </c>
      <c r="P654">
        <v>110</v>
      </c>
      <c r="Q654">
        <v>11</v>
      </c>
      <c r="AA654">
        <v>1</v>
      </c>
      <c r="AB654">
        <v>2</v>
      </c>
      <c r="AC654">
        <v>1</v>
      </c>
      <c r="AL654">
        <v>2.9268000000000001</v>
      </c>
      <c r="AM654">
        <v>2827500</v>
      </c>
      <c r="AN654">
        <v>706870</v>
      </c>
      <c r="AO654">
        <f>AN654/AN1175</f>
        <v>8.7674558740549641E-6</v>
      </c>
      <c r="AP654">
        <f>AO654*AQ1175</f>
        <v>8.7674558740549638E-4</v>
      </c>
      <c r="AR654">
        <v>3</v>
      </c>
    </row>
    <row r="655" spans="1:49" x14ac:dyDescent="0.25">
      <c r="A655">
        <v>24585</v>
      </c>
      <c r="B655">
        <v>24585</v>
      </c>
      <c r="C655">
        <v>7</v>
      </c>
      <c r="D655">
        <v>7</v>
      </c>
      <c r="E655">
        <v>7</v>
      </c>
      <c r="F655" t="s">
        <v>1504</v>
      </c>
      <c r="G655">
        <v>1</v>
      </c>
      <c r="H655">
        <v>7</v>
      </c>
      <c r="I655">
        <v>7</v>
      </c>
      <c r="J655">
        <v>7</v>
      </c>
      <c r="K655">
        <v>67</v>
      </c>
      <c r="L655">
        <v>67</v>
      </c>
      <c r="M655">
        <v>67</v>
      </c>
      <c r="N655">
        <v>12.416</v>
      </c>
      <c r="O655">
        <v>109</v>
      </c>
      <c r="P655">
        <v>109</v>
      </c>
      <c r="Q655">
        <v>14.4</v>
      </c>
      <c r="R655">
        <v>2</v>
      </c>
      <c r="S655">
        <v>1</v>
      </c>
      <c r="T655">
        <v>1</v>
      </c>
      <c r="U655">
        <v>1</v>
      </c>
      <c r="V655">
        <v>2</v>
      </c>
      <c r="W655">
        <v>1</v>
      </c>
      <c r="X655">
        <v>1</v>
      </c>
      <c r="Z655">
        <v>1</v>
      </c>
      <c r="AA655">
        <v>1</v>
      </c>
      <c r="AB655">
        <v>3</v>
      </c>
      <c r="AC655">
        <v>2</v>
      </c>
      <c r="AD655">
        <v>2</v>
      </c>
      <c r="AE655">
        <v>2</v>
      </c>
      <c r="AF655">
        <v>18</v>
      </c>
      <c r="AG655">
        <v>17</v>
      </c>
      <c r="AH655">
        <v>10</v>
      </c>
      <c r="AI655">
        <v>4</v>
      </c>
      <c r="AJ655">
        <v>4</v>
      </c>
      <c r="AK655">
        <v>5</v>
      </c>
      <c r="AL655">
        <v>49.997999999999998</v>
      </c>
      <c r="AM655">
        <v>130520000</v>
      </c>
      <c r="AN655">
        <v>18645000</v>
      </c>
      <c r="AO655">
        <f>AN655/AN1175</f>
        <v>2.3125781936106328E-4</v>
      </c>
      <c r="AP655">
        <f>AO655*AQ1175</f>
        <v>2.3125781936106329E-2</v>
      </c>
      <c r="AR655">
        <v>52</v>
      </c>
      <c r="AT655" t="s">
        <v>1505</v>
      </c>
      <c r="AW655" t="s">
        <v>1506</v>
      </c>
    </row>
    <row r="656" spans="1:49" x14ac:dyDescent="0.25">
      <c r="A656">
        <v>24616</v>
      </c>
      <c r="B656">
        <v>24616</v>
      </c>
      <c r="C656">
        <v>2</v>
      </c>
      <c r="D656">
        <v>2</v>
      </c>
      <c r="E656">
        <v>2</v>
      </c>
      <c r="F656" t="s">
        <v>1507</v>
      </c>
      <c r="G656">
        <v>1</v>
      </c>
      <c r="H656">
        <v>2</v>
      </c>
      <c r="I656">
        <v>2</v>
      </c>
      <c r="J656">
        <v>2</v>
      </c>
      <c r="K656">
        <v>31.2</v>
      </c>
      <c r="L656">
        <v>31.2</v>
      </c>
      <c r="M656">
        <v>31.2</v>
      </c>
      <c r="N656">
        <v>12.593999999999999</v>
      </c>
      <c r="O656">
        <v>109</v>
      </c>
      <c r="P656">
        <v>109</v>
      </c>
      <c r="Q656">
        <v>9</v>
      </c>
      <c r="Z656">
        <v>2</v>
      </c>
      <c r="AL656">
        <v>17.882999999999999</v>
      </c>
      <c r="AM656">
        <v>6582800</v>
      </c>
      <c r="AN656">
        <v>1097100</v>
      </c>
      <c r="AO656">
        <f>AN656/AN1175</f>
        <v>1.3607559861679942E-5</v>
      </c>
      <c r="AP656">
        <f>AO656*AQ1175</f>
        <v>1.3607559861679942E-3</v>
      </c>
      <c r="AR656">
        <v>1</v>
      </c>
    </row>
    <row r="657" spans="1:49" x14ac:dyDescent="0.25">
      <c r="A657">
        <v>24618</v>
      </c>
      <c r="B657">
        <v>24618</v>
      </c>
      <c r="C657">
        <v>3</v>
      </c>
      <c r="D657">
        <v>3</v>
      </c>
      <c r="E657">
        <v>2</v>
      </c>
      <c r="F657" t="s">
        <v>1508</v>
      </c>
      <c r="G657">
        <v>1</v>
      </c>
      <c r="H657">
        <v>3</v>
      </c>
      <c r="I657">
        <v>3</v>
      </c>
      <c r="J657">
        <v>2</v>
      </c>
      <c r="K657">
        <v>22</v>
      </c>
      <c r="L657">
        <v>22</v>
      </c>
      <c r="M657">
        <v>22</v>
      </c>
      <c r="N657">
        <v>11.77</v>
      </c>
      <c r="O657">
        <v>109</v>
      </c>
      <c r="P657">
        <v>109</v>
      </c>
      <c r="Q657">
        <v>20</v>
      </c>
      <c r="AK657">
        <v>5</v>
      </c>
      <c r="AL657">
        <v>15.07</v>
      </c>
      <c r="AM657">
        <v>7988500</v>
      </c>
      <c r="AN657">
        <v>998570</v>
      </c>
      <c r="AO657">
        <f>AN657/AN1175</f>
        <v>1.2385471744670258E-5</v>
      </c>
      <c r="AP657">
        <f>AO657*AQ1175</f>
        <v>1.2385471744670259E-3</v>
      </c>
      <c r="AR657">
        <v>5</v>
      </c>
    </row>
    <row r="658" spans="1:49" x14ac:dyDescent="0.25">
      <c r="A658">
        <v>24638</v>
      </c>
      <c r="B658">
        <v>24638</v>
      </c>
      <c r="C658">
        <v>3</v>
      </c>
      <c r="D658">
        <v>3</v>
      </c>
      <c r="E658">
        <v>2</v>
      </c>
      <c r="F658" t="s">
        <v>1509</v>
      </c>
      <c r="G658">
        <v>1</v>
      </c>
      <c r="H658">
        <v>3</v>
      </c>
      <c r="I658">
        <v>3</v>
      </c>
      <c r="J658">
        <v>2</v>
      </c>
      <c r="K658">
        <v>39.4</v>
      </c>
      <c r="L658">
        <v>39.4</v>
      </c>
      <c r="M658">
        <v>22.9</v>
      </c>
      <c r="N658">
        <v>12.439</v>
      </c>
      <c r="O658">
        <v>109</v>
      </c>
      <c r="P658">
        <v>109</v>
      </c>
      <c r="Q658">
        <v>17</v>
      </c>
      <c r="AH658">
        <v>5</v>
      </c>
      <c r="AL658">
        <v>14.093999999999999</v>
      </c>
      <c r="AM658">
        <v>4951600</v>
      </c>
      <c r="AN658">
        <v>825260</v>
      </c>
      <c r="AO658">
        <f>AN658/AN1175</f>
        <v>1.0235871708549803E-5</v>
      </c>
      <c r="AP658">
        <f>AO658*AQ1175</f>
        <v>1.0235871708549804E-3</v>
      </c>
      <c r="AR658">
        <v>4</v>
      </c>
    </row>
    <row r="659" spans="1:49" x14ac:dyDescent="0.25">
      <c r="A659" t="s">
        <v>1510</v>
      </c>
      <c r="B659" t="s">
        <v>1510</v>
      </c>
      <c r="C659" t="s">
        <v>86</v>
      </c>
      <c r="D659" t="s">
        <v>86</v>
      </c>
      <c r="E659" t="s">
        <v>86</v>
      </c>
      <c r="F659" t="s">
        <v>1511</v>
      </c>
      <c r="G659">
        <v>2</v>
      </c>
      <c r="H659">
        <v>3</v>
      </c>
      <c r="I659">
        <v>3</v>
      </c>
      <c r="J659">
        <v>3</v>
      </c>
      <c r="K659">
        <v>23.7</v>
      </c>
      <c r="L659">
        <v>23.7</v>
      </c>
      <c r="M659">
        <v>23.7</v>
      </c>
      <c r="N659">
        <v>9.8404000000000007</v>
      </c>
      <c r="O659">
        <v>93</v>
      </c>
      <c r="P659" t="s">
        <v>1512</v>
      </c>
      <c r="Q659">
        <v>8.86</v>
      </c>
      <c r="Y659">
        <v>1</v>
      </c>
      <c r="Z659">
        <v>6</v>
      </c>
      <c r="AL659">
        <v>26.753</v>
      </c>
      <c r="AM659">
        <v>67166000</v>
      </c>
      <c r="AN659">
        <v>22389000</v>
      </c>
      <c r="AO659">
        <f>AN659/AN1175</f>
        <v>2.776954313582647E-4</v>
      </c>
      <c r="AP659">
        <f>AO659*AQ1175</f>
        <v>2.7769543135826469E-2</v>
      </c>
      <c r="AR659">
        <v>6</v>
      </c>
      <c r="AT659">
        <v>641</v>
      </c>
      <c r="AW659">
        <v>53</v>
      </c>
    </row>
    <row r="660" spans="1:49" x14ac:dyDescent="0.25">
      <c r="A660" t="s">
        <v>1513</v>
      </c>
      <c r="B660" t="s">
        <v>1513</v>
      </c>
      <c r="C660" t="s">
        <v>138</v>
      </c>
      <c r="D660" t="s">
        <v>138</v>
      </c>
      <c r="E660" t="s">
        <v>138</v>
      </c>
      <c r="F660" t="s">
        <v>1514</v>
      </c>
      <c r="G660">
        <v>2</v>
      </c>
      <c r="H660">
        <v>2</v>
      </c>
      <c r="I660">
        <v>2</v>
      </c>
      <c r="J660">
        <v>2</v>
      </c>
      <c r="K660">
        <v>18.5</v>
      </c>
      <c r="L660">
        <v>18.5</v>
      </c>
      <c r="M660">
        <v>18.5</v>
      </c>
      <c r="N660">
        <v>12.49</v>
      </c>
      <c r="O660">
        <v>108</v>
      </c>
      <c r="P660" t="s">
        <v>1515</v>
      </c>
      <c r="Q660">
        <v>17.3</v>
      </c>
      <c r="AH660">
        <v>5</v>
      </c>
      <c r="AI660">
        <v>2</v>
      </c>
      <c r="AL660">
        <v>7.9813000000000001</v>
      </c>
      <c r="AM660">
        <v>7228400</v>
      </c>
      <c r="AN660">
        <v>1032600</v>
      </c>
      <c r="AO660">
        <f>AN660/AN1175</f>
        <v>1.2807552924228155E-5</v>
      </c>
      <c r="AP660">
        <f>AO660*AQ1175</f>
        <v>1.2807552924228155E-3</v>
      </c>
      <c r="AR660">
        <v>5</v>
      </c>
    </row>
    <row r="661" spans="1:49" x14ac:dyDescent="0.25">
      <c r="A661">
        <v>24762</v>
      </c>
      <c r="B661">
        <v>24762</v>
      </c>
      <c r="C661">
        <v>2</v>
      </c>
      <c r="D661">
        <v>2</v>
      </c>
      <c r="E661">
        <v>2</v>
      </c>
      <c r="F661" t="s">
        <v>1516</v>
      </c>
      <c r="G661">
        <v>1</v>
      </c>
      <c r="H661">
        <v>2</v>
      </c>
      <c r="I661">
        <v>2</v>
      </c>
      <c r="J661">
        <v>2</v>
      </c>
      <c r="K661">
        <v>22.2</v>
      </c>
      <c r="L661">
        <v>22.2</v>
      </c>
      <c r="M661">
        <v>22.2</v>
      </c>
      <c r="N661">
        <v>12.548</v>
      </c>
      <c r="O661">
        <v>108</v>
      </c>
      <c r="P661">
        <v>108</v>
      </c>
      <c r="Q661">
        <v>17.100000000000001</v>
      </c>
      <c r="AH661">
        <v>6</v>
      </c>
      <c r="AI661">
        <v>1</v>
      </c>
      <c r="AL661">
        <v>4.8167999999999997</v>
      </c>
      <c r="AM661">
        <v>4260100</v>
      </c>
      <c r="AN661">
        <v>710020</v>
      </c>
      <c r="AO661">
        <f>AN661/AN1175</f>
        <v>8.8065259803026085E-6</v>
      </c>
      <c r="AP661">
        <f>AO661*AQ1175</f>
        <v>8.8065259803026083E-4</v>
      </c>
      <c r="AR661">
        <v>4</v>
      </c>
      <c r="AT661">
        <v>642</v>
      </c>
      <c r="AW661">
        <v>21</v>
      </c>
    </row>
    <row r="662" spans="1:49" x14ac:dyDescent="0.25">
      <c r="A662">
        <v>24798</v>
      </c>
      <c r="B662">
        <v>24798</v>
      </c>
      <c r="C662">
        <v>2</v>
      </c>
      <c r="D662">
        <v>2</v>
      </c>
      <c r="E662">
        <v>2</v>
      </c>
      <c r="F662" t="s">
        <v>1517</v>
      </c>
      <c r="G662">
        <v>1</v>
      </c>
      <c r="H662">
        <v>2</v>
      </c>
      <c r="I662">
        <v>2</v>
      </c>
      <c r="J662">
        <v>2</v>
      </c>
      <c r="K662">
        <v>23.1</v>
      </c>
      <c r="L662">
        <v>23.1</v>
      </c>
      <c r="M662">
        <v>23.1</v>
      </c>
      <c r="N662">
        <v>12.384</v>
      </c>
      <c r="O662">
        <v>108</v>
      </c>
      <c r="P662">
        <v>108</v>
      </c>
      <c r="Q662">
        <v>11</v>
      </c>
      <c r="AA662">
        <v>1</v>
      </c>
      <c r="AB662">
        <v>5</v>
      </c>
      <c r="AC662">
        <v>1</v>
      </c>
      <c r="AL662">
        <v>8.1204000000000001</v>
      </c>
      <c r="AM662">
        <v>5532100</v>
      </c>
      <c r="AN662">
        <v>922020</v>
      </c>
      <c r="AO662">
        <f>AN662/AN1175</f>
        <v>1.143600614681081E-5</v>
      </c>
      <c r="AP662">
        <f>AO662*AQ1175</f>
        <v>1.143600614681081E-3</v>
      </c>
      <c r="AR662">
        <v>4</v>
      </c>
      <c r="AT662">
        <v>643</v>
      </c>
      <c r="AW662">
        <v>7</v>
      </c>
    </row>
    <row r="663" spans="1:49" x14ac:dyDescent="0.25">
      <c r="A663">
        <v>2480</v>
      </c>
      <c r="B663">
        <v>2480</v>
      </c>
      <c r="C663">
        <v>13</v>
      </c>
      <c r="D663">
        <v>13</v>
      </c>
      <c r="E663">
        <v>3</v>
      </c>
      <c r="F663" t="s">
        <v>1518</v>
      </c>
      <c r="G663">
        <v>1</v>
      </c>
      <c r="H663">
        <v>13</v>
      </c>
      <c r="I663">
        <v>13</v>
      </c>
      <c r="J663">
        <v>3</v>
      </c>
      <c r="K663">
        <v>24.6</v>
      </c>
      <c r="L663">
        <v>24.6</v>
      </c>
      <c r="M663">
        <v>6.4</v>
      </c>
      <c r="N663">
        <v>79.566999999999993</v>
      </c>
      <c r="O663">
        <v>720</v>
      </c>
      <c r="P663">
        <v>720</v>
      </c>
      <c r="Q663">
        <v>10.4</v>
      </c>
      <c r="Z663">
        <v>8</v>
      </c>
      <c r="AA663">
        <v>19</v>
      </c>
      <c r="AB663">
        <v>1</v>
      </c>
      <c r="AD663">
        <v>2</v>
      </c>
      <c r="AE663">
        <v>4</v>
      </c>
      <c r="AL663">
        <v>169.8</v>
      </c>
      <c r="AM663">
        <v>52552000</v>
      </c>
      <c r="AN663">
        <v>1251200</v>
      </c>
      <c r="AO663">
        <f>AN663/AN1175</f>
        <v>1.5518894265731422E-5</v>
      </c>
      <c r="AP663">
        <f>AO663*AQ1175</f>
        <v>1.5518894265731421E-3</v>
      </c>
      <c r="AR663">
        <v>29</v>
      </c>
      <c r="AT663">
        <v>644</v>
      </c>
      <c r="AW663">
        <v>460</v>
      </c>
    </row>
    <row r="664" spans="1:49" x14ac:dyDescent="0.25">
      <c r="A664">
        <v>24818</v>
      </c>
      <c r="B664">
        <v>24818</v>
      </c>
      <c r="C664">
        <v>2</v>
      </c>
      <c r="D664">
        <v>2</v>
      </c>
      <c r="E664">
        <v>2</v>
      </c>
      <c r="F664" t="s">
        <v>1519</v>
      </c>
      <c r="G664">
        <v>1</v>
      </c>
      <c r="H664">
        <v>2</v>
      </c>
      <c r="I664">
        <v>2</v>
      </c>
      <c r="J664">
        <v>2</v>
      </c>
      <c r="K664">
        <v>31.5</v>
      </c>
      <c r="L664">
        <v>31.5</v>
      </c>
      <c r="M664">
        <v>31.5</v>
      </c>
      <c r="N664">
        <v>11.786</v>
      </c>
      <c r="O664">
        <v>108</v>
      </c>
      <c r="P664">
        <v>108</v>
      </c>
      <c r="Q664">
        <v>15.1</v>
      </c>
      <c r="AF664">
        <v>6</v>
      </c>
      <c r="AG664">
        <v>1</v>
      </c>
      <c r="AL664">
        <v>14.878</v>
      </c>
      <c r="AM664">
        <v>6422500</v>
      </c>
      <c r="AN664">
        <v>1284500</v>
      </c>
      <c r="AO664">
        <f>AN664/AN1175</f>
        <v>1.5931921103206533E-5</v>
      </c>
      <c r="AP664">
        <f>AO664*AQ1175</f>
        <v>1.5931921103206532E-3</v>
      </c>
      <c r="AR664">
        <v>7</v>
      </c>
      <c r="AT664" t="s">
        <v>1520</v>
      </c>
      <c r="AW664" t="s">
        <v>1521</v>
      </c>
    </row>
    <row r="665" spans="1:49" x14ac:dyDescent="0.25">
      <c r="A665">
        <v>24826</v>
      </c>
      <c r="B665">
        <v>24826</v>
      </c>
      <c r="C665">
        <v>1</v>
      </c>
      <c r="D665">
        <v>1</v>
      </c>
      <c r="E665">
        <v>1</v>
      </c>
      <c r="F665" t="s">
        <v>1522</v>
      </c>
      <c r="G665">
        <v>1</v>
      </c>
      <c r="H665">
        <v>1</v>
      </c>
      <c r="I665">
        <v>1</v>
      </c>
      <c r="J665">
        <v>1</v>
      </c>
      <c r="K665">
        <v>7.4</v>
      </c>
      <c r="L665">
        <v>7.4</v>
      </c>
      <c r="M665">
        <v>7.4</v>
      </c>
      <c r="N665">
        <v>12.619</v>
      </c>
      <c r="O665">
        <v>108</v>
      </c>
      <c r="P665">
        <v>108</v>
      </c>
      <c r="Q665">
        <v>13.5</v>
      </c>
      <c r="AA665">
        <v>1</v>
      </c>
      <c r="AH665">
        <v>1</v>
      </c>
      <c r="AL665">
        <v>2.7397999999999998</v>
      </c>
      <c r="AM665">
        <v>8685200</v>
      </c>
      <c r="AN665">
        <v>1737000</v>
      </c>
      <c r="AO665">
        <f>AN665/AN1175</f>
        <v>2.1544372873701631E-5</v>
      </c>
      <c r="AP665">
        <f>AO665*AQ1175</f>
        <v>2.1544372873701632E-3</v>
      </c>
      <c r="AR665">
        <v>2</v>
      </c>
    </row>
    <row r="666" spans="1:49" x14ac:dyDescent="0.25">
      <c r="A666" t="s">
        <v>1523</v>
      </c>
      <c r="B666" t="s">
        <v>1523</v>
      </c>
      <c r="C666" t="s">
        <v>1524</v>
      </c>
      <c r="D666" t="s">
        <v>1524</v>
      </c>
      <c r="E666" t="s">
        <v>1524</v>
      </c>
      <c r="F666" t="s">
        <v>1525</v>
      </c>
      <c r="G666">
        <v>2</v>
      </c>
      <c r="H666">
        <v>9</v>
      </c>
      <c r="I666">
        <v>9</v>
      </c>
      <c r="J666">
        <v>9</v>
      </c>
      <c r="K666">
        <v>22.2</v>
      </c>
      <c r="L666">
        <v>22.2</v>
      </c>
      <c r="M666">
        <v>22.2</v>
      </c>
      <c r="N666">
        <v>60.91</v>
      </c>
      <c r="O666">
        <v>554</v>
      </c>
      <c r="P666" t="s">
        <v>1526</v>
      </c>
      <c r="Q666">
        <v>9.3800000000000008</v>
      </c>
      <c r="Y666">
        <v>1</v>
      </c>
      <c r="Z666">
        <v>13</v>
      </c>
      <c r="AA666">
        <v>5</v>
      </c>
      <c r="AB666">
        <v>2</v>
      </c>
      <c r="AL666">
        <v>64.891999999999996</v>
      </c>
      <c r="AM666">
        <v>43187000</v>
      </c>
      <c r="AN666">
        <v>1349600</v>
      </c>
      <c r="AO666">
        <f>AN666/AN1175</f>
        <v>1.6739369965657871E-5</v>
      </c>
      <c r="AP666">
        <f>AO666*AQ1175</f>
        <v>1.6739369965657871E-3</v>
      </c>
      <c r="AR666">
        <v>13</v>
      </c>
      <c r="AT666" t="s">
        <v>1527</v>
      </c>
      <c r="AW666" t="s">
        <v>1528</v>
      </c>
    </row>
    <row r="667" spans="1:49" x14ac:dyDescent="0.25">
      <c r="A667">
        <v>24897</v>
      </c>
      <c r="B667">
        <v>24897</v>
      </c>
      <c r="C667">
        <v>4</v>
      </c>
      <c r="D667">
        <v>1</v>
      </c>
      <c r="E667">
        <v>1</v>
      </c>
      <c r="F667" t="s">
        <v>1529</v>
      </c>
      <c r="G667">
        <v>1</v>
      </c>
      <c r="H667">
        <v>4</v>
      </c>
      <c r="I667">
        <v>1</v>
      </c>
      <c r="J667">
        <v>1</v>
      </c>
      <c r="K667">
        <v>57.9</v>
      </c>
      <c r="L667">
        <v>22.4</v>
      </c>
      <c r="M667">
        <v>22.4</v>
      </c>
      <c r="N667">
        <v>11.968</v>
      </c>
      <c r="O667">
        <v>107</v>
      </c>
      <c r="P667">
        <v>107</v>
      </c>
      <c r="Q667">
        <v>18.5</v>
      </c>
      <c r="AH667">
        <v>1</v>
      </c>
      <c r="AI667">
        <v>2</v>
      </c>
      <c r="AJ667">
        <v>2</v>
      </c>
      <c r="AK667">
        <v>1</v>
      </c>
      <c r="AL667">
        <v>22.468</v>
      </c>
      <c r="AM667">
        <v>9600300</v>
      </c>
      <c r="AN667">
        <v>1600000</v>
      </c>
      <c r="AO667">
        <f>AN667/AN1175</f>
        <v>1.9845133332137368E-5</v>
      </c>
      <c r="AP667">
        <f>AO667*AQ1175</f>
        <v>1.9845133332137368E-3</v>
      </c>
      <c r="AR667">
        <v>4</v>
      </c>
    </row>
    <row r="668" spans="1:49" x14ac:dyDescent="0.25">
      <c r="A668">
        <v>24968</v>
      </c>
      <c r="B668">
        <v>24968</v>
      </c>
      <c r="C668">
        <v>7</v>
      </c>
      <c r="D668">
        <v>7</v>
      </c>
      <c r="E668">
        <v>7</v>
      </c>
      <c r="F668" t="s">
        <v>1530</v>
      </c>
      <c r="G668">
        <v>1</v>
      </c>
      <c r="H668">
        <v>7</v>
      </c>
      <c r="I668">
        <v>7</v>
      </c>
      <c r="J668">
        <v>7</v>
      </c>
      <c r="K668">
        <v>55.1</v>
      </c>
      <c r="L668">
        <v>55.1</v>
      </c>
      <c r="M668">
        <v>55.1</v>
      </c>
      <c r="N668">
        <v>11.428000000000001</v>
      </c>
      <c r="O668">
        <v>107</v>
      </c>
      <c r="P668">
        <v>107</v>
      </c>
      <c r="Q668">
        <v>8.23</v>
      </c>
      <c r="R668">
        <v>12</v>
      </c>
      <c r="S668">
        <v>12</v>
      </c>
      <c r="T668">
        <v>11</v>
      </c>
      <c r="U668">
        <v>13</v>
      </c>
      <c r="V668">
        <v>8</v>
      </c>
      <c r="W668">
        <v>8</v>
      </c>
      <c r="X668">
        <v>4</v>
      </c>
      <c r="Y668">
        <v>9</v>
      </c>
      <c r="Z668">
        <v>24</v>
      </c>
      <c r="AA668">
        <v>11</v>
      </c>
      <c r="AB668">
        <v>9</v>
      </c>
      <c r="AC668">
        <v>7</v>
      </c>
      <c r="AD668">
        <v>2</v>
      </c>
      <c r="AE668">
        <v>8</v>
      </c>
      <c r="AF668">
        <v>5</v>
      </c>
      <c r="AG668">
        <v>4</v>
      </c>
      <c r="AH668">
        <v>3</v>
      </c>
      <c r="AI668">
        <v>2</v>
      </c>
      <c r="AJ668">
        <v>2</v>
      </c>
      <c r="AK668">
        <v>4</v>
      </c>
      <c r="AL668">
        <v>64.950999999999993</v>
      </c>
      <c r="AM668">
        <v>1935700000</v>
      </c>
      <c r="AN668">
        <v>322610000</v>
      </c>
      <c r="AO668">
        <f>AN668/AN1175</f>
        <v>4.0013990401755227E-3</v>
      </c>
      <c r="AP668">
        <f>AO668*AQ1175</f>
        <v>0.40013990401755228</v>
      </c>
      <c r="AR668">
        <v>137</v>
      </c>
    </row>
    <row r="669" spans="1:49" x14ac:dyDescent="0.25">
      <c r="A669">
        <v>25021</v>
      </c>
      <c r="B669">
        <v>25021</v>
      </c>
      <c r="C669">
        <v>1</v>
      </c>
      <c r="D669">
        <v>1</v>
      </c>
      <c r="E669">
        <v>1</v>
      </c>
      <c r="F669" t="s">
        <v>1531</v>
      </c>
      <c r="G669">
        <v>1</v>
      </c>
      <c r="H669">
        <v>1</v>
      </c>
      <c r="I669">
        <v>1</v>
      </c>
      <c r="J669">
        <v>1</v>
      </c>
      <c r="K669">
        <v>13.2</v>
      </c>
      <c r="L669">
        <v>13.2</v>
      </c>
      <c r="M669">
        <v>13.2</v>
      </c>
      <c r="N669">
        <v>12.430999999999999</v>
      </c>
      <c r="O669">
        <v>106</v>
      </c>
      <c r="P669">
        <v>106</v>
      </c>
      <c r="Q669">
        <v>17</v>
      </c>
      <c r="AH669">
        <v>1</v>
      </c>
      <c r="AL669">
        <v>3.1393</v>
      </c>
      <c r="AM669">
        <v>237620</v>
      </c>
      <c r="AN669">
        <v>79207</v>
      </c>
      <c r="AO669">
        <f>AN669/AN1175</f>
        <v>9.8242092239912784E-7</v>
      </c>
      <c r="AP669">
        <f>AO669*AQ1175</f>
        <v>9.8242092239912783E-5</v>
      </c>
      <c r="AR669">
        <v>1</v>
      </c>
    </row>
    <row r="670" spans="1:49" x14ac:dyDescent="0.25">
      <c r="A670">
        <v>25038</v>
      </c>
      <c r="B670">
        <v>25038</v>
      </c>
      <c r="C670">
        <v>19</v>
      </c>
      <c r="D670">
        <v>19</v>
      </c>
      <c r="E670">
        <v>19</v>
      </c>
      <c r="F670" t="s">
        <v>1532</v>
      </c>
      <c r="G670">
        <v>1</v>
      </c>
      <c r="H670">
        <v>19</v>
      </c>
      <c r="I670">
        <v>19</v>
      </c>
      <c r="J670">
        <v>19</v>
      </c>
      <c r="K670">
        <v>75.5</v>
      </c>
      <c r="L670">
        <v>75.5</v>
      </c>
      <c r="M670">
        <v>75.5</v>
      </c>
      <c r="N670">
        <v>12.262</v>
      </c>
      <c r="O670">
        <v>106</v>
      </c>
      <c r="P670">
        <v>106</v>
      </c>
      <c r="Q670">
        <v>8.6300000000000008</v>
      </c>
      <c r="R670">
        <v>33</v>
      </c>
      <c r="S670">
        <v>28</v>
      </c>
      <c r="T670">
        <v>28</v>
      </c>
      <c r="U670">
        <v>28</v>
      </c>
      <c r="V670">
        <v>28</v>
      </c>
      <c r="W670">
        <v>25</v>
      </c>
      <c r="X670">
        <v>15</v>
      </c>
      <c r="Y670">
        <v>11</v>
      </c>
      <c r="Z670">
        <v>23</v>
      </c>
      <c r="AA670">
        <v>48</v>
      </c>
      <c r="AB670">
        <v>65</v>
      </c>
      <c r="AC670">
        <v>42</v>
      </c>
      <c r="AD670">
        <v>24</v>
      </c>
      <c r="AE670">
        <v>14</v>
      </c>
      <c r="AF670">
        <v>12</v>
      </c>
      <c r="AG670">
        <v>6</v>
      </c>
      <c r="AH670">
        <v>8</v>
      </c>
      <c r="AI670">
        <v>7</v>
      </c>
      <c r="AJ670">
        <v>6</v>
      </c>
      <c r="AK670">
        <v>5</v>
      </c>
      <c r="AL670">
        <v>207.76</v>
      </c>
      <c r="AM670">
        <v>7929300000</v>
      </c>
      <c r="AN670">
        <v>1132800000</v>
      </c>
      <c r="AO670">
        <f>AN670/AN1175</f>
        <v>1.4050354399153257E-2</v>
      </c>
      <c r="AP670">
        <f>AO670*AQ1175</f>
        <v>1.4050354399153258</v>
      </c>
      <c r="AR670">
        <v>353</v>
      </c>
      <c r="AT670" t="s">
        <v>1533</v>
      </c>
      <c r="AW670" t="s">
        <v>1534</v>
      </c>
    </row>
    <row r="671" spans="1:49" x14ac:dyDescent="0.25">
      <c r="A671">
        <v>25068</v>
      </c>
      <c r="B671">
        <v>25068</v>
      </c>
      <c r="C671">
        <v>1</v>
      </c>
      <c r="D671">
        <v>1</v>
      </c>
      <c r="E671">
        <v>1</v>
      </c>
      <c r="F671" t="s">
        <v>1535</v>
      </c>
      <c r="G671">
        <v>1</v>
      </c>
      <c r="H671">
        <v>1</v>
      </c>
      <c r="I671">
        <v>1</v>
      </c>
      <c r="J671">
        <v>1</v>
      </c>
      <c r="K671">
        <v>10.4</v>
      </c>
      <c r="L671">
        <v>10.4</v>
      </c>
      <c r="M671">
        <v>10.4</v>
      </c>
      <c r="N671">
        <v>11.957000000000001</v>
      </c>
      <c r="O671">
        <v>106</v>
      </c>
      <c r="P671">
        <v>106</v>
      </c>
      <c r="Q671">
        <v>19</v>
      </c>
      <c r="AJ671">
        <v>1</v>
      </c>
      <c r="AL671">
        <v>2.7547999999999999</v>
      </c>
      <c r="AM671">
        <v>412420</v>
      </c>
      <c r="AN671">
        <v>103110</v>
      </c>
      <c r="AO671">
        <f>AN671/AN1175</f>
        <v>1.2788948111729276E-6</v>
      </c>
      <c r="AP671">
        <f>AO671*AQ1175</f>
        <v>1.2788948111729277E-4</v>
      </c>
      <c r="AR671">
        <v>1</v>
      </c>
    </row>
    <row r="672" spans="1:49" x14ac:dyDescent="0.25">
      <c r="A672">
        <v>25086</v>
      </c>
      <c r="B672">
        <v>25086</v>
      </c>
      <c r="C672">
        <v>7</v>
      </c>
      <c r="D672">
        <v>7</v>
      </c>
      <c r="E672">
        <v>7</v>
      </c>
      <c r="F672" t="s">
        <v>1536</v>
      </c>
      <c r="G672">
        <v>1</v>
      </c>
      <c r="H672">
        <v>7</v>
      </c>
      <c r="I672">
        <v>7</v>
      </c>
      <c r="J672">
        <v>7</v>
      </c>
      <c r="K672">
        <v>63.2</v>
      </c>
      <c r="L672">
        <v>63.2</v>
      </c>
      <c r="M672">
        <v>63.2</v>
      </c>
      <c r="N672">
        <v>12.103</v>
      </c>
      <c r="O672">
        <v>106</v>
      </c>
      <c r="P672">
        <v>106</v>
      </c>
      <c r="Q672">
        <v>4.9400000000000004</v>
      </c>
      <c r="R672">
        <v>10</v>
      </c>
      <c r="S672">
        <v>10</v>
      </c>
      <c r="T672">
        <v>12</v>
      </c>
      <c r="U672">
        <v>18</v>
      </c>
      <c r="V672">
        <v>19</v>
      </c>
      <c r="W672">
        <v>19</v>
      </c>
      <c r="X672">
        <v>9</v>
      </c>
      <c r="Y672">
        <v>2</v>
      </c>
      <c r="Z672">
        <v>2</v>
      </c>
      <c r="AA672">
        <v>3</v>
      </c>
      <c r="AB672">
        <v>3</v>
      </c>
      <c r="AC672">
        <v>3</v>
      </c>
      <c r="AL672">
        <v>97.34</v>
      </c>
      <c r="AM672">
        <v>1192800000</v>
      </c>
      <c r="AN672">
        <v>397590000</v>
      </c>
      <c r="AO672">
        <f>AN672/AN1175</f>
        <v>4.9313916009528103E-3</v>
      </c>
      <c r="AP672">
        <f>AO672*AQ1175</f>
        <v>0.49313916009528103</v>
      </c>
      <c r="AR672">
        <v>102</v>
      </c>
      <c r="AT672" t="s">
        <v>1537</v>
      </c>
      <c r="AW672" t="s">
        <v>1538</v>
      </c>
    </row>
    <row r="673" spans="1:49" x14ac:dyDescent="0.25">
      <c r="A673">
        <v>25110</v>
      </c>
      <c r="B673">
        <v>25110</v>
      </c>
      <c r="C673">
        <v>1</v>
      </c>
      <c r="D673">
        <v>1</v>
      </c>
      <c r="E673">
        <v>1</v>
      </c>
      <c r="F673" t="s">
        <v>1539</v>
      </c>
      <c r="G673">
        <v>1</v>
      </c>
      <c r="H673">
        <v>1</v>
      </c>
      <c r="I673">
        <v>1</v>
      </c>
      <c r="J673">
        <v>1</v>
      </c>
      <c r="K673">
        <v>14.2</v>
      </c>
      <c r="L673">
        <v>14.2</v>
      </c>
      <c r="M673">
        <v>14.2</v>
      </c>
      <c r="N673">
        <v>11.916</v>
      </c>
      <c r="O673">
        <v>106</v>
      </c>
      <c r="P673">
        <v>106</v>
      </c>
      <c r="Q673">
        <v>15.3</v>
      </c>
      <c r="AF673">
        <v>2</v>
      </c>
      <c r="AG673">
        <v>1</v>
      </c>
      <c r="AL673">
        <v>3.3942000000000001</v>
      </c>
      <c r="AM673">
        <v>5049500</v>
      </c>
      <c r="AN673">
        <v>1683200</v>
      </c>
      <c r="AO673">
        <f>AN673/AN1175</f>
        <v>2.0877080265408513E-5</v>
      </c>
      <c r="AP673">
        <f>AO673*AQ1175</f>
        <v>2.0877080265408513E-3</v>
      </c>
      <c r="AR673">
        <v>3</v>
      </c>
    </row>
    <row r="674" spans="1:49" x14ac:dyDescent="0.25">
      <c r="A674" t="s">
        <v>1540</v>
      </c>
      <c r="B674" t="s">
        <v>1540</v>
      </c>
      <c r="C674" t="s">
        <v>59</v>
      </c>
      <c r="D674" t="s">
        <v>59</v>
      </c>
      <c r="E674" t="s">
        <v>59</v>
      </c>
      <c r="F674" t="s">
        <v>1541</v>
      </c>
      <c r="G674">
        <v>2</v>
      </c>
      <c r="H674">
        <v>1</v>
      </c>
      <c r="I674">
        <v>1</v>
      </c>
      <c r="J674">
        <v>1</v>
      </c>
      <c r="K674">
        <v>10.5</v>
      </c>
      <c r="L674">
        <v>10.5</v>
      </c>
      <c r="M674">
        <v>10.5</v>
      </c>
      <c r="N674">
        <v>11.599</v>
      </c>
      <c r="O674">
        <v>105</v>
      </c>
      <c r="P674" t="s">
        <v>1542</v>
      </c>
      <c r="Q674">
        <v>12</v>
      </c>
      <c r="R674">
        <v>1</v>
      </c>
      <c r="AE674">
        <v>1</v>
      </c>
      <c r="AF674">
        <v>3</v>
      </c>
      <c r="AL674">
        <v>5.9722999999999997</v>
      </c>
      <c r="AM674">
        <v>16849000</v>
      </c>
      <c r="AN674">
        <v>2407000</v>
      </c>
      <c r="AO674">
        <f>AN674/AN1175</f>
        <v>2.9854522456534154E-5</v>
      </c>
      <c r="AP674">
        <f>AO674*AQ1175</f>
        <v>2.9854522456534156E-3</v>
      </c>
      <c r="AR674">
        <v>5</v>
      </c>
    </row>
    <row r="675" spans="1:49" x14ac:dyDescent="0.25">
      <c r="A675">
        <v>25199</v>
      </c>
      <c r="B675">
        <v>25199</v>
      </c>
      <c r="C675">
        <v>5</v>
      </c>
      <c r="D675">
        <v>4</v>
      </c>
      <c r="E675">
        <v>4</v>
      </c>
      <c r="F675" t="s">
        <v>1543</v>
      </c>
      <c r="G675">
        <v>1</v>
      </c>
      <c r="H675">
        <v>5</v>
      </c>
      <c r="I675">
        <v>4</v>
      </c>
      <c r="J675">
        <v>4</v>
      </c>
      <c r="K675">
        <v>37.1</v>
      </c>
      <c r="L675">
        <v>30.5</v>
      </c>
      <c r="M675">
        <v>30.5</v>
      </c>
      <c r="N675">
        <v>11.545</v>
      </c>
      <c r="O675">
        <v>105</v>
      </c>
      <c r="P675">
        <v>105</v>
      </c>
      <c r="Q675">
        <v>2.3199999999999998</v>
      </c>
      <c r="R675">
        <v>6</v>
      </c>
      <c r="S675">
        <v>4</v>
      </c>
      <c r="T675">
        <v>7</v>
      </c>
      <c r="U675">
        <v>1</v>
      </c>
      <c r="V675">
        <v>1</v>
      </c>
      <c r="AL675">
        <v>10.763999999999999</v>
      </c>
      <c r="AM675">
        <v>16620000</v>
      </c>
      <c r="AN675">
        <v>3323900</v>
      </c>
      <c r="AO675">
        <f>AN675/AN1175</f>
        <v>4.1227024176682124E-5</v>
      </c>
      <c r="AP675">
        <f>AO675*AQ1175</f>
        <v>4.1227024176682123E-3</v>
      </c>
      <c r="AR675">
        <v>11</v>
      </c>
    </row>
    <row r="676" spans="1:49" x14ac:dyDescent="0.25">
      <c r="A676">
        <v>25258</v>
      </c>
      <c r="B676">
        <v>25258</v>
      </c>
      <c r="C676">
        <v>4</v>
      </c>
      <c r="D676">
        <v>4</v>
      </c>
      <c r="E676">
        <v>4</v>
      </c>
      <c r="F676" t="s">
        <v>1544</v>
      </c>
      <c r="G676">
        <v>1</v>
      </c>
      <c r="H676">
        <v>4</v>
      </c>
      <c r="I676">
        <v>4</v>
      </c>
      <c r="J676">
        <v>4</v>
      </c>
      <c r="K676">
        <v>40.4</v>
      </c>
      <c r="L676">
        <v>40.4</v>
      </c>
      <c r="M676">
        <v>40.4</v>
      </c>
      <c r="N676">
        <v>11.488</v>
      </c>
      <c r="O676">
        <v>104</v>
      </c>
      <c r="P676">
        <v>104</v>
      </c>
      <c r="Q676">
        <v>4.9000000000000004</v>
      </c>
      <c r="R676">
        <v>7</v>
      </c>
      <c r="S676">
        <v>9</v>
      </c>
      <c r="T676">
        <v>5</v>
      </c>
      <c r="U676">
        <v>9</v>
      </c>
      <c r="V676">
        <v>7</v>
      </c>
      <c r="W676">
        <v>10</v>
      </c>
      <c r="X676">
        <v>5</v>
      </c>
      <c r="Y676">
        <v>4</v>
      </c>
      <c r="Z676">
        <v>2</v>
      </c>
      <c r="AA676">
        <v>2</v>
      </c>
      <c r="AB676">
        <v>3</v>
      </c>
      <c r="AL676">
        <v>51.814999999999998</v>
      </c>
      <c r="AM676">
        <v>283140000</v>
      </c>
      <c r="AN676">
        <v>70786000</v>
      </c>
      <c r="AO676">
        <f>AN676/AN1175</f>
        <v>8.7797350503042242E-4</v>
      </c>
      <c r="AP676">
        <f>AO676*AQ1175</f>
        <v>8.7797350503042243E-2</v>
      </c>
      <c r="AR676">
        <v>55</v>
      </c>
    </row>
    <row r="677" spans="1:49" x14ac:dyDescent="0.25">
      <c r="A677" t="s">
        <v>1545</v>
      </c>
      <c r="B677" t="s">
        <v>1545</v>
      </c>
      <c r="C677" t="s">
        <v>132</v>
      </c>
      <c r="D677" t="s">
        <v>132</v>
      </c>
      <c r="E677" t="s">
        <v>132</v>
      </c>
      <c r="F677" t="s">
        <v>1546</v>
      </c>
      <c r="G677">
        <v>2</v>
      </c>
      <c r="H677">
        <v>8</v>
      </c>
      <c r="I677">
        <v>8</v>
      </c>
      <c r="J677">
        <v>8</v>
      </c>
      <c r="K677">
        <v>55.8</v>
      </c>
      <c r="L677">
        <v>55.8</v>
      </c>
      <c r="M677">
        <v>55.8</v>
      </c>
      <c r="N677">
        <v>11.465999999999999</v>
      </c>
      <c r="O677">
        <v>104</v>
      </c>
      <c r="P677" t="s">
        <v>1547</v>
      </c>
      <c r="Q677">
        <v>15.7</v>
      </c>
      <c r="R677">
        <v>3</v>
      </c>
      <c r="S677">
        <v>1</v>
      </c>
      <c r="T677">
        <v>2</v>
      </c>
      <c r="U677">
        <v>1</v>
      </c>
      <c r="V677">
        <v>1</v>
      </c>
      <c r="W677">
        <v>1</v>
      </c>
      <c r="Z677">
        <v>1</v>
      </c>
      <c r="AA677">
        <v>2</v>
      </c>
      <c r="AC677">
        <v>1</v>
      </c>
      <c r="AH677">
        <v>9</v>
      </c>
      <c r="AI677">
        <v>6</v>
      </c>
      <c r="AJ677">
        <v>15</v>
      </c>
      <c r="AK677">
        <v>15</v>
      </c>
      <c r="AL677">
        <v>48.831000000000003</v>
      </c>
      <c r="AM677">
        <v>137300000</v>
      </c>
      <c r="AN677">
        <v>22883000</v>
      </c>
      <c r="AO677">
        <f>AN677/AN1175</f>
        <v>2.8382261627456212E-4</v>
      </c>
      <c r="AP677">
        <f>AO677*AQ1175</f>
        <v>2.8382261627456211E-2</v>
      </c>
      <c r="AR677">
        <v>40</v>
      </c>
      <c r="AT677">
        <v>659</v>
      </c>
      <c r="AW677">
        <v>86</v>
      </c>
    </row>
    <row r="678" spans="1:49" x14ac:dyDescent="0.25">
      <c r="A678">
        <v>25336</v>
      </c>
      <c r="B678">
        <v>25336</v>
      </c>
      <c r="C678">
        <v>5</v>
      </c>
      <c r="D678">
        <v>5</v>
      </c>
      <c r="E678">
        <v>5</v>
      </c>
      <c r="F678" t="s">
        <v>1548</v>
      </c>
      <c r="G678">
        <v>1</v>
      </c>
      <c r="H678">
        <v>5</v>
      </c>
      <c r="I678">
        <v>5</v>
      </c>
      <c r="J678">
        <v>5</v>
      </c>
      <c r="K678">
        <v>60.6</v>
      </c>
      <c r="L678">
        <v>60.6</v>
      </c>
      <c r="M678">
        <v>60.6</v>
      </c>
      <c r="N678">
        <v>11.816000000000001</v>
      </c>
      <c r="O678">
        <v>104</v>
      </c>
      <c r="P678">
        <v>104</v>
      </c>
      <c r="Q678">
        <v>16.8</v>
      </c>
      <c r="AF678">
        <v>1</v>
      </c>
      <c r="AG678">
        <v>2</v>
      </c>
      <c r="AH678">
        <v>21</v>
      </c>
      <c r="AL678">
        <v>37.295000000000002</v>
      </c>
      <c r="AM678">
        <v>92823000</v>
      </c>
      <c r="AN678">
        <v>11603000</v>
      </c>
      <c r="AO678">
        <f>AN678/AN1175</f>
        <v>1.4391442628299369E-4</v>
      </c>
      <c r="AP678">
        <f>AO678*AQ1175</f>
        <v>1.4391442628299368E-2</v>
      </c>
      <c r="AR678">
        <v>27</v>
      </c>
      <c r="AT678" t="s">
        <v>1549</v>
      </c>
      <c r="AW678" t="s">
        <v>1550</v>
      </c>
    </row>
    <row r="679" spans="1:49" x14ac:dyDescent="0.25">
      <c r="A679">
        <v>25462</v>
      </c>
      <c r="B679">
        <v>25462</v>
      </c>
      <c r="C679">
        <v>1</v>
      </c>
      <c r="D679">
        <v>1</v>
      </c>
      <c r="E679">
        <v>1</v>
      </c>
      <c r="F679" t="s">
        <v>1551</v>
      </c>
      <c r="G679">
        <v>1</v>
      </c>
      <c r="H679">
        <v>1</v>
      </c>
      <c r="I679">
        <v>1</v>
      </c>
      <c r="J679">
        <v>1</v>
      </c>
      <c r="K679">
        <v>12.6</v>
      </c>
      <c r="L679">
        <v>12.6</v>
      </c>
      <c r="M679">
        <v>12.6</v>
      </c>
      <c r="N679">
        <v>12.022</v>
      </c>
      <c r="O679">
        <v>103</v>
      </c>
      <c r="P679">
        <v>103</v>
      </c>
      <c r="Q679">
        <v>14</v>
      </c>
      <c r="AE679">
        <v>2</v>
      </c>
      <c r="AL679">
        <v>28.247</v>
      </c>
      <c r="AM679">
        <v>12405000</v>
      </c>
      <c r="AN679">
        <v>2067400</v>
      </c>
      <c r="AO679">
        <f>AN679/AN1175</f>
        <v>2.5642392906787996E-5</v>
      </c>
      <c r="AP679">
        <f>AO679*AQ1175</f>
        <v>2.5642392906787994E-3</v>
      </c>
      <c r="AR679">
        <v>2</v>
      </c>
    </row>
    <row r="680" spans="1:49" x14ac:dyDescent="0.25">
      <c r="A680">
        <v>25584</v>
      </c>
      <c r="B680">
        <v>25584</v>
      </c>
      <c r="C680">
        <v>3</v>
      </c>
      <c r="D680">
        <v>3</v>
      </c>
      <c r="E680">
        <v>3</v>
      </c>
      <c r="F680" t="s">
        <v>1552</v>
      </c>
      <c r="G680">
        <v>1</v>
      </c>
      <c r="H680">
        <v>3</v>
      </c>
      <c r="I680">
        <v>3</v>
      </c>
      <c r="J680">
        <v>3</v>
      </c>
      <c r="K680">
        <v>51</v>
      </c>
      <c r="L680">
        <v>51</v>
      </c>
      <c r="M680">
        <v>51</v>
      </c>
      <c r="N680">
        <v>11.452</v>
      </c>
      <c r="O680">
        <v>102</v>
      </c>
      <c r="P680">
        <v>102</v>
      </c>
      <c r="Q680">
        <v>3.17</v>
      </c>
      <c r="S680">
        <v>1</v>
      </c>
      <c r="T680">
        <v>3</v>
      </c>
      <c r="U680">
        <v>2</v>
      </c>
      <c r="AL680">
        <v>28.638000000000002</v>
      </c>
      <c r="AM680">
        <v>7357700</v>
      </c>
      <c r="AN680">
        <v>1471500</v>
      </c>
      <c r="AO680">
        <f>AN680/AN1175</f>
        <v>1.8251321061400087E-5</v>
      </c>
      <c r="AP680">
        <f>AO680*AQ1175</f>
        <v>1.8251321061400086E-3</v>
      </c>
      <c r="AR680">
        <v>4</v>
      </c>
    </row>
    <row r="681" spans="1:49" x14ac:dyDescent="0.25">
      <c r="A681">
        <v>25629</v>
      </c>
      <c r="B681">
        <v>25629</v>
      </c>
      <c r="C681">
        <v>2</v>
      </c>
      <c r="D681">
        <v>2</v>
      </c>
      <c r="E681">
        <v>2</v>
      </c>
      <c r="F681" t="s">
        <v>1553</v>
      </c>
      <c r="G681">
        <v>1</v>
      </c>
      <c r="H681">
        <v>2</v>
      </c>
      <c r="I681">
        <v>2</v>
      </c>
      <c r="J681">
        <v>2</v>
      </c>
      <c r="K681">
        <v>25.7</v>
      </c>
      <c r="L681">
        <v>25.7</v>
      </c>
      <c r="M681">
        <v>25.7</v>
      </c>
      <c r="N681">
        <v>12.129</v>
      </c>
      <c r="O681">
        <v>101</v>
      </c>
      <c r="P681">
        <v>101</v>
      </c>
      <c r="Q681">
        <v>14</v>
      </c>
      <c r="AE681">
        <v>3</v>
      </c>
      <c r="AL681">
        <v>7.4227999999999996</v>
      </c>
      <c r="AM681">
        <v>1942300</v>
      </c>
      <c r="AN681">
        <v>277470</v>
      </c>
      <c r="AO681">
        <f>AN681/AN1175</f>
        <v>3.4415182160425973E-6</v>
      </c>
      <c r="AP681">
        <f>AO681*AQ1175</f>
        <v>3.4415182160425973E-4</v>
      </c>
      <c r="AR681">
        <v>2</v>
      </c>
    </row>
    <row r="682" spans="1:49" x14ac:dyDescent="0.25">
      <c r="A682">
        <v>2565</v>
      </c>
      <c r="B682">
        <v>2565</v>
      </c>
      <c r="C682">
        <v>3</v>
      </c>
      <c r="D682">
        <v>3</v>
      </c>
      <c r="E682">
        <v>1</v>
      </c>
      <c r="F682" t="s">
        <v>1554</v>
      </c>
      <c r="G682">
        <v>1</v>
      </c>
      <c r="H682">
        <v>3</v>
      </c>
      <c r="I682">
        <v>3</v>
      </c>
      <c r="J682">
        <v>1</v>
      </c>
      <c r="K682">
        <v>5.0999999999999996</v>
      </c>
      <c r="L682">
        <v>5.0999999999999996</v>
      </c>
      <c r="M682">
        <v>2.8</v>
      </c>
      <c r="N682">
        <v>78.795000000000002</v>
      </c>
      <c r="O682">
        <v>709</v>
      </c>
      <c r="P682">
        <v>709</v>
      </c>
      <c r="Q682">
        <v>11.1</v>
      </c>
      <c r="AB682">
        <v>7</v>
      </c>
      <c r="AC682">
        <v>1</v>
      </c>
      <c r="AL682">
        <v>14.582000000000001</v>
      </c>
      <c r="AM682">
        <v>7455000</v>
      </c>
      <c r="AN682">
        <v>248500</v>
      </c>
      <c r="AO682">
        <f>AN682/AN1175</f>
        <v>3.082197270647585E-6</v>
      </c>
      <c r="AP682">
        <f>AO682*AQ1175</f>
        <v>3.0821972706475848E-4</v>
      </c>
      <c r="AR682">
        <v>6</v>
      </c>
      <c r="AT682" t="s">
        <v>1555</v>
      </c>
      <c r="AW682" t="s">
        <v>1556</v>
      </c>
    </row>
    <row r="683" spans="1:49" x14ac:dyDescent="0.25">
      <c r="A683">
        <v>25661</v>
      </c>
      <c r="B683">
        <v>25661</v>
      </c>
      <c r="C683">
        <v>1</v>
      </c>
      <c r="D683">
        <v>1</v>
      </c>
      <c r="E683">
        <v>1</v>
      </c>
      <c r="F683" t="s">
        <v>1557</v>
      </c>
      <c r="G683">
        <v>1</v>
      </c>
      <c r="H683">
        <v>1</v>
      </c>
      <c r="I683">
        <v>1</v>
      </c>
      <c r="J683">
        <v>1</v>
      </c>
      <c r="K683">
        <v>18.8</v>
      </c>
      <c r="L683">
        <v>18.8</v>
      </c>
      <c r="M683">
        <v>18.8</v>
      </c>
      <c r="N683">
        <v>11.313000000000001</v>
      </c>
      <c r="O683">
        <v>101</v>
      </c>
      <c r="P683">
        <v>101</v>
      </c>
      <c r="Q683">
        <v>17</v>
      </c>
      <c r="AH683">
        <v>1</v>
      </c>
      <c r="AL683">
        <v>11.192</v>
      </c>
      <c r="AM683">
        <v>664930</v>
      </c>
      <c r="AN683">
        <v>94990</v>
      </c>
      <c r="AO683">
        <f>AN683/AN1175</f>
        <v>1.1781807595123304E-6</v>
      </c>
      <c r="AP683">
        <f>AO683*AQ1175</f>
        <v>1.1781807595123304E-4</v>
      </c>
      <c r="AR683">
        <v>1</v>
      </c>
    </row>
    <row r="684" spans="1:49" x14ac:dyDescent="0.25">
      <c r="A684">
        <v>2574</v>
      </c>
      <c r="B684">
        <v>2574</v>
      </c>
      <c r="C684">
        <v>19</v>
      </c>
      <c r="D684">
        <v>19</v>
      </c>
      <c r="E684">
        <v>8</v>
      </c>
      <c r="F684" t="s">
        <v>1558</v>
      </c>
      <c r="G684">
        <v>1</v>
      </c>
      <c r="H684">
        <v>19</v>
      </c>
      <c r="I684">
        <v>19</v>
      </c>
      <c r="J684">
        <v>8</v>
      </c>
      <c r="K684">
        <v>29.1</v>
      </c>
      <c r="L684">
        <v>29.1</v>
      </c>
      <c r="M684">
        <v>12.4</v>
      </c>
      <c r="N684">
        <v>80.042000000000002</v>
      </c>
      <c r="O684">
        <v>709</v>
      </c>
      <c r="P684">
        <v>709</v>
      </c>
      <c r="Q684">
        <v>14.2</v>
      </c>
      <c r="AE684">
        <v>45</v>
      </c>
      <c r="AF684">
        <v>9</v>
      </c>
      <c r="AL684">
        <v>245.64</v>
      </c>
      <c r="AM684">
        <v>209620000</v>
      </c>
      <c r="AN684">
        <v>4764000</v>
      </c>
      <c r="AO684">
        <f>AN684/AN1175</f>
        <v>5.9088884496439016E-5</v>
      </c>
      <c r="AP684">
        <f>AO684*AQ1175</f>
        <v>5.9088884496439013E-3</v>
      </c>
      <c r="AR684">
        <v>49</v>
      </c>
      <c r="AT684">
        <v>664</v>
      </c>
      <c r="AW684">
        <v>68</v>
      </c>
    </row>
    <row r="685" spans="1:49" x14ac:dyDescent="0.25">
      <c r="A685">
        <v>25766</v>
      </c>
      <c r="B685">
        <v>25766</v>
      </c>
      <c r="C685">
        <v>2</v>
      </c>
      <c r="D685">
        <v>2</v>
      </c>
      <c r="E685">
        <v>2</v>
      </c>
      <c r="F685" t="s">
        <v>1559</v>
      </c>
      <c r="G685">
        <v>1</v>
      </c>
      <c r="H685">
        <v>2</v>
      </c>
      <c r="I685">
        <v>2</v>
      </c>
      <c r="J685">
        <v>2</v>
      </c>
      <c r="K685">
        <v>26.7</v>
      </c>
      <c r="L685">
        <v>26.7</v>
      </c>
      <c r="M685">
        <v>26.7</v>
      </c>
      <c r="N685">
        <v>11.442</v>
      </c>
      <c r="O685">
        <v>101</v>
      </c>
      <c r="P685">
        <v>101</v>
      </c>
      <c r="Q685">
        <v>20</v>
      </c>
      <c r="AK685">
        <v>5</v>
      </c>
      <c r="AL685">
        <v>7.7697000000000003</v>
      </c>
      <c r="AM685">
        <v>2134100</v>
      </c>
      <c r="AN685">
        <v>426810</v>
      </c>
      <c r="AO685">
        <f>AN685/AN1175</f>
        <v>5.2938133484309693E-6</v>
      </c>
      <c r="AP685">
        <f>AO685*AQ1175</f>
        <v>5.2938133484309693E-4</v>
      </c>
      <c r="AR685">
        <v>4</v>
      </c>
      <c r="AT685">
        <v>665</v>
      </c>
      <c r="AW685">
        <v>42</v>
      </c>
    </row>
    <row r="686" spans="1:49" x14ac:dyDescent="0.25">
      <c r="A686">
        <v>25891</v>
      </c>
      <c r="B686">
        <v>25891</v>
      </c>
      <c r="C686">
        <v>2</v>
      </c>
      <c r="D686">
        <v>1</v>
      </c>
      <c r="E686">
        <v>1</v>
      </c>
      <c r="F686" t="s">
        <v>1560</v>
      </c>
      <c r="G686">
        <v>1</v>
      </c>
      <c r="H686">
        <v>2</v>
      </c>
      <c r="I686">
        <v>1</v>
      </c>
      <c r="J686">
        <v>1</v>
      </c>
      <c r="K686">
        <v>37.4</v>
      </c>
      <c r="L686">
        <v>21.2</v>
      </c>
      <c r="M686">
        <v>21.2</v>
      </c>
      <c r="N686">
        <v>10.297000000000001</v>
      </c>
      <c r="O686">
        <v>99</v>
      </c>
      <c r="P686">
        <v>99</v>
      </c>
      <c r="Q686">
        <v>20</v>
      </c>
      <c r="AK686">
        <v>1</v>
      </c>
      <c r="AL686">
        <v>5.2274000000000003</v>
      </c>
      <c r="AM686">
        <v>423340</v>
      </c>
      <c r="AN686">
        <v>70557</v>
      </c>
      <c r="AO686">
        <f>AN686/AN1175</f>
        <v>8.7513317032226018E-7</v>
      </c>
      <c r="AP686">
        <f>AO686*AQ1175</f>
        <v>8.751331703222602E-5</v>
      </c>
      <c r="AR686">
        <v>1</v>
      </c>
      <c r="AT686">
        <v>666</v>
      </c>
      <c r="AW686">
        <v>49</v>
      </c>
    </row>
    <row r="687" spans="1:49" x14ac:dyDescent="0.25">
      <c r="A687" t="s">
        <v>1561</v>
      </c>
      <c r="B687" t="s">
        <v>1561</v>
      </c>
      <c r="C687" t="s">
        <v>138</v>
      </c>
      <c r="D687" t="s">
        <v>138</v>
      </c>
      <c r="E687" t="s">
        <v>138</v>
      </c>
      <c r="F687" t="s">
        <v>1562</v>
      </c>
      <c r="G687">
        <v>2</v>
      </c>
      <c r="H687">
        <v>2</v>
      </c>
      <c r="I687">
        <v>2</v>
      </c>
      <c r="J687">
        <v>2</v>
      </c>
      <c r="K687">
        <v>19.2</v>
      </c>
      <c r="L687">
        <v>19.2</v>
      </c>
      <c r="M687">
        <v>19.2</v>
      </c>
      <c r="N687">
        <v>11.151</v>
      </c>
      <c r="O687">
        <v>99</v>
      </c>
      <c r="P687" t="s">
        <v>1563</v>
      </c>
      <c r="Q687">
        <v>11.2</v>
      </c>
      <c r="AA687">
        <v>1</v>
      </c>
      <c r="AB687">
        <v>3</v>
      </c>
      <c r="AC687">
        <v>2</v>
      </c>
      <c r="AL687">
        <v>3.3567</v>
      </c>
      <c r="AM687">
        <v>1890700</v>
      </c>
      <c r="AN687">
        <v>378150</v>
      </c>
      <c r="AO687">
        <f>AN687/AN1175</f>
        <v>4.6902732309673416E-6</v>
      </c>
      <c r="AP687">
        <f>AO687*AQ1175</f>
        <v>4.6902732309673416E-4</v>
      </c>
      <c r="AR687">
        <v>3</v>
      </c>
    </row>
    <row r="688" spans="1:49" x14ac:dyDescent="0.25">
      <c r="A688" t="s">
        <v>1564</v>
      </c>
      <c r="B688">
        <v>2595</v>
      </c>
      <c r="C688" t="s">
        <v>1565</v>
      </c>
      <c r="D688" t="s">
        <v>1565</v>
      </c>
      <c r="E688" t="s">
        <v>1566</v>
      </c>
      <c r="F688" t="s">
        <v>1567</v>
      </c>
      <c r="G688">
        <v>2</v>
      </c>
      <c r="H688">
        <v>37</v>
      </c>
      <c r="I688">
        <v>37</v>
      </c>
      <c r="J688">
        <v>3</v>
      </c>
      <c r="K688">
        <v>47.1</v>
      </c>
      <c r="L688">
        <v>47.1</v>
      </c>
      <c r="M688">
        <v>3.3</v>
      </c>
      <c r="N688">
        <v>81.534000000000006</v>
      </c>
      <c r="O688">
        <v>707</v>
      </c>
      <c r="P688" t="s">
        <v>1568</v>
      </c>
      <c r="Q688">
        <v>6.98</v>
      </c>
      <c r="R688">
        <v>36</v>
      </c>
      <c r="S688">
        <v>39</v>
      </c>
      <c r="T688">
        <v>42</v>
      </c>
      <c r="U688">
        <v>43</v>
      </c>
      <c r="V688">
        <v>42</v>
      </c>
      <c r="W688">
        <v>36</v>
      </c>
      <c r="X688">
        <v>18</v>
      </c>
      <c r="Y688">
        <v>47</v>
      </c>
      <c r="Z688">
        <v>103</v>
      </c>
      <c r="AA688">
        <v>26</v>
      </c>
      <c r="AB688">
        <v>18</v>
      </c>
      <c r="AC688">
        <v>18</v>
      </c>
      <c r="AD688">
        <v>2</v>
      </c>
      <c r="AE688">
        <v>6</v>
      </c>
      <c r="AF688">
        <v>7</v>
      </c>
      <c r="AG688">
        <v>2</v>
      </c>
      <c r="AH688">
        <v>3</v>
      </c>
      <c r="AI688">
        <v>6</v>
      </c>
      <c r="AJ688">
        <v>5</v>
      </c>
      <c r="AK688">
        <v>3</v>
      </c>
      <c r="AL688">
        <v>305.92</v>
      </c>
      <c r="AM688">
        <v>3500900000</v>
      </c>
      <c r="AN688">
        <v>94618000</v>
      </c>
      <c r="AO688">
        <f>AN688/AN1175</f>
        <v>1.1735667660126084E-3</v>
      </c>
      <c r="AP688">
        <f>AO688*AQ1175</f>
        <v>0.11735667660126084</v>
      </c>
      <c r="AR688">
        <v>421</v>
      </c>
      <c r="AT688" t="s">
        <v>1569</v>
      </c>
      <c r="AW688" t="s">
        <v>1570</v>
      </c>
    </row>
    <row r="689" spans="1:49" x14ac:dyDescent="0.25">
      <c r="A689">
        <v>2596</v>
      </c>
      <c r="B689">
        <v>2596</v>
      </c>
      <c r="C689">
        <v>19</v>
      </c>
      <c r="D689">
        <v>19</v>
      </c>
      <c r="E689">
        <v>14</v>
      </c>
      <c r="F689" t="s">
        <v>1571</v>
      </c>
      <c r="G689">
        <v>1</v>
      </c>
      <c r="H689">
        <v>19</v>
      </c>
      <c r="I689">
        <v>19</v>
      </c>
      <c r="J689">
        <v>14</v>
      </c>
      <c r="K689">
        <v>21.1</v>
      </c>
      <c r="L689">
        <v>21.1</v>
      </c>
      <c r="M689">
        <v>16.2</v>
      </c>
      <c r="N689">
        <v>77.893000000000001</v>
      </c>
      <c r="O689">
        <v>705</v>
      </c>
      <c r="P689">
        <v>705</v>
      </c>
      <c r="Q689">
        <v>8.18</v>
      </c>
      <c r="R689">
        <v>13</v>
      </c>
      <c r="S689">
        <v>15</v>
      </c>
      <c r="T689">
        <v>18</v>
      </c>
      <c r="U689">
        <v>18</v>
      </c>
      <c r="V689">
        <v>21</v>
      </c>
      <c r="W689">
        <v>13</v>
      </c>
      <c r="X689">
        <v>9</v>
      </c>
      <c r="Y689">
        <v>7</v>
      </c>
      <c r="Z689">
        <v>72</v>
      </c>
      <c r="AA689">
        <v>20</v>
      </c>
      <c r="AB689">
        <v>14</v>
      </c>
      <c r="AC689">
        <v>20</v>
      </c>
      <c r="AD689">
        <v>7</v>
      </c>
      <c r="AE689">
        <v>7</v>
      </c>
      <c r="AF689">
        <v>5</v>
      </c>
      <c r="AG689">
        <v>3</v>
      </c>
      <c r="AH689">
        <v>4</v>
      </c>
      <c r="AI689">
        <v>5</v>
      </c>
      <c r="AJ689">
        <v>2</v>
      </c>
      <c r="AK689">
        <v>1</v>
      </c>
      <c r="AL689">
        <v>197.73</v>
      </c>
      <c r="AM689">
        <v>3730800000</v>
      </c>
      <c r="AN689">
        <v>90996000</v>
      </c>
      <c r="AO689">
        <f>AN689/AN1175</f>
        <v>1.1286423454319825E-3</v>
      </c>
      <c r="AP689">
        <f>AO689*AQ1175</f>
        <v>0.11286423454319824</v>
      </c>
      <c r="AR689">
        <v>228</v>
      </c>
      <c r="AT689" t="s">
        <v>1572</v>
      </c>
      <c r="AW689" t="s">
        <v>1573</v>
      </c>
    </row>
    <row r="690" spans="1:49" x14ac:dyDescent="0.25">
      <c r="A690">
        <v>25983</v>
      </c>
      <c r="B690">
        <v>25983</v>
      </c>
      <c r="C690">
        <v>1</v>
      </c>
      <c r="D690">
        <v>1</v>
      </c>
      <c r="E690">
        <v>1</v>
      </c>
      <c r="F690" t="s">
        <v>1574</v>
      </c>
      <c r="G690">
        <v>1</v>
      </c>
      <c r="H690">
        <v>1</v>
      </c>
      <c r="I690">
        <v>1</v>
      </c>
      <c r="J690">
        <v>1</v>
      </c>
      <c r="K690">
        <v>10.1</v>
      </c>
      <c r="L690">
        <v>10.1</v>
      </c>
      <c r="M690">
        <v>10.1</v>
      </c>
      <c r="N690">
        <v>10.976000000000001</v>
      </c>
      <c r="O690">
        <v>99</v>
      </c>
      <c r="P690">
        <v>99</v>
      </c>
      <c r="Q690">
        <v>4</v>
      </c>
      <c r="T690">
        <v>1</v>
      </c>
      <c r="U690">
        <v>2</v>
      </c>
      <c r="V690">
        <v>1</v>
      </c>
      <c r="AL690">
        <v>2.1768000000000001</v>
      </c>
      <c r="AM690">
        <v>3004200</v>
      </c>
      <c r="AN690">
        <v>500690</v>
      </c>
      <c r="AO690">
        <f>AN690/AN1175</f>
        <v>6.2101623800424124E-6</v>
      </c>
      <c r="AP690">
        <f>AO690*AQ1175</f>
        <v>6.2101623800424127E-4</v>
      </c>
      <c r="AR690">
        <v>5</v>
      </c>
    </row>
    <row r="691" spans="1:49" x14ac:dyDescent="0.25">
      <c r="A691" t="s">
        <v>1575</v>
      </c>
      <c r="B691">
        <v>2599</v>
      </c>
      <c r="C691" t="s">
        <v>1576</v>
      </c>
      <c r="D691" t="s">
        <v>1576</v>
      </c>
      <c r="E691" t="s">
        <v>1577</v>
      </c>
      <c r="F691" t="s">
        <v>1578</v>
      </c>
      <c r="G691">
        <v>3</v>
      </c>
      <c r="H691">
        <v>23</v>
      </c>
      <c r="I691">
        <v>23</v>
      </c>
      <c r="J691">
        <v>9</v>
      </c>
      <c r="K691">
        <v>38.5</v>
      </c>
      <c r="L691">
        <v>38.5</v>
      </c>
      <c r="M691">
        <v>14.5</v>
      </c>
      <c r="N691">
        <v>78.137</v>
      </c>
      <c r="O691">
        <v>704</v>
      </c>
      <c r="P691" t="s">
        <v>1579</v>
      </c>
      <c r="Q691">
        <v>9.83</v>
      </c>
      <c r="R691">
        <v>3</v>
      </c>
      <c r="S691">
        <v>4</v>
      </c>
      <c r="T691">
        <v>6</v>
      </c>
      <c r="U691">
        <v>5</v>
      </c>
      <c r="V691">
        <v>1</v>
      </c>
      <c r="W691">
        <v>1</v>
      </c>
      <c r="Y691">
        <v>13</v>
      </c>
      <c r="Z691">
        <v>64</v>
      </c>
      <c r="AA691">
        <v>22</v>
      </c>
      <c r="AB691">
        <v>19</v>
      </c>
      <c r="AC691">
        <v>11</v>
      </c>
      <c r="AD691">
        <v>1</v>
      </c>
      <c r="AE691">
        <v>1</v>
      </c>
      <c r="AF691">
        <v>3</v>
      </c>
      <c r="AG691">
        <v>2</v>
      </c>
      <c r="AH691">
        <v>4</v>
      </c>
      <c r="AI691">
        <v>10</v>
      </c>
      <c r="AJ691">
        <v>2</v>
      </c>
      <c r="AL691">
        <v>305.06</v>
      </c>
      <c r="AM691">
        <v>1039600000</v>
      </c>
      <c r="AN691">
        <v>31502000</v>
      </c>
      <c r="AO691">
        <f>AN691/AN1175</f>
        <v>3.9072586889311964E-4</v>
      </c>
      <c r="AP691">
        <f>AO691*AQ1175</f>
        <v>3.9072586889311964E-2</v>
      </c>
      <c r="AR691">
        <v>126</v>
      </c>
      <c r="AT691" t="s">
        <v>1580</v>
      </c>
      <c r="AW691" t="s">
        <v>1581</v>
      </c>
    </row>
    <row r="692" spans="1:49" x14ac:dyDescent="0.25">
      <c r="A692">
        <v>2601</v>
      </c>
      <c r="B692">
        <v>2601</v>
      </c>
      <c r="C692">
        <v>11</v>
      </c>
      <c r="D692">
        <v>11</v>
      </c>
      <c r="E692">
        <v>9</v>
      </c>
      <c r="F692" t="s">
        <v>1582</v>
      </c>
      <c r="G692">
        <v>1</v>
      </c>
      <c r="H692">
        <v>11</v>
      </c>
      <c r="I692">
        <v>11</v>
      </c>
      <c r="J692">
        <v>9</v>
      </c>
      <c r="K692">
        <v>17.600000000000001</v>
      </c>
      <c r="L692">
        <v>17.600000000000001</v>
      </c>
      <c r="M692">
        <v>14.2</v>
      </c>
      <c r="N692">
        <v>79.340999999999994</v>
      </c>
      <c r="O692">
        <v>704</v>
      </c>
      <c r="P692">
        <v>704</v>
      </c>
      <c r="Q692">
        <v>11</v>
      </c>
      <c r="Y692">
        <v>2</v>
      </c>
      <c r="Z692">
        <v>16</v>
      </c>
      <c r="AA692">
        <v>8</v>
      </c>
      <c r="AB692">
        <v>1</v>
      </c>
      <c r="AC692">
        <v>1</v>
      </c>
      <c r="AH692">
        <v>1</v>
      </c>
      <c r="AI692">
        <v>2</v>
      </c>
      <c r="AJ692">
        <v>3</v>
      </c>
      <c r="AL692">
        <v>76.828999999999994</v>
      </c>
      <c r="AM692">
        <v>103530000</v>
      </c>
      <c r="AN692">
        <v>2464900</v>
      </c>
      <c r="AO692">
        <f>AN692/AN1175</f>
        <v>3.0572668218990874E-5</v>
      </c>
      <c r="AP692">
        <f>AO692*AQ1175</f>
        <v>3.0572668218990873E-3</v>
      </c>
      <c r="AR692">
        <v>23</v>
      </c>
      <c r="AT692" t="s">
        <v>1583</v>
      </c>
      <c r="AW692" t="s">
        <v>1584</v>
      </c>
    </row>
    <row r="693" spans="1:49" x14ac:dyDescent="0.25">
      <c r="A693">
        <v>26053</v>
      </c>
      <c r="B693">
        <v>26053</v>
      </c>
      <c r="C693">
        <v>6</v>
      </c>
      <c r="D693">
        <v>6</v>
      </c>
      <c r="E693">
        <v>6</v>
      </c>
      <c r="F693" t="s">
        <v>1585</v>
      </c>
      <c r="G693">
        <v>1</v>
      </c>
      <c r="H693">
        <v>6</v>
      </c>
      <c r="I693">
        <v>6</v>
      </c>
      <c r="J693">
        <v>6</v>
      </c>
      <c r="K693">
        <v>55.1</v>
      </c>
      <c r="L693">
        <v>55.1</v>
      </c>
      <c r="M693">
        <v>55.1</v>
      </c>
      <c r="N693">
        <v>10.554</v>
      </c>
      <c r="O693">
        <v>98</v>
      </c>
      <c r="P693">
        <v>98</v>
      </c>
      <c r="Q693">
        <v>8.7899999999999991</v>
      </c>
      <c r="R693">
        <v>4</v>
      </c>
      <c r="S693">
        <v>1</v>
      </c>
      <c r="T693">
        <v>2</v>
      </c>
      <c r="U693">
        <v>1</v>
      </c>
      <c r="V693">
        <v>2</v>
      </c>
      <c r="W693">
        <v>1</v>
      </c>
      <c r="Z693">
        <v>3</v>
      </c>
      <c r="AA693">
        <v>15</v>
      </c>
      <c r="AB693">
        <v>6</v>
      </c>
      <c r="AC693">
        <v>3</v>
      </c>
      <c r="AE693">
        <v>2</v>
      </c>
      <c r="AF693">
        <v>2</v>
      </c>
      <c r="AL693">
        <v>65.204999999999998</v>
      </c>
      <c r="AM693">
        <v>173690000</v>
      </c>
      <c r="AN693">
        <v>24813000</v>
      </c>
      <c r="AO693">
        <f>AN693/AN1175</f>
        <v>3.0776080835645281E-4</v>
      </c>
      <c r="AP693">
        <f>AO693*AQ1175</f>
        <v>3.0776080835645283E-2</v>
      </c>
      <c r="AR693">
        <v>32</v>
      </c>
      <c r="AT693">
        <v>675</v>
      </c>
      <c r="AW693">
        <v>39</v>
      </c>
    </row>
    <row r="694" spans="1:49" x14ac:dyDescent="0.25">
      <c r="A694">
        <v>26054</v>
      </c>
      <c r="B694">
        <v>26054</v>
      </c>
      <c r="C694">
        <v>1</v>
      </c>
      <c r="D694">
        <v>1</v>
      </c>
      <c r="E694">
        <v>1</v>
      </c>
      <c r="F694" t="s">
        <v>1586</v>
      </c>
      <c r="G694">
        <v>1</v>
      </c>
      <c r="H694">
        <v>1</v>
      </c>
      <c r="I694">
        <v>1</v>
      </c>
      <c r="J694">
        <v>1</v>
      </c>
      <c r="K694">
        <v>14.3</v>
      </c>
      <c r="L694">
        <v>14.3</v>
      </c>
      <c r="M694">
        <v>14.3</v>
      </c>
      <c r="N694">
        <v>10.997999999999999</v>
      </c>
      <c r="O694">
        <v>98</v>
      </c>
      <c r="P694">
        <v>98</v>
      </c>
      <c r="Q694">
        <v>14</v>
      </c>
      <c r="AD694">
        <v>1</v>
      </c>
      <c r="AE694">
        <v>1</v>
      </c>
      <c r="AF694">
        <v>1</v>
      </c>
      <c r="AL694">
        <v>3.6608000000000001</v>
      </c>
      <c r="AM694">
        <v>1441800</v>
      </c>
      <c r="AN694">
        <v>480600</v>
      </c>
      <c r="AO694">
        <f>AN694/AN1175</f>
        <v>5.9609819246407621E-6</v>
      </c>
      <c r="AP694">
        <f>AO694*AQ1175</f>
        <v>5.9609819246407624E-4</v>
      </c>
      <c r="AR694">
        <v>1</v>
      </c>
    </row>
    <row r="695" spans="1:49" x14ac:dyDescent="0.25">
      <c r="A695">
        <v>26068</v>
      </c>
      <c r="B695">
        <v>26068</v>
      </c>
      <c r="C695">
        <v>5</v>
      </c>
      <c r="D695">
        <v>2</v>
      </c>
      <c r="E695">
        <v>2</v>
      </c>
      <c r="F695" t="s">
        <v>1587</v>
      </c>
      <c r="G695">
        <v>1</v>
      </c>
      <c r="H695">
        <v>5</v>
      </c>
      <c r="I695">
        <v>2</v>
      </c>
      <c r="J695">
        <v>2</v>
      </c>
      <c r="K695">
        <v>46.9</v>
      </c>
      <c r="L695">
        <v>23.5</v>
      </c>
      <c r="M695">
        <v>23.5</v>
      </c>
      <c r="N695">
        <v>11.202999999999999</v>
      </c>
      <c r="O695">
        <v>98</v>
      </c>
      <c r="P695">
        <v>98</v>
      </c>
      <c r="Q695">
        <v>15.5</v>
      </c>
      <c r="R695">
        <v>1</v>
      </c>
      <c r="AF695">
        <v>4</v>
      </c>
      <c r="AG695">
        <v>5</v>
      </c>
      <c r="AH695">
        <v>4</v>
      </c>
      <c r="AJ695">
        <v>1</v>
      </c>
      <c r="AK695">
        <v>1</v>
      </c>
      <c r="AL695">
        <v>33.695</v>
      </c>
      <c r="AM695">
        <v>13256000</v>
      </c>
      <c r="AN695">
        <v>2209400</v>
      </c>
      <c r="AO695">
        <f>AN695/AN1175</f>
        <v>2.7403648490015188E-5</v>
      </c>
      <c r="AP695">
        <f>AO695*AQ1175</f>
        <v>2.7403648490015187E-3</v>
      </c>
      <c r="AR695">
        <v>10</v>
      </c>
      <c r="AT695">
        <v>676</v>
      </c>
      <c r="AW695">
        <v>1</v>
      </c>
    </row>
    <row r="696" spans="1:49" x14ac:dyDescent="0.25">
      <c r="A696">
        <v>26145</v>
      </c>
      <c r="B696">
        <v>26145</v>
      </c>
      <c r="C696">
        <v>1</v>
      </c>
      <c r="D696">
        <v>1</v>
      </c>
      <c r="E696">
        <v>1</v>
      </c>
      <c r="F696" t="s">
        <v>1588</v>
      </c>
      <c r="G696">
        <v>1</v>
      </c>
      <c r="H696">
        <v>1</v>
      </c>
      <c r="I696">
        <v>1</v>
      </c>
      <c r="J696">
        <v>1</v>
      </c>
      <c r="K696">
        <v>19.600000000000001</v>
      </c>
      <c r="L696">
        <v>19.600000000000001</v>
      </c>
      <c r="M696">
        <v>19.600000000000001</v>
      </c>
      <c r="N696">
        <v>10.53</v>
      </c>
      <c r="O696">
        <v>97</v>
      </c>
      <c r="P696">
        <v>97</v>
      </c>
      <c r="Q696">
        <v>12.6</v>
      </c>
      <c r="AB696">
        <v>2</v>
      </c>
      <c r="AC696">
        <v>1</v>
      </c>
      <c r="AE696">
        <v>1</v>
      </c>
      <c r="AF696">
        <v>1</v>
      </c>
      <c r="AL696">
        <v>97.841999999999999</v>
      </c>
      <c r="AM696">
        <v>2426500</v>
      </c>
      <c r="AN696">
        <v>808840</v>
      </c>
      <c r="AO696">
        <f>AN696/AN1175</f>
        <v>1.0032211027728744E-5</v>
      </c>
      <c r="AP696">
        <f>AO696*AQ1175</f>
        <v>1.0032211027728743E-3</v>
      </c>
      <c r="AR696">
        <v>4</v>
      </c>
    </row>
    <row r="697" spans="1:49" x14ac:dyDescent="0.25">
      <c r="A697">
        <v>2615</v>
      </c>
      <c r="B697">
        <v>2615</v>
      </c>
      <c r="C697">
        <v>14</v>
      </c>
      <c r="D697">
        <v>10</v>
      </c>
      <c r="E697">
        <v>10</v>
      </c>
      <c r="F697" t="s">
        <v>1589</v>
      </c>
      <c r="G697">
        <v>1</v>
      </c>
      <c r="H697">
        <v>14</v>
      </c>
      <c r="I697">
        <v>10</v>
      </c>
      <c r="J697">
        <v>10</v>
      </c>
      <c r="K697">
        <v>25</v>
      </c>
      <c r="L697">
        <v>17.8</v>
      </c>
      <c r="M697">
        <v>17.8</v>
      </c>
      <c r="N697">
        <v>79.311999999999998</v>
      </c>
      <c r="O697">
        <v>704</v>
      </c>
      <c r="P697">
        <v>704</v>
      </c>
      <c r="Q697">
        <v>5.42</v>
      </c>
      <c r="R697">
        <v>6</v>
      </c>
      <c r="S697">
        <v>7</v>
      </c>
      <c r="T697">
        <v>12</v>
      </c>
      <c r="U697">
        <v>8</v>
      </c>
      <c r="V697">
        <v>11</v>
      </c>
      <c r="W697">
        <v>4</v>
      </c>
      <c r="Y697">
        <v>7</v>
      </c>
      <c r="Z697">
        <v>5</v>
      </c>
      <c r="AA697">
        <v>5</v>
      </c>
      <c r="AB697">
        <v>5</v>
      </c>
      <c r="AC697">
        <v>1</v>
      </c>
      <c r="AL697">
        <v>68.215999999999994</v>
      </c>
      <c r="AM697">
        <v>107390000</v>
      </c>
      <c r="AN697">
        <v>3068300</v>
      </c>
      <c r="AO697">
        <f>AN697/AN1175</f>
        <v>3.8056764126873182E-5</v>
      </c>
      <c r="AP697">
        <f>AO697*AQ1175</f>
        <v>3.8056764126873184E-3</v>
      </c>
      <c r="AR697">
        <v>50</v>
      </c>
      <c r="AT697" t="s">
        <v>1590</v>
      </c>
      <c r="AW697" t="s">
        <v>1591</v>
      </c>
    </row>
    <row r="698" spans="1:49" x14ac:dyDescent="0.25">
      <c r="A698" t="s">
        <v>1592</v>
      </c>
      <c r="B698" t="s">
        <v>1592</v>
      </c>
      <c r="C698" t="s">
        <v>138</v>
      </c>
      <c r="D698" t="s">
        <v>138</v>
      </c>
      <c r="E698" t="s">
        <v>138</v>
      </c>
      <c r="F698" t="s">
        <v>1593</v>
      </c>
      <c r="G698">
        <v>2</v>
      </c>
      <c r="H698">
        <v>2</v>
      </c>
      <c r="I698">
        <v>2</v>
      </c>
      <c r="J698">
        <v>2</v>
      </c>
      <c r="K698">
        <v>21.6</v>
      </c>
      <c r="L698">
        <v>21.6</v>
      </c>
      <c r="M698">
        <v>21.6</v>
      </c>
      <c r="N698">
        <v>9.8009000000000004</v>
      </c>
      <c r="O698">
        <v>97</v>
      </c>
      <c r="P698" t="s">
        <v>1594</v>
      </c>
      <c r="Q698">
        <v>19</v>
      </c>
      <c r="AJ698">
        <v>3</v>
      </c>
      <c r="AL698">
        <v>4.5332999999999997</v>
      </c>
      <c r="AM698">
        <v>1671800</v>
      </c>
      <c r="AN698">
        <v>238830</v>
      </c>
      <c r="AO698">
        <f>AN698/AN1175</f>
        <v>2.9622582460714798E-6</v>
      </c>
      <c r="AP698">
        <f>AO698*AQ1175</f>
        <v>2.9622582460714798E-4</v>
      </c>
      <c r="AR698">
        <v>3</v>
      </c>
    </row>
    <row r="699" spans="1:49" x14ac:dyDescent="0.25">
      <c r="A699">
        <v>26176</v>
      </c>
      <c r="B699">
        <v>26176</v>
      </c>
      <c r="C699">
        <v>1</v>
      </c>
      <c r="D699">
        <v>1</v>
      </c>
      <c r="E699">
        <v>1</v>
      </c>
      <c r="F699" t="s">
        <v>1595</v>
      </c>
      <c r="G699">
        <v>1</v>
      </c>
      <c r="H699">
        <v>1</v>
      </c>
      <c r="I699">
        <v>1</v>
      </c>
      <c r="J699">
        <v>1</v>
      </c>
      <c r="K699">
        <v>18.600000000000001</v>
      </c>
      <c r="L699">
        <v>18.600000000000001</v>
      </c>
      <c r="M699">
        <v>18.600000000000001</v>
      </c>
      <c r="N699">
        <v>11.252000000000001</v>
      </c>
      <c r="O699">
        <v>97</v>
      </c>
      <c r="P699">
        <v>97</v>
      </c>
      <c r="Q699">
        <v>1.75</v>
      </c>
      <c r="R699">
        <v>2</v>
      </c>
      <c r="S699">
        <v>1</v>
      </c>
      <c r="T699">
        <v>1</v>
      </c>
      <c r="AL699">
        <v>7.1028000000000002</v>
      </c>
      <c r="AM699">
        <v>5773700</v>
      </c>
      <c r="AN699">
        <v>962290</v>
      </c>
      <c r="AO699">
        <f>AN699/AN1175</f>
        <v>1.1935483346364044E-5</v>
      </c>
      <c r="AP699">
        <f>AO699*AQ1175</f>
        <v>1.1935483346364043E-3</v>
      </c>
      <c r="AR699">
        <v>2</v>
      </c>
    </row>
    <row r="700" spans="1:49" x14ac:dyDescent="0.25">
      <c r="A700">
        <v>2618</v>
      </c>
      <c r="B700">
        <v>2618</v>
      </c>
      <c r="C700">
        <v>1</v>
      </c>
      <c r="D700">
        <v>1</v>
      </c>
      <c r="E700">
        <v>1</v>
      </c>
      <c r="F700" t="s">
        <v>1596</v>
      </c>
      <c r="G700">
        <v>1</v>
      </c>
      <c r="H700">
        <v>1</v>
      </c>
      <c r="I700">
        <v>1</v>
      </c>
      <c r="J700">
        <v>1</v>
      </c>
      <c r="K700">
        <v>1.3</v>
      </c>
      <c r="L700">
        <v>1.3</v>
      </c>
      <c r="M700">
        <v>1.3</v>
      </c>
      <c r="N700">
        <v>81.474999999999994</v>
      </c>
      <c r="O700">
        <v>704</v>
      </c>
      <c r="P700">
        <v>704</v>
      </c>
      <c r="Q700">
        <v>19</v>
      </c>
      <c r="AJ700">
        <v>1</v>
      </c>
      <c r="AL700">
        <v>2.2181000000000002</v>
      </c>
      <c r="AM700">
        <v>201990</v>
      </c>
      <c r="AN700">
        <v>5049.8</v>
      </c>
      <c r="AO700">
        <f>AN700/AN1175</f>
        <v>6.2633721437892049E-8</v>
      </c>
      <c r="AP700">
        <f>AO700*AQ1175</f>
        <v>6.2633721437892046E-6</v>
      </c>
      <c r="AR700">
        <v>1</v>
      </c>
      <c r="AT700">
        <v>680</v>
      </c>
      <c r="AW700">
        <v>497</v>
      </c>
    </row>
    <row r="701" spans="1:49" x14ac:dyDescent="0.25">
      <c r="A701">
        <v>26190</v>
      </c>
      <c r="B701">
        <v>26190</v>
      </c>
      <c r="C701">
        <v>1</v>
      </c>
      <c r="D701">
        <v>1</v>
      </c>
      <c r="E701">
        <v>1</v>
      </c>
      <c r="F701" t="s">
        <v>1597</v>
      </c>
      <c r="G701">
        <v>1</v>
      </c>
      <c r="H701">
        <v>1</v>
      </c>
      <c r="I701">
        <v>1</v>
      </c>
      <c r="J701">
        <v>1</v>
      </c>
      <c r="K701">
        <v>13.4</v>
      </c>
      <c r="L701">
        <v>13.4</v>
      </c>
      <c r="M701">
        <v>13.4</v>
      </c>
      <c r="N701">
        <v>10.494</v>
      </c>
      <c r="O701">
        <v>97</v>
      </c>
      <c r="P701">
        <v>97</v>
      </c>
      <c r="Q701">
        <v>15.3</v>
      </c>
      <c r="AF701">
        <v>2</v>
      </c>
      <c r="AG701">
        <v>1</v>
      </c>
      <c r="AL701">
        <v>4.3155999999999999</v>
      </c>
      <c r="AM701">
        <v>784470</v>
      </c>
      <c r="AN701">
        <v>156890</v>
      </c>
      <c r="AO701">
        <f>AN701/AN1175</f>
        <v>1.9459393552993948E-6</v>
      </c>
      <c r="AP701">
        <f>AO701*AQ1175</f>
        <v>1.9459393552993947E-4</v>
      </c>
      <c r="AR701">
        <v>1</v>
      </c>
    </row>
    <row r="702" spans="1:49" x14ac:dyDescent="0.25">
      <c r="A702">
        <v>26235</v>
      </c>
      <c r="B702">
        <v>26235</v>
      </c>
      <c r="C702">
        <v>8</v>
      </c>
      <c r="D702">
        <v>5</v>
      </c>
      <c r="E702">
        <v>5</v>
      </c>
      <c r="F702" t="s">
        <v>1598</v>
      </c>
      <c r="G702">
        <v>1</v>
      </c>
      <c r="H702">
        <v>8</v>
      </c>
      <c r="I702">
        <v>5</v>
      </c>
      <c r="J702">
        <v>5</v>
      </c>
      <c r="K702">
        <v>60.8</v>
      </c>
      <c r="L702">
        <v>34</v>
      </c>
      <c r="M702">
        <v>34</v>
      </c>
      <c r="N702">
        <v>10.784000000000001</v>
      </c>
      <c r="O702">
        <v>97</v>
      </c>
      <c r="P702">
        <v>97</v>
      </c>
      <c r="Q702">
        <v>12.5</v>
      </c>
      <c r="AB702">
        <v>2</v>
      </c>
      <c r="AC702">
        <v>20</v>
      </c>
      <c r="AD702">
        <v>8</v>
      </c>
      <c r="AE702">
        <v>3</v>
      </c>
      <c r="AF702">
        <v>1</v>
      </c>
      <c r="AG702">
        <v>1</v>
      </c>
      <c r="AL702">
        <v>18.212</v>
      </c>
      <c r="AM702">
        <v>107780000</v>
      </c>
      <c r="AN702">
        <v>15398000</v>
      </c>
      <c r="AO702">
        <f>AN702/AN1175</f>
        <v>1.9098460190515701E-4</v>
      </c>
      <c r="AP702">
        <f>AO702*AQ1175</f>
        <v>1.9098460190515702E-2</v>
      </c>
      <c r="AR702">
        <v>33</v>
      </c>
    </row>
    <row r="703" spans="1:49" x14ac:dyDescent="0.25">
      <c r="A703">
        <v>26236</v>
      </c>
      <c r="B703">
        <v>26236</v>
      </c>
      <c r="C703">
        <v>1</v>
      </c>
      <c r="D703">
        <v>1</v>
      </c>
      <c r="E703">
        <v>1</v>
      </c>
      <c r="F703" t="s">
        <v>1599</v>
      </c>
      <c r="G703">
        <v>1</v>
      </c>
      <c r="H703">
        <v>1</v>
      </c>
      <c r="I703">
        <v>1</v>
      </c>
      <c r="J703">
        <v>1</v>
      </c>
      <c r="K703">
        <v>14.4</v>
      </c>
      <c r="L703">
        <v>14.4</v>
      </c>
      <c r="M703">
        <v>14.4</v>
      </c>
      <c r="N703">
        <v>11.061999999999999</v>
      </c>
      <c r="O703">
        <v>97</v>
      </c>
      <c r="P703">
        <v>97</v>
      </c>
      <c r="Q703">
        <v>5.5</v>
      </c>
      <c r="V703">
        <v>1</v>
      </c>
      <c r="W703">
        <v>1</v>
      </c>
      <c r="AL703">
        <v>6.0663999999999998</v>
      </c>
      <c r="AM703">
        <v>1152600</v>
      </c>
      <c r="AN703">
        <v>192090</v>
      </c>
      <c r="AO703">
        <f>AN703/AN1175</f>
        <v>2.382532288606417E-6</v>
      </c>
      <c r="AP703">
        <f>AO703*AQ1175</f>
        <v>2.3825322886064171E-4</v>
      </c>
      <c r="AR703">
        <v>2</v>
      </c>
      <c r="AT703">
        <v>681</v>
      </c>
      <c r="AW703">
        <v>59</v>
      </c>
    </row>
    <row r="704" spans="1:49" x14ac:dyDescent="0.25">
      <c r="A704">
        <v>26279</v>
      </c>
      <c r="B704">
        <v>26279</v>
      </c>
      <c r="C704">
        <v>2</v>
      </c>
      <c r="D704">
        <v>2</v>
      </c>
      <c r="E704">
        <v>2</v>
      </c>
      <c r="F704" t="s">
        <v>1600</v>
      </c>
      <c r="G704">
        <v>1</v>
      </c>
      <c r="H704">
        <v>2</v>
      </c>
      <c r="I704">
        <v>2</v>
      </c>
      <c r="J704">
        <v>2</v>
      </c>
      <c r="K704">
        <v>20.8</v>
      </c>
      <c r="L704">
        <v>20.8</v>
      </c>
      <c r="M704">
        <v>20.8</v>
      </c>
      <c r="N704">
        <v>10.680999999999999</v>
      </c>
      <c r="O704">
        <v>96</v>
      </c>
      <c r="P704">
        <v>96</v>
      </c>
      <c r="Q704">
        <v>3.07</v>
      </c>
      <c r="R704">
        <v>1</v>
      </c>
      <c r="S704">
        <v>3</v>
      </c>
      <c r="T704">
        <v>6</v>
      </c>
      <c r="U704">
        <v>4</v>
      </c>
      <c r="V704">
        <v>1</v>
      </c>
      <c r="AL704">
        <v>8.7606999999999999</v>
      </c>
      <c r="AM704">
        <v>18796000</v>
      </c>
      <c r="AN704">
        <v>3759100</v>
      </c>
      <c r="AO704">
        <f>AN704/AN1175</f>
        <v>4.6624900443023488E-5</v>
      </c>
      <c r="AP704">
        <f>AO704*AQ1175</f>
        <v>4.6624900443023492E-3</v>
      </c>
      <c r="AR704">
        <v>12</v>
      </c>
    </row>
    <row r="705" spans="1:49" x14ac:dyDescent="0.25">
      <c r="A705">
        <v>26318</v>
      </c>
      <c r="B705">
        <v>26318</v>
      </c>
      <c r="C705">
        <v>3</v>
      </c>
      <c r="D705">
        <v>3</v>
      </c>
      <c r="E705">
        <v>3</v>
      </c>
      <c r="F705" t="s">
        <v>1601</v>
      </c>
      <c r="G705">
        <v>1</v>
      </c>
      <c r="H705">
        <v>3</v>
      </c>
      <c r="I705">
        <v>3</v>
      </c>
      <c r="J705">
        <v>3</v>
      </c>
      <c r="K705">
        <v>43.8</v>
      </c>
      <c r="L705">
        <v>43.8</v>
      </c>
      <c r="M705">
        <v>43.8</v>
      </c>
      <c r="N705">
        <v>11.019</v>
      </c>
      <c r="O705">
        <v>96</v>
      </c>
      <c r="P705">
        <v>96</v>
      </c>
      <c r="Q705">
        <v>15.8</v>
      </c>
      <c r="AF705">
        <v>4</v>
      </c>
      <c r="AG705">
        <v>5</v>
      </c>
      <c r="AH705">
        <v>2</v>
      </c>
      <c r="AL705">
        <v>10.976000000000001</v>
      </c>
      <c r="AM705">
        <v>9312300</v>
      </c>
      <c r="AN705">
        <v>1862500</v>
      </c>
      <c r="AO705">
        <f>AN705/AN1175</f>
        <v>2.3100975519441155E-5</v>
      </c>
      <c r="AP705">
        <f>AO705*AQ1175</f>
        <v>2.3100975519441155E-3</v>
      </c>
      <c r="AR705">
        <v>7</v>
      </c>
    </row>
    <row r="706" spans="1:49" x14ac:dyDescent="0.25">
      <c r="A706">
        <v>26348</v>
      </c>
      <c r="B706">
        <v>26348</v>
      </c>
      <c r="C706">
        <v>3</v>
      </c>
      <c r="D706">
        <v>3</v>
      </c>
      <c r="E706">
        <v>3</v>
      </c>
      <c r="F706" t="s">
        <v>1602</v>
      </c>
      <c r="G706">
        <v>1</v>
      </c>
      <c r="H706">
        <v>3</v>
      </c>
      <c r="I706">
        <v>3</v>
      </c>
      <c r="J706">
        <v>3</v>
      </c>
      <c r="K706">
        <v>42.7</v>
      </c>
      <c r="L706">
        <v>42.7</v>
      </c>
      <c r="M706">
        <v>42.7</v>
      </c>
      <c r="N706">
        <v>11.031000000000001</v>
      </c>
      <c r="O706">
        <v>96</v>
      </c>
      <c r="P706">
        <v>96</v>
      </c>
      <c r="Q706">
        <v>18.5</v>
      </c>
      <c r="AI706">
        <v>4</v>
      </c>
      <c r="AJ706">
        <v>4</v>
      </c>
      <c r="AL706">
        <v>47.686999999999998</v>
      </c>
      <c r="AM706">
        <v>3608300</v>
      </c>
      <c r="AN706">
        <v>601380</v>
      </c>
      <c r="AO706">
        <f>AN706/AN1175</f>
        <v>7.459041427050482E-6</v>
      </c>
      <c r="AP706">
        <f>AO706*AQ1175</f>
        <v>7.4590414270504822E-4</v>
      </c>
      <c r="AR706">
        <v>4</v>
      </c>
      <c r="AT706">
        <v>682</v>
      </c>
      <c r="AW706">
        <v>62</v>
      </c>
    </row>
    <row r="707" spans="1:49" x14ac:dyDescent="0.25">
      <c r="A707" t="s">
        <v>1603</v>
      </c>
      <c r="B707">
        <v>2636</v>
      </c>
      <c r="C707" t="s">
        <v>392</v>
      </c>
      <c r="D707" t="s">
        <v>392</v>
      </c>
      <c r="E707" t="s">
        <v>392</v>
      </c>
      <c r="F707" t="s">
        <v>1604</v>
      </c>
      <c r="G707">
        <v>2</v>
      </c>
      <c r="H707">
        <v>7</v>
      </c>
      <c r="I707">
        <v>7</v>
      </c>
      <c r="J707">
        <v>7</v>
      </c>
      <c r="K707">
        <v>10.8</v>
      </c>
      <c r="L707">
        <v>10.8</v>
      </c>
      <c r="M707">
        <v>10.8</v>
      </c>
      <c r="N707">
        <v>79.863</v>
      </c>
      <c r="O707">
        <v>702</v>
      </c>
      <c r="P707" t="s">
        <v>1605</v>
      </c>
      <c r="Q707">
        <v>13.2</v>
      </c>
      <c r="AA707">
        <v>5</v>
      </c>
      <c r="AB707">
        <v>6</v>
      </c>
      <c r="AC707">
        <v>5</v>
      </c>
      <c r="AE707">
        <v>3</v>
      </c>
      <c r="AF707">
        <v>5</v>
      </c>
      <c r="AG707">
        <v>1</v>
      </c>
      <c r="AH707">
        <v>4</v>
      </c>
      <c r="AI707">
        <v>1</v>
      </c>
      <c r="AL707">
        <v>28.699000000000002</v>
      </c>
      <c r="AM707">
        <v>28413000</v>
      </c>
      <c r="AN707">
        <v>767920</v>
      </c>
      <c r="AO707">
        <f>AN707/AN1175</f>
        <v>9.5246717427593301E-6</v>
      </c>
      <c r="AP707">
        <f>AO707*AQ1175</f>
        <v>9.5246717427593301E-4</v>
      </c>
      <c r="AR707">
        <v>24</v>
      </c>
      <c r="AT707">
        <v>683</v>
      </c>
      <c r="AW707">
        <v>164</v>
      </c>
    </row>
    <row r="708" spans="1:49" x14ac:dyDescent="0.25">
      <c r="A708">
        <v>26369</v>
      </c>
      <c r="B708">
        <v>26369</v>
      </c>
      <c r="C708">
        <v>1</v>
      </c>
      <c r="D708">
        <v>1</v>
      </c>
      <c r="E708">
        <v>1</v>
      </c>
      <c r="F708" t="s">
        <v>1606</v>
      </c>
      <c r="G708">
        <v>1</v>
      </c>
      <c r="H708">
        <v>1</v>
      </c>
      <c r="I708">
        <v>1</v>
      </c>
      <c r="J708">
        <v>1</v>
      </c>
      <c r="K708">
        <v>12.5</v>
      </c>
      <c r="L708">
        <v>12.5</v>
      </c>
      <c r="M708">
        <v>12.5</v>
      </c>
      <c r="N708">
        <v>10.933</v>
      </c>
      <c r="O708">
        <v>96</v>
      </c>
      <c r="P708">
        <v>96</v>
      </c>
      <c r="Q708">
        <v>10.3</v>
      </c>
      <c r="R708">
        <v>1</v>
      </c>
      <c r="S708">
        <v>1</v>
      </c>
      <c r="U708">
        <v>1</v>
      </c>
      <c r="AI708">
        <v>2</v>
      </c>
      <c r="AJ708">
        <v>1</v>
      </c>
      <c r="AL708">
        <v>2.5649000000000002</v>
      </c>
      <c r="AM708">
        <v>28046000</v>
      </c>
      <c r="AN708">
        <v>5609100</v>
      </c>
      <c r="AO708">
        <f>AN708/AN1175</f>
        <v>6.9570835858307319E-5</v>
      </c>
      <c r="AP708">
        <f>AO708*AQ1175</f>
        <v>6.9570835858307322E-3</v>
      </c>
      <c r="AR708">
        <v>3</v>
      </c>
    </row>
    <row r="709" spans="1:49" x14ac:dyDescent="0.25">
      <c r="A709" t="s">
        <v>1607</v>
      </c>
      <c r="B709" t="s">
        <v>1607</v>
      </c>
      <c r="C709" t="s">
        <v>1608</v>
      </c>
      <c r="D709" t="s">
        <v>1608</v>
      </c>
      <c r="E709" t="s">
        <v>1609</v>
      </c>
      <c r="F709" t="s">
        <v>1610</v>
      </c>
      <c r="G709">
        <v>2</v>
      </c>
      <c r="H709">
        <v>48</v>
      </c>
      <c r="I709">
        <v>48</v>
      </c>
      <c r="J709">
        <v>40</v>
      </c>
      <c r="K709">
        <v>34.5</v>
      </c>
      <c r="L709">
        <v>34.5</v>
      </c>
      <c r="M709">
        <v>29.3</v>
      </c>
      <c r="N709">
        <v>190.23</v>
      </c>
      <c r="O709">
        <v>1720</v>
      </c>
      <c r="P709" t="s">
        <v>1611</v>
      </c>
      <c r="Q709">
        <v>2.82</v>
      </c>
      <c r="R709">
        <v>40</v>
      </c>
      <c r="S709">
        <v>89</v>
      </c>
      <c r="T709">
        <v>95</v>
      </c>
      <c r="U709">
        <v>32</v>
      </c>
      <c r="V709">
        <v>20</v>
      </c>
      <c r="W709">
        <v>8</v>
      </c>
      <c r="X709">
        <v>2</v>
      </c>
      <c r="Y709">
        <v>1</v>
      </c>
      <c r="AA709">
        <v>1</v>
      </c>
      <c r="AL709">
        <v>323.31</v>
      </c>
      <c r="AM709">
        <v>596040000</v>
      </c>
      <c r="AN709">
        <v>7544800</v>
      </c>
      <c r="AO709">
        <f>AN709/AN1175</f>
        <v>9.3579726227693765E-5</v>
      </c>
      <c r="AP709">
        <f>AO709*AQ1175</f>
        <v>9.3579726227693769E-3</v>
      </c>
      <c r="AR709">
        <v>208</v>
      </c>
      <c r="AT709" t="s">
        <v>1612</v>
      </c>
      <c r="AW709" t="s">
        <v>1613</v>
      </c>
    </row>
    <row r="710" spans="1:49" x14ac:dyDescent="0.25">
      <c r="A710">
        <v>26413</v>
      </c>
      <c r="B710">
        <v>26413</v>
      </c>
      <c r="C710">
        <v>2</v>
      </c>
      <c r="D710">
        <v>2</v>
      </c>
      <c r="E710">
        <v>1</v>
      </c>
      <c r="F710" t="s">
        <v>1614</v>
      </c>
      <c r="G710">
        <v>1</v>
      </c>
      <c r="H710">
        <v>2</v>
      </c>
      <c r="I710">
        <v>2</v>
      </c>
      <c r="J710">
        <v>1</v>
      </c>
      <c r="K710">
        <v>32.6</v>
      </c>
      <c r="L710">
        <v>32.6</v>
      </c>
      <c r="M710">
        <v>13.7</v>
      </c>
      <c r="N710">
        <v>10.641</v>
      </c>
      <c r="O710">
        <v>95</v>
      </c>
      <c r="P710">
        <v>95</v>
      </c>
      <c r="Q710">
        <v>13.1</v>
      </c>
      <c r="AA710">
        <v>2</v>
      </c>
      <c r="AC710">
        <v>5</v>
      </c>
      <c r="AD710">
        <v>1</v>
      </c>
      <c r="AJ710">
        <v>2</v>
      </c>
      <c r="AL710">
        <v>11.781000000000001</v>
      </c>
      <c r="AM710">
        <v>40925000</v>
      </c>
      <c r="AN710">
        <v>10231000</v>
      </c>
      <c r="AO710">
        <f>AN710/AN1175</f>
        <v>1.2689722445068588E-4</v>
      </c>
      <c r="AP710">
        <f>AO710*AQ1175</f>
        <v>1.2689722445068588E-2</v>
      </c>
      <c r="AR710">
        <v>9</v>
      </c>
    </row>
    <row r="711" spans="1:49" x14ac:dyDescent="0.25">
      <c r="A711" t="s">
        <v>1615</v>
      </c>
      <c r="B711" t="s">
        <v>1615</v>
      </c>
      <c r="C711" t="s">
        <v>63</v>
      </c>
      <c r="D711" t="s">
        <v>63</v>
      </c>
      <c r="E711" t="s">
        <v>63</v>
      </c>
      <c r="F711" t="s">
        <v>1616</v>
      </c>
      <c r="G711">
        <v>2</v>
      </c>
      <c r="H711">
        <v>2</v>
      </c>
      <c r="I711">
        <v>2</v>
      </c>
      <c r="J711">
        <v>2</v>
      </c>
      <c r="K711">
        <v>28.4</v>
      </c>
      <c r="L711">
        <v>28.4</v>
      </c>
      <c r="M711">
        <v>28.4</v>
      </c>
      <c r="N711">
        <v>10.643000000000001</v>
      </c>
      <c r="O711">
        <v>95</v>
      </c>
      <c r="P711" t="s">
        <v>1617</v>
      </c>
      <c r="Q711">
        <v>15</v>
      </c>
      <c r="AF711">
        <v>6</v>
      </c>
      <c r="AL711">
        <v>7.5938999999999997</v>
      </c>
      <c r="AM711">
        <v>2928100</v>
      </c>
      <c r="AN711">
        <v>732030</v>
      </c>
      <c r="AO711">
        <f>AN711/AN1175</f>
        <v>9.0795205957028234E-6</v>
      </c>
      <c r="AP711">
        <f>AO711*AQ1175</f>
        <v>9.0795205957028237E-4</v>
      </c>
      <c r="AR711">
        <v>5</v>
      </c>
    </row>
    <row r="712" spans="1:49" x14ac:dyDescent="0.25">
      <c r="A712">
        <v>26558</v>
      </c>
      <c r="B712">
        <v>26558</v>
      </c>
      <c r="C712">
        <v>2</v>
      </c>
      <c r="D712">
        <v>2</v>
      </c>
      <c r="E712">
        <v>2</v>
      </c>
      <c r="F712" t="s">
        <v>1618</v>
      </c>
      <c r="G712">
        <v>1</v>
      </c>
      <c r="H712">
        <v>2</v>
      </c>
      <c r="I712">
        <v>2</v>
      </c>
      <c r="J712">
        <v>2</v>
      </c>
      <c r="K712">
        <v>21.3</v>
      </c>
      <c r="L712">
        <v>21.3</v>
      </c>
      <c r="M712">
        <v>21.3</v>
      </c>
      <c r="N712">
        <v>10.414999999999999</v>
      </c>
      <c r="O712">
        <v>94</v>
      </c>
      <c r="P712">
        <v>94</v>
      </c>
      <c r="Q712">
        <v>12.8</v>
      </c>
      <c r="AC712">
        <v>3</v>
      </c>
      <c r="AD712">
        <v>4</v>
      </c>
      <c r="AE712">
        <v>1</v>
      </c>
      <c r="AL712">
        <v>9.5907</v>
      </c>
      <c r="AM712">
        <v>121440000</v>
      </c>
      <c r="AN712">
        <v>17348000</v>
      </c>
      <c r="AO712">
        <f>AN712/AN1175</f>
        <v>2.1517085815369943E-4</v>
      </c>
      <c r="AP712">
        <f>AO712*AQ1175</f>
        <v>2.1517085815369943E-2</v>
      </c>
      <c r="AR712">
        <v>8</v>
      </c>
    </row>
    <row r="713" spans="1:49" x14ac:dyDescent="0.25">
      <c r="A713">
        <v>26573</v>
      </c>
      <c r="B713">
        <v>26573</v>
      </c>
      <c r="C713">
        <v>1</v>
      </c>
      <c r="D713">
        <v>1</v>
      </c>
      <c r="E713">
        <v>1</v>
      </c>
      <c r="F713" t="s">
        <v>1619</v>
      </c>
      <c r="G713">
        <v>1</v>
      </c>
      <c r="H713">
        <v>1</v>
      </c>
      <c r="I713">
        <v>1</v>
      </c>
      <c r="J713">
        <v>1</v>
      </c>
      <c r="K713">
        <v>11.7</v>
      </c>
      <c r="L713">
        <v>11.7</v>
      </c>
      <c r="M713">
        <v>11.7</v>
      </c>
      <c r="N713">
        <v>10.706</v>
      </c>
      <c r="O713">
        <v>94</v>
      </c>
      <c r="P713">
        <v>94</v>
      </c>
      <c r="Q713">
        <v>19</v>
      </c>
      <c r="AJ713">
        <v>1</v>
      </c>
      <c r="AL713">
        <v>2.9258999999999999</v>
      </c>
      <c r="AM713">
        <v>580370</v>
      </c>
      <c r="AN713">
        <v>82910</v>
      </c>
      <c r="AO713">
        <f>AN713/AN1175</f>
        <v>1.0283500028546934E-6</v>
      </c>
      <c r="AP713">
        <f>AO713*AQ1175</f>
        <v>1.0283500028546933E-4</v>
      </c>
      <c r="AR713">
        <v>1</v>
      </c>
    </row>
    <row r="714" spans="1:49" x14ac:dyDescent="0.25">
      <c r="A714">
        <v>26594</v>
      </c>
      <c r="B714">
        <v>26594</v>
      </c>
      <c r="C714">
        <v>1</v>
      </c>
      <c r="D714">
        <v>1</v>
      </c>
      <c r="E714">
        <v>1</v>
      </c>
      <c r="F714" t="s">
        <v>1620</v>
      </c>
      <c r="G714">
        <v>1</v>
      </c>
      <c r="H714">
        <v>1</v>
      </c>
      <c r="I714">
        <v>1</v>
      </c>
      <c r="J714">
        <v>1</v>
      </c>
      <c r="K714">
        <v>14.9</v>
      </c>
      <c r="L714">
        <v>14.9</v>
      </c>
      <c r="M714">
        <v>14.9</v>
      </c>
      <c r="N714">
        <v>10.083</v>
      </c>
      <c r="O714">
        <v>94</v>
      </c>
      <c r="P714">
        <v>94</v>
      </c>
      <c r="Q714">
        <v>18</v>
      </c>
      <c r="AI714">
        <v>1</v>
      </c>
      <c r="AL714">
        <v>3.1682999999999999</v>
      </c>
      <c r="AM714">
        <v>1390600</v>
      </c>
      <c r="AN714">
        <v>463540</v>
      </c>
      <c r="AO714">
        <f>AN714/AN1175</f>
        <v>5.7493831904868472E-6</v>
      </c>
      <c r="AP714">
        <f>AO714*AQ1175</f>
        <v>5.7493831904868471E-4</v>
      </c>
      <c r="AR714">
        <v>1</v>
      </c>
    </row>
    <row r="715" spans="1:49" x14ac:dyDescent="0.25">
      <c r="A715">
        <v>26666</v>
      </c>
      <c r="B715">
        <v>26666</v>
      </c>
      <c r="C715">
        <v>4</v>
      </c>
      <c r="D715">
        <v>4</v>
      </c>
      <c r="E715">
        <v>4</v>
      </c>
      <c r="F715" t="s">
        <v>1621</v>
      </c>
      <c r="G715">
        <v>1</v>
      </c>
      <c r="H715">
        <v>4</v>
      </c>
      <c r="I715">
        <v>4</v>
      </c>
      <c r="J715">
        <v>4</v>
      </c>
      <c r="K715">
        <v>64.900000000000006</v>
      </c>
      <c r="L715">
        <v>64.900000000000006</v>
      </c>
      <c r="M715">
        <v>64.900000000000006</v>
      </c>
      <c r="N715">
        <v>10.486000000000001</v>
      </c>
      <c r="O715">
        <v>94</v>
      </c>
      <c r="P715">
        <v>94</v>
      </c>
      <c r="Q715">
        <v>10.5</v>
      </c>
      <c r="R715">
        <v>2</v>
      </c>
      <c r="W715">
        <v>1</v>
      </c>
      <c r="Z715">
        <v>1</v>
      </c>
      <c r="AA715">
        <v>2</v>
      </c>
      <c r="AB715">
        <v>5</v>
      </c>
      <c r="AC715">
        <v>15</v>
      </c>
      <c r="AL715">
        <v>51.207000000000001</v>
      </c>
      <c r="AM715">
        <v>78137000</v>
      </c>
      <c r="AN715">
        <v>13023000</v>
      </c>
      <c r="AO715">
        <f>AN715/AN1175</f>
        <v>1.615269821152656E-4</v>
      </c>
      <c r="AP715">
        <f>AO715*AQ1175</f>
        <v>1.615269821152656E-2</v>
      </c>
      <c r="AR715">
        <v>21</v>
      </c>
      <c r="AT715" t="s">
        <v>1622</v>
      </c>
      <c r="AW715" t="s">
        <v>1623</v>
      </c>
    </row>
    <row r="716" spans="1:49" x14ac:dyDescent="0.25">
      <c r="A716">
        <v>26673</v>
      </c>
      <c r="B716">
        <v>26673</v>
      </c>
      <c r="C716">
        <v>1</v>
      </c>
      <c r="D716">
        <v>1</v>
      </c>
      <c r="E716">
        <v>1</v>
      </c>
      <c r="F716" t="s">
        <v>1624</v>
      </c>
      <c r="G716">
        <v>1</v>
      </c>
      <c r="H716">
        <v>1</v>
      </c>
      <c r="I716">
        <v>1</v>
      </c>
      <c r="J716">
        <v>1</v>
      </c>
      <c r="K716">
        <v>11.7</v>
      </c>
      <c r="L716">
        <v>11.7</v>
      </c>
      <c r="M716">
        <v>11.7</v>
      </c>
      <c r="N716">
        <v>10.228</v>
      </c>
      <c r="O716">
        <v>94</v>
      </c>
      <c r="P716">
        <v>94</v>
      </c>
      <c r="Q716">
        <v>10.7</v>
      </c>
      <c r="AA716">
        <v>1</v>
      </c>
      <c r="AB716">
        <v>2</v>
      </c>
      <c r="AL716">
        <v>2.6438999999999999</v>
      </c>
      <c r="AM716">
        <v>3496000</v>
      </c>
      <c r="AN716">
        <v>699200</v>
      </c>
      <c r="AO716">
        <f>AN716/AN1175</f>
        <v>8.6723232661440298E-6</v>
      </c>
      <c r="AP716">
        <f>AO716*AQ1175</f>
        <v>8.6723232661440296E-4</v>
      </c>
      <c r="AR716">
        <v>1</v>
      </c>
      <c r="AT716">
        <v>695</v>
      </c>
      <c r="AW716">
        <v>3</v>
      </c>
    </row>
    <row r="717" spans="1:49" x14ac:dyDescent="0.25">
      <c r="A717">
        <v>26683</v>
      </c>
      <c r="B717">
        <v>26683</v>
      </c>
      <c r="C717">
        <v>3</v>
      </c>
      <c r="D717">
        <v>3</v>
      </c>
      <c r="E717">
        <v>3</v>
      </c>
      <c r="F717" t="s">
        <v>1625</v>
      </c>
      <c r="G717">
        <v>1</v>
      </c>
      <c r="H717">
        <v>3</v>
      </c>
      <c r="I717">
        <v>3</v>
      </c>
      <c r="J717">
        <v>3</v>
      </c>
      <c r="K717">
        <v>36.6</v>
      </c>
      <c r="L717">
        <v>36.6</v>
      </c>
      <c r="M717">
        <v>36.6</v>
      </c>
      <c r="N717">
        <v>10.292</v>
      </c>
      <c r="O717">
        <v>93</v>
      </c>
      <c r="P717">
        <v>93</v>
      </c>
      <c r="Q717">
        <v>18.600000000000001</v>
      </c>
      <c r="AI717">
        <v>4</v>
      </c>
      <c r="AJ717">
        <v>2</v>
      </c>
      <c r="AK717">
        <v>1</v>
      </c>
      <c r="AL717">
        <v>12.146000000000001</v>
      </c>
      <c r="AM717">
        <v>3811000</v>
      </c>
      <c r="AN717">
        <v>476380</v>
      </c>
      <c r="AO717">
        <f>AN717/AN1175</f>
        <v>5.9086403854772496E-6</v>
      </c>
      <c r="AP717">
        <f>AO717*AQ1175</f>
        <v>5.9086403854772499E-4</v>
      </c>
      <c r="AR717">
        <v>6</v>
      </c>
      <c r="AT717" t="s">
        <v>1626</v>
      </c>
      <c r="AW717" t="s">
        <v>1627</v>
      </c>
    </row>
    <row r="718" spans="1:49" x14ac:dyDescent="0.25">
      <c r="A718" t="s">
        <v>1628</v>
      </c>
      <c r="B718">
        <v>267</v>
      </c>
      <c r="C718" t="s">
        <v>329</v>
      </c>
      <c r="D718" t="s">
        <v>329</v>
      </c>
      <c r="E718" t="s">
        <v>329</v>
      </c>
      <c r="F718" t="s">
        <v>1629</v>
      </c>
      <c r="G718">
        <v>2</v>
      </c>
      <c r="H718">
        <v>3</v>
      </c>
      <c r="I718">
        <v>3</v>
      </c>
      <c r="J718">
        <v>3</v>
      </c>
      <c r="K718">
        <v>2.7</v>
      </c>
      <c r="L718">
        <v>2.7</v>
      </c>
      <c r="M718">
        <v>2.7</v>
      </c>
      <c r="N718">
        <v>184.97</v>
      </c>
      <c r="O718">
        <v>1711</v>
      </c>
      <c r="P718" t="s">
        <v>1630</v>
      </c>
      <c r="Q718">
        <v>2</v>
      </c>
      <c r="S718">
        <v>3</v>
      </c>
      <c r="AL718">
        <v>22.242999999999999</v>
      </c>
      <c r="AM718">
        <v>2063800</v>
      </c>
      <c r="AN718">
        <v>32247</v>
      </c>
      <c r="AO718">
        <f>AN718/AN1175</f>
        <v>3.9996625910089606E-7</v>
      </c>
      <c r="AP718">
        <f>AO718*AQ1175</f>
        <v>3.9996625910089608E-5</v>
      </c>
      <c r="AR718">
        <v>3</v>
      </c>
    </row>
    <row r="719" spans="1:49" x14ac:dyDescent="0.25">
      <c r="A719">
        <v>26729</v>
      </c>
      <c r="B719">
        <v>26729</v>
      </c>
      <c r="C719">
        <v>2</v>
      </c>
      <c r="D719">
        <v>2</v>
      </c>
      <c r="E719">
        <v>2</v>
      </c>
      <c r="F719" t="s">
        <v>1631</v>
      </c>
      <c r="G719">
        <v>1</v>
      </c>
      <c r="H719">
        <v>2</v>
      </c>
      <c r="I719">
        <v>2</v>
      </c>
      <c r="J719">
        <v>2</v>
      </c>
      <c r="K719">
        <v>25.8</v>
      </c>
      <c r="L719">
        <v>25.8</v>
      </c>
      <c r="M719">
        <v>25.8</v>
      </c>
      <c r="N719">
        <v>10.930999999999999</v>
      </c>
      <c r="O719">
        <v>93</v>
      </c>
      <c r="P719">
        <v>93</v>
      </c>
      <c r="Q719">
        <v>19.2</v>
      </c>
      <c r="AJ719">
        <v>3</v>
      </c>
      <c r="AK719">
        <v>1</v>
      </c>
      <c r="AL719">
        <v>5.0998999999999999</v>
      </c>
      <c r="AM719">
        <v>7482200</v>
      </c>
      <c r="AN719">
        <v>1870500</v>
      </c>
      <c r="AO719">
        <f>AN719/AN1175</f>
        <v>2.3200201186101844E-5</v>
      </c>
      <c r="AP719">
        <f>AO719*AQ1175</f>
        <v>2.3200201186101845E-3</v>
      </c>
      <c r="AR719">
        <v>2</v>
      </c>
    </row>
    <row r="720" spans="1:49" x14ac:dyDescent="0.25">
      <c r="A720" t="s">
        <v>1632</v>
      </c>
      <c r="B720" t="s">
        <v>1632</v>
      </c>
      <c r="C720" t="s">
        <v>59</v>
      </c>
      <c r="D720" t="s">
        <v>59</v>
      </c>
      <c r="E720" t="s">
        <v>59</v>
      </c>
      <c r="F720" t="s">
        <v>1633</v>
      </c>
      <c r="G720">
        <v>2</v>
      </c>
      <c r="H720">
        <v>1</v>
      </c>
      <c r="I720">
        <v>1</v>
      </c>
      <c r="J720">
        <v>1</v>
      </c>
      <c r="K720">
        <v>20.7</v>
      </c>
      <c r="L720">
        <v>20.7</v>
      </c>
      <c r="M720">
        <v>20.7</v>
      </c>
      <c r="N720">
        <v>10.612</v>
      </c>
      <c r="O720">
        <v>92</v>
      </c>
      <c r="P720" t="s">
        <v>1634</v>
      </c>
      <c r="Q720">
        <v>19</v>
      </c>
      <c r="AJ720">
        <v>1</v>
      </c>
      <c r="AL720">
        <v>5.3815999999999997</v>
      </c>
      <c r="AM720">
        <v>668510</v>
      </c>
      <c r="AN720">
        <v>167130</v>
      </c>
      <c r="AO720">
        <f>AN720/AN1175</f>
        <v>2.0729482086250739E-6</v>
      </c>
      <c r="AP720">
        <f>AO720*AQ1175</f>
        <v>2.072948208625074E-4</v>
      </c>
      <c r="AR720">
        <v>1</v>
      </c>
      <c r="AT720">
        <v>698</v>
      </c>
      <c r="AW720">
        <v>66</v>
      </c>
    </row>
    <row r="721" spans="1:49" x14ac:dyDescent="0.25">
      <c r="A721">
        <v>26854</v>
      </c>
      <c r="B721">
        <v>26854</v>
      </c>
      <c r="C721">
        <v>3</v>
      </c>
      <c r="D721">
        <v>3</v>
      </c>
      <c r="E721">
        <v>3</v>
      </c>
      <c r="F721" t="s">
        <v>1635</v>
      </c>
      <c r="G721">
        <v>1</v>
      </c>
      <c r="H721">
        <v>3</v>
      </c>
      <c r="I721">
        <v>3</v>
      </c>
      <c r="J721">
        <v>3</v>
      </c>
      <c r="K721">
        <v>28.3</v>
      </c>
      <c r="L721">
        <v>28.3</v>
      </c>
      <c r="M721">
        <v>28.3</v>
      </c>
      <c r="N721">
        <v>10.686</v>
      </c>
      <c r="O721">
        <v>92</v>
      </c>
      <c r="P721">
        <v>92</v>
      </c>
      <c r="Q721">
        <v>13.3</v>
      </c>
      <c r="AD721">
        <v>5</v>
      </c>
      <c r="AE721">
        <v>2</v>
      </c>
      <c r="AL721">
        <v>9.2942999999999998</v>
      </c>
      <c r="AM721">
        <v>28159000</v>
      </c>
      <c r="AN721">
        <v>3519900</v>
      </c>
      <c r="AO721">
        <f>AN721/AN1175</f>
        <v>4.365805300986895E-5</v>
      </c>
      <c r="AP721">
        <f>AO721*AQ1175</f>
        <v>4.3658053009868946E-3</v>
      </c>
      <c r="AR721">
        <v>5</v>
      </c>
    </row>
    <row r="722" spans="1:49" x14ac:dyDescent="0.25">
      <c r="A722">
        <v>26937</v>
      </c>
      <c r="B722">
        <v>26937</v>
      </c>
      <c r="C722">
        <v>1</v>
      </c>
      <c r="D722">
        <v>1</v>
      </c>
      <c r="E722">
        <v>1</v>
      </c>
      <c r="F722" t="s">
        <v>1636</v>
      </c>
      <c r="G722">
        <v>1</v>
      </c>
      <c r="H722">
        <v>1</v>
      </c>
      <c r="I722">
        <v>1</v>
      </c>
      <c r="J722">
        <v>1</v>
      </c>
      <c r="K722">
        <v>23.1</v>
      </c>
      <c r="L722">
        <v>23.1</v>
      </c>
      <c r="M722">
        <v>23.1</v>
      </c>
      <c r="N722">
        <v>10.021000000000001</v>
      </c>
      <c r="O722">
        <v>91</v>
      </c>
      <c r="P722">
        <v>91</v>
      </c>
      <c r="Q722">
        <v>14.7</v>
      </c>
      <c r="AE722">
        <v>1</v>
      </c>
      <c r="AF722">
        <v>2</v>
      </c>
      <c r="AL722">
        <v>14.356999999999999</v>
      </c>
      <c r="AM722">
        <v>6664700</v>
      </c>
      <c r="AN722">
        <v>1332900</v>
      </c>
      <c r="AO722">
        <f>AN722/AN1175</f>
        <v>1.6532236386503688E-5</v>
      </c>
      <c r="AP722">
        <f>AO722*AQ1175</f>
        <v>1.6532236386503688E-3</v>
      </c>
      <c r="AR722">
        <v>2</v>
      </c>
    </row>
    <row r="723" spans="1:49" x14ac:dyDescent="0.25">
      <c r="A723">
        <v>26951</v>
      </c>
      <c r="B723">
        <v>26951</v>
      </c>
      <c r="C723">
        <v>1</v>
      </c>
      <c r="D723">
        <v>1</v>
      </c>
      <c r="E723">
        <v>1</v>
      </c>
      <c r="F723" t="s">
        <v>1637</v>
      </c>
      <c r="G723">
        <v>1</v>
      </c>
      <c r="H723">
        <v>1</v>
      </c>
      <c r="I723">
        <v>1</v>
      </c>
      <c r="J723">
        <v>1</v>
      </c>
      <c r="K723">
        <v>15.4</v>
      </c>
      <c r="L723">
        <v>15.4</v>
      </c>
      <c r="M723">
        <v>15.4</v>
      </c>
      <c r="N723">
        <v>10.65</v>
      </c>
      <c r="O723">
        <v>91</v>
      </c>
      <c r="P723">
        <v>91</v>
      </c>
      <c r="Q723">
        <v>8.42</v>
      </c>
      <c r="R723">
        <v>2</v>
      </c>
      <c r="S723">
        <v>2</v>
      </c>
      <c r="T723">
        <v>2</v>
      </c>
      <c r="W723">
        <v>1</v>
      </c>
      <c r="X723">
        <v>1</v>
      </c>
      <c r="AB723">
        <v>4</v>
      </c>
      <c r="AC723">
        <v>6</v>
      </c>
      <c r="AJ723">
        <v>1</v>
      </c>
      <c r="AL723">
        <v>28.597999999999999</v>
      </c>
      <c r="AM723">
        <v>28888000</v>
      </c>
      <c r="AN723">
        <v>9629200</v>
      </c>
      <c r="AO723">
        <f>AN723/AN1175</f>
        <v>1.1943297367613572E-4</v>
      </c>
      <c r="AP723">
        <f>AO723*AQ1175</f>
        <v>1.1943297367613572E-2</v>
      </c>
      <c r="AR723">
        <v>17</v>
      </c>
      <c r="AT723">
        <v>699</v>
      </c>
      <c r="AW723">
        <v>3</v>
      </c>
    </row>
    <row r="724" spans="1:49" x14ac:dyDescent="0.25">
      <c r="A724">
        <v>26997</v>
      </c>
      <c r="B724">
        <v>26997</v>
      </c>
      <c r="C724">
        <v>2</v>
      </c>
      <c r="D724">
        <v>2</v>
      </c>
      <c r="E724">
        <v>2</v>
      </c>
      <c r="F724" t="s">
        <v>1638</v>
      </c>
      <c r="G724">
        <v>1</v>
      </c>
      <c r="H724">
        <v>2</v>
      </c>
      <c r="I724">
        <v>2</v>
      </c>
      <c r="J724">
        <v>2</v>
      </c>
      <c r="K724">
        <v>30.8</v>
      </c>
      <c r="L724">
        <v>30.8</v>
      </c>
      <c r="M724">
        <v>30.8</v>
      </c>
      <c r="N724">
        <v>10.106999999999999</v>
      </c>
      <c r="O724">
        <v>91</v>
      </c>
      <c r="P724">
        <v>91</v>
      </c>
      <c r="Q724">
        <v>15.8</v>
      </c>
      <c r="AE724">
        <v>5</v>
      </c>
      <c r="AF724">
        <v>3</v>
      </c>
      <c r="AG724">
        <v>1</v>
      </c>
      <c r="AJ724">
        <v>2</v>
      </c>
      <c r="AK724">
        <v>1</v>
      </c>
      <c r="AL724">
        <v>9.1488999999999994</v>
      </c>
      <c r="AM724">
        <v>26773000</v>
      </c>
      <c r="AN724">
        <v>8924500</v>
      </c>
      <c r="AO724">
        <f>AN724/AN1175</f>
        <v>1.1069243276416247E-4</v>
      </c>
      <c r="AP724">
        <f>AO724*AQ1175</f>
        <v>1.1069243276416247E-2</v>
      </c>
      <c r="AR724">
        <v>6</v>
      </c>
    </row>
    <row r="725" spans="1:49" x14ac:dyDescent="0.25">
      <c r="A725">
        <v>27012</v>
      </c>
      <c r="B725">
        <v>27012</v>
      </c>
      <c r="C725">
        <v>1</v>
      </c>
      <c r="D725">
        <v>1</v>
      </c>
      <c r="E725">
        <v>1</v>
      </c>
      <c r="F725" t="s">
        <v>1639</v>
      </c>
      <c r="G725">
        <v>1</v>
      </c>
      <c r="H725">
        <v>1</v>
      </c>
      <c r="I725">
        <v>1</v>
      </c>
      <c r="J725">
        <v>1</v>
      </c>
      <c r="K725">
        <v>9.9</v>
      </c>
      <c r="L725">
        <v>9.9</v>
      </c>
      <c r="M725">
        <v>9.9</v>
      </c>
      <c r="N725">
        <v>10.553000000000001</v>
      </c>
      <c r="O725">
        <v>91</v>
      </c>
      <c r="P725">
        <v>91</v>
      </c>
      <c r="Q725">
        <v>13.5</v>
      </c>
      <c r="AD725">
        <v>1</v>
      </c>
      <c r="AE725">
        <v>1</v>
      </c>
      <c r="AL725">
        <v>3.2320000000000002</v>
      </c>
      <c r="AM725">
        <v>1202200</v>
      </c>
      <c r="AN725">
        <v>171740</v>
      </c>
      <c r="AO725">
        <f>AN725/AN1175</f>
        <v>2.1301269990382947E-6</v>
      </c>
      <c r="AP725">
        <f>AO725*AQ1175</f>
        <v>2.1301269990382947E-4</v>
      </c>
      <c r="AR725">
        <v>1</v>
      </c>
    </row>
    <row r="726" spans="1:49" x14ac:dyDescent="0.25">
      <c r="A726">
        <v>2706</v>
      </c>
      <c r="B726">
        <v>2706</v>
      </c>
      <c r="C726">
        <v>7</v>
      </c>
      <c r="D726">
        <v>7</v>
      </c>
      <c r="E726">
        <v>7</v>
      </c>
      <c r="F726" t="s">
        <v>1640</v>
      </c>
      <c r="G726">
        <v>1</v>
      </c>
      <c r="H726">
        <v>7</v>
      </c>
      <c r="I726">
        <v>7</v>
      </c>
      <c r="J726">
        <v>7</v>
      </c>
      <c r="K726">
        <v>11.1</v>
      </c>
      <c r="L726">
        <v>11.1</v>
      </c>
      <c r="M726">
        <v>11.1</v>
      </c>
      <c r="N726">
        <v>77.400000000000006</v>
      </c>
      <c r="O726">
        <v>692</v>
      </c>
      <c r="P726">
        <v>692</v>
      </c>
      <c r="Q726">
        <v>18.3</v>
      </c>
      <c r="AI726">
        <v>12</v>
      </c>
      <c r="AJ726">
        <v>3</v>
      </c>
      <c r="AK726">
        <v>1</v>
      </c>
      <c r="AL726">
        <v>20.827999999999999</v>
      </c>
      <c r="AM726">
        <v>16478000</v>
      </c>
      <c r="AN726">
        <v>411960</v>
      </c>
      <c r="AO726">
        <f>AN726/AN1175</f>
        <v>5.1096257046920694E-6</v>
      </c>
      <c r="AP726">
        <f>AO726*AQ1175</f>
        <v>5.1096257046920693E-4</v>
      </c>
      <c r="AR726">
        <v>13</v>
      </c>
    </row>
    <row r="727" spans="1:49" x14ac:dyDescent="0.25">
      <c r="A727" t="s">
        <v>1641</v>
      </c>
      <c r="B727" t="s">
        <v>1641</v>
      </c>
      <c r="C727" t="s">
        <v>59</v>
      </c>
      <c r="D727" t="s">
        <v>59</v>
      </c>
      <c r="E727" t="s">
        <v>59</v>
      </c>
      <c r="F727" t="s">
        <v>1642</v>
      </c>
      <c r="G727">
        <v>2</v>
      </c>
      <c r="H727">
        <v>1</v>
      </c>
      <c r="I727">
        <v>1</v>
      </c>
      <c r="J727">
        <v>1</v>
      </c>
      <c r="K727">
        <v>1.9</v>
      </c>
      <c r="L727">
        <v>1.9</v>
      </c>
      <c r="M727">
        <v>1.9</v>
      </c>
      <c r="N727">
        <v>60.701000000000001</v>
      </c>
      <c r="O727">
        <v>539</v>
      </c>
      <c r="P727" t="s">
        <v>1643</v>
      </c>
      <c r="Q727">
        <v>9</v>
      </c>
      <c r="Y727">
        <v>1</v>
      </c>
      <c r="Z727">
        <v>2</v>
      </c>
      <c r="AA727">
        <v>1</v>
      </c>
      <c r="AL727">
        <v>2.2305000000000001</v>
      </c>
      <c r="AM727">
        <v>3035700</v>
      </c>
      <c r="AN727">
        <v>121430</v>
      </c>
      <c r="AO727">
        <f>AN727/AN1175</f>
        <v>1.5061215878259005E-6</v>
      </c>
      <c r="AP727">
        <f>AO727*AQ1175</f>
        <v>1.5061215878259005E-4</v>
      </c>
      <c r="AR727">
        <v>2</v>
      </c>
    </row>
    <row r="728" spans="1:49" x14ac:dyDescent="0.25">
      <c r="A728">
        <v>27078</v>
      </c>
      <c r="B728">
        <v>27078</v>
      </c>
      <c r="C728">
        <v>1</v>
      </c>
      <c r="D728">
        <v>1</v>
      </c>
      <c r="E728">
        <v>1</v>
      </c>
      <c r="F728" t="s">
        <v>1644</v>
      </c>
      <c r="G728">
        <v>1</v>
      </c>
      <c r="H728">
        <v>1</v>
      </c>
      <c r="I728">
        <v>1</v>
      </c>
      <c r="J728">
        <v>1</v>
      </c>
      <c r="K728">
        <v>7.8</v>
      </c>
      <c r="L728">
        <v>7.8</v>
      </c>
      <c r="M728">
        <v>7.8</v>
      </c>
      <c r="N728">
        <v>10.419</v>
      </c>
      <c r="O728">
        <v>90</v>
      </c>
      <c r="P728">
        <v>90</v>
      </c>
      <c r="Q728">
        <v>9</v>
      </c>
      <c r="Z728">
        <v>1</v>
      </c>
      <c r="AL728">
        <v>9.6846999999999994</v>
      </c>
      <c r="AM728">
        <v>211020</v>
      </c>
      <c r="AN728">
        <v>42204</v>
      </c>
      <c r="AO728">
        <f>AN728/AN1175</f>
        <v>5.2346500446845342E-7</v>
      </c>
      <c r="AP728">
        <f>AO728*AQ1175</f>
        <v>5.2346500446845344E-5</v>
      </c>
      <c r="AR728">
        <v>0</v>
      </c>
      <c r="AT728">
        <v>700</v>
      </c>
      <c r="AW728">
        <v>3</v>
      </c>
    </row>
    <row r="729" spans="1:49" x14ac:dyDescent="0.25">
      <c r="A729">
        <v>27121</v>
      </c>
      <c r="B729">
        <v>27121</v>
      </c>
      <c r="C729">
        <v>1</v>
      </c>
      <c r="D729">
        <v>1</v>
      </c>
      <c r="E729">
        <v>1</v>
      </c>
      <c r="F729" t="s">
        <v>1645</v>
      </c>
      <c r="G729">
        <v>1</v>
      </c>
      <c r="H729">
        <v>1</v>
      </c>
      <c r="I729">
        <v>1</v>
      </c>
      <c r="J729">
        <v>1</v>
      </c>
      <c r="K729">
        <v>15.6</v>
      </c>
      <c r="L729">
        <v>15.6</v>
      </c>
      <c r="M729">
        <v>15.6</v>
      </c>
      <c r="N729">
        <v>9.7523</v>
      </c>
      <c r="O729">
        <v>90</v>
      </c>
      <c r="P729">
        <v>90</v>
      </c>
      <c r="Q729">
        <v>15</v>
      </c>
      <c r="AF729">
        <v>1</v>
      </c>
      <c r="AL729">
        <v>2.9342000000000001</v>
      </c>
      <c r="AM729">
        <v>358090</v>
      </c>
      <c r="AN729">
        <v>179050</v>
      </c>
      <c r="AO729">
        <f>AN729/AN1175</f>
        <v>2.2207944519494975E-6</v>
      </c>
      <c r="AP729">
        <f>AO729*AQ1175</f>
        <v>2.2207944519494975E-4</v>
      </c>
      <c r="AR729">
        <v>1</v>
      </c>
    </row>
    <row r="730" spans="1:49" x14ac:dyDescent="0.25">
      <c r="A730">
        <v>27153</v>
      </c>
      <c r="B730">
        <v>27153</v>
      </c>
      <c r="C730">
        <v>1</v>
      </c>
      <c r="D730">
        <v>1</v>
      </c>
      <c r="E730">
        <v>1</v>
      </c>
      <c r="F730" t="s">
        <v>1646</v>
      </c>
      <c r="G730">
        <v>1</v>
      </c>
      <c r="H730">
        <v>1</v>
      </c>
      <c r="I730">
        <v>1</v>
      </c>
      <c r="J730">
        <v>1</v>
      </c>
      <c r="K730">
        <v>17.8</v>
      </c>
      <c r="L730">
        <v>17.8</v>
      </c>
      <c r="M730">
        <v>17.8</v>
      </c>
      <c r="N730">
        <v>10.090999999999999</v>
      </c>
      <c r="O730">
        <v>90</v>
      </c>
      <c r="P730">
        <v>90</v>
      </c>
      <c r="Q730">
        <v>7</v>
      </c>
      <c r="V730">
        <v>1</v>
      </c>
      <c r="W730">
        <v>1</v>
      </c>
      <c r="Y730">
        <v>1</v>
      </c>
      <c r="Z730">
        <v>1</v>
      </c>
      <c r="AL730">
        <v>6.0457999999999998</v>
      </c>
      <c r="AM730">
        <v>2774800</v>
      </c>
      <c r="AN730">
        <v>924950</v>
      </c>
      <c r="AO730">
        <f>AN730/AN1175</f>
        <v>1.1472347547225287E-5</v>
      </c>
      <c r="AP730">
        <f>AO730*AQ1175</f>
        <v>1.1472347547225286E-3</v>
      </c>
      <c r="AR730">
        <v>3</v>
      </c>
    </row>
    <row r="731" spans="1:49" x14ac:dyDescent="0.25">
      <c r="A731">
        <v>27166</v>
      </c>
      <c r="B731">
        <v>27166</v>
      </c>
      <c r="C731">
        <v>2</v>
      </c>
      <c r="D731">
        <v>2</v>
      </c>
      <c r="E731">
        <v>2</v>
      </c>
      <c r="F731" t="s">
        <v>1647</v>
      </c>
      <c r="G731">
        <v>1</v>
      </c>
      <c r="H731">
        <v>2</v>
      </c>
      <c r="I731">
        <v>2</v>
      </c>
      <c r="J731">
        <v>2</v>
      </c>
      <c r="K731">
        <v>24.7</v>
      </c>
      <c r="L731">
        <v>24.7</v>
      </c>
      <c r="M731">
        <v>24.7</v>
      </c>
      <c r="N731">
        <v>10.103999999999999</v>
      </c>
      <c r="O731">
        <v>89</v>
      </c>
      <c r="P731">
        <v>89</v>
      </c>
      <c r="Q731">
        <v>20</v>
      </c>
      <c r="AK731">
        <v>5</v>
      </c>
      <c r="AL731">
        <v>3.4266999999999999</v>
      </c>
      <c r="AM731">
        <v>1112100</v>
      </c>
      <c r="AN731">
        <v>185350</v>
      </c>
      <c r="AO731">
        <f>AN731/AN1175</f>
        <v>2.2989346644447885E-6</v>
      </c>
      <c r="AP731">
        <f>AO731*AQ1175</f>
        <v>2.2989346644447886E-4</v>
      </c>
      <c r="AR731">
        <v>3</v>
      </c>
    </row>
    <row r="732" spans="1:49" x14ac:dyDescent="0.25">
      <c r="A732">
        <v>27180</v>
      </c>
      <c r="B732">
        <v>27180</v>
      </c>
      <c r="C732">
        <v>1</v>
      </c>
      <c r="D732">
        <v>1</v>
      </c>
      <c r="E732">
        <v>1</v>
      </c>
      <c r="F732" t="s">
        <v>1648</v>
      </c>
      <c r="G732">
        <v>1</v>
      </c>
      <c r="H732">
        <v>1</v>
      </c>
      <c r="I732">
        <v>1</v>
      </c>
      <c r="J732">
        <v>1</v>
      </c>
      <c r="K732">
        <v>12.4</v>
      </c>
      <c r="L732">
        <v>12.4</v>
      </c>
      <c r="M732">
        <v>12.4</v>
      </c>
      <c r="N732">
        <v>10.35</v>
      </c>
      <c r="O732">
        <v>89</v>
      </c>
      <c r="P732">
        <v>89</v>
      </c>
      <c r="Q732">
        <v>20</v>
      </c>
      <c r="AK732">
        <v>1</v>
      </c>
      <c r="AL732">
        <v>2.9279000000000002</v>
      </c>
      <c r="AM732">
        <v>1538700</v>
      </c>
      <c r="AN732">
        <v>307750</v>
      </c>
      <c r="AO732">
        <f>AN732/AN1175</f>
        <v>3.8170873643532972E-6</v>
      </c>
      <c r="AP732">
        <f>AO732*AQ1175</f>
        <v>3.8170873643532974E-4</v>
      </c>
      <c r="AR732">
        <v>1</v>
      </c>
    </row>
    <row r="733" spans="1:49" x14ac:dyDescent="0.25">
      <c r="A733" t="s">
        <v>1649</v>
      </c>
      <c r="B733" t="s">
        <v>1649</v>
      </c>
      <c r="C733" t="s">
        <v>293</v>
      </c>
      <c r="D733" t="s">
        <v>293</v>
      </c>
      <c r="E733" t="s">
        <v>293</v>
      </c>
      <c r="F733" t="s">
        <v>1650</v>
      </c>
      <c r="G733">
        <v>2</v>
      </c>
      <c r="H733">
        <v>6</v>
      </c>
      <c r="I733">
        <v>6</v>
      </c>
      <c r="J733">
        <v>6</v>
      </c>
      <c r="K733">
        <v>66.3</v>
      </c>
      <c r="L733">
        <v>66.3</v>
      </c>
      <c r="M733">
        <v>66.3</v>
      </c>
      <c r="N733">
        <v>10.526999999999999</v>
      </c>
      <c r="O733">
        <v>89</v>
      </c>
      <c r="P733" t="s">
        <v>1651</v>
      </c>
      <c r="Q733">
        <v>16.5</v>
      </c>
      <c r="R733">
        <v>1</v>
      </c>
      <c r="S733">
        <v>1</v>
      </c>
      <c r="AI733">
        <v>15</v>
      </c>
      <c r="AJ733">
        <v>3</v>
      </c>
      <c r="AL733">
        <v>22.779</v>
      </c>
      <c r="AM733">
        <v>31996000</v>
      </c>
      <c r="AN733">
        <v>5332700</v>
      </c>
      <c r="AO733">
        <f>AN733/AN1175</f>
        <v>6.6142589075180594E-5</v>
      </c>
      <c r="AP733">
        <f>AO733*AQ1175</f>
        <v>6.6142589075180594E-3</v>
      </c>
      <c r="AR733">
        <v>15</v>
      </c>
      <c r="AT733">
        <v>701</v>
      </c>
      <c r="AW733">
        <v>39</v>
      </c>
    </row>
    <row r="734" spans="1:49" x14ac:dyDescent="0.25">
      <c r="A734">
        <v>27387</v>
      </c>
      <c r="B734">
        <v>27387</v>
      </c>
      <c r="C734">
        <v>2</v>
      </c>
      <c r="D734">
        <v>1</v>
      </c>
      <c r="E734">
        <v>1</v>
      </c>
      <c r="F734" t="s">
        <v>1652</v>
      </c>
      <c r="G734">
        <v>1</v>
      </c>
      <c r="H734">
        <v>2</v>
      </c>
      <c r="I734">
        <v>1</v>
      </c>
      <c r="J734">
        <v>1</v>
      </c>
      <c r="K734">
        <v>25</v>
      </c>
      <c r="L734">
        <v>11.4</v>
      </c>
      <c r="M734">
        <v>11.4</v>
      </c>
      <c r="N734">
        <v>10.250999999999999</v>
      </c>
      <c r="O734">
        <v>88</v>
      </c>
      <c r="P734">
        <v>88</v>
      </c>
      <c r="Q734">
        <v>10</v>
      </c>
      <c r="AA734">
        <v>1</v>
      </c>
      <c r="AL734">
        <v>3.7751999999999999</v>
      </c>
      <c r="AM734">
        <v>67040000</v>
      </c>
      <c r="AN734">
        <v>11173000</v>
      </c>
      <c r="AO734">
        <f>AN734/AN1175</f>
        <v>1.3858104669998175E-4</v>
      </c>
      <c r="AP734">
        <f>AO734*AQ1175</f>
        <v>1.3858104669998175E-2</v>
      </c>
      <c r="AR734">
        <v>2</v>
      </c>
    </row>
    <row r="735" spans="1:49" x14ac:dyDescent="0.25">
      <c r="A735">
        <v>274</v>
      </c>
      <c r="B735">
        <v>274</v>
      </c>
      <c r="C735">
        <v>40</v>
      </c>
      <c r="D735">
        <v>40</v>
      </c>
      <c r="E735">
        <v>14</v>
      </c>
      <c r="F735" t="s">
        <v>1653</v>
      </c>
      <c r="G735">
        <v>1</v>
      </c>
      <c r="H735">
        <v>40</v>
      </c>
      <c r="I735">
        <v>40</v>
      </c>
      <c r="J735">
        <v>14</v>
      </c>
      <c r="K735">
        <v>24.4</v>
      </c>
      <c r="L735">
        <v>24.4</v>
      </c>
      <c r="M735">
        <v>7.1</v>
      </c>
      <c r="N735">
        <v>189.44</v>
      </c>
      <c r="O735">
        <v>1695</v>
      </c>
      <c r="P735">
        <v>1695</v>
      </c>
      <c r="Q735">
        <v>4.6500000000000004</v>
      </c>
      <c r="R735">
        <v>30</v>
      </c>
      <c r="S735">
        <v>38</v>
      </c>
      <c r="T735">
        <v>43</v>
      </c>
      <c r="U735">
        <v>61</v>
      </c>
      <c r="V735">
        <v>61</v>
      </c>
      <c r="W735">
        <v>60</v>
      </c>
      <c r="X735">
        <v>28</v>
      </c>
      <c r="Y735">
        <v>11</v>
      </c>
      <c r="Z735">
        <v>10</v>
      </c>
      <c r="AA735">
        <v>3</v>
      </c>
      <c r="AB735">
        <v>1</v>
      </c>
      <c r="AC735">
        <v>1</v>
      </c>
      <c r="AD735">
        <v>4</v>
      </c>
      <c r="AE735">
        <v>1</v>
      </c>
      <c r="AL735">
        <v>323.31</v>
      </c>
      <c r="AM735">
        <v>1204900000</v>
      </c>
      <c r="AN735">
        <v>15252000</v>
      </c>
      <c r="AO735">
        <f>AN735/AN1175</f>
        <v>1.8917373348859947E-4</v>
      </c>
      <c r="AP735">
        <f>AO735*AQ1175</f>
        <v>1.8917373348859949E-2</v>
      </c>
      <c r="AR735">
        <v>268</v>
      </c>
      <c r="AT735" t="s">
        <v>1654</v>
      </c>
      <c r="AW735" t="s">
        <v>1655</v>
      </c>
    </row>
    <row r="736" spans="1:49" x14ac:dyDescent="0.25">
      <c r="A736">
        <v>27419</v>
      </c>
      <c r="B736">
        <v>27419</v>
      </c>
      <c r="C736">
        <v>2</v>
      </c>
      <c r="D736">
        <v>2</v>
      </c>
      <c r="E736">
        <v>2</v>
      </c>
      <c r="F736" t="s">
        <v>1656</v>
      </c>
      <c r="G736">
        <v>1</v>
      </c>
      <c r="H736">
        <v>2</v>
      </c>
      <c r="I736">
        <v>2</v>
      </c>
      <c r="J736">
        <v>2</v>
      </c>
      <c r="K736">
        <v>17.2</v>
      </c>
      <c r="L736">
        <v>17.2</v>
      </c>
      <c r="M736">
        <v>17.2</v>
      </c>
      <c r="N736">
        <v>9.5137999999999998</v>
      </c>
      <c r="O736">
        <v>87</v>
      </c>
      <c r="P736">
        <v>87</v>
      </c>
      <c r="Q736">
        <v>19</v>
      </c>
      <c r="AJ736">
        <v>2</v>
      </c>
      <c r="AL736">
        <v>5.3053999999999997</v>
      </c>
      <c r="AM736">
        <v>700920</v>
      </c>
      <c r="AN736">
        <v>116820</v>
      </c>
      <c r="AO736">
        <f>AN736/AN1175</f>
        <v>1.4489427974126797E-6</v>
      </c>
      <c r="AP736">
        <f>AO736*AQ1175</f>
        <v>1.4489427974126798E-4</v>
      </c>
      <c r="AR736">
        <v>2</v>
      </c>
    </row>
    <row r="737" spans="1:49" x14ac:dyDescent="0.25">
      <c r="A737">
        <v>27451</v>
      </c>
      <c r="B737">
        <v>27451</v>
      </c>
      <c r="C737">
        <v>3</v>
      </c>
      <c r="D737">
        <v>3</v>
      </c>
      <c r="E737">
        <v>3</v>
      </c>
      <c r="F737" t="s">
        <v>1657</v>
      </c>
      <c r="G737">
        <v>1</v>
      </c>
      <c r="H737">
        <v>3</v>
      </c>
      <c r="I737">
        <v>3</v>
      </c>
      <c r="J737">
        <v>3</v>
      </c>
      <c r="K737">
        <v>23</v>
      </c>
      <c r="L737">
        <v>23</v>
      </c>
      <c r="M737">
        <v>23</v>
      </c>
      <c r="N737">
        <v>10.25</v>
      </c>
      <c r="O737">
        <v>87</v>
      </c>
      <c r="P737">
        <v>87</v>
      </c>
      <c r="Q737">
        <v>10.4</v>
      </c>
      <c r="AA737">
        <v>5</v>
      </c>
      <c r="AB737">
        <v>3</v>
      </c>
      <c r="AL737">
        <v>16.39</v>
      </c>
      <c r="AM737">
        <v>46028000</v>
      </c>
      <c r="AN737">
        <v>15343000</v>
      </c>
      <c r="AO737">
        <f>AN737/AN1175</f>
        <v>1.9030242544686477E-4</v>
      </c>
      <c r="AP737">
        <f>AO737*AQ1175</f>
        <v>1.9030242544686476E-2</v>
      </c>
      <c r="AR737">
        <v>6</v>
      </c>
    </row>
    <row r="738" spans="1:49" x14ac:dyDescent="0.25">
      <c r="A738">
        <v>2749</v>
      </c>
      <c r="B738">
        <v>2749</v>
      </c>
      <c r="C738">
        <v>2</v>
      </c>
      <c r="D738">
        <v>2</v>
      </c>
      <c r="E738">
        <v>2</v>
      </c>
      <c r="F738" t="s">
        <v>1658</v>
      </c>
      <c r="G738">
        <v>1</v>
      </c>
      <c r="H738">
        <v>2</v>
      </c>
      <c r="I738">
        <v>2</v>
      </c>
      <c r="J738">
        <v>2</v>
      </c>
      <c r="K738">
        <v>4.8</v>
      </c>
      <c r="L738">
        <v>4.8</v>
      </c>
      <c r="M738">
        <v>4.8</v>
      </c>
      <c r="N738">
        <v>79.489999999999995</v>
      </c>
      <c r="O738">
        <v>688</v>
      </c>
      <c r="P738">
        <v>688</v>
      </c>
      <c r="Q738">
        <v>6.33</v>
      </c>
      <c r="W738">
        <v>2</v>
      </c>
      <c r="X738">
        <v>1</v>
      </c>
      <c r="AL738">
        <v>8.3530999999999995</v>
      </c>
      <c r="AM738">
        <v>3946600</v>
      </c>
      <c r="AN738">
        <v>112760</v>
      </c>
      <c r="AO738">
        <f>AN738/AN1175</f>
        <v>1.3985857715823811E-6</v>
      </c>
      <c r="AP738">
        <f>AO738*AQ1175</f>
        <v>1.3985857715823811E-4</v>
      </c>
      <c r="AR738">
        <v>3</v>
      </c>
      <c r="AT738">
        <v>711</v>
      </c>
      <c r="AW738">
        <v>253</v>
      </c>
    </row>
    <row r="739" spans="1:49" x14ac:dyDescent="0.25">
      <c r="A739">
        <v>27504</v>
      </c>
      <c r="B739">
        <v>27504</v>
      </c>
      <c r="C739">
        <v>1</v>
      </c>
      <c r="D739">
        <v>1</v>
      </c>
      <c r="E739">
        <v>1</v>
      </c>
      <c r="F739" t="s">
        <v>1659</v>
      </c>
      <c r="G739">
        <v>1</v>
      </c>
      <c r="H739">
        <v>1</v>
      </c>
      <c r="I739">
        <v>1</v>
      </c>
      <c r="J739">
        <v>1</v>
      </c>
      <c r="K739">
        <v>23</v>
      </c>
      <c r="L739">
        <v>23</v>
      </c>
      <c r="M739">
        <v>23</v>
      </c>
      <c r="N739">
        <v>9.2254000000000005</v>
      </c>
      <c r="O739">
        <v>87</v>
      </c>
      <c r="P739">
        <v>87</v>
      </c>
      <c r="Q739">
        <v>3.67</v>
      </c>
      <c r="T739">
        <v>1</v>
      </c>
      <c r="U739">
        <v>2</v>
      </c>
      <c r="AL739">
        <v>4.6494999999999997</v>
      </c>
      <c r="AM739">
        <v>555630</v>
      </c>
      <c r="AN739">
        <v>111130</v>
      </c>
      <c r="AO739">
        <f>AN739/AN1175</f>
        <v>1.3783685420002662E-6</v>
      </c>
      <c r="AP739">
        <f>AO739*AQ1175</f>
        <v>1.3783685420002662E-4</v>
      </c>
      <c r="AR739">
        <v>1</v>
      </c>
    </row>
    <row r="740" spans="1:49" x14ac:dyDescent="0.25">
      <c r="A740" t="s">
        <v>1660</v>
      </c>
      <c r="B740">
        <v>2758</v>
      </c>
      <c r="C740" t="s">
        <v>1661</v>
      </c>
      <c r="D740" t="s">
        <v>1661</v>
      </c>
      <c r="E740" t="s">
        <v>1662</v>
      </c>
      <c r="F740" t="s">
        <v>1663</v>
      </c>
      <c r="G740">
        <v>4</v>
      </c>
      <c r="H740">
        <v>12</v>
      </c>
      <c r="I740">
        <v>12</v>
      </c>
      <c r="J740">
        <v>6</v>
      </c>
      <c r="K740">
        <v>22.7</v>
      </c>
      <c r="L740">
        <v>22.7</v>
      </c>
      <c r="M740">
        <v>14.4</v>
      </c>
      <c r="N740">
        <v>75.394999999999996</v>
      </c>
      <c r="O740">
        <v>687</v>
      </c>
      <c r="P740" t="s">
        <v>1664</v>
      </c>
      <c r="Q740">
        <v>2.86</v>
      </c>
      <c r="R740">
        <v>27</v>
      </c>
      <c r="S740">
        <v>12</v>
      </c>
      <c r="T740">
        <v>12</v>
      </c>
      <c r="U740">
        <v>10</v>
      </c>
      <c r="V740">
        <v>7</v>
      </c>
      <c r="W740">
        <v>3</v>
      </c>
      <c r="AE740">
        <v>1</v>
      </c>
      <c r="AF740">
        <v>1</v>
      </c>
      <c r="AL740">
        <v>94.289000000000001</v>
      </c>
      <c r="AM740">
        <v>81836000</v>
      </c>
      <c r="AN740">
        <v>2273200</v>
      </c>
      <c r="AO740">
        <f>AN740/AN1175</f>
        <v>2.8194973181634167E-5</v>
      </c>
      <c r="AP740">
        <f>AO740*AQ1175</f>
        <v>2.8194973181634169E-3</v>
      </c>
      <c r="AR740">
        <v>41</v>
      </c>
      <c r="AT740" t="s">
        <v>1665</v>
      </c>
      <c r="AW740" t="s">
        <v>1666</v>
      </c>
    </row>
    <row r="741" spans="1:49" x14ac:dyDescent="0.25">
      <c r="A741">
        <v>27601</v>
      </c>
      <c r="B741">
        <v>27601</v>
      </c>
      <c r="C741">
        <v>1</v>
      </c>
      <c r="D741">
        <v>1</v>
      </c>
      <c r="E741">
        <v>1</v>
      </c>
      <c r="F741" t="s">
        <v>1667</v>
      </c>
      <c r="G741">
        <v>1</v>
      </c>
      <c r="H741">
        <v>1</v>
      </c>
      <c r="I741">
        <v>1</v>
      </c>
      <c r="J741">
        <v>1</v>
      </c>
      <c r="K741">
        <v>10.5</v>
      </c>
      <c r="L741">
        <v>10.5</v>
      </c>
      <c r="M741">
        <v>10.5</v>
      </c>
      <c r="N741">
        <v>9.9113000000000007</v>
      </c>
      <c r="O741">
        <v>86</v>
      </c>
      <c r="P741">
        <v>86</v>
      </c>
      <c r="Q741">
        <v>19</v>
      </c>
      <c r="AJ741">
        <v>1</v>
      </c>
      <c r="AL741">
        <v>2.2728999999999999</v>
      </c>
      <c r="AM741">
        <v>461890</v>
      </c>
      <c r="AN741">
        <v>57736</v>
      </c>
      <c r="AO741">
        <f>AN741/AN1175</f>
        <v>7.1611163629017695E-7</v>
      </c>
      <c r="AP741">
        <f>AO741*AQ1175</f>
        <v>7.16111636290177E-5</v>
      </c>
      <c r="AR741">
        <v>1</v>
      </c>
    </row>
    <row r="742" spans="1:49" x14ac:dyDescent="0.25">
      <c r="A742">
        <v>2763</v>
      </c>
      <c r="B742">
        <v>2763</v>
      </c>
      <c r="C742">
        <v>1</v>
      </c>
      <c r="D742">
        <v>1</v>
      </c>
      <c r="E742">
        <v>1</v>
      </c>
      <c r="F742" t="s">
        <v>1668</v>
      </c>
      <c r="G742">
        <v>1</v>
      </c>
      <c r="H742">
        <v>1</v>
      </c>
      <c r="I742">
        <v>1</v>
      </c>
      <c r="J742">
        <v>1</v>
      </c>
      <c r="K742">
        <v>1.9</v>
      </c>
      <c r="L742">
        <v>1.9</v>
      </c>
      <c r="M742">
        <v>1.9</v>
      </c>
      <c r="N742">
        <v>77.58</v>
      </c>
      <c r="O742">
        <v>685</v>
      </c>
      <c r="P742">
        <v>685</v>
      </c>
      <c r="Q742">
        <v>19</v>
      </c>
      <c r="AJ742">
        <v>1</v>
      </c>
      <c r="AL742">
        <v>2.2288999999999999</v>
      </c>
      <c r="AM742">
        <v>271910</v>
      </c>
      <c r="AN742">
        <v>6971.9</v>
      </c>
      <c r="AO742">
        <f>AN742/AN1175</f>
        <v>8.6473928173955316E-8</v>
      </c>
      <c r="AP742">
        <f>AO742*AQ1175</f>
        <v>8.6473928173955314E-6</v>
      </c>
      <c r="AR742">
        <v>1</v>
      </c>
    </row>
    <row r="743" spans="1:49" x14ac:dyDescent="0.25">
      <c r="A743">
        <v>27658</v>
      </c>
      <c r="B743">
        <v>27658</v>
      </c>
      <c r="C743">
        <v>4</v>
      </c>
      <c r="D743">
        <v>4</v>
      </c>
      <c r="E743">
        <v>4</v>
      </c>
      <c r="F743" t="s">
        <v>1669</v>
      </c>
      <c r="G743">
        <v>1</v>
      </c>
      <c r="H743">
        <v>4</v>
      </c>
      <c r="I743">
        <v>4</v>
      </c>
      <c r="J743">
        <v>4</v>
      </c>
      <c r="K743">
        <v>58.8</v>
      </c>
      <c r="L743">
        <v>58.8</v>
      </c>
      <c r="M743">
        <v>58.8</v>
      </c>
      <c r="N743">
        <v>9.7722999999999995</v>
      </c>
      <c r="O743">
        <v>85</v>
      </c>
      <c r="P743">
        <v>85</v>
      </c>
      <c r="Q743">
        <v>18</v>
      </c>
      <c r="AI743">
        <v>10</v>
      </c>
      <c r="AL743">
        <v>13.925000000000001</v>
      </c>
      <c r="AM743">
        <v>8512700</v>
      </c>
      <c r="AN743">
        <v>1418800</v>
      </c>
      <c r="AO743">
        <f>AN743/AN1175</f>
        <v>1.7597671982272813E-5</v>
      </c>
      <c r="AP743">
        <f>AO743*AQ1175</f>
        <v>1.7597671982272813E-3</v>
      </c>
      <c r="AR743">
        <v>8</v>
      </c>
      <c r="AT743" t="s">
        <v>1670</v>
      </c>
      <c r="AW743" t="s">
        <v>1671</v>
      </c>
    </row>
    <row r="744" spans="1:49" x14ac:dyDescent="0.25">
      <c r="A744">
        <v>27687</v>
      </c>
      <c r="B744">
        <v>27687</v>
      </c>
      <c r="C744">
        <v>2</v>
      </c>
      <c r="D744">
        <v>2</v>
      </c>
      <c r="E744">
        <v>2</v>
      </c>
      <c r="F744" t="s">
        <v>1672</v>
      </c>
      <c r="G744">
        <v>1</v>
      </c>
      <c r="H744">
        <v>2</v>
      </c>
      <c r="I744">
        <v>2</v>
      </c>
      <c r="J744">
        <v>2</v>
      </c>
      <c r="K744">
        <v>22.4</v>
      </c>
      <c r="L744">
        <v>22.4</v>
      </c>
      <c r="M744">
        <v>22.4</v>
      </c>
      <c r="N744">
        <v>9.1965000000000003</v>
      </c>
      <c r="O744">
        <v>85</v>
      </c>
      <c r="P744">
        <v>85</v>
      </c>
      <c r="Q744">
        <v>18</v>
      </c>
      <c r="AI744">
        <v>3</v>
      </c>
      <c r="AL744">
        <v>3.3220999999999998</v>
      </c>
      <c r="AM744">
        <v>2075600</v>
      </c>
      <c r="AN744">
        <v>415110</v>
      </c>
      <c r="AO744">
        <f>AN744/AN1175</f>
        <v>5.1486958109397146E-6</v>
      </c>
      <c r="AP744">
        <f>AO744*AQ1175</f>
        <v>5.1486958109397149E-4</v>
      </c>
      <c r="AR744">
        <v>3</v>
      </c>
    </row>
    <row r="745" spans="1:49" x14ac:dyDescent="0.25">
      <c r="A745">
        <v>27737</v>
      </c>
      <c r="B745">
        <v>27737</v>
      </c>
      <c r="C745">
        <v>1</v>
      </c>
      <c r="D745">
        <v>1</v>
      </c>
      <c r="E745">
        <v>1</v>
      </c>
      <c r="F745" t="s">
        <v>1673</v>
      </c>
      <c r="G745">
        <v>1</v>
      </c>
      <c r="H745">
        <v>1</v>
      </c>
      <c r="I745">
        <v>1</v>
      </c>
      <c r="J745">
        <v>1</v>
      </c>
      <c r="K745">
        <v>16.5</v>
      </c>
      <c r="L745">
        <v>16.5</v>
      </c>
      <c r="M745">
        <v>16.5</v>
      </c>
      <c r="N745">
        <v>9.8391000000000002</v>
      </c>
      <c r="O745">
        <v>85</v>
      </c>
      <c r="P745">
        <v>85</v>
      </c>
      <c r="Q745">
        <v>9.5</v>
      </c>
      <c r="Z745">
        <v>1</v>
      </c>
      <c r="AA745">
        <v>1</v>
      </c>
      <c r="AL745">
        <v>4.0205000000000002</v>
      </c>
      <c r="AM745">
        <v>798510</v>
      </c>
      <c r="AN745">
        <v>133090</v>
      </c>
      <c r="AO745">
        <f>AN745/AN1175</f>
        <v>1.6507429969838515E-6</v>
      </c>
      <c r="AP745">
        <f>AO745*AQ1175</f>
        <v>1.6507429969838514E-4</v>
      </c>
      <c r="AR745">
        <v>1</v>
      </c>
    </row>
    <row r="746" spans="1:49" x14ac:dyDescent="0.25">
      <c r="A746">
        <v>27739</v>
      </c>
      <c r="B746">
        <v>27739</v>
      </c>
      <c r="C746">
        <v>2</v>
      </c>
      <c r="D746">
        <v>2</v>
      </c>
      <c r="E746">
        <v>2</v>
      </c>
      <c r="F746" t="s">
        <v>1674</v>
      </c>
      <c r="G746">
        <v>1</v>
      </c>
      <c r="H746">
        <v>2</v>
      </c>
      <c r="I746">
        <v>2</v>
      </c>
      <c r="J746">
        <v>2</v>
      </c>
      <c r="K746">
        <v>35.299999999999997</v>
      </c>
      <c r="L746">
        <v>35.299999999999997</v>
      </c>
      <c r="M746">
        <v>35.299999999999997</v>
      </c>
      <c r="N746">
        <v>9.9762000000000004</v>
      </c>
      <c r="O746">
        <v>85</v>
      </c>
      <c r="P746">
        <v>85</v>
      </c>
      <c r="Q746">
        <v>8.75</v>
      </c>
      <c r="Y746">
        <v>1</v>
      </c>
      <c r="Z746">
        <v>3</v>
      </c>
      <c r="AL746">
        <v>8.4137000000000004</v>
      </c>
      <c r="AM746">
        <v>18485000</v>
      </c>
      <c r="AN746">
        <v>3697000</v>
      </c>
      <c r="AO746">
        <f>AN746/AN1175</f>
        <v>4.5854661205569909E-5</v>
      </c>
      <c r="AP746">
        <f>AO746*AQ1175</f>
        <v>4.5854661205569913E-3</v>
      </c>
      <c r="AR746">
        <v>4</v>
      </c>
    </row>
    <row r="747" spans="1:49" x14ac:dyDescent="0.25">
      <c r="A747">
        <v>27771</v>
      </c>
      <c r="B747">
        <v>27771</v>
      </c>
      <c r="C747">
        <v>1</v>
      </c>
      <c r="D747">
        <v>1</v>
      </c>
      <c r="E747">
        <v>1</v>
      </c>
      <c r="F747" t="s">
        <v>1675</v>
      </c>
      <c r="G747">
        <v>1</v>
      </c>
      <c r="H747">
        <v>1</v>
      </c>
      <c r="I747">
        <v>1</v>
      </c>
      <c r="J747">
        <v>1</v>
      </c>
      <c r="K747">
        <v>16.5</v>
      </c>
      <c r="L747">
        <v>16.5</v>
      </c>
      <c r="M747">
        <v>16.5</v>
      </c>
      <c r="N747">
        <v>9.3226999999999993</v>
      </c>
      <c r="O747">
        <v>85</v>
      </c>
      <c r="P747">
        <v>85</v>
      </c>
      <c r="Q747">
        <v>12</v>
      </c>
      <c r="AC747">
        <v>3</v>
      </c>
      <c r="AL747">
        <v>3.8521999999999998</v>
      </c>
      <c r="AM747">
        <v>3048500</v>
      </c>
      <c r="AN747">
        <v>508090</v>
      </c>
      <c r="AO747">
        <f>AN747/AN1175</f>
        <v>6.3019461217035469E-6</v>
      </c>
      <c r="AP747">
        <f>AO747*AQ1175</f>
        <v>6.3019461217035471E-4</v>
      </c>
      <c r="AR747">
        <v>3</v>
      </c>
    </row>
    <row r="748" spans="1:49" x14ac:dyDescent="0.25">
      <c r="A748">
        <v>27782</v>
      </c>
      <c r="B748">
        <v>27782</v>
      </c>
      <c r="C748">
        <v>1</v>
      </c>
      <c r="D748">
        <v>1</v>
      </c>
      <c r="E748">
        <v>1</v>
      </c>
      <c r="F748" t="s">
        <v>1676</v>
      </c>
      <c r="G748">
        <v>1</v>
      </c>
      <c r="H748">
        <v>1</v>
      </c>
      <c r="I748">
        <v>1</v>
      </c>
      <c r="J748">
        <v>1</v>
      </c>
      <c r="K748">
        <v>20</v>
      </c>
      <c r="L748">
        <v>20</v>
      </c>
      <c r="M748">
        <v>20</v>
      </c>
      <c r="N748">
        <v>9.6080000000000005</v>
      </c>
      <c r="O748">
        <v>85</v>
      </c>
      <c r="P748">
        <v>85</v>
      </c>
      <c r="Q748">
        <v>19</v>
      </c>
      <c r="AJ748">
        <v>1</v>
      </c>
      <c r="AL748">
        <v>3.7963</v>
      </c>
      <c r="AM748">
        <v>293100</v>
      </c>
      <c r="AN748">
        <v>58620</v>
      </c>
      <c r="AO748">
        <f>AN748/AN1175</f>
        <v>7.2707607245618284E-7</v>
      </c>
      <c r="AP748">
        <f>AO748*AQ1175</f>
        <v>7.2707607245618285E-5</v>
      </c>
      <c r="AR748">
        <v>1</v>
      </c>
      <c r="AT748">
        <v>718</v>
      </c>
      <c r="AW748">
        <v>49</v>
      </c>
    </row>
    <row r="749" spans="1:49" x14ac:dyDescent="0.25">
      <c r="A749" t="s">
        <v>1677</v>
      </c>
      <c r="B749" t="s">
        <v>1677</v>
      </c>
      <c r="C749" t="s">
        <v>246</v>
      </c>
      <c r="D749" t="s">
        <v>246</v>
      </c>
      <c r="E749" t="s">
        <v>246</v>
      </c>
      <c r="F749" t="s">
        <v>1678</v>
      </c>
      <c r="G749">
        <v>2</v>
      </c>
      <c r="H749">
        <v>4</v>
      </c>
      <c r="I749">
        <v>4</v>
      </c>
      <c r="J749">
        <v>4</v>
      </c>
      <c r="K749">
        <v>9.9</v>
      </c>
      <c r="L749">
        <v>9.9</v>
      </c>
      <c r="M749">
        <v>9.9</v>
      </c>
      <c r="N749">
        <v>74.465000000000003</v>
      </c>
      <c r="O749">
        <v>684</v>
      </c>
      <c r="P749" t="s">
        <v>1679</v>
      </c>
      <c r="Q749">
        <v>9</v>
      </c>
      <c r="Y749">
        <v>1</v>
      </c>
      <c r="Z749">
        <v>5</v>
      </c>
      <c r="AA749">
        <v>1</v>
      </c>
      <c r="AL749">
        <v>41.097000000000001</v>
      </c>
      <c r="AM749">
        <v>15971000</v>
      </c>
      <c r="AN749">
        <v>614270</v>
      </c>
      <c r="AO749">
        <f>AN749/AN1175</f>
        <v>7.6189187824575136E-6</v>
      </c>
      <c r="AP749">
        <f>AO749*AQ1175</f>
        <v>7.6189187824575141E-4</v>
      </c>
      <c r="AR749">
        <v>8</v>
      </c>
    </row>
    <row r="750" spans="1:49" x14ac:dyDescent="0.25">
      <c r="A750">
        <v>27816</v>
      </c>
      <c r="B750">
        <v>27816</v>
      </c>
      <c r="C750">
        <v>2</v>
      </c>
      <c r="D750">
        <v>2</v>
      </c>
      <c r="E750">
        <v>2</v>
      </c>
      <c r="F750" t="s">
        <v>1680</v>
      </c>
      <c r="G750">
        <v>1</v>
      </c>
      <c r="H750">
        <v>2</v>
      </c>
      <c r="I750">
        <v>2</v>
      </c>
      <c r="J750">
        <v>2</v>
      </c>
      <c r="K750">
        <v>48.8</v>
      </c>
      <c r="L750">
        <v>48.8</v>
      </c>
      <c r="M750">
        <v>48.8</v>
      </c>
      <c r="N750">
        <v>8.6660000000000004</v>
      </c>
      <c r="O750">
        <v>84</v>
      </c>
      <c r="P750">
        <v>84</v>
      </c>
      <c r="Q750">
        <v>14.2</v>
      </c>
      <c r="AE750">
        <v>3</v>
      </c>
      <c r="AF750">
        <v>1</v>
      </c>
      <c r="AL750">
        <v>16.399999999999999</v>
      </c>
      <c r="AM750">
        <v>2874500</v>
      </c>
      <c r="AN750">
        <v>574900</v>
      </c>
      <c r="AO750">
        <f>AN750/AN1175</f>
        <v>7.1306044704036081E-6</v>
      </c>
      <c r="AP750">
        <f>AO750*AQ1175</f>
        <v>7.1306044704036084E-4</v>
      </c>
      <c r="AR750">
        <v>4</v>
      </c>
    </row>
    <row r="751" spans="1:49" x14ac:dyDescent="0.25">
      <c r="A751">
        <v>27913</v>
      </c>
      <c r="B751">
        <v>27913</v>
      </c>
      <c r="C751">
        <v>1</v>
      </c>
      <c r="D751">
        <v>1</v>
      </c>
      <c r="E751">
        <v>1</v>
      </c>
      <c r="F751" t="s">
        <v>1681</v>
      </c>
      <c r="G751">
        <v>1</v>
      </c>
      <c r="H751">
        <v>1</v>
      </c>
      <c r="I751">
        <v>1</v>
      </c>
      <c r="J751">
        <v>1</v>
      </c>
      <c r="K751">
        <v>20.5</v>
      </c>
      <c r="L751">
        <v>20.5</v>
      </c>
      <c r="M751">
        <v>20.5</v>
      </c>
      <c r="N751">
        <v>9.6766000000000005</v>
      </c>
      <c r="O751">
        <v>83</v>
      </c>
      <c r="P751">
        <v>83</v>
      </c>
      <c r="Q751">
        <v>9.33</v>
      </c>
      <c r="Z751">
        <v>2</v>
      </c>
      <c r="AA751">
        <v>1</v>
      </c>
      <c r="AL751">
        <v>6.6285999999999996</v>
      </c>
      <c r="AM751">
        <v>13293000</v>
      </c>
      <c r="AN751">
        <v>4431000</v>
      </c>
      <c r="AO751">
        <f>AN751/AN1175</f>
        <v>5.4958616121687928E-5</v>
      </c>
      <c r="AP751">
        <f>AO751*AQ1175</f>
        <v>5.4958616121687925E-3</v>
      </c>
      <c r="AR751">
        <v>1</v>
      </c>
      <c r="AT751">
        <v>719</v>
      </c>
      <c r="AW751">
        <v>73</v>
      </c>
    </row>
    <row r="752" spans="1:49" x14ac:dyDescent="0.25">
      <c r="A752" t="s">
        <v>1682</v>
      </c>
      <c r="B752" t="s">
        <v>1682</v>
      </c>
      <c r="C752" t="s">
        <v>59</v>
      </c>
      <c r="D752" t="s">
        <v>59</v>
      </c>
      <c r="E752" t="s">
        <v>59</v>
      </c>
      <c r="F752" t="s">
        <v>1683</v>
      </c>
      <c r="G752">
        <v>2</v>
      </c>
      <c r="H752">
        <v>1</v>
      </c>
      <c r="I752">
        <v>1</v>
      </c>
      <c r="J752">
        <v>1</v>
      </c>
      <c r="K752">
        <v>25</v>
      </c>
      <c r="L752">
        <v>25</v>
      </c>
      <c r="M752">
        <v>25</v>
      </c>
      <c r="N752">
        <v>7.1814</v>
      </c>
      <c r="O752">
        <v>64</v>
      </c>
      <c r="P752" t="s">
        <v>1684</v>
      </c>
      <c r="Q752">
        <v>19</v>
      </c>
      <c r="AJ752">
        <v>1</v>
      </c>
      <c r="AL752">
        <v>3.7584</v>
      </c>
      <c r="AM752">
        <v>485500</v>
      </c>
      <c r="AN752">
        <v>121380</v>
      </c>
      <c r="AO752">
        <f>AN752/AN1175</f>
        <v>1.5055014274092711E-6</v>
      </c>
      <c r="AP752">
        <f>AO752*AQ1175</f>
        <v>1.505501427409271E-4</v>
      </c>
      <c r="AR752">
        <v>1</v>
      </c>
    </row>
    <row r="753" spans="1:49" x14ac:dyDescent="0.25">
      <c r="A753" t="s">
        <v>1685</v>
      </c>
      <c r="B753">
        <v>2798</v>
      </c>
      <c r="C753" t="s">
        <v>465</v>
      </c>
      <c r="D753" t="s">
        <v>465</v>
      </c>
      <c r="E753" t="s">
        <v>465</v>
      </c>
      <c r="F753" t="s">
        <v>1686</v>
      </c>
      <c r="G753">
        <v>2</v>
      </c>
      <c r="H753">
        <v>4</v>
      </c>
      <c r="I753">
        <v>4</v>
      </c>
      <c r="J753">
        <v>4</v>
      </c>
      <c r="K753">
        <v>9.1999999999999993</v>
      </c>
      <c r="L753">
        <v>9.1999999999999993</v>
      </c>
      <c r="M753">
        <v>9.1999999999999993</v>
      </c>
      <c r="N753">
        <v>76.096999999999994</v>
      </c>
      <c r="O753">
        <v>682</v>
      </c>
      <c r="P753" t="s">
        <v>1687</v>
      </c>
      <c r="Q753">
        <v>2.42</v>
      </c>
      <c r="R753">
        <v>6</v>
      </c>
      <c r="S753">
        <v>1</v>
      </c>
      <c r="T753">
        <v>2</v>
      </c>
      <c r="U753">
        <v>1</v>
      </c>
      <c r="V753">
        <v>1</v>
      </c>
      <c r="W753">
        <v>1</v>
      </c>
      <c r="AL753">
        <v>37.366999999999997</v>
      </c>
      <c r="AM753">
        <v>6129100</v>
      </c>
      <c r="AN753">
        <v>165650</v>
      </c>
      <c r="AO753">
        <f>AN753/AN1175</f>
        <v>2.054591460292847E-6</v>
      </c>
      <c r="AP753">
        <f>AO753*AQ1175</f>
        <v>2.0545914602928471E-4</v>
      </c>
      <c r="AR753">
        <v>9</v>
      </c>
      <c r="AT753" t="s">
        <v>1688</v>
      </c>
      <c r="AW753" t="s">
        <v>1689</v>
      </c>
    </row>
    <row r="754" spans="1:49" x14ac:dyDescent="0.25">
      <c r="A754" t="s">
        <v>1690</v>
      </c>
      <c r="B754" t="s">
        <v>1691</v>
      </c>
      <c r="C754" t="s">
        <v>1692</v>
      </c>
      <c r="D754" t="s">
        <v>1692</v>
      </c>
      <c r="E754" t="s">
        <v>1692</v>
      </c>
      <c r="F754" t="s">
        <v>1693</v>
      </c>
      <c r="G754">
        <v>5</v>
      </c>
      <c r="H754">
        <v>13</v>
      </c>
      <c r="I754">
        <v>13</v>
      </c>
      <c r="J754">
        <v>13</v>
      </c>
      <c r="K754">
        <v>10.4</v>
      </c>
      <c r="L754">
        <v>10.4</v>
      </c>
      <c r="M754">
        <v>10.4</v>
      </c>
      <c r="N754">
        <v>191.61</v>
      </c>
      <c r="O754">
        <v>1675</v>
      </c>
      <c r="P754" t="s">
        <v>1694</v>
      </c>
      <c r="Q754">
        <v>9.6</v>
      </c>
      <c r="R754">
        <v>6</v>
      </c>
      <c r="S754">
        <v>2</v>
      </c>
      <c r="T754">
        <v>3</v>
      </c>
      <c r="U754">
        <v>3</v>
      </c>
      <c r="AJ754">
        <v>11</v>
      </c>
      <c r="AL754">
        <v>86.748999999999995</v>
      </c>
      <c r="AM754">
        <v>8031300</v>
      </c>
      <c r="AN754">
        <v>89237</v>
      </c>
      <c r="AO754">
        <f>AN754/AN1175</f>
        <v>1.106825101974964E-6</v>
      </c>
      <c r="AP754">
        <f>AO754*AQ1175</f>
        <v>1.106825101974964E-4</v>
      </c>
      <c r="AR754">
        <v>15</v>
      </c>
      <c r="AT754">
        <v>722</v>
      </c>
      <c r="AW754">
        <v>996</v>
      </c>
    </row>
    <row r="755" spans="1:49" x14ac:dyDescent="0.25">
      <c r="A755" t="s">
        <v>1695</v>
      </c>
      <c r="B755">
        <v>2800</v>
      </c>
      <c r="C755" t="s">
        <v>1696</v>
      </c>
      <c r="D755" t="s">
        <v>1696</v>
      </c>
      <c r="E755" t="s">
        <v>1696</v>
      </c>
      <c r="F755" t="s">
        <v>1697</v>
      </c>
      <c r="G755">
        <v>2</v>
      </c>
      <c r="H755">
        <v>19</v>
      </c>
      <c r="I755">
        <v>19</v>
      </c>
      <c r="J755">
        <v>19</v>
      </c>
      <c r="K755">
        <v>33.700000000000003</v>
      </c>
      <c r="L755">
        <v>33.700000000000003</v>
      </c>
      <c r="M755">
        <v>33.700000000000003</v>
      </c>
      <c r="N755">
        <v>74.42</v>
      </c>
      <c r="O755">
        <v>680</v>
      </c>
      <c r="P755" t="s">
        <v>1698</v>
      </c>
      <c r="Q755">
        <v>9.18</v>
      </c>
      <c r="R755">
        <v>4</v>
      </c>
      <c r="S755">
        <v>2</v>
      </c>
      <c r="T755">
        <v>2</v>
      </c>
      <c r="U755">
        <v>2</v>
      </c>
      <c r="V755">
        <v>2</v>
      </c>
      <c r="Y755">
        <v>1</v>
      </c>
      <c r="Z755">
        <v>29</v>
      </c>
      <c r="AA755">
        <v>34</v>
      </c>
      <c r="AB755">
        <v>7</v>
      </c>
      <c r="AC755">
        <v>5</v>
      </c>
      <c r="AD755">
        <v>1</v>
      </c>
      <c r="AE755">
        <v>3</v>
      </c>
      <c r="AF755">
        <v>2</v>
      </c>
      <c r="AL755">
        <v>142.71</v>
      </c>
      <c r="AM755">
        <v>377690000</v>
      </c>
      <c r="AN755">
        <v>11445000</v>
      </c>
      <c r="AO755">
        <f>AN755/AN1175</f>
        <v>1.4195471936644512E-4</v>
      </c>
      <c r="AP755">
        <f>AO755*AQ1175</f>
        <v>1.4195471936644511E-2</v>
      </c>
      <c r="AR755">
        <v>62</v>
      </c>
      <c r="AT755" t="s">
        <v>1699</v>
      </c>
      <c r="AW755" t="s">
        <v>1700</v>
      </c>
    </row>
    <row r="756" spans="1:49" x14ac:dyDescent="0.25">
      <c r="A756">
        <v>28010</v>
      </c>
      <c r="B756">
        <v>28010</v>
      </c>
      <c r="C756">
        <v>2</v>
      </c>
      <c r="D756">
        <v>2</v>
      </c>
      <c r="E756">
        <v>2</v>
      </c>
      <c r="F756" t="s">
        <v>1701</v>
      </c>
      <c r="G756">
        <v>1</v>
      </c>
      <c r="H756">
        <v>2</v>
      </c>
      <c r="I756">
        <v>2</v>
      </c>
      <c r="J756">
        <v>2</v>
      </c>
      <c r="K756">
        <v>34.9</v>
      </c>
      <c r="L756">
        <v>34.9</v>
      </c>
      <c r="M756">
        <v>34.9</v>
      </c>
      <c r="N756">
        <v>8.9924999999999997</v>
      </c>
      <c r="O756">
        <v>83</v>
      </c>
      <c r="P756">
        <v>83</v>
      </c>
      <c r="Q756">
        <v>14.4</v>
      </c>
      <c r="AE756">
        <v>3</v>
      </c>
      <c r="AF756">
        <v>2</v>
      </c>
      <c r="AL756">
        <v>8.5503</v>
      </c>
      <c r="AM756">
        <v>3998800</v>
      </c>
      <c r="AN756">
        <v>799770</v>
      </c>
      <c r="AO756">
        <f>AN756/AN1175</f>
        <v>9.9197139281521896E-6</v>
      </c>
      <c r="AP756">
        <f>AO756*AQ1175</f>
        <v>9.9197139281521907E-4</v>
      </c>
      <c r="AR756">
        <v>3</v>
      </c>
      <c r="AT756">
        <v>726</v>
      </c>
      <c r="AW756">
        <v>62</v>
      </c>
    </row>
    <row r="757" spans="1:49" x14ac:dyDescent="0.25">
      <c r="A757">
        <v>28044</v>
      </c>
      <c r="B757">
        <v>28044</v>
      </c>
      <c r="C757">
        <v>4</v>
      </c>
      <c r="D757">
        <v>4</v>
      </c>
      <c r="E757">
        <v>4</v>
      </c>
      <c r="F757" t="s">
        <v>1702</v>
      </c>
      <c r="G757">
        <v>1</v>
      </c>
      <c r="H757">
        <v>4</v>
      </c>
      <c r="I757">
        <v>4</v>
      </c>
      <c r="J757">
        <v>4</v>
      </c>
      <c r="K757">
        <v>43.9</v>
      </c>
      <c r="L757">
        <v>43.9</v>
      </c>
      <c r="M757">
        <v>43.9</v>
      </c>
      <c r="N757">
        <v>9.4947999999999997</v>
      </c>
      <c r="O757">
        <v>82</v>
      </c>
      <c r="P757">
        <v>82</v>
      </c>
      <c r="Q757">
        <v>16</v>
      </c>
      <c r="AC757">
        <v>3</v>
      </c>
      <c r="AF757">
        <v>1</v>
      </c>
      <c r="AG757">
        <v>1</v>
      </c>
      <c r="AH757">
        <v>9</v>
      </c>
      <c r="AI757">
        <v>2</v>
      </c>
      <c r="AL757">
        <v>10.442</v>
      </c>
      <c r="AM757">
        <v>43697000</v>
      </c>
      <c r="AN757">
        <v>6242400</v>
      </c>
      <c r="AO757">
        <f>AN757/AN1175</f>
        <v>7.7425787695333938E-5</v>
      </c>
      <c r="AP757">
        <f>AO757*AQ1175</f>
        <v>7.7425787695333936E-3</v>
      </c>
      <c r="AR757">
        <v>14</v>
      </c>
      <c r="AT757">
        <v>727</v>
      </c>
      <c r="AW757">
        <v>20</v>
      </c>
    </row>
    <row r="758" spans="1:49" x14ac:dyDescent="0.25">
      <c r="A758">
        <v>28084</v>
      </c>
      <c r="B758">
        <v>28084</v>
      </c>
      <c r="C758">
        <v>5</v>
      </c>
      <c r="D758">
        <v>5</v>
      </c>
      <c r="E758">
        <v>5</v>
      </c>
      <c r="F758" t="s">
        <v>1703</v>
      </c>
      <c r="G758">
        <v>1</v>
      </c>
      <c r="H758">
        <v>5</v>
      </c>
      <c r="I758">
        <v>5</v>
      </c>
      <c r="J758">
        <v>5</v>
      </c>
      <c r="K758">
        <v>29.3</v>
      </c>
      <c r="L758">
        <v>29.3</v>
      </c>
      <c r="M758">
        <v>29.3</v>
      </c>
      <c r="N758">
        <v>9.5190000000000001</v>
      </c>
      <c r="O758">
        <v>82</v>
      </c>
      <c r="P758">
        <v>82</v>
      </c>
      <c r="Q758">
        <v>10.1</v>
      </c>
      <c r="R758">
        <v>9</v>
      </c>
      <c r="S758">
        <v>6</v>
      </c>
      <c r="T758">
        <v>7</v>
      </c>
      <c r="U758">
        <v>4</v>
      </c>
      <c r="V758">
        <v>4</v>
      </c>
      <c r="W758">
        <v>7</v>
      </c>
      <c r="X758">
        <v>3</v>
      </c>
      <c r="Y758">
        <v>6</v>
      </c>
      <c r="Z758">
        <v>30</v>
      </c>
      <c r="AA758">
        <v>29</v>
      </c>
      <c r="AB758">
        <v>5</v>
      </c>
      <c r="AC758">
        <v>3</v>
      </c>
      <c r="AD758">
        <v>2</v>
      </c>
      <c r="AE758">
        <v>2</v>
      </c>
      <c r="AF758">
        <v>5</v>
      </c>
      <c r="AG758">
        <v>3</v>
      </c>
      <c r="AH758">
        <v>14</v>
      </c>
      <c r="AI758">
        <v>15</v>
      </c>
      <c r="AJ758">
        <v>3</v>
      </c>
      <c r="AL758">
        <v>19.361999999999998</v>
      </c>
      <c r="AM758">
        <v>1293600000</v>
      </c>
      <c r="AN758">
        <v>258710000</v>
      </c>
      <c r="AO758">
        <f>AN758/AN1175</f>
        <v>3.2088340277232866E-3</v>
      </c>
      <c r="AP758">
        <f>AO758*AQ1175</f>
        <v>0.32088340277232869</v>
      </c>
      <c r="AR758">
        <v>123</v>
      </c>
      <c r="AT758">
        <v>728</v>
      </c>
      <c r="AW758">
        <v>12</v>
      </c>
    </row>
    <row r="759" spans="1:49" x14ac:dyDescent="0.25">
      <c r="A759">
        <v>28143</v>
      </c>
      <c r="B759">
        <v>28143</v>
      </c>
      <c r="C759">
        <v>3</v>
      </c>
      <c r="D759">
        <v>3</v>
      </c>
      <c r="E759">
        <v>3</v>
      </c>
      <c r="F759" t="s">
        <v>1704</v>
      </c>
      <c r="G759">
        <v>1</v>
      </c>
      <c r="H759">
        <v>3</v>
      </c>
      <c r="I759">
        <v>3</v>
      </c>
      <c r="J759">
        <v>3</v>
      </c>
      <c r="K759">
        <v>39</v>
      </c>
      <c r="L759">
        <v>39</v>
      </c>
      <c r="M759">
        <v>39</v>
      </c>
      <c r="N759">
        <v>9.6207999999999991</v>
      </c>
      <c r="O759">
        <v>82</v>
      </c>
      <c r="P759">
        <v>82</v>
      </c>
      <c r="Q759">
        <v>11.7</v>
      </c>
      <c r="AB759">
        <v>3</v>
      </c>
      <c r="AC759">
        <v>6</v>
      </c>
      <c r="AL759">
        <v>8.8825000000000003</v>
      </c>
      <c r="AM759">
        <v>16714000</v>
      </c>
      <c r="AN759">
        <v>3342700</v>
      </c>
      <c r="AO759">
        <f>AN759/AN1175</f>
        <v>4.1460204493334741E-5</v>
      </c>
      <c r="AP759">
        <f>AO759*AQ1175</f>
        <v>4.1460204493334743E-3</v>
      </c>
      <c r="AR759">
        <v>7</v>
      </c>
    </row>
    <row r="760" spans="1:49" x14ac:dyDescent="0.25">
      <c r="A760">
        <v>28189</v>
      </c>
      <c r="B760">
        <v>28189</v>
      </c>
      <c r="C760">
        <v>1</v>
      </c>
      <c r="D760">
        <v>1</v>
      </c>
      <c r="E760">
        <v>1</v>
      </c>
      <c r="F760" t="s">
        <v>1705</v>
      </c>
      <c r="G760">
        <v>1</v>
      </c>
      <c r="H760">
        <v>1</v>
      </c>
      <c r="I760">
        <v>1</v>
      </c>
      <c r="J760">
        <v>1</v>
      </c>
      <c r="K760">
        <v>17.3</v>
      </c>
      <c r="L760">
        <v>17.3</v>
      </c>
      <c r="M760">
        <v>17.3</v>
      </c>
      <c r="N760">
        <v>9.3315999999999999</v>
      </c>
      <c r="O760">
        <v>81</v>
      </c>
      <c r="P760">
        <v>81</v>
      </c>
      <c r="Q760">
        <v>19</v>
      </c>
      <c r="AJ760">
        <v>4</v>
      </c>
      <c r="AL760">
        <v>6.1067999999999998</v>
      </c>
      <c r="AM760">
        <v>2103400</v>
      </c>
      <c r="AN760">
        <v>300480</v>
      </c>
      <c r="AO760">
        <f>AN760/AN1175</f>
        <v>3.7269160397753978E-6</v>
      </c>
      <c r="AP760">
        <f>AO760*AQ1175</f>
        <v>3.7269160397753978E-4</v>
      </c>
      <c r="AR760">
        <v>4</v>
      </c>
    </row>
    <row r="761" spans="1:49" x14ac:dyDescent="0.25">
      <c r="A761">
        <v>28361</v>
      </c>
      <c r="B761">
        <v>28361</v>
      </c>
      <c r="C761">
        <v>2</v>
      </c>
      <c r="D761">
        <v>2</v>
      </c>
      <c r="E761">
        <v>2</v>
      </c>
      <c r="F761" t="s">
        <v>1706</v>
      </c>
      <c r="G761">
        <v>1</v>
      </c>
      <c r="H761">
        <v>2</v>
      </c>
      <c r="I761">
        <v>2</v>
      </c>
      <c r="J761">
        <v>2</v>
      </c>
      <c r="K761">
        <v>37.5</v>
      </c>
      <c r="L761">
        <v>37.5</v>
      </c>
      <c r="M761">
        <v>37.5</v>
      </c>
      <c r="N761">
        <v>9.3516999999999992</v>
      </c>
      <c r="O761">
        <v>80</v>
      </c>
      <c r="P761">
        <v>80</v>
      </c>
      <c r="Q761">
        <v>17</v>
      </c>
      <c r="AG761">
        <v>1</v>
      </c>
      <c r="AH761">
        <v>3</v>
      </c>
      <c r="AI761">
        <v>1</v>
      </c>
      <c r="AL761">
        <v>18.501000000000001</v>
      </c>
      <c r="AM761">
        <v>7525900</v>
      </c>
      <c r="AN761">
        <v>1505200</v>
      </c>
      <c r="AO761">
        <f>AN761/AN1175</f>
        <v>1.8669309182208231E-5</v>
      </c>
      <c r="AP761">
        <f>AO761*AQ1175</f>
        <v>1.8669309182208231E-3</v>
      </c>
      <c r="AR761">
        <v>4</v>
      </c>
      <c r="AT761">
        <v>729</v>
      </c>
      <c r="AW761">
        <v>41</v>
      </c>
    </row>
    <row r="762" spans="1:49" x14ac:dyDescent="0.25">
      <c r="A762">
        <v>28365</v>
      </c>
      <c r="B762">
        <v>28365</v>
      </c>
      <c r="C762">
        <v>2</v>
      </c>
      <c r="D762">
        <v>2</v>
      </c>
      <c r="E762">
        <v>2</v>
      </c>
      <c r="F762" t="s">
        <v>1707</v>
      </c>
      <c r="G762">
        <v>1</v>
      </c>
      <c r="H762">
        <v>2</v>
      </c>
      <c r="I762">
        <v>2</v>
      </c>
      <c r="J762">
        <v>2</v>
      </c>
      <c r="K762">
        <v>21.2</v>
      </c>
      <c r="L762">
        <v>21.2</v>
      </c>
      <c r="M762">
        <v>21.2</v>
      </c>
      <c r="N762">
        <v>9.0584000000000007</v>
      </c>
      <c r="O762">
        <v>80</v>
      </c>
      <c r="P762">
        <v>80</v>
      </c>
      <c r="Q762">
        <v>18.2</v>
      </c>
      <c r="AH762">
        <v>2</v>
      </c>
      <c r="AI762">
        <v>1</v>
      </c>
      <c r="AJ762">
        <v>3</v>
      </c>
      <c r="AL762">
        <v>4.9188000000000001</v>
      </c>
      <c r="AM762">
        <v>3038200</v>
      </c>
      <c r="AN762">
        <v>506370</v>
      </c>
      <c r="AO762">
        <f>AN762/AN1175</f>
        <v>6.2806126033714999E-6</v>
      </c>
      <c r="AP762">
        <f>AO762*AQ1175</f>
        <v>6.2806126033715002E-4</v>
      </c>
      <c r="AR762">
        <v>4</v>
      </c>
    </row>
    <row r="763" spans="1:49" x14ac:dyDescent="0.25">
      <c r="A763">
        <v>28383</v>
      </c>
      <c r="B763">
        <v>28383</v>
      </c>
      <c r="C763">
        <v>1</v>
      </c>
      <c r="D763">
        <v>1</v>
      </c>
      <c r="E763">
        <v>1</v>
      </c>
      <c r="F763" t="s">
        <v>1708</v>
      </c>
      <c r="G763">
        <v>1</v>
      </c>
      <c r="H763">
        <v>1</v>
      </c>
      <c r="I763">
        <v>1</v>
      </c>
      <c r="J763">
        <v>1</v>
      </c>
      <c r="K763">
        <v>12.5</v>
      </c>
      <c r="L763">
        <v>12.5</v>
      </c>
      <c r="M763">
        <v>12.5</v>
      </c>
      <c r="N763">
        <v>9.3623999999999992</v>
      </c>
      <c r="O763">
        <v>80</v>
      </c>
      <c r="P763">
        <v>80</v>
      </c>
      <c r="Q763">
        <v>2.5</v>
      </c>
      <c r="R763">
        <v>3</v>
      </c>
      <c r="S763">
        <v>2</v>
      </c>
      <c r="T763">
        <v>3</v>
      </c>
      <c r="U763">
        <v>1</v>
      </c>
      <c r="V763">
        <v>1</v>
      </c>
      <c r="AL763">
        <v>6.5433000000000003</v>
      </c>
      <c r="AM763">
        <v>14564000</v>
      </c>
      <c r="AN763">
        <v>4854800</v>
      </c>
      <c r="AO763">
        <f>AN763/AN1175</f>
        <v>6.0215095813037814E-5</v>
      </c>
      <c r="AP763">
        <f>AO763*AQ1175</f>
        <v>6.0215095813037816E-3</v>
      </c>
      <c r="AR763">
        <v>8</v>
      </c>
    </row>
    <row r="764" spans="1:49" x14ac:dyDescent="0.25">
      <c r="A764">
        <v>2855</v>
      </c>
      <c r="B764">
        <v>2855</v>
      </c>
      <c r="C764">
        <v>1</v>
      </c>
      <c r="D764">
        <v>1</v>
      </c>
      <c r="E764">
        <v>1</v>
      </c>
      <c r="F764" t="s">
        <v>1709</v>
      </c>
      <c r="G764">
        <v>1</v>
      </c>
      <c r="H764">
        <v>1</v>
      </c>
      <c r="I764">
        <v>1</v>
      </c>
      <c r="J764">
        <v>1</v>
      </c>
      <c r="K764">
        <v>1.8</v>
      </c>
      <c r="L764">
        <v>1.8</v>
      </c>
      <c r="M764">
        <v>1.8</v>
      </c>
      <c r="N764">
        <v>76.844999999999999</v>
      </c>
      <c r="O764">
        <v>674</v>
      </c>
      <c r="P764">
        <v>674</v>
      </c>
      <c r="Q764">
        <v>9</v>
      </c>
      <c r="Z764">
        <v>1</v>
      </c>
      <c r="AL764">
        <v>2.2033999999999998</v>
      </c>
      <c r="AM764">
        <v>51384</v>
      </c>
      <c r="AN764">
        <v>1557.1</v>
      </c>
      <c r="AO764">
        <f>AN764/AN1175</f>
        <v>1.9313035694669435E-8</v>
      </c>
      <c r="AP764">
        <f>AO764*AQ1175</f>
        <v>1.9313035694669436E-6</v>
      </c>
      <c r="AR764">
        <v>1</v>
      </c>
      <c r="AT764">
        <v>730</v>
      </c>
      <c r="AW764">
        <v>345</v>
      </c>
    </row>
    <row r="765" spans="1:49" x14ac:dyDescent="0.25">
      <c r="A765">
        <v>28645</v>
      </c>
      <c r="B765">
        <v>28645</v>
      </c>
      <c r="C765">
        <v>1</v>
      </c>
      <c r="D765">
        <v>1</v>
      </c>
      <c r="E765">
        <v>1</v>
      </c>
      <c r="F765" t="s">
        <v>1710</v>
      </c>
      <c r="G765">
        <v>1</v>
      </c>
      <c r="H765">
        <v>1</v>
      </c>
      <c r="I765">
        <v>1</v>
      </c>
      <c r="J765">
        <v>1</v>
      </c>
      <c r="K765">
        <v>24.7</v>
      </c>
      <c r="L765">
        <v>24.7</v>
      </c>
      <c r="M765">
        <v>24.7</v>
      </c>
      <c r="N765">
        <v>8.9722000000000008</v>
      </c>
      <c r="O765">
        <v>77</v>
      </c>
      <c r="P765">
        <v>77</v>
      </c>
      <c r="Q765">
        <v>14</v>
      </c>
      <c r="AE765">
        <v>1</v>
      </c>
      <c r="AL765">
        <v>9.7119999999999997</v>
      </c>
      <c r="AM765">
        <v>4066400</v>
      </c>
      <c r="AN765">
        <v>813270</v>
      </c>
      <c r="AO765">
        <f>AN765/AN1175</f>
        <v>1.0087157240642099E-5</v>
      </c>
      <c r="AP765">
        <f>AO765*AQ1175</f>
        <v>1.0087157240642099E-3</v>
      </c>
      <c r="AR765">
        <v>1</v>
      </c>
    </row>
    <row r="766" spans="1:49" x14ac:dyDescent="0.25">
      <c r="A766">
        <v>28649</v>
      </c>
      <c r="B766">
        <v>28649</v>
      </c>
      <c r="C766">
        <v>5</v>
      </c>
      <c r="D766">
        <v>5</v>
      </c>
      <c r="E766">
        <v>5</v>
      </c>
      <c r="F766" t="s">
        <v>1711</v>
      </c>
      <c r="G766">
        <v>1</v>
      </c>
      <c r="H766">
        <v>5</v>
      </c>
      <c r="I766">
        <v>5</v>
      </c>
      <c r="J766">
        <v>5</v>
      </c>
      <c r="K766">
        <v>44.2</v>
      </c>
      <c r="L766">
        <v>44.2</v>
      </c>
      <c r="M766">
        <v>44.2</v>
      </c>
      <c r="N766">
        <v>9.1864000000000008</v>
      </c>
      <c r="O766">
        <v>77</v>
      </c>
      <c r="P766">
        <v>77</v>
      </c>
      <c r="Q766">
        <v>14.3</v>
      </c>
      <c r="R766">
        <v>1</v>
      </c>
      <c r="S766">
        <v>2</v>
      </c>
      <c r="T766">
        <v>3</v>
      </c>
      <c r="U766">
        <v>1</v>
      </c>
      <c r="V766">
        <v>1</v>
      </c>
      <c r="W766">
        <v>1</v>
      </c>
      <c r="AA766">
        <v>1</v>
      </c>
      <c r="AE766">
        <v>2</v>
      </c>
      <c r="AF766">
        <v>9</v>
      </c>
      <c r="AG766">
        <v>10</v>
      </c>
      <c r="AH766">
        <v>14</v>
      </c>
      <c r="AI766">
        <v>10</v>
      </c>
      <c r="AK766">
        <v>1</v>
      </c>
      <c r="AL766">
        <v>32.542999999999999</v>
      </c>
      <c r="AM766">
        <v>335820000</v>
      </c>
      <c r="AN766">
        <v>167910000</v>
      </c>
      <c r="AO766">
        <f>AN766/AN1175</f>
        <v>2.082622711124491E-3</v>
      </c>
      <c r="AP766">
        <f>AO766*AQ1175</f>
        <v>0.2082622711124491</v>
      </c>
      <c r="AR766">
        <v>45</v>
      </c>
      <c r="AT766" t="s">
        <v>1712</v>
      </c>
      <c r="AW766" t="s">
        <v>1713</v>
      </c>
    </row>
    <row r="767" spans="1:49" x14ac:dyDescent="0.25">
      <c r="A767">
        <v>28687</v>
      </c>
      <c r="B767">
        <v>28687</v>
      </c>
      <c r="C767">
        <v>2</v>
      </c>
      <c r="D767">
        <v>2</v>
      </c>
      <c r="E767">
        <v>2</v>
      </c>
      <c r="F767" t="s">
        <v>1714</v>
      </c>
      <c r="G767">
        <v>1</v>
      </c>
      <c r="H767">
        <v>2</v>
      </c>
      <c r="I767">
        <v>2</v>
      </c>
      <c r="J767">
        <v>2</v>
      </c>
      <c r="K767">
        <v>37.700000000000003</v>
      </c>
      <c r="L767">
        <v>37.700000000000003</v>
      </c>
      <c r="M767">
        <v>37.700000000000003</v>
      </c>
      <c r="N767">
        <v>9.1341000000000001</v>
      </c>
      <c r="O767">
        <v>77</v>
      </c>
      <c r="P767">
        <v>77</v>
      </c>
      <c r="Q767">
        <v>16.8</v>
      </c>
      <c r="AG767">
        <v>1</v>
      </c>
      <c r="AH767">
        <v>3</v>
      </c>
      <c r="AL767">
        <v>7.149</v>
      </c>
      <c r="AM767">
        <v>11728000</v>
      </c>
      <c r="AN767">
        <v>2931900</v>
      </c>
      <c r="AO767">
        <f>AN767/AN1175</f>
        <v>3.6364966510308472E-5</v>
      </c>
      <c r="AP767">
        <f>AO767*AQ1175</f>
        <v>3.6364966510308472E-3</v>
      </c>
      <c r="AR767">
        <v>3</v>
      </c>
    </row>
    <row r="768" spans="1:49" x14ac:dyDescent="0.25">
      <c r="A768">
        <v>28703</v>
      </c>
      <c r="B768">
        <v>28703</v>
      </c>
      <c r="C768">
        <v>2</v>
      </c>
      <c r="D768">
        <v>2</v>
      </c>
      <c r="E768">
        <v>2</v>
      </c>
      <c r="F768" t="s">
        <v>1715</v>
      </c>
      <c r="G768">
        <v>1</v>
      </c>
      <c r="H768">
        <v>2</v>
      </c>
      <c r="I768">
        <v>2</v>
      </c>
      <c r="J768">
        <v>2</v>
      </c>
      <c r="K768">
        <v>28.6</v>
      </c>
      <c r="L768">
        <v>28.6</v>
      </c>
      <c r="M768">
        <v>28.6</v>
      </c>
      <c r="N768">
        <v>9.0862999999999996</v>
      </c>
      <c r="O768">
        <v>77</v>
      </c>
      <c r="P768">
        <v>77</v>
      </c>
      <c r="Q768">
        <v>12.6</v>
      </c>
      <c r="AC768">
        <v>2</v>
      </c>
      <c r="AD768">
        <v>3</v>
      </c>
      <c r="AL768">
        <v>5.3289</v>
      </c>
      <c r="AM768">
        <v>5075200</v>
      </c>
      <c r="AN768">
        <v>845870</v>
      </c>
      <c r="AO768">
        <f>AN768/AN1175</f>
        <v>1.0491501832284398E-5</v>
      </c>
      <c r="AP768">
        <f>AO768*AQ1175</f>
        <v>1.0491501832284398E-3</v>
      </c>
      <c r="AR768">
        <v>3</v>
      </c>
    </row>
    <row r="769" spans="1:49" x14ac:dyDescent="0.25">
      <c r="A769">
        <v>28736</v>
      </c>
      <c r="B769">
        <v>28736</v>
      </c>
      <c r="C769">
        <v>2</v>
      </c>
      <c r="D769">
        <v>2</v>
      </c>
      <c r="E769">
        <v>2</v>
      </c>
      <c r="F769" t="s">
        <v>1716</v>
      </c>
      <c r="G769">
        <v>1</v>
      </c>
      <c r="H769">
        <v>2</v>
      </c>
      <c r="I769">
        <v>2</v>
      </c>
      <c r="J769">
        <v>2</v>
      </c>
      <c r="K769">
        <v>27.3</v>
      </c>
      <c r="L769">
        <v>27.3</v>
      </c>
      <c r="M769">
        <v>27.3</v>
      </c>
      <c r="N769">
        <v>8.4419000000000004</v>
      </c>
      <c r="O769">
        <v>77</v>
      </c>
      <c r="P769">
        <v>77</v>
      </c>
      <c r="Q769">
        <v>10.9</v>
      </c>
      <c r="AA769">
        <v>2</v>
      </c>
      <c r="AB769">
        <v>6</v>
      </c>
      <c r="AC769">
        <v>1</v>
      </c>
      <c r="AL769">
        <v>6.3773</v>
      </c>
      <c r="AM769">
        <v>4005900</v>
      </c>
      <c r="AN769">
        <v>667650</v>
      </c>
      <c r="AO769">
        <f>AN769/AN1175</f>
        <v>8.281002043250947E-6</v>
      </c>
      <c r="AP769">
        <f>AO769*AQ1175</f>
        <v>8.2810020432509473E-4</v>
      </c>
      <c r="AR769">
        <v>5</v>
      </c>
    </row>
    <row r="770" spans="1:49" x14ac:dyDescent="0.25">
      <c r="A770">
        <v>28794</v>
      </c>
      <c r="B770">
        <v>28794</v>
      </c>
      <c r="C770">
        <v>3</v>
      </c>
      <c r="D770">
        <v>3</v>
      </c>
      <c r="E770">
        <v>3</v>
      </c>
      <c r="F770" t="s">
        <v>1717</v>
      </c>
      <c r="G770">
        <v>1</v>
      </c>
      <c r="H770">
        <v>3</v>
      </c>
      <c r="I770">
        <v>3</v>
      </c>
      <c r="J770">
        <v>3</v>
      </c>
      <c r="K770">
        <v>71.099999999999994</v>
      </c>
      <c r="L770">
        <v>71.099999999999994</v>
      </c>
      <c r="M770">
        <v>71.099999999999994</v>
      </c>
      <c r="N770">
        <v>8.9910999999999994</v>
      </c>
      <c r="O770">
        <v>76</v>
      </c>
      <c r="P770">
        <v>76</v>
      </c>
      <c r="Q770">
        <v>10.8</v>
      </c>
      <c r="AA770">
        <v>5</v>
      </c>
      <c r="AB770">
        <v>4</v>
      </c>
      <c r="AC770">
        <v>3</v>
      </c>
      <c r="AL770">
        <v>29.88</v>
      </c>
      <c r="AM770">
        <v>19081000</v>
      </c>
      <c r="AN770">
        <v>3816300</v>
      </c>
      <c r="AO770">
        <f>AN770/AN1175</f>
        <v>4.7334363959647398E-5</v>
      </c>
      <c r="AP770">
        <f>AO570*AQ1175</f>
        <v>9.1494746906986071E-3</v>
      </c>
      <c r="AR770">
        <v>9</v>
      </c>
      <c r="AT770">
        <v>733</v>
      </c>
      <c r="AW770">
        <v>60</v>
      </c>
    </row>
    <row r="771" spans="1:49" x14ac:dyDescent="0.25">
      <c r="A771">
        <v>28817</v>
      </c>
      <c r="B771">
        <v>28817</v>
      </c>
      <c r="C771">
        <v>3</v>
      </c>
      <c r="D771">
        <v>3</v>
      </c>
      <c r="E771">
        <v>2</v>
      </c>
      <c r="F771" t="s">
        <v>1718</v>
      </c>
      <c r="G771">
        <v>1</v>
      </c>
      <c r="H771">
        <v>3</v>
      </c>
      <c r="I771">
        <v>3</v>
      </c>
      <c r="J771">
        <v>2</v>
      </c>
      <c r="K771">
        <v>28.9</v>
      </c>
      <c r="L771">
        <v>28.9</v>
      </c>
      <c r="M771">
        <v>15.8</v>
      </c>
      <c r="N771">
        <v>8.6626999999999992</v>
      </c>
      <c r="O771">
        <v>76</v>
      </c>
      <c r="P771">
        <v>76</v>
      </c>
      <c r="Q771">
        <v>10</v>
      </c>
      <c r="AA771">
        <v>6</v>
      </c>
      <c r="AL771">
        <v>6.4786999999999999</v>
      </c>
      <c r="AM771">
        <v>8104500</v>
      </c>
      <c r="AN771">
        <v>1620900</v>
      </c>
      <c r="AO771">
        <f>AN771/AN1175</f>
        <v>2.0104360386288414E-5</v>
      </c>
      <c r="AP771">
        <f>AO771*AQ1175</f>
        <v>2.0104360386288414E-3</v>
      </c>
      <c r="AR771">
        <v>4</v>
      </c>
    </row>
    <row r="772" spans="1:49" x14ac:dyDescent="0.25">
      <c r="A772" t="s">
        <v>1719</v>
      </c>
      <c r="B772" t="s">
        <v>1719</v>
      </c>
      <c r="C772" t="s">
        <v>1720</v>
      </c>
      <c r="D772" t="s">
        <v>1720</v>
      </c>
      <c r="E772" t="s">
        <v>1720</v>
      </c>
      <c r="F772" t="s">
        <v>1721</v>
      </c>
      <c r="G772">
        <v>4</v>
      </c>
      <c r="H772">
        <v>2</v>
      </c>
      <c r="I772">
        <v>2</v>
      </c>
      <c r="J772">
        <v>2</v>
      </c>
      <c r="K772">
        <v>3.1</v>
      </c>
      <c r="L772">
        <v>3.1</v>
      </c>
      <c r="M772">
        <v>3.1</v>
      </c>
      <c r="N772">
        <v>60.286000000000001</v>
      </c>
      <c r="O772">
        <v>543</v>
      </c>
      <c r="P772" t="s">
        <v>1722</v>
      </c>
      <c r="Q772">
        <v>14.7</v>
      </c>
      <c r="AE772">
        <v>1</v>
      </c>
      <c r="AF772">
        <v>2</v>
      </c>
      <c r="AL772">
        <v>3.0453999999999999</v>
      </c>
      <c r="AM772">
        <v>3205700</v>
      </c>
      <c r="AN772">
        <v>100180</v>
      </c>
      <c r="AO772">
        <f>AN772/AN1175</f>
        <v>1.242553410758451E-6</v>
      </c>
      <c r="AP772">
        <f>AO772*AQ1175</f>
        <v>1.2425534107584509E-4</v>
      </c>
      <c r="AR772">
        <v>3</v>
      </c>
      <c r="AT772">
        <v>734</v>
      </c>
      <c r="AW772">
        <v>264</v>
      </c>
    </row>
    <row r="773" spans="1:49" x14ac:dyDescent="0.25">
      <c r="A773">
        <v>28900</v>
      </c>
      <c r="B773">
        <v>28900</v>
      </c>
      <c r="C773">
        <v>1</v>
      </c>
      <c r="D773">
        <v>1</v>
      </c>
      <c r="E773">
        <v>1</v>
      </c>
      <c r="F773" t="s">
        <v>1723</v>
      </c>
      <c r="G773">
        <v>1</v>
      </c>
      <c r="H773">
        <v>1</v>
      </c>
      <c r="I773">
        <v>1</v>
      </c>
      <c r="J773">
        <v>1</v>
      </c>
      <c r="K773">
        <v>16</v>
      </c>
      <c r="L773">
        <v>16</v>
      </c>
      <c r="M773">
        <v>16</v>
      </c>
      <c r="N773">
        <v>8.3564000000000007</v>
      </c>
      <c r="O773">
        <v>75</v>
      </c>
      <c r="P773">
        <v>75</v>
      </c>
      <c r="Q773">
        <v>20</v>
      </c>
      <c r="AK773">
        <v>1</v>
      </c>
      <c r="AL773">
        <v>2.4672000000000001</v>
      </c>
      <c r="AM773">
        <v>456080</v>
      </c>
      <c r="AN773">
        <v>114020</v>
      </c>
      <c r="AO773">
        <f>AN773/AN1175</f>
        <v>1.4142138140814393E-6</v>
      </c>
      <c r="AP773">
        <f>AO773*AQ1175</f>
        <v>1.4142138140814395E-4</v>
      </c>
      <c r="AR773">
        <v>1</v>
      </c>
      <c r="AT773">
        <v>735</v>
      </c>
      <c r="AW773">
        <v>29</v>
      </c>
    </row>
    <row r="774" spans="1:49" x14ac:dyDescent="0.25">
      <c r="A774">
        <v>2895</v>
      </c>
      <c r="B774">
        <v>2895</v>
      </c>
      <c r="C774">
        <v>8</v>
      </c>
      <c r="D774">
        <v>1</v>
      </c>
      <c r="E774">
        <v>1</v>
      </c>
      <c r="F774" t="s">
        <v>1724</v>
      </c>
      <c r="G774">
        <v>1</v>
      </c>
      <c r="H774">
        <v>8</v>
      </c>
      <c r="I774">
        <v>1</v>
      </c>
      <c r="J774">
        <v>1</v>
      </c>
      <c r="K774">
        <v>10.7</v>
      </c>
      <c r="L774">
        <v>1.8</v>
      </c>
      <c r="M774">
        <v>1.8</v>
      </c>
      <c r="N774">
        <v>77.850999999999999</v>
      </c>
      <c r="O774">
        <v>672</v>
      </c>
      <c r="P774">
        <v>672</v>
      </c>
      <c r="Q774">
        <v>10</v>
      </c>
      <c r="AA774">
        <v>2</v>
      </c>
      <c r="AL774">
        <v>7.7453000000000003</v>
      </c>
      <c r="AM774">
        <v>73575000</v>
      </c>
      <c r="AN774">
        <v>2299200</v>
      </c>
      <c r="AO774">
        <f>AN774/AN1175</f>
        <v>2.8517456598281399E-5</v>
      </c>
      <c r="AP774">
        <f>AO774*AQ1175</f>
        <v>2.8517456598281398E-3</v>
      </c>
      <c r="AR774">
        <v>3</v>
      </c>
      <c r="AT774" t="s">
        <v>1725</v>
      </c>
      <c r="AW774" t="s">
        <v>1726</v>
      </c>
    </row>
    <row r="775" spans="1:49" x14ac:dyDescent="0.25">
      <c r="A775">
        <v>2897</v>
      </c>
      <c r="B775">
        <v>2897</v>
      </c>
      <c r="C775">
        <v>2</v>
      </c>
      <c r="D775">
        <v>1</v>
      </c>
      <c r="E775">
        <v>1</v>
      </c>
      <c r="F775" t="s">
        <v>1727</v>
      </c>
      <c r="G775">
        <v>1</v>
      </c>
      <c r="H775">
        <v>2</v>
      </c>
      <c r="I775">
        <v>1</v>
      </c>
      <c r="J775">
        <v>1</v>
      </c>
      <c r="K775">
        <v>2.8</v>
      </c>
      <c r="L775">
        <v>1.2</v>
      </c>
      <c r="M775">
        <v>1.2</v>
      </c>
      <c r="N775">
        <v>74.090999999999994</v>
      </c>
      <c r="O775">
        <v>671</v>
      </c>
      <c r="P775">
        <v>671</v>
      </c>
      <c r="Q775">
        <v>10</v>
      </c>
      <c r="Z775">
        <v>1</v>
      </c>
      <c r="AA775">
        <v>1</v>
      </c>
      <c r="AB775">
        <v>1</v>
      </c>
      <c r="AL775">
        <v>3.2810000000000001</v>
      </c>
      <c r="AM775">
        <v>2080200</v>
      </c>
      <c r="AN775">
        <v>71733</v>
      </c>
      <c r="AO775">
        <f>AN775/AN1175</f>
        <v>8.8971934332138114E-7</v>
      </c>
      <c r="AP775">
        <f>AO775*AQ1175</f>
        <v>8.897193433213812E-5</v>
      </c>
      <c r="AR775">
        <v>2</v>
      </c>
      <c r="AT775">
        <v>539</v>
      </c>
      <c r="AW775">
        <v>162</v>
      </c>
    </row>
    <row r="776" spans="1:49" x14ac:dyDescent="0.25">
      <c r="A776">
        <v>29019</v>
      </c>
      <c r="B776">
        <v>29019</v>
      </c>
      <c r="C776">
        <v>3</v>
      </c>
      <c r="D776">
        <v>3</v>
      </c>
      <c r="E776">
        <v>2</v>
      </c>
      <c r="F776" t="s">
        <v>1728</v>
      </c>
      <c r="G776">
        <v>1</v>
      </c>
      <c r="H776">
        <v>3</v>
      </c>
      <c r="I776">
        <v>3</v>
      </c>
      <c r="J776">
        <v>2</v>
      </c>
      <c r="K776">
        <v>31.1</v>
      </c>
      <c r="L776">
        <v>31.1</v>
      </c>
      <c r="M776">
        <v>16.2</v>
      </c>
      <c r="N776">
        <v>8.2273999999999994</v>
      </c>
      <c r="O776">
        <v>74</v>
      </c>
      <c r="P776">
        <v>74</v>
      </c>
      <c r="Q776">
        <v>9.0299999999999994</v>
      </c>
      <c r="R776">
        <v>1</v>
      </c>
      <c r="S776">
        <v>2</v>
      </c>
      <c r="T776">
        <v>1</v>
      </c>
      <c r="U776">
        <v>1</v>
      </c>
      <c r="V776">
        <v>1</v>
      </c>
      <c r="W776">
        <v>2</v>
      </c>
      <c r="Z776">
        <v>1</v>
      </c>
      <c r="AA776">
        <v>8</v>
      </c>
      <c r="AB776">
        <v>8</v>
      </c>
      <c r="AC776">
        <v>5</v>
      </c>
      <c r="AE776">
        <v>1</v>
      </c>
      <c r="AL776">
        <v>13.15</v>
      </c>
      <c r="AM776">
        <v>35978000</v>
      </c>
      <c r="AN776">
        <v>11993000</v>
      </c>
      <c r="AO776">
        <f>AN776/AN1175</f>
        <v>1.4875167753270217E-4</v>
      </c>
      <c r="AP776">
        <f>AO776*AQ1175</f>
        <v>1.4875167753270217E-2</v>
      </c>
      <c r="AR776">
        <v>19</v>
      </c>
      <c r="AT776">
        <v>736</v>
      </c>
      <c r="AW776">
        <v>10</v>
      </c>
    </row>
    <row r="777" spans="1:49" x14ac:dyDescent="0.25">
      <c r="A777">
        <v>29061</v>
      </c>
      <c r="B777">
        <v>29061</v>
      </c>
      <c r="C777">
        <v>1</v>
      </c>
      <c r="D777">
        <v>1</v>
      </c>
      <c r="E777">
        <v>1</v>
      </c>
      <c r="F777" t="s">
        <v>1729</v>
      </c>
      <c r="G777">
        <v>1</v>
      </c>
      <c r="H777">
        <v>1</v>
      </c>
      <c r="I777">
        <v>1</v>
      </c>
      <c r="J777">
        <v>1</v>
      </c>
      <c r="K777">
        <v>17.600000000000001</v>
      </c>
      <c r="L777">
        <v>17.600000000000001</v>
      </c>
      <c r="M777">
        <v>17.600000000000001</v>
      </c>
      <c r="N777">
        <v>8.3994</v>
      </c>
      <c r="O777">
        <v>74</v>
      </c>
      <c r="P777">
        <v>74</v>
      </c>
      <c r="Q777">
        <v>9.1999999999999993</v>
      </c>
      <c r="Z777">
        <v>4</v>
      </c>
      <c r="AA777">
        <v>1</v>
      </c>
      <c r="AL777">
        <v>3.5983000000000001</v>
      </c>
      <c r="AM777">
        <v>42742000</v>
      </c>
      <c r="AN777">
        <v>10686000</v>
      </c>
      <c r="AO777">
        <f>AN777/AN1175</f>
        <v>1.3254068424201244E-4</v>
      </c>
      <c r="AP777">
        <f>AO777*AQ1175</f>
        <v>1.3254068424201244E-2</v>
      </c>
      <c r="AR777">
        <v>6</v>
      </c>
    </row>
    <row r="778" spans="1:49" x14ac:dyDescent="0.25">
      <c r="A778">
        <v>29156</v>
      </c>
      <c r="B778">
        <v>29156</v>
      </c>
      <c r="C778">
        <v>1</v>
      </c>
      <c r="D778">
        <v>1</v>
      </c>
      <c r="E778">
        <v>1</v>
      </c>
      <c r="F778" t="s">
        <v>1730</v>
      </c>
      <c r="G778">
        <v>1</v>
      </c>
      <c r="H778">
        <v>1</v>
      </c>
      <c r="I778">
        <v>1</v>
      </c>
      <c r="J778">
        <v>1</v>
      </c>
      <c r="K778">
        <v>19.2</v>
      </c>
      <c r="L778">
        <v>19.2</v>
      </c>
      <c r="M778">
        <v>19.2</v>
      </c>
      <c r="N778">
        <v>8.1044</v>
      </c>
      <c r="O778">
        <v>73</v>
      </c>
      <c r="P778">
        <v>73</v>
      </c>
      <c r="Q778">
        <v>20</v>
      </c>
      <c r="AK778">
        <v>1</v>
      </c>
      <c r="AL778">
        <v>3.1568999999999998</v>
      </c>
      <c r="AM778">
        <v>942470</v>
      </c>
      <c r="AN778">
        <v>235620</v>
      </c>
      <c r="AO778">
        <f>AN778/AN1175</f>
        <v>2.9224439473238792E-6</v>
      </c>
      <c r="AP778">
        <f>AO778*AQ1175</f>
        <v>2.9224439473238793E-4</v>
      </c>
      <c r="AR778">
        <v>1</v>
      </c>
      <c r="AT778">
        <v>737</v>
      </c>
      <c r="AW778">
        <v>41</v>
      </c>
    </row>
    <row r="779" spans="1:49" x14ac:dyDescent="0.25">
      <c r="A779">
        <v>29228</v>
      </c>
      <c r="B779">
        <v>29228</v>
      </c>
      <c r="C779">
        <v>1</v>
      </c>
      <c r="D779">
        <v>1</v>
      </c>
      <c r="E779">
        <v>1</v>
      </c>
      <c r="F779" t="s">
        <v>1731</v>
      </c>
      <c r="G779">
        <v>1</v>
      </c>
      <c r="H779">
        <v>1</v>
      </c>
      <c r="I779">
        <v>1</v>
      </c>
      <c r="J779">
        <v>1</v>
      </c>
      <c r="K779">
        <v>12.5</v>
      </c>
      <c r="L779">
        <v>12.5</v>
      </c>
      <c r="M779">
        <v>12.5</v>
      </c>
      <c r="N779">
        <v>8.3656000000000006</v>
      </c>
      <c r="O779">
        <v>72</v>
      </c>
      <c r="P779">
        <v>72</v>
      </c>
      <c r="Q779">
        <v>17</v>
      </c>
      <c r="AH779">
        <v>3</v>
      </c>
      <c r="AL779">
        <v>3.1484000000000001</v>
      </c>
      <c r="AM779">
        <v>1839700</v>
      </c>
      <c r="AN779">
        <v>459930</v>
      </c>
      <c r="AO779">
        <f>AN779/AN1175</f>
        <v>5.7046076084062125E-6</v>
      </c>
      <c r="AP779">
        <f>AO779/AQ1175</f>
        <v>5.7046076084062122E-8</v>
      </c>
      <c r="AR779">
        <v>1</v>
      </c>
    </row>
    <row r="780" spans="1:49" x14ac:dyDescent="0.25">
      <c r="A780">
        <v>29257</v>
      </c>
      <c r="B780">
        <v>29257</v>
      </c>
      <c r="C780">
        <v>3</v>
      </c>
      <c r="D780">
        <v>3</v>
      </c>
      <c r="E780">
        <v>3</v>
      </c>
      <c r="F780" t="s">
        <v>1732</v>
      </c>
      <c r="G780">
        <v>1</v>
      </c>
      <c r="H780">
        <v>3</v>
      </c>
      <c r="I780">
        <v>3</v>
      </c>
      <c r="J780">
        <v>3</v>
      </c>
      <c r="K780">
        <v>33.299999999999997</v>
      </c>
      <c r="L780">
        <v>33.299999999999997</v>
      </c>
      <c r="M780">
        <v>33.299999999999997</v>
      </c>
      <c r="N780">
        <v>7.8757000000000001</v>
      </c>
      <c r="O780">
        <v>72</v>
      </c>
      <c r="P780">
        <v>72</v>
      </c>
      <c r="Q780">
        <v>12.8</v>
      </c>
      <c r="R780">
        <v>4</v>
      </c>
      <c r="S780">
        <v>4</v>
      </c>
      <c r="T780">
        <v>4</v>
      </c>
      <c r="U780">
        <v>5</v>
      </c>
      <c r="V780">
        <v>3</v>
      </c>
      <c r="W780">
        <v>3</v>
      </c>
      <c r="X780">
        <v>4</v>
      </c>
      <c r="Y780">
        <v>2</v>
      </c>
      <c r="Z780">
        <v>1</v>
      </c>
      <c r="AA780">
        <v>3</v>
      </c>
      <c r="AB780">
        <v>4</v>
      </c>
      <c r="AC780">
        <v>3</v>
      </c>
      <c r="AD780">
        <v>1</v>
      </c>
      <c r="AE780">
        <v>2</v>
      </c>
      <c r="AF780">
        <v>5</v>
      </c>
      <c r="AG780">
        <v>1</v>
      </c>
      <c r="AH780">
        <v>2</v>
      </c>
      <c r="AI780">
        <v>9</v>
      </c>
      <c r="AJ780">
        <v>26</v>
      </c>
      <c r="AK780">
        <v>6</v>
      </c>
      <c r="AL780">
        <v>101.25</v>
      </c>
      <c r="AM780">
        <v>2285400000</v>
      </c>
      <c r="AN780">
        <v>1142700000</v>
      </c>
      <c r="AO780">
        <f>AN780/AN1175</f>
        <v>1.4173146161645857E-2</v>
      </c>
      <c r="AP780">
        <f>AO780*AQ1175</f>
        <v>1.4173146161645858</v>
      </c>
      <c r="AR780">
        <v>65</v>
      </c>
      <c r="AT780">
        <v>738</v>
      </c>
      <c r="AW780">
        <v>22</v>
      </c>
    </row>
    <row r="781" spans="1:49" x14ac:dyDescent="0.25">
      <c r="A781">
        <v>29329</v>
      </c>
      <c r="B781">
        <v>29329</v>
      </c>
      <c r="C781">
        <v>2</v>
      </c>
      <c r="D781">
        <v>2</v>
      </c>
      <c r="E781">
        <v>2</v>
      </c>
      <c r="F781" t="s">
        <v>1733</v>
      </c>
      <c r="G781">
        <v>1</v>
      </c>
      <c r="H781">
        <v>2</v>
      </c>
      <c r="I781">
        <v>2</v>
      </c>
      <c r="J781">
        <v>2</v>
      </c>
      <c r="K781">
        <v>29.6</v>
      </c>
      <c r="L781">
        <v>29.6</v>
      </c>
      <c r="M781">
        <v>29.6</v>
      </c>
      <c r="N781">
        <v>8.1440999999999999</v>
      </c>
      <c r="O781">
        <v>71</v>
      </c>
      <c r="P781">
        <v>71</v>
      </c>
      <c r="Q781">
        <v>13.7</v>
      </c>
      <c r="AD781">
        <v>1</v>
      </c>
      <c r="AE781">
        <v>2</v>
      </c>
      <c r="AL781">
        <v>16.148</v>
      </c>
      <c r="AM781">
        <v>9035700</v>
      </c>
      <c r="AN781">
        <v>2258900</v>
      </c>
      <c r="AO781">
        <f>AN781/AN1175</f>
        <v>2.801760730247819E-5</v>
      </c>
      <c r="AP781">
        <f>AO781*AQ1175</f>
        <v>2.8017607302478192E-3</v>
      </c>
      <c r="AR781">
        <v>2</v>
      </c>
    </row>
    <row r="782" spans="1:49" x14ac:dyDescent="0.25">
      <c r="A782">
        <v>29338</v>
      </c>
      <c r="B782">
        <v>29338</v>
      </c>
      <c r="C782">
        <v>3</v>
      </c>
      <c r="D782">
        <v>3</v>
      </c>
      <c r="E782">
        <v>3</v>
      </c>
      <c r="F782" t="s">
        <v>1734</v>
      </c>
      <c r="G782">
        <v>1</v>
      </c>
      <c r="H782">
        <v>3</v>
      </c>
      <c r="I782">
        <v>3</v>
      </c>
      <c r="J782">
        <v>3</v>
      </c>
      <c r="K782">
        <v>43.7</v>
      </c>
      <c r="L782">
        <v>43.7</v>
      </c>
      <c r="M782">
        <v>43.7</v>
      </c>
      <c r="N782">
        <v>8.1066000000000003</v>
      </c>
      <c r="O782">
        <v>71</v>
      </c>
      <c r="P782">
        <v>71</v>
      </c>
      <c r="Q782">
        <v>19</v>
      </c>
      <c r="AJ782">
        <v>7</v>
      </c>
      <c r="AL782">
        <v>9.8027999999999995</v>
      </c>
      <c r="AM782">
        <v>5812300</v>
      </c>
      <c r="AN782">
        <v>1162500</v>
      </c>
      <c r="AO782">
        <f>AN782/AN1175</f>
        <v>1.4418729686631057E-5</v>
      </c>
      <c r="AP782">
        <f>AO782*AQ1175</f>
        <v>1.4418729686631057E-3</v>
      </c>
      <c r="AR782">
        <v>8</v>
      </c>
      <c r="AT782">
        <v>739</v>
      </c>
      <c r="AW782">
        <v>4</v>
      </c>
    </row>
    <row r="783" spans="1:49" x14ac:dyDescent="0.25">
      <c r="A783">
        <v>29603</v>
      </c>
      <c r="B783">
        <v>29603</v>
      </c>
      <c r="C783">
        <v>1</v>
      </c>
      <c r="D783">
        <v>1</v>
      </c>
      <c r="E783">
        <v>1</v>
      </c>
      <c r="F783" t="s">
        <v>1735</v>
      </c>
      <c r="G783">
        <v>1</v>
      </c>
      <c r="H783">
        <v>1</v>
      </c>
      <c r="I783">
        <v>1</v>
      </c>
      <c r="J783">
        <v>1</v>
      </c>
      <c r="K783">
        <v>17.600000000000001</v>
      </c>
      <c r="L783">
        <v>17.600000000000001</v>
      </c>
      <c r="M783">
        <v>17.600000000000001</v>
      </c>
      <c r="N783">
        <v>7.7572000000000001</v>
      </c>
      <c r="O783">
        <v>68</v>
      </c>
      <c r="P783">
        <v>68</v>
      </c>
      <c r="Q783">
        <v>20</v>
      </c>
      <c r="AK783">
        <v>3</v>
      </c>
      <c r="AL783">
        <v>2.5381</v>
      </c>
      <c r="AM783">
        <v>2001000</v>
      </c>
      <c r="AN783">
        <v>500260</v>
      </c>
      <c r="AO783">
        <f>AN783/AN1175</f>
        <v>6.2048290004593998E-6</v>
      </c>
      <c r="AP783">
        <f>AO783*AQ1175</f>
        <v>6.2048290004594001E-4</v>
      </c>
      <c r="AR783">
        <v>2</v>
      </c>
    </row>
    <row r="784" spans="1:49" x14ac:dyDescent="0.25">
      <c r="A784">
        <v>29629</v>
      </c>
      <c r="B784">
        <v>29629</v>
      </c>
      <c r="C784">
        <v>1</v>
      </c>
      <c r="D784">
        <v>1</v>
      </c>
      <c r="E784">
        <v>1</v>
      </c>
      <c r="F784" t="s">
        <v>1736</v>
      </c>
      <c r="G784">
        <v>1</v>
      </c>
      <c r="H784">
        <v>1</v>
      </c>
      <c r="I784">
        <v>1</v>
      </c>
      <c r="J784">
        <v>1</v>
      </c>
      <c r="K784">
        <v>17.600000000000001</v>
      </c>
      <c r="L784">
        <v>17.600000000000001</v>
      </c>
      <c r="M784">
        <v>17.600000000000001</v>
      </c>
      <c r="N784">
        <v>7.6417000000000002</v>
      </c>
      <c r="O784">
        <v>68</v>
      </c>
      <c r="P784">
        <v>68</v>
      </c>
      <c r="Q784">
        <v>17</v>
      </c>
      <c r="AH784">
        <v>3</v>
      </c>
      <c r="AL784">
        <v>3.0564</v>
      </c>
      <c r="AM784">
        <v>1279900</v>
      </c>
      <c r="AN784">
        <v>319970</v>
      </c>
      <c r="AO784">
        <f>AN784/AN1175</f>
        <v>3.9686545701774966E-6</v>
      </c>
      <c r="AP784">
        <f>AO784*AQ1175</f>
        <v>3.9686545701774964E-4</v>
      </c>
      <c r="AR784">
        <v>2</v>
      </c>
      <c r="AT784">
        <v>740</v>
      </c>
      <c r="AW784">
        <v>47</v>
      </c>
    </row>
    <row r="785" spans="1:49" x14ac:dyDescent="0.25">
      <c r="A785">
        <v>29768</v>
      </c>
      <c r="B785">
        <v>29768</v>
      </c>
      <c r="C785">
        <v>4</v>
      </c>
      <c r="D785">
        <v>4</v>
      </c>
      <c r="E785">
        <v>4</v>
      </c>
      <c r="F785" t="s">
        <v>1737</v>
      </c>
      <c r="G785">
        <v>1</v>
      </c>
      <c r="H785">
        <v>4</v>
      </c>
      <c r="I785">
        <v>4</v>
      </c>
      <c r="J785">
        <v>4</v>
      </c>
      <c r="K785">
        <v>46.3</v>
      </c>
      <c r="L785">
        <v>46.3</v>
      </c>
      <c r="M785">
        <v>46.3</v>
      </c>
      <c r="N785">
        <v>7.6436000000000002</v>
      </c>
      <c r="O785">
        <v>67</v>
      </c>
      <c r="P785">
        <v>67</v>
      </c>
      <c r="Q785">
        <v>8.16</v>
      </c>
      <c r="R785">
        <v>2</v>
      </c>
      <c r="S785">
        <v>2</v>
      </c>
      <c r="T785">
        <v>1</v>
      </c>
      <c r="U785">
        <v>1</v>
      </c>
      <c r="W785">
        <v>2</v>
      </c>
      <c r="AA785">
        <v>3</v>
      </c>
      <c r="AB785">
        <v>1</v>
      </c>
      <c r="AC785">
        <v>4</v>
      </c>
      <c r="AD785">
        <v>2</v>
      </c>
      <c r="AF785">
        <v>1</v>
      </c>
      <c r="AL785">
        <v>19.946999999999999</v>
      </c>
      <c r="AM785">
        <v>14094000</v>
      </c>
      <c r="AN785">
        <v>3523600</v>
      </c>
      <c r="AO785">
        <f>AN785/AN1175</f>
        <v>4.3703944880699519E-5</v>
      </c>
      <c r="AP785">
        <f>AO785*AQ1175</f>
        <v>4.3703944880699522E-3</v>
      </c>
      <c r="AR785">
        <v>11</v>
      </c>
    </row>
    <row r="786" spans="1:49" x14ac:dyDescent="0.25">
      <c r="A786">
        <v>29776</v>
      </c>
      <c r="B786">
        <v>29776</v>
      </c>
      <c r="C786">
        <v>3</v>
      </c>
      <c r="D786">
        <v>3</v>
      </c>
      <c r="E786">
        <v>3</v>
      </c>
      <c r="F786" t="s">
        <v>1738</v>
      </c>
      <c r="G786">
        <v>1</v>
      </c>
      <c r="H786">
        <v>3</v>
      </c>
      <c r="I786">
        <v>3</v>
      </c>
      <c r="J786">
        <v>3</v>
      </c>
      <c r="K786">
        <v>56.7</v>
      </c>
      <c r="L786">
        <v>56.7</v>
      </c>
      <c r="M786">
        <v>56.7</v>
      </c>
      <c r="N786">
        <v>7.6406000000000001</v>
      </c>
      <c r="O786">
        <v>67</v>
      </c>
      <c r="P786">
        <v>67</v>
      </c>
      <c r="Q786">
        <v>14.8</v>
      </c>
      <c r="AE786">
        <v>1</v>
      </c>
      <c r="AF786">
        <v>4</v>
      </c>
      <c r="AL786">
        <v>11.83</v>
      </c>
      <c r="AM786">
        <v>1688600</v>
      </c>
      <c r="AN786">
        <v>422150</v>
      </c>
      <c r="AO786">
        <f>AN786/AN1175</f>
        <v>5.2360143976011189E-6</v>
      </c>
      <c r="AP786">
        <f>AO786*AQ1175</f>
        <v>5.2360143976011185E-4</v>
      </c>
      <c r="AR786">
        <v>4</v>
      </c>
    </row>
    <row r="787" spans="1:49" x14ac:dyDescent="0.25">
      <c r="A787">
        <v>29886</v>
      </c>
      <c r="B787">
        <v>29886</v>
      </c>
      <c r="C787">
        <v>2</v>
      </c>
      <c r="D787">
        <v>2</v>
      </c>
      <c r="E787">
        <v>2</v>
      </c>
      <c r="F787" t="s">
        <v>1739</v>
      </c>
      <c r="G787">
        <v>1</v>
      </c>
      <c r="H787">
        <v>2</v>
      </c>
      <c r="I787">
        <v>2</v>
      </c>
      <c r="J787">
        <v>2</v>
      </c>
      <c r="K787">
        <v>18.5</v>
      </c>
      <c r="L787">
        <v>18.5</v>
      </c>
      <c r="M787">
        <v>18.5</v>
      </c>
      <c r="N787">
        <v>7.202</v>
      </c>
      <c r="O787">
        <v>65</v>
      </c>
      <c r="P787">
        <v>65</v>
      </c>
      <c r="Q787">
        <v>17</v>
      </c>
      <c r="AH787">
        <v>3</v>
      </c>
      <c r="AL787">
        <v>5.4606000000000003</v>
      </c>
      <c r="AM787">
        <v>4538700</v>
      </c>
      <c r="AN787">
        <v>1134700</v>
      </c>
      <c r="AO787">
        <f>AN787/AN1175</f>
        <v>1.4073920494985171E-5</v>
      </c>
      <c r="AP787">
        <f>AO787*AQ1175</f>
        <v>1.407392049498517E-3</v>
      </c>
      <c r="AR787">
        <v>3</v>
      </c>
      <c r="AT787">
        <v>741</v>
      </c>
      <c r="AW787">
        <v>26</v>
      </c>
    </row>
    <row r="788" spans="1:49" x14ac:dyDescent="0.25">
      <c r="A788">
        <v>29976</v>
      </c>
      <c r="B788">
        <v>29976</v>
      </c>
      <c r="C788">
        <v>2</v>
      </c>
      <c r="D788">
        <v>2</v>
      </c>
      <c r="E788">
        <v>2</v>
      </c>
      <c r="F788" t="s">
        <v>1740</v>
      </c>
      <c r="G788">
        <v>1</v>
      </c>
      <c r="H788">
        <v>2</v>
      </c>
      <c r="I788">
        <v>2</v>
      </c>
      <c r="J788">
        <v>2</v>
      </c>
      <c r="K788">
        <v>35.9</v>
      </c>
      <c r="L788">
        <v>35.9</v>
      </c>
      <c r="M788">
        <v>35.9</v>
      </c>
      <c r="N788">
        <v>7.6985999999999999</v>
      </c>
      <c r="O788">
        <v>64</v>
      </c>
      <c r="P788">
        <v>64</v>
      </c>
      <c r="Q788">
        <v>11.3</v>
      </c>
      <c r="AB788">
        <v>10</v>
      </c>
      <c r="AC788">
        <v>4</v>
      </c>
      <c r="AL788">
        <v>41.542000000000002</v>
      </c>
      <c r="AM788">
        <v>18998000</v>
      </c>
      <c r="AN788">
        <v>4749500</v>
      </c>
      <c r="AO788">
        <f>AN788/AN1175</f>
        <v>5.8909037975616522E-5</v>
      </c>
      <c r="AP788">
        <f>AO788*AQ1175</f>
        <v>5.8909037975616524E-3</v>
      </c>
      <c r="AR788">
        <v>17</v>
      </c>
      <c r="AT788" t="s">
        <v>1741</v>
      </c>
      <c r="AW788" t="s">
        <v>1742</v>
      </c>
    </row>
    <row r="789" spans="1:49" x14ac:dyDescent="0.25">
      <c r="A789" t="s">
        <v>1743</v>
      </c>
      <c r="B789">
        <v>30</v>
      </c>
      <c r="C789" t="s">
        <v>1744</v>
      </c>
      <c r="D789" t="s">
        <v>1744</v>
      </c>
      <c r="E789" t="s">
        <v>1745</v>
      </c>
      <c r="F789" t="s">
        <v>1746</v>
      </c>
      <c r="G789">
        <v>4</v>
      </c>
      <c r="H789">
        <v>35</v>
      </c>
      <c r="I789">
        <v>35</v>
      </c>
      <c r="J789">
        <v>31</v>
      </c>
      <c r="K789">
        <v>11.1</v>
      </c>
      <c r="L789">
        <v>11.1</v>
      </c>
      <c r="M789">
        <v>9.9</v>
      </c>
      <c r="N789">
        <v>360.82</v>
      </c>
      <c r="O789">
        <v>3202</v>
      </c>
      <c r="P789" t="s">
        <v>1747</v>
      </c>
      <c r="Q789">
        <v>4.08</v>
      </c>
      <c r="R789">
        <v>59</v>
      </c>
      <c r="S789">
        <v>64</v>
      </c>
      <c r="T789">
        <v>72</v>
      </c>
      <c r="U789">
        <v>65</v>
      </c>
      <c r="V789">
        <v>60</v>
      </c>
      <c r="W789">
        <v>39</v>
      </c>
      <c r="X789">
        <v>25</v>
      </c>
      <c r="Y789">
        <v>15</v>
      </c>
      <c r="Z789">
        <v>6</v>
      </c>
      <c r="AA789">
        <v>3</v>
      </c>
      <c r="AB789">
        <v>3</v>
      </c>
      <c r="AC789">
        <v>4</v>
      </c>
      <c r="AF789">
        <v>1</v>
      </c>
      <c r="AH789">
        <v>2</v>
      </c>
      <c r="AL789">
        <v>272.42</v>
      </c>
      <c r="AM789">
        <v>2184400000</v>
      </c>
      <c r="AN789">
        <v>14962000</v>
      </c>
      <c r="AO789">
        <f>AN789/AN1175</f>
        <v>1.8557680307214956E-4</v>
      </c>
      <c r="AP789">
        <f>AO789*AQ1175</f>
        <v>1.8557680307214955E-2</v>
      </c>
      <c r="AR789">
        <v>342</v>
      </c>
      <c r="AT789" t="s">
        <v>1748</v>
      </c>
      <c r="AW789" t="s">
        <v>1749</v>
      </c>
    </row>
    <row r="790" spans="1:49" x14ac:dyDescent="0.25">
      <c r="A790">
        <v>30023</v>
      </c>
      <c r="B790">
        <v>30023</v>
      </c>
      <c r="C790">
        <v>1</v>
      </c>
      <c r="D790">
        <v>1</v>
      </c>
      <c r="E790">
        <v>1</v>
      </c>
      <c r="F790" t="s">
        <v>1750</v>
      </c>
      <c r="G790">
        <v>1</v>
      </c>
      <c r="H790">
        <v>1</v>
      </c>
      <c r="I790">
        <v>1</v>
      </c>
      <c r="J790">
        <v>1</v>
      </c>
      <c r="K790">
        <v>20.6</v>
      </c>
      <c r="L790">
        <v>20.6</v>
      </c>
      <c r="M790">
        <v>20.6</v>
      </c>
      <c r="N790">
        <v>6.7709999999999999</v>
      </c>
      <c r="O790">
        <v>63</v>
      </c>
      <c r="P790">
        <v>63</v>
      </c>
      <c r="Q790">
        <v>15.3</v>
      </c>
      <c r="AF790">
        <v>2</v>
      </c>
      <c r="AG790">
        <v>1</v>
      </c>
      <c r="AL790">
        <v>3.6023000000000001</v>
      </c>
      <c r="AM790">
        <v>2204300</v>
      </c>
      <c r="AN790">
        <v>551060</v>
      </c>
      <c r="AO790">
        <f>AN790/AN1175</f>
        <v>6.8349119837547618E-6</v>
      </c>
      <c r="AP790">
        <f>AO790*AQ1175</f>
        <v>6.8349119837547614E-4</v>
      </c>
      <c r="AR790">
        <v>2</v>
      </c>
    </row>
    <row r="791" spans="1:49" x14ac:dyDescent="0.25">
      <c r="A791">
        <v>30070</v>
      </c>
      <c r="B791">
        <v>30070</v>
      </c>
      <c r="C791">
        <v>1</v>
      </c>
      <c r="D791">
        <v>1</v>
      </c>
      <c r="E791">
        <v>1</v>
      </c>
      <c r="F791" t="s">
        <v>1751</v>
      </c>
      <c r="G791">
        <v>1</v>
      </c>
      <c r="H791">
        <v>1</v>
      </c>
      <c r="I791">
        <v>1</v>
      </c>
      <c r="J791">
        <v>1</v>
      </c>
      <c r="K791">
        <v>19.399999999999999</v>
      </c>
      <c r="L791">
        <v>19.399999999999999</v>
      </c>
      <c r="M791">
        <v>19.399999999999999</v>
      </c>
      <c r="N791">
        <v>6.8628</v>
      </c>
      <c r="O791">
        <v>62</v>
      </c>
      <c r="P791">
        <v>62</v>
      </c>
      <c r="Q791">
        <v>11</v>
      </c>
      <c r="AB791">
        <v>2</v>
      </c>
      <c r="AL791">
        <v>2.5030000000000001</v>
      </c>
      <c r="AM791">
        <v>0</v>
      </c>
      <c r="AN791">
        <v>0</v>
      </c>
      <c r="AO791">
        <v>0</v>
      </c>
      <c r="AP791">
        <v>0</v>
      </c>
      <c r="AR791">
        <v>2</v>
      </c>
    </row>
    <row r="792" spans="1:49" x14ac:dyDescent="0.25">
      <c r="A792">
        <v>30089</v>
      </c>
      <c r="B792">
        <v>30089</v>
      </c>
      <c r="C792">
        <v>1</v>
      </c>
      <c r="D792">
        <v>1</v>
      </c>
      <c r="E792">
        <v>1</v>
      </c>
      <c r="F792" t="s">
        <v>1752</v>
      </c>
      <c r="G792">
        <v>1</v>
      </c>
      <c r="H792">
        <v>1</v>
      </c>
      <c r="I792">
        <v>1</v>
      </c>
      <c r="J792">
        <v>1</v>
      </c>
      <c r="K792">
        <v>22.6</v>
      </c>
      <c r="L792">
        <v>22.6</v>
      </c>
      <c r="M792">
        <v>22.6</v>
      </c>
      <c r="N792">
        <v>6.7413999999999996</v>
      </c>
      <c r="O792">
        <v>62</v>
      </c>
      <c r="P792">
        <v>62</v>
      </c>
      <c r="Q792">
        <v>19</v>
      </c>
      <c r="AJ792">
        <v>1</v>
      </c>
      <c r="AL792">
        <v>3.3178000000000001</v>
      </c>
      <c r="AM792">
        <v>189190</v>
      </c>
      <c r="AN792">
        <v>63064</v>
      </c>
      <c r="AO792">
        <f>AN792/AN1175</f>
        <v>7.8219593028619439E-7</v>
      </c>
      <c r="AP792">
        <f>AO792*AQ1175</f>
        <v>7.8219593028619434E-5</v>
      </c>
      <c r="AR792">
        <v>1</v>
      </c>
    </row>
    <row r="793" spans="1:49" x14ac:dyDescent="0.25">
      <c r="A793">
        <v>30094</v>
      </c>
      <c r="B793">
        <v>30094</v>
      </c>
      <c r="C793">
        <v>1</v>
      </c>
      <c r="D793">
        <v>1</v>
      </c>
      <c r="E793">
        <v>1</v>
      </c>
      <c r="F793" t="s">
        <v>1753</v>
      </c>
      <c r="G793">
        <v>1</v>
      </c>
      <c r="H793">
        <v>1</v>
      </c>
      <c r="I793">
        <v>1</v>
      </c>
      <c r="J793">
        <v>1</v>
      </c>
      <c r="K793">
        <v>16.100000000000001</v>
      </c>
      <c r="L793">
        <v>16.100000000000001</v>
      </c>
      <c r="M793">
        <v>16.100000000000001</v>
      </c>
      <c r="N793">
        <v>6.9105999999999996</v>
      </c>
      <c r="O793">
        <v>62</v>
      </c>
      <c r="P793">
        <v>62</v>
      </c>
      <c r="Q793">
        <v>19.3</v>
      </c>
      <c r="AJ793">
        <v>2</v>
      </c>
      <c r="AK793">
        <v>1</v>
      </c>
      <c r="AL793">
        <v>6.2797000000000001</v>
      </c>
      <c r="AM793">
        <v>2175600</v>
      </c>
      <c r="AN793">
        <v>1087800</v>
      </c>
      <c r="AO793">
        <f>AN793/AN1175</f>
        <v>1.3492210024186894E-5</v>
      </c>
      <c r="AP793">
        <f>AO793*AQ1175</f>
        <v>1.3492210024186894E-3</v>
      </c>
      <c r="AR793">
        <v>2</v>
      </c>
    </row>
    <row r="794" spans="1:49" x14ac:dyDescent="0.25">
      <c r="A794">
        <v>30108</v>
      </c>
      <c r="B794">
        <v>30108</v>
      </c>
      <c r="C794">
        <v>4</v>
      </c>
      <c r="D794">
        <v>3</v>
      </c>
      <c r="E794">
        <v>2</v>
      </c>
      <c r="F794" t="s">
        <v>1754</v>
      </c>
      <c r="G794">
        <v>1</v>
      </c>
      <c r="H794">
        <v>4</v>
      </c>
      <c r="I794">
        <v>3</v>
      </c>
      <c r="J794">
        <v>2</v>
      </c>
      <c r="K794">
        <v>66.099999999999994</v>
      </c>
      <c r="L794">
        <v>43.5</v>
      </c>
      <c r="M794">
        <v>24.2</v>
      </c>
      <c r="N794">
        <v>7.1714000000000002</v>
      </c>
      <c r="O794">
        <v>62</v>
      </c>
      <c r="P794">
        <v>62</v>
      </c>
      <c r="Q794">
        <v>16.600000000000001</v>
      </c>
      <c r="R794">
        <v>1</v>
      </c>
      <c r="AE794">
        <v>1</v>
      </c>
      <c r="AF794">
        <v>3</v>
      </c>
      <c r="AH794">
        <v>3</v>
      </c>
      <c r="AI794">
        <v>8</v>
      </c>
      <c r="AJ794">
        <v>3</v>
      </c>
      <c r="AK794">
        <v>1</v>
      </c>
      <c r="AL794">
        <v>15.387</v>
      </c>
      <c r="AM794">
        <v>27936000</v>
      </c>
      <c r="AN794">
        <v>9312100</v>
      </c>
      <c r="AO794">
        <f>AN794/AN1175</f>
        <v>1.1549991631387275E-4</v>
      </c>
      <c r="AP794">
        <f>AO794*AQ1175</f>
        <v>1.1549991631387275E-2</v>
      </c>
      <c r="AR794">
        <v>15</v>
      </c>
      <c r="AT794">
        <v>746</v>
      </c>
      <c r="AW794">
        <v>58</v>
      </c>
    </row>
    <row r="795" spans="1:49" x14ac:dyDescent="0.25">
      <c r="A795">
        <v>30155</v>
      </c>
      <c r="B795">
        <v>30155</v>
      </c>
      <c r="C795">
        <v>2</v>
      </c>
      <c r="D795">
        <v>2</v>
      </c>
      <c r="E795">
        <v>1</v>
      </c>
      <c r="F795" t="s">
        <v>1755</v>
      </c>
      <c r="G795">
        <v>1</v>
      </c>
      <c r="H795">
        <v>2</v>
      </c>
      <c r="I795">
        <v>2</v>
      </c>
      <c r="J795">
        <v>1</v>
      </c>
      <c r="K795">
        <v>59</v>
      </c>
      <c r="L795">
        <v>59</v>
      </c>
      <c r="M795">
        <v>44.3</v>
      </c>
      <c r="N795">
        <v>6.8127000000000004</v>
      </c>
      <c r="O795">
        <v>61</v>
      </c>
      <c r="P795">
        <v>61</v>
      </c>
      <c r="Q795">
        <v>11.6</v>
      </c>
      <c r="Y795">
        <v>2</v>
      </c>
      <c r="AB795">
        <v>6</v>
      </c>
      <c r="AC795">
        <v>7</v>
      </c>
      <c r="AK795">
        <v>1</v>
      </c>
      <c r="AL795">
        <v>44.131999999999998</v>
      </c>
      <c r="AM795">
        <v>52796000</v>
      </c>
      <c r="AN795">
        <v>17599000</v>
      </c>
      <c r="AO795">
        <f>AN795/AN1175</f>
        <v>2.1828406344517846E-4</v>
      </c>
      <c r="AP795">
        <f>AO795*AQ1175</f>
        <v>2.1828406344517846E-2</v>
      </c>
      <c r="AR795">
        <v>15</v>
      </c>
      <c r="AT795" t="s">
        <v>1756</v>
      </c>
      <c r="AW795" t="s">
        <v>1757</v>
      </c>
    </row>
    <row r="796" spans="1:49" x14ac:dyDescent="0.25">
      <c r="A796">
        <v>30159</v>
      </c>
      <c r="B796">
        <v>30159</v>
      </c>
      <c r="C796">
        <v>1</v>
      </c>
      <c r="D796">
        <v>1</v>
      </c>
      <c r="E796">
        <v>1</v>
      </c>
      <c r="F796" t="s">
        <v>1758</v>
      </c>
      <c r="G796">
        <v>1</v>
      </c>
      <c r="H796">
        <v>1</v>
      </c>
      <c r="I796">
        <v>1</v>
      </c>
      <c r="J796">
        <v>1</v>
      </c>
      <c r="K796">
        <v>31.1</v>
      </c>
      <c r="L796">
        <v>31.1</v>
      </c>
      <c r="M796">
        <v>31.1</v>
      </c>
      <c r="N796">
        <v>6.7568999999999999</v>
      </c>
      <c r="O796">
        <v>61</v>
      </c>
      <c r="P796">
        <v>61</v>
      </c>
      <c r="Q796">
        <v>9.5</v>
      </c>
      <c r="Z796">
        <v>1</v>
      </c>
      <c r="AA796">
        <v>1</v>
      </c>
      <c r="AL796">
        <v>9.8736999999999995</v>
      </c>
      <c r="AM796">
        <v>19460000</v>
      </c>
      <c r="AN796">
        <v>4865000</v>
      </c>
      <c r="AO796">
        <f>AN796/AN1175</f>
        <v>6.0341608538030185E-5</v>
      </c>
      <c r="AP796">
        <f>AO796*AQ1175</f>
        <v>6.0341608538030181E-3</v>
      </c>
      <c r="AR796">
        <v>1</v>
      </c>
      <c r="AT796">
        <v>751</v>
      </c>
      <c r="AW796">
        <v>18</v>
      </c>
    </row>
    <row r="797" spans="1:49" x14ac:dyDescent="0.25">
      <c r="A797" t="s">
        <v>1759</v>
      </c>
      <c r="B797" t="s">
        <v>1760</v>
      </c>
      <c r="C797" t="s">
        <v>1761</v>
      </c>
      <c r="D797" t="s">
        <v>1761</v>
      </c>
      <c r="E797" t="s">
        <v>1761</v>
      </c>
      <c r="F797" t="s">
        <v>1762</v>
      </c>
      <c r="G797">
        <v>5</v>
      </c>
      <c r="H797">
        <v>4</v>
      </c>
      <c r="I797">
        <v>4</v>
      </c>
      <c r="J797">
        <v>4</v>
      </c>
      <c r="K797">
        <v>7.7</v>
      </c>
      <c r="L797">
        <v>7.7</v>
      </c>
      <c r="M797">
        <v>7.7</v>
      </c>
      <c r="N797">
        <v>72.048000000000002</v>
      </c>
      <c r="O797">
        <v>651</v>
      </c>
      <c r="P797" t="s">
        <v>1763</v>
      </c>
      <c r="Q797">
        <v>19</v>
      </c>
      <c r="AJ797">
        <v>4</v>
      </c>
      <c r="AL797">
        <v>12.135999999999999</v>
      </c>
      <c r="AM797">
        <v>1726800</v>
      </c>
      <c r="AN797">
        <v>46670</v>
      </c>
      <c r="AO797">
        <f>AN797/AN1175</f>
        <v>5.7885773288178191E-7</v>
      </c>
      <c r="AP797">
        <f>AO797*AQ1175</f>
        <v>5.7885773288178193E-5</v>
      </c>
      <c r="AR797">
        <v>4</v>
      </c>
      <c r="AT797" t="s">
        <v>1764</v>
      </c>
      <c r="AW797" t="s">
        <v>1765</v>
      </c>
    </row>
    <row r="798" spans="1:49" x14ac:dyDescent="0.25">
      <c r="A798">
        <v>304</v>
      </c>
      <c r="B798">
        <v>304</v>
      </c>
      <c r="C798">
        <v>2</v>
      </c>
      <c r="D798">
        <v>2</v>
      </c>
      <c r="E798">
        <v>2</v>
      </c>
      <c r="F798" t="s">
        <v>1766</v>
      </c>
      <c r="G798">
        <v>1</v>
      </c>
      <c r="H798">
        <v>2</v>
      </c>
      <c r="I798">
        <v>2</v>
      </c>
      <c r="J798">
        <v>2</v>
      </c>
      <c r="K798">
        <v>1.5</v>
      </c>
      <c r="L798">
        <v>1.5</v>
      </c>
      <c r="M798">
        <v>1.5</v>
      </c>
      <c r="N798">
        <v>180.88</v>
      </c>
      <c r="O798">
        <v>1616</v>
      </c>
      <c r="P798">
        <v>1616</v>
      </c>
      <c r="Q798">
        <v>5</v>
      </c>
      <c r="V798">
        <v>2</v>
      </c>
      <c r="AL798">
        <v>4.4766000000000004</v>
      </c>
      <c r="AM798">
        <v>8614600</v>
      </c>
      <c r="AN798">
        <v>110440</v>
      </c>
      <c r="AO798">
        <f>AN798/AN1175</f>
        <v>1.3698103282507819E-6</v>
      </c>
      <c r="AP798">
        <f>AO798*AQ1175</f>
        <v>1.3698103282507818E-4</v>
      </c>
      <c r="AR798">
        <v>2</v>
      </c>
    </row>
    <row r="799" spans="1:49" x14ac:dyDescent="0.25">
      <c r="A799">
        <v>30646</v>
      </c>
      <c r="B799">
        <v>30646</v>
      </c>
      <c r="C799">
        <v>1</v>
      </c>
      <c r="D799">
        <v>1</v>
      </c>
      <c r="E799">
        <v>1</v>
      </c>
      <c r="F799" t="s">
        <v>1767</v>
      </c>
      <c r="G799">
        <v>1</v>
      </c>
      <c r="H799">
        <v>1</v>
      </c>
      <c r="I799">
        <v>1</v>
      </c>
      <c r="J799">
        <v>1</v>
      </c>
      <c r="K799">
        <v>22.6</v>
      </c>
      <c r="L799">
        <v>22.6</v>
      </c>
      <c r="M799">
        <v>22.6</v>
      </c>
      <c r="N799">
        <v>6.0787000000000004</v>
      </c>
      <c r="O799">
        <v>53</v>
      </c>
      <c r="P799">
        <v>53</v>
      </c>
      <c r="Q799">
        <v>19</v>
      </c>
      <c r="AJ799">
        <v>2</v>
      </c>
      <c r="AL799">
        <v>3.4409000000000001</v>
      </c>
      <c r="AM799">
        <v>201320</v>
      </c>
      <c r="AN799">
        <v>67108</v>
      </c>
      <c r="AO799">
        <f>AN799/AN1175</f>
        <v>8.3235450478317163E-7</v>
      </c>
      <c r="AP799">
        <f>AO799*AQ1175</f>
        <v>8.3235450478317164E-5</v>
      </c>
      <c r="AR799">
        <v>2</v>
      </c>
    </row>
    <row r="800" spans="1:49" x14ac:dyDescent="0.25">
      <c r="A800">
        <v>30730</v>
      </c>
      <c r="B800">
        <v>30730</v>
      </c>
      <c r="C800">
        <v>3</v>
      </c>
      <c r="D800">
        <v>3</v>
      </c>
      <c r="E800">
        <v>3</v>
      </c>
      <c r="F800" t="s">
        <v>1768</v>
      </c>
      <c r="G800">
        <v>1</v>
      </c>
      <c r="H800">
        <v>3</v>
      </c>
      <c r="I800">
        <v>3</v>
      </c>
      <c r="J800">
        <v>3</v>
      </c>
      <c r="K800">
        <v>54.9</v>
      </c>
      <c r="L800">
        <v>54.9</v>
      </c>
      <c r="M800">
        <v>54.9</v>
      </c>
      <c r="N800">
        <v>6.1295999999999999</v>
      </c>
      <c r="O800">
        <v>51</v>
      </c>
      <c r="P800">
        <v>51</v>
      </c>
      <c r="Q800">
        <v>11.2</v>
      </c>
      <c r="AA800">
        <v>1</v>
      </c>
      <c r="AB800">
        <v>8</v>
      </c>
      <c r="AC800">
        <v>3</v>
      </c>
      <c r="AL800">
        <v>13.988</v>
      </c>
      <c r="AM800">
        <v>32765000</v>
      </c>
      <c r="AN800">
        <v>10922000</v>
      </c>
      <c r="AO800">
        <f>AN800/AN1175</f>
        <v>1.3546784140850272E-4</v>
      </c>
      <c r="AP800">
        <f>AO800*AQ1175</f>
        <v>1.3546784140850272E-2</v>
      </c>
      <c r="AR800">
        <v>8</v>
      </c>
      <c r="AT800">
        <v>756</v>
      </c>
      <c r="AW800">
        <v>17</v>
      </c>
    </row>
    <row r="801" spans="1:50" x14ac:dyDescent="0.25">
      <c r="A801">
        <v>30760</v>
      </c>
      <c r="B801">
        <v>30760</v>
      </c>
      <c r="C801">
        <v>2</v>
      </c>
      <c r="D801">
        <v>1</v>
      </c>
      <c r="E801">
        <v>1</v>
      </c>
      <c r="F801" t="s">
        <v>1769</v>
      </c>
      <c r="G801">
        <v>1</v>
      </c>
      <c r="H801">
        <v>2</v>
      </c>
      <c r="I801">
        <v>1</v>
      </c>
      <c r="J801">
        <v>1</v>
      </c>
      <c r="K801">
        <v>31.4</v>
      </c>
      <c r="L801">
        <v>31.4</v>
      </c>
      <c r="M801">
        <v>31.4</v>
      </c>
      <c r="N801">
        <v>5.8792999999999997</v>
      </c>
      <c r="O801">
        <v>51</v>
      </c>
      <c r="P801">
        <v>51</v>
      </c>
      <c r="Q801">
        <v>9.6199999999999992</v>
      </c>
      <c r="R801">
        <v>1</v>
      </c>
      <c r="S801">
        <v>1</v>
      </c>
      <c r="T801">
        <v>1</v>
      </c>
      <c r="U801">
        <v>1</v>
      </c>
      <c r="V801">
        <v>1</v>
      </c>
      <c r="AC801">
        <v>4</v>
      </c>
      <c r="AD801">
        <v>7</v>
      </c>
      <c r="AL801">
        <v>4.4306999999999999</v>
      </c>
      <c r="AM801">
        <v>34917000</v>
      </c>
      <c r="AN801">
        <v>11639000</v>
      </c>
      <c r="AO801">
        <f>AN801/AN1175</f>
        <v>1.4436094178296678E-4</v>
      </c>
      <c r="AP801">
        <f>AO801*AQ1175</f>
        <v>1.4436094178296678E-2</v>
      </c>
      <c r="AR801">
        <v>7</v>
      </c>
      <c r="AU801" t="s">
        <v>1770</v>
      </c>
      <c r="AX801" t="s">
        <v>1771</v>
      </c>
    </row>
    <row r="802" spans="1:50" x14ac:dyDescent="0.25">
      <c r="A802" t="s">
        <v>1772</v>
      </c>
      <c r="B802">
        <v>3078</v>
      </c>
      <c r="C802" t="s">
        <v>1773</v>
      </c>
      <c r="D802" t="s">
        <v>1773</v>
      </c>
      <c r="E802" t="s">
        <v>1773</v>
      </c>
      <c r="F802" t="s">
        <v>1774</v>
      </c>
      <c r="G802">
        <v>2</v>
      </c>
      <c r="H802">
        <v>20</v>
      </c>
      <c r="I802">
        <v>20</v>
      </c>
      <c r="J802">
        <v>20</v>
      </c>
      <c r="K802">
        <v>36.5</v>
      </c>
      <c r="L802">
        <v>36.5</v>
      </c>
      <c r="M802">
        <v>36.5</v>
      </c>
      <c r="N802">
        <v>73.918000000000006</v>
      </c>
      <c r="O802">
        <v>647</v>
      </c>
      <c r="P802" t="s">
        <v>1775</v>
      </c>
      <c r="Q802">
        <v>9.68</v>
      </c>
      <c r="R802">
        <v>2</v>
      </c>
      <c r="S802">
        <v>1</v>
      </c>
      <c r="U802">
        <v>1</v>
      </c>
      <c r="W802">
        <v>1</v>
      </c>
      <c r="Z802">
        <v>45</v>
      </c>
      <c r="AA802">
        <v>47</v>
      </c>
      <c r="AB802">
        <v>10</v>
      </c>
      <c r="AC802">
        <v>12</v>
      </c>
      <c r="AD802">
        <v>1</v>
      </c>
      <c r="AF802">
        <v>1</v>
      </c>
      <c r="AL802">
        <v>100.85</v>
      </c>
      <c r="AM802">
        <v>606090000</v>
      </c>
      <c r="AN802">
        <v>17317000</v>
      </c>
      <c r="AO802">
        <f>AN802/AN1175</f>
        <v>2.1478635869538927E-4</v>
      </c>
      <c r="AP802">
        <f>AO802*AQ1175</f>
        <v>2.1478635869538926E-2</v>
      </c>
      <c r="AR802">
        <v>89</v>
      </c>
      <c r="AT802" t="s">
        <v>1776</v>
      </c>
      <c r="AW802" t="s">
        <v>1777</v>
      </c>
    </row>
    <row r="803" spans="1:50" x14ac:dyDescent="0.25">
      <c r="A803">
        <v>30796</v>
      </c>
      <c r="B803">
        <v>30796</v>
      </c>
      <c r="C803">
        <v>4</v>
      </c>
      <c r="D803">
        <v>4</v>
      </c>
      <c r="E803">
        <v>4</v>
      </c>
      <c r="F803" t="s">
        <v>1778</v>
      </c>
      <c r="G803">
        <v>1</v>
      </c>
      <c r="H803">
        <v>4</v>
      </c>
      <c r="I803">
        <v>4</v>
      </c>
      <c r="J803">
        <v>4</v>
      </c>
      <c r="K803">
        <v>60</v>
      </c>
      <c r="L803">
        <v>60</v>
      </c>
      <c r="M803">
        <v>60</v>
      </c>
      <c r="N803">
        <v>5.6222000000000003</v>
      </c>
      <c r="O803">
        <v>50</v>
      </c>
      <c r="P803">
        <v>50</v>
      </c>
      <c r="Q803">
        <v>10.6</v>
      </c>
      <c r="R803">
        <v>2</v>
      </c>
      <c r="S803">
        <v>1</v>
      </c>
      <c r="T803">
        <v>3</v>
      </c>
      <c r="U803">
        <v>3</v>
      </c>
      <c r="Z803">
        <v>2</v>
      </c>
      <c r="AA803">
        <v>5</v>
      </c>
      <c r="AB803">
        <v>15</v>
      </c>
      <c r="AC803">
        <v>21</v>
      </c>
      <c r="AD803">
        <v>2</v>
      </c>
      <c r="AE803">
        <v>3</v>
      </c>
      <c r="AF803">
        <v>5</v>
      </c>
      <c r="AG803">
        <v>1</v>
      </c>
      <c r="AL803">
        <v>24.719000000000001</v>
      </c>
      <c r="AM803">
        <v>290730000</v>
      </c>
      <c r="AN803">
        <v>72682000</v>
      </c>
      <c r="AO803">
        <f>AN803/AN1175</f>
        <v>9.0148998802900518E-4</v>
      </c>
      <c r="AP803">
        <f>AO803*AQ1175</f>
        <v>9.0148998802900518E-2</v>
      </c>
      <c r="AR803">
        <v>46</v>
      </c>
    </row>
    <row r="804" spans="1:50" x14ac:dyDescent="0.25">
      <c r="A804" t="s">
        <v>1779</v>
      </c>
      <c r="B804">
        <v>3116</v>
      </c>
      <c r="C804" t="s">
        <v>1780</v>
      </c>
      <c r="D804" t="s">
        <v>1780</v>
      </c>
      <c r="E804" t="s">
        <v>1781</v>
      </c>
      <c r="F804" t="s">
        <v>1782</v>
      </c>
      <c r="G804">
        <v>4</v>
      </c>
      <c r="H804">
        <v>24</v>
      </c>
      <c r="I804">
        <v>24</v>
      </c>
      <c r="J804">
        <v>23</v>
      </c>
      <c r="K804">
        <v>39.9</v>
      </c>
      <c r="L804">
        <v>39.9</v>
      </c>
      <c r="M804">
        <v>39.9</v>
      </c>
      <c r="N804">
        <v>74.906000000000006</v>
      </c>
      <c r="O804">
        <v>644</v>
      </c>
      <c r="P804" t="s">
        <v>1783</v>
      </c>
      <c r="Q804">
        <v>2.97</v>
      </c>
      <c r="R804">
        <v>17</v>
      </c>
      <c r="S804">
        <v>32</v>
      </c>
      <c r="T804">
        <v>51</v>
      </c>
      <c r="U804">
        <v>28</v>
      </c>
      <c r="V804">
        <v>12</v>
      </c>
      <c r="W804">
        <v>2</v>
      </c>
      <c r="X804">
        <v>1</v>
      </c>
      <c r="AL804">
        <v>145.52000000000001</v>
      </c>
      <c r="AM804">
        <v>171030000</v>
      </c>
      <c r="AN804">
        <v>4750900</v>
      </c>
      <c r="AO804">
        <f>AN804/AN1175</f>
        <v>5.8926402467282142E-5</v>
      </c>
      <c r="AP804">
        <f>AO804*AQ1175</f>
        <v>5.8926402467282145E-3</v>
      </c>
      <c r="AR804">
        <v>105</v>
      </c>
      <c r="AT804" t="s">
        <v>1784</v>
      </c>
      <c r="AW804" t="s">
        <v>1785</v>
      </c>
    </row>
    <row r="805" spans="1:50" x14ac:dyDescent="0.25">
      <c r="A805" t="s">
        <v>1786</v>
      </c>
      <c r="B805" t="s">
        <v>1786</v>
      </c>
      <c r="C805" t="s">
        <v>1787</v>
      </c>
      <c r="D805" t="s">
        <v>1787</v>
      </c>
      <c r="E805" t="s">
        <v>183</v>
      </c>
      <c r="F805" t="s">
        <v>1788</v>
      </c>
      <c r="G805">
        <v>2</v>
      </c>
      <c r="H805">
        <v>8</v>
      </c>
      <c r="I805">
        <v>8</v>
      </c>
      <c r="J805">
        <v>7</v>
      </c>
      <c r="K805">
        <v>11.2</v>
      </c>
      <c r="L805">
        <v>11.2</v>
      </c>
      <c r="M805">
        <v>10.1</v>
      </c>
      <c r="N805">
        <v>74.343000000000004</v>
      </c>
      <c r="O805">
        <v>642</v>
      </c>
      <c r="P805" t="s">
        <v>1789</v>
      </c>
      <c r="Q805">
        <v>9</v>
      </c>
      <c r="Y805">
        <v>1</v>
      </c>
      <c r="Z805">
        <v>12</v>
      </c>
      <c r="AA805">
        <v>1</v>
      </c>
      <c r="AL805">
        <v>19.446999999999999</v>
      </c>
      <c r="AM805">
        <v>53920000</v>
      </c>
      <c r="AN805">
        <v>1585900</v>
      </c>
      <c r="AO805">
        <f>AN805/AN1175</f>
        <v>1.9670248094647907E-5</v>
      </c>
      <c r="AP805">
        <f>AO805*AQ1175</f>
        <v>1.9670248094647907E-3</v>
      </c>
      <c r="AR805">
        <v>12</v>
      </c>
    </row>
    <row r="806" spans="1:50" x14ac:dyDescent="0.25">
      <c r="A806" t="s">
        <v>1790</v>
      </c>
      <c r="B806" t="s">
        <v>1790</v>
      </c>
      <c r="C806" t="s">
        <v>1791</v>
      </c>
      <c r="D806" t="s">
        <v>90</v>
      </c>
      <c r="E806" t="s">
        <v>90</v>
      </c>
      <c r="F806" t="s">
        <v>1792</v>
      </c>
      <c r="G806">
        <v>3</v>
      </c>
      <c r="H806">
        <v>11</v>
      </c>
      <c r="I806">
        <v>1</v>
      </c>
      <c r="J806">
        <v>1</v>
      </c>
      <c r="K806">
        <v>18.3</v>
      </c>
      <c r="L806">
        <v>3.6</v>
      </c>
      <c r="M806">
        <v>3.6</v>
      </c>
      <c r="N806">
        <v>69.921999999999997</v>
      </c>
      <c r="O806">
        <v>634</v>
      </c>
      <c r="P806" t="s">
        <v>1793</v>
      </c>
      <c r="Q806">
        <v>18.5</v>
      </c>
      <c r="AI806">
        <v>1</v>
      </c>
      <c r="AJ806">
        <v>1</v>
      </c>
      <c r="AL806">
        <v>18.224</v>
      </c>
      <c r="AM806">
        <v>1418000</v>
      </c>
      <c r="AN806">
        <v>41706</v>
      </c>
      <c r="AO806">
        <f>AN806/AN1175</f>
        <v>5.1728820671882572E-7</v>
      </c>
      <c r="AP806">
        <f>AO806*AQ1175</f>
        <v>5.1728820671882573E-5</v>
      </c>
      <c r="AR806">
        <v>1</v>
      </c>
      <c r="AT806" t="s">
        <v>1794</v>
      </c>
      <c r="AW806" t="s">
        <v>1795</v>
      </c>
    </row>
    <row r="807" spans="1:50" x14ac:dyDescent="0.25">
      <c r="A807">
        <v>323</v>
      </c>
      <c r="B807">
        <v>323</v>
      </c>
      <c r="C807">
        <v>59</v>
      </c>
      <c r="D807">
        <v>59</v>
      </c>
      <c r="E807">
        <v>36</v>
      </c>
      <c r="F807" t="s">
        <v>1796</v>
      </c>
      <c r="G807">
        <v>1</v>
      </c>
      <c r="H807">
        <v>59</v>
      </c>
      <c r="I807">
        <v>59</v>
      </c>
      <c r="J807">
        <v>36</v>
      </c>
      <c r="K807">
        <v>40.6</v>
      </c>
      <c r="L807">
        <v>40.6</v>
      </c>
      <c r="M807">
        <v>22.8</v>
      </c>
      <c r="N807">
        <v>177.16</v>
      </c>
      <c r="O807">
        <v>1572</v>
      </c>
      <c r="P807">
        <v>1572</v>
      </c>
      <c r="Q807">
        <v>5.8</v>
      </c>
      <c r="R807">
        <v>90</v>
      </c>
      <c r="S807">
        <v>104</v>
      </c>
      <c r="T807">
        <v>131</v>
      </c>
      <c r="U807">
        <v>100</v>
      </c>
      <c r="V807">
        <v>167</v>
      </c>
      <c r="W807">
        <v>156</v>
      </c>
      <c r="X807">
        <v>53</v>
      </c>
      <c r="Y807">
        <v>24</v>
      </c>
      <c r="Z807">
        <v>44</v>
      </c>
      <c r="AA807">
        <v>44</v>
      </c>
      <c r="AB807">
        <v>23</v>
      </c>
      <c r="AC807">
        <v>22</v>
      </c>
      <c r="AD807">
        <v>10</v>
      </c>
      <c r="AE807">
        <v>15</v>
      </c>
      <c r="AF807">
        <v>7</v>
      </c>
      <c r="AG807">
        <v>5</v>
      </c>
      <c r="AH807">
        <v>8</v>
      </c>
      <c r="AI807">
        <v>12</v>
      </c>
      <c r="AJ807">
        <v>11</v>
      </c>
      <c r="AK807">
        <v>6</v>
      </c>
      <c r="AL807">
        <v>323.31</v>
      </c>
      <c r="AM807">
        <v>5168200000</v>
      </c>
      <c r="AN807">
        <v>54981000</v>
      </c>
      <c r="AO807">
        <f>AN807/AN1175</f>
        <v>6.8194079733390292E-4</v>
      </c>
      <c r="AP807">
        <f>AO807*AQ1175</f>
        <v>6.8194079733390298E-2</v>
      </c>
      <c r="AR807">
        <v>923</v>
      </c>
      <c r="AT807" t="s">
        <v>1797</v>
      </c>
      <c r="AW807" t="s">
        <v>1798</v>
      </c>
    </row>
    <row r="808" spans="1:50" x14ac:dyDescent="0.25">
      <c r="A808">
        <v>3233</v>
      </c>
      <c r="B808">
        <v>3233</v>
      </c>
      <c r="C808">
        <v>6</v>
      </c>
      <c r="D808">
        <v>1</v>
      </c>
      <c r="E808">
        <v>1</v>
      </c>
      <c r="F808" t="s">
        <v>1799</v>
      </c>
      <c r="G808">
        <v>1</v>
      </c>
      <c r="H808">
        <v>6</v>
      </c>
      <c r="I808">
        <v>1</v>
      </c>
      <c r="J808">
        <v>1</v>
      </c>
      <c r="K808">
        <v>13.7</v>
      </c>
      <c r="L808">
        <v>3.2</v>
      </c>
      <c r="M808">
        <v>3.2</v>
      </c>
      <c r="N808">
        <v>71.563000000000002</v>
      </c>
      <c r="O808">
        <v>630</v>
      </c>
      <c r="P808">
        <v>630</v>
      </c>
      <c r="Q808">
        <v>8.5</v>
      </c>
      <c r="Y808">
        <v>1</v>
      </c>
      <c r="Z808">
        <v>1</v>
      </c>
      <c r="AL808">
        <v>10.868</v>
      </c>
      <c r="AM808">
        <v>13582000</v>
      </c>
      <c r="AN808">
        <v>411570</v>
      </c>
      <c r="AO808">
        <f>AN808/AN1175</f>
        <v>5.1047884534423606E-6</v>
      </c>
      <c r="AP808">
        <f>AO808*AQ1175</f>
        <v>5.104788453442361E-4</v>
      </c>
      <c r="AR808">
        <v>3</v>
      </c>
      <c r="AT808">
        <v>791</v>
      </c>
      <c r="AW808">
        <v>377</v>
      </c>
    </row>
    <row r="809" spans="1:50" x14ac:dyDescent="0.25">
      <c r="A809" t="s">
        <v>1800</v>
      </c>
      <c r="B809" t="s">
        <v>1801</v>
      </c>
      <c r="C809" t="s">
        <v>1802</v>
      </c>
      <c r="D809" t="s">
        <v>1802</v>
      </c>
      <c r="E809" t="s">
        <v>1802</v>
      </c>
      <c r="F809" t="s">
        <v>1803</v>
      </c>
      <c r="G809">
        <v>6</v>
      </c>
      <c r="H809">
        <v>7</v>
      </c>
      <c r="I809">
        <v>7</v>
      </c>
      <c r="J809">
        <v>7</v>
      </c>
      <c r="K809">
        <v>15</v>
      </c>
      <c r="L809">
        <v>15</v>
      </c>
      <c r="M809">
        <v>15</v>
      </c>
      <c r="N809">
        <v>70.822999999999993</v>
      </c>
      <c r="O809">
        <v>628</v>
      </c>
      <c r="P809" t="s">
        <v>1804</v>
      </c>
      <c r="Q809">
        <v>13.1</v>
      </c>
      <c r="Z809">
        <v>1</v>
      </c>
      <c r="AA809">
        <v>8</v>
      </c>
      <c r="AB809">
        <v>2</v>
      </c>
      <c r="AC809">
        <v>1</v>
      </c>
      <c r="AI809">
        <v>1</v>
      </c>
      <c r="AJ809">
        <v>5</v>
      </c>
      <c r="AL809">
        <v>37.584000000000003</v>
      </c>
      <c r="AM809">
        <v>11792000</v>
      </c>
      <c r="AN809">
        <v>327550</v>
      </c>
      <c r="AO809">
        <f>AN809/AN1175</f>
        <v>4.0626708893384971E-6</v>
      </c>
      <c r="AP809">
        <f>AO809*AQ1175</f>
        <v>4.0626708893384968E-4</v>
      </c>
      <c r="AR809">
        <v>13</v>
      </c>
      <c r="AT809" t="s">
        <v>1805</v>
      </c>
      <c r="AW809" t="s">
        <v>1806</v>
      </c>
    </row>
    <row r="810" spans="1:50" x14ac:dyDescent="0.25">
      <c r="A810">
        <v>3257</v>
      </c>
      <c r="B810">
        <v>3257</v>
      </c>
      <c r="C810">
        <v>4</v>
      </c>
      <c r="D810">
        <v>4</v>
      </c>
      <c r="E810">
        <v>3</v>
      </c>
      <c r="F810" t="s">
        <v>1807</v>
      </c>
      <c r="G810">
        <v>1</v>
      </c>
      <c r="H810">
        <v>4</v>
      </c>
      <c r="I810">
        <v>4</v>
      </c>
      <c r="J810">
        <v>3</v>
      </c>
      <c r="K810">
        <v>9.5</v>
      </c>
      <c r="L810">
        <v>9.5</v>
      </c>
      <c r="M810">
        <v>6.2</v>
      </c>
      <c r="N810">
        <v>68.38</v>
      </c>
      <c r="O810">
        <v>629</v>
      </c>
      <c r="P810">
        <v>629</v>
      </c>
      <c r="Q810">
        <v>6.23</v>
      </c>
      <c r="R810">
        <v>4</v>
      </c>
      <c r="S810">
        <v>3</v>
      </c>
      <c r="T810">
        <v>3</v>
      </c>
      <c r="U810">
        <v>5</v>
      </c>
      <c r="V810">
        <v>3</v>
      </c>
      <c r="W810">
        <v>3</v>
      </c>
      <c r="X810">
        <v>3</v>
      </c>
      <c r="Y810">
        <v>8</v>
      </c>
      <c r="Z810">
        <v>7</v>
      </c>
      <c r="AA810">
        <v>2</v>
      </c>
      <c r="AB810">
        <v>2</v>
      </c>
      <c r="AC810">
        <v>1</v>
      </c>
      <c r="AL810">
        <v>120.45</v>
      </c>
      <c r="AM810">
        <v>224170000</v>
      </c>
      <c r="AN810">
        <v>9746400</v>
      </c>
      <c r="AO810">
        <f>AN810/AN1175</f>
        <v>1.2088662969271478E-4</v>
      </c>
      <c r="AP810">
        <f>AO810*AQ1175</f>
        <v>1.2088662969271477E-2</v>
      </c>
      <c r="AR810">
        <v>33</v>
      </c>
    </row>
    <row r="811" spans="1:50" x14ac:dyDescent="0.25">
      <c r="A811">
        <v>3276</v>
      </c>
      <c r="B811">
        <v>3276</v>
      </c>
      <c r="C811">
        <v>11</v>
      </c>
      <c r="D811">
        <v>11</v>
      </c>
      <c r="E811">
        <v>8</v>
      </c>
      <c r="F811" t="s">
        <v>1808</v>
      </c>
      <c r="G811">
        <v>1</v>
      </c>
      <c r="H811">
        <v>11</v>
      </c>
      <c r="I811">
        <v>11</v>
      </c>
      <c r="J811">
        <v>8</v>
      </c>
      <c r="K811">
        <v>22.2</v>
      </c>
      <c r="L811">
        <v>22.2</v>
      </c>
      <c r="M811">
        <v>17.399999999999999</v>
      </c>
      <c r="N811">
        <v>67.563999999999993</v>
      </c>
      <c r="O811">
        <v>627</v>
      </c>
      <c r="P811">
        <v>627</v>
      </c>
      <c r="Q811">
        <v>3.57</v>
      </c>
      <c r="R811">
        <v>11</v>
      </c>
      <c r="S811">
        <v>18</v>
      </c>
      <c r="T811">
        <v>21</v>
      </c>
      <c r="U811">
        <v>24</v>
      </c>
      <c r="V811">
        <v>19</v>
      </c>
      <c r="W811">
        <v>10</v>
      </c>
      <c r="X811">
        <v>2</v>
      </c>
      <c r="AL811">
        <v>80.001999999999995</v>
      </c>
      <c r="AM811">
        <v>181720000</v>
      </c>
      <c r="AN811">
        <v>6057500</v>
      </c>
      <c r="AO811">
        <f>AN811/AN1175</f>
        <v>7.5132434474638814E-5</v>
      </c>
      <c r="AP811">
        <f>AO811*AQ1175</f>
        <v>7.5132434474638812E-3</v>
      </c>
      <c r="AR811">
        <v>84</v>
      </c>
    </row>
    <row r="812" spans="1:50" x14ac:dyDescent="0.25">
      <c r="A812" t="s">
        <v>1809</v>
      </c>
      <c r="B812" t="s">
        <v>1809</v>
      </c>
      <c r="C812" t="s">
        <v>678</v>
      </c>
      <c r="D812" t="s">
        <v>442</v>
      </c>
      <c r="E812" t="s">
        <v>442</v>
      </c>
      <c r="F812" t="s">
        <v>1810</v>
      </c>
      <c r="G812">
        <v>2</v>
      </c>
      <c r="H812">
        <v>3</v>
      </c>
      <c r="I812">
        <v>1</v>
      </c>
      <c r="J812">
        <v>1</v>
      </c>
      <c r="K812">
        <v>6.2</v>
      </c>
      <c r="L812">
        <v>2.7</v>
      </c>
      <c r="M812">
        <v>2.7</v>
      </c>
      <c r="N812">
        <v>69.33</v>
      </c>
      <c r="O812">
        <v>625</v>
      </c>
      <c r="P812" t="s">
        <v>1811</v>
      </c>
      <c r="Q812">
        <v>6.33</v>
      </c>
      <c r="W812">
        <v>2</v>
      </c>
      <c r="X812">
        <v>1</v>
      </c>
      <c r="AL812">
        <v>7.7896999999999998</v>
      </c>
      <c r="AM812">
        <v>5233900</v>
      </c>
      <c r="AN812">
        <v>180480</v>
      </c>
      <c r="AO812">
        <f>AN812/AN1175</f>
        <v>2.2385310398650954E-6</v>
      </c>
      <c r="AP812">
        <f>AO812*AQ1175</f>
        <v>2.2385310398650955E-4</v>
      </c>
      <c r="AR812">
        <v>4</v>
      </c>
      <c r="AT812">
        <v>795</v>
      </c>
      <c r="AW812">
        <v>324</v>
      </c>
    </row>
    <row r="813" spans="1:50" x14ac:dyDescent="0.25">
      <c r="A813">
        <v>339</v>
      </c>
      <c r="B813">
        <v>339</v>
      </c>
      <c r="C813">
        <v>35</v>
      </c>
      <c r="D813">
        <v>9</v>
      </c>
      <c r="E813">
        <v>5</v>
      </c>
      <c r="F813" t="s">
        <v>1812</v>
      </c>
      <c r="G813">
        <v>1</v>
      </c>
      <c r="H813">
        <v>35</v>
      </c>
      <c r="I813">
        <v>9</v>
      </c>
      <c r="J813">
        <v>5</v>
      </c>
      <c r="K813">
        <v>27</v>
      </c>
      <c r="L813">
        <v>7.9</v>
      </c>
      <c r="M813">
        <v>3.8</v>
      </c>
      <c r="N813">
        <v>171.55</v>
      </c>
      <c r="O813">
        <v>1535</v>
      </c>
      <c r="P813">
        <v>1535</v>
      </c>
      <c r="Q813">
        <v>4.53</v>
      </c>
      <c r="R813">
        <v>4</v>
      </c>
      <c r="S813">
        <v>5</v>
      </c>
      <c r="T813">
        <v>9</v>
      </c>
      <c r="U813">
        <v>4</v>
      </c>
      <c r="V813">
        <v>5</v>
      </c>
      <c r="W813">
        <v>11</v>
      </c>
      <c r="X813">
        <v>3</v>
      </c>
      <c r="AD813">
        <v>2</v>
      </c>
      <c r="AL813">
        <v>71.44</v>
      </c>
      <c r="AM813">
        <v>143600000</v>
      </c>
      <c r="AN813">
        <v>1994400</v>
      </c>
      <c r="AO813">
        <f>AN813/AN1175</f>
        <v>2.4736958698509229E-5</v>
      </c>
      <c r="AP813">
        <f>AO813*AQ1175</f>
        <v>2.4736958698509228E-3</v>
      </c>
      <c r="AR813">
        <v>35</v>
      </c>
      <c r="AT813" t="s">
        <v>1813</v>
      </c>
      <c r="AW813" t="s">
        <v>1814</v>
      </c>
    </row>
    <row r="814" spans="1:50" x14ac:dyDescent="0.25">
      <c r="A814" t="s">
        <v>1815</v>
      </c>
      <c r="B814" t="s">
        <v>1815</v>
      </c>
      <c r="C814" t="s">
        <v>1816</v>
      </c>
      <c r="D814" t="s">
        <v>1816</v>
      </c>
      <c r="E814" t="s">
        <v>1816</v>
      </c>
      <c r="F814" t="s">
        <v>1817</v>
      </c>
      <c r="G814">
        <v>2</v>
      </c>
      <c r="H814">
        <v>10</v>
      </c>
      <c r="I814">
        <v>10</v>
      </c>
      <c r="J814">
        <v>10</v>
      </c>
      <c r="K814">
        <v>20.100000000000001</v>
      </c>
      <c r="L814">
        <v>20.100000000000001</v>
      </c>
      <c r="M814">
        <v>20.100000000000001</v>
      </c>
      <c r="N814">
        <v>68.56</v>
      </c>
      <c r="O814">
        <v>616</v>
      </c>
      <c r="P814" t="s">
        <v>1818</v>
      </c>
      <c r="Q814">
        <v>8.14</v>
      </c>
      <c r="R814">
        <v>3</v>
      </c>
      <c r="S814">
        <v>1</v>
      </c>
      <c r="T814">
        <v>3</v>
      </c>
      <c r="U814">
        <v>1</v>
      </c>
      <c r="V814">
        <v>1</v>
      </c>
      <c r="W814">
        <v>1</v>
      </c>
      <c r="Y814">
        <v>1</v>
      </c>
      <c r="Z814">
        <v>20</v>
      </c>
      <c r="AA814">
        <v>1</v>
      </c>
      <c r="AB814">
        <v>5</v>
      </c>
      <c r="AC814">
        <v>5</v>
      </c>
      <c r="AL814">
        <v>35.883000000000003</v>
      </c>
      <c r="AM814">
        <v>93006000</v>
      </c>
      <c r="AN814">
        <v>3207100</v>
      </c>
      <c r="AO814">
        <f>AN814/AN1175</f>
        <v>3.9778329443436098E-5</v>
      </c>
      <c r="AP814">
        <f>AO814*AQ1175</f>
        <v>3.97783294434361E-3</v>
      </c>
      <c r="AR814">
        <v>22</v>
      </c>
      <c r="AT814" t="s">
        <v>1819</v>
      </c>
      <c r="AW814" t="s">
        <v>1820</v>
      </c>
    </row>
    <row r="815" spans="1:50" x14ac:dyDescent="0.25">
      <c r="A815" t="s">
        <v>1821</v>
      </c>
      <c r="B815" t="s">
        <v>1821</v>
      </c>
      <c r="C815" t="s">
        <v>1822</v>
      </c>
      <c r="D815" t="s">
        <v>1822</v>
      </c>
      <c r="E815" t="s">
        <v>1823</v>
      </c>
      <c r="F815" t="s">
        <v>1824</v>
      </c>
      <c r="G815">
        <v>4</v>
      </c>
      <c r="H815">
        <v>28</v>
      </c>
      <c r="I815">
        <v>28</v>
      </c>
      <c r="J815">
        <v>26</v>
      </c>
      <c r="K815">
        <v>46.8</v>
      </c>
      <c r="L815">
        <v>46.8</v>
      </c>
      <c r="M815">
        <v>46.8</v>
      </c>
      <c r="N815">
        <v>67.861999999999995</v>
      </c>
      <c r="O815">
        <v>613</v>
      </c>
      <c r="P815" t="s">
        <v>1825</v>
      </c>
      <c r="Q815">
        <v>10.1</v>
      </c>
      <c r="R815">
        <v>15</v>
      </c>
      <c r="S815">
        <v>6</v>
      </c>
      <c r="T815">
        <v>14</v>
      </c>
      <c r="U815">
        <v>8</v>
      </c>
      <c r="V815">
        <v>8</v>
      </c>
      <c r="W815">
        <v>6</v>
      </c>
      <c r="X815">
        <v>3</v>
      </c>
      <c r="Y815">
        <v>3</v>
      </c>
      <c r="Z815">
        <v>79</v>
      </c>
      <c r="AA815">
        <v>59</v>
      </c>
      <c r="AB815">
        <v>52</v>
      </c>
      <c r="AC815">
        <v>33</v>
      </c>
      <c r="AD815">
        <v>24</v>
      </c>
      <c r="AE815">
        <v>3</v>
      </c>
      <c r="AF815">
        <v>9</v>
      </c>
      <c r="AG815">
        <v>2</v>
      </c>
      <c r="AH815">
        <v>7</v>
      </c>
      <c r="AI815">
        <v>2</v>
      </c>
      <c r="AJ815">
        <v>16</v>
      </c>
      <c r="AK815">
        <v>4</v>
      </c>
      <c r="AL815">
        <v>232.07</v>
      </c>
      <c r="AM815">
        <v>1002700000</v>
      </c>
      <c r="AN815">
        <v>35809000</v>
      </c>
      <c r="AO815">
        <f>AN815/AN1175</f>
        <v>4.4414648718156692E-4</v>
      </c>
      <c r="AP815">
        <f>AO815*AQ1175</f>
        <v>4.4414648718156695E-2</v>
      </c>
      <c r="AR815">
        <v>285</v>
      </c>
      <c r="AT815" t="s">
        <v>1826</v>
      </c>
      <c r="AW815" t="s">
        <v>1827</v>
      </c>
    </row>
    <row r="816" spans="1:50" x14ac:dyDescent="0.25">
      <c r="A816" t="s">
        <v>1828</v>
      </c>
      <c r="B816" t="s">
        <v>1828</v>
      </c>
      <c r="C816" t="s">
        <v>59</v>
      </c>
      <c r="D816" t="s">
        <v>59</v>
      </c>
      <c r="E816" t="s">
        <v>59</v>
      </c>
      <c r="F816" t="s">
        <v>1829</v>
      </c>
      <c r="G816">
        <v>2</v>
      </c>
      <c r="H816">
        <v>1</v>
      </c>
      <c r="I816">
        <v>1</v>
      </c>
      <c r="J816">
        <v>1</v>
      </c>
      <c r="K816">
        <v>0.8</v>
      </c>
      <c r="L816">
        <v>0.8</v>
      </c>
      <c r="M816">
        <v>0.8</v>
      </c>
      <c r="N816">
        <v>127.23</v>
      </c>
      <c r="O816">
        <v>1194</v>
      </c>
      <c r="P816" t="s">
        <v>1830</v>
      </c>
      <c r="Q816">
        <v>2.56</v>
      </c>
      <c r="R816">
        <v>2</v>
      </c>
      <c r="S816">
        <v>2</v>
      </c>
      <c r="T816">
        <v>3</v>
      </c>
      <c r="U816">
        <v>2</v>
      </c>
      <c r="AL816">
        <v>2.3100999999999998</v>
      </c>
      <c r="AM816">
        <v>9924800</v>
      </c>
      <c r="AN816">
        <v>215760</v>
      </c>
      <c r="AO816">
        <f>AN816/AN1175</f>
        <v>2.6761162298387244E-6</v>
      </c>
      <c r="AP816">
        <f>AO816*AQ1175</f>
        <v>2.6761162298387245E-4</v>
      </c>
      <c r="AR816">
        <v>6</v>
      </c>
      <c r="AS816">
        <v>10</v>
      </c>
      <c r="AU816" t="s">
        <v>1831</v>
      </c>
      <c r="AV816">
        <v>936</v>
      </c>
      <c r="AX816" t="s">
        <v>1832</v>
      </c>
    </row>
    <row r="817" spans="1:49" x14ac:dyDescent="0.25">
      <c r="A817" t="s">
        <v>1833</v>
      </c>
      <c r="B817" t="s">
        <v>1833</v>
      </c>
      <c r="C817" t="s">
        <v>1834</v>
      </c>
      <c r="D817" t="s">
        <v>1834</v>
      </c>
      <c r="E817" t="s">
        <v>398</v>
      </c>
      <c r="F817" t="s">
        <v>1835</v>
      </c>
      <c r="G817">
        <v>2</v>
      </c>
      <c r="H817">
        <v>27</v>
      </c>
      <c r="I817">
        <v>27</v>
      </c>
      <c r="J817">
        <v>7</v>
      </c>
      <c r="K817">
        <v>44.4</v>
      </c>
      <c r="L817">
        <v>44.4</v>
      </c>
      <c r="M817">
        <v>15.1</v>
      </c>
      <c r="N817">
        <v>67.965000000000003</v>
      </c>
      <c r="O817">
        <v>611</v>
      </c>
      <c r="P817" t="s">
        <v>1836</v>
      </c>
      <c r="Q817">
        <v>7.87</v>
      </c>
      <c r="R817">
        <v>17</v>
      </c>
      <c r="S817">
        <v>17</v>
      </c>
      <c r="T817">
        <v>22</v>
      </c>
      <c r="U817">
        <v>19</v>
      </c>
      <c r="V817">
        <v>11</v>
      </c>
      <c r="W817">
        <v>7</v>
      </c>
      <c r="X817">
        <v>4</v>
      </c>
      <c r="Y817">
        <v>25</v>
      </c>
      <c r="Z817">
        <v>77</v>
      </c>
      <c r="AA817">
        <v>20</v>
      </c>
      <c r="AB817">
        <v>12</v>
      </c>
      <c r="AC817">
        <v>13</v>
      </c>
      <c r="AD817">
        <v>8</v>
      </c>
      <c r="AE817">
        <v>1</v>
      </c>
      <c r="AF817">
        <v>1</v>
      </c>
      <c r="AG817">
        <v>1</v>
      </c>
      <c r="AH817">
        <v>2</v>
      </c>
      <c r="AI817">
        <v>5</v>
      </c>
      <c r="AJ817">
        <v>6</v>
      </c>
      <c r="AK817">
        <v>2</v>
      </c>
      <c r="AL817">
        <v>276.63</v>
      </c>
      <c r="AM817">
        <v>1681000000</v>
      </c>
      <c r="AN817">
        <v>64653000</v>
      </c>
      <c r="AO817">
        <f>AN817/AN1175</f>
        <v>8.0190462832667334E-4</v>
      </c>
      <c r="AP817">
        <f>AO817*AQ1175</f>
        <v>8.0190462832667328E-2</v>
      </c>
      <c r="AR817">
        <v>226</v>
      </c>
      <c r="AT817" t="s">
        <v>1837</v>
      </c>
      <c r="AW817" t="s">
        <v>1838</v>
      </c>
    </row>
    <row r="818" spans="1:49" x14ac:dyDescent="0.25">
      <c r="A818" t="s">
        <v>1839</v>
      </c>
      <c r="B818" t="s">
        <v>1839</v>
      </c>
      <c r="C818" t="s">
        <v>1840</v>
      </c>
      <c r="D818" t="s">
        <v>1840</v>
      </c>
      <c r="E818" t="s">
        <v>1840</v>
      </c>
      <c r="F818" t="s">
        <v>1841</v>
      </c>
      <c r="G818">
        <v>2</v>
      </c>
      <c r="H818">
        <v>8</v>
      </c>
      <c r="I818">
        <v>8</v>
      </c>
      <c r="J818">
        <v>8</v>
      </c>
      <c r="K818">
        <v>10.3</v>
      </c>
      <c r="L818">
        <v>10.3</v>
      </c>
      <c r="M818">
        <v>10.3</v>
      </c>
      <c r="N818">
        <v>64.656000000000006</v>
      </c>
      <c r="O818">
        <v>610</v>
      </c>
      <c r="P818" t="s">
        <v>1842</v>
      </c>
      <c r="Q818">
        <v>5.15</v>
      </c>
      <c r="R818">
        <v>2</v>
      </c>
      <c r="S818">
        <v>3</v>
      </c>
      <c r="T818">
        <v>9</v>
      </c>
      <c r="U818">
        <v>6</v>
      </c>
      <c r="V818">
        <v>3</v>
      </c>
      <c r="W818">
        <v>19</v>
      </c>
      <c r="X818">
        <v>10</v>
      </c>
      <c r="Y818">
        <v>2</v>
      </c>
      <c r="Z818">
        <v>1</v>
      </c>
      <c r="AL818">
        <v>34.863999999999997</v>
      </c>
      <c r="AM818">
        <v>355530000</v>
      </c>
      <c r="AN818">
        <v>14221000</v>
      </c>
      <c r="AO818">
        <f>AN818/AN1175</f>
        <v>1.7638602569770346E-4</v>
      </c>
      <c r="AP818">
        <f>AO818*AQ1175</f>
        <v>1.7638602569770345E-2</v>
      </c>
      <c r="AR818">
        <v>46</v>
      </c>
      <c r="AT818">
        <v>807</v>
      </c>
      <c r="AW818">
        <v>163</v>
      </c>
    </row>
    <row r="819" spans="1:49" x14ac:dyDescent="0.25">
      <c r="A819" t="s">
        <v>1843</v>
      </c>
      <c r="B819">
        <v>3477</v>
      </c>
      <c r="C819" t="s">
        <v>1844</v>
      </c>
      <c r="D819" t="s">
        <v>1844</v>
      </c>
      <c r="E819" t="s">
        <v>1844</v>
      </c>
      <c r="F819" t="s">
        <v>1845</v>
      </c>
      <c r="G819">
        <v>2</v>
      </c>
      <c r="H819">
        <v>17</v>
      </c>
      <c r="I819">
        <v>17</v>
      </c>
      <c r="J819">
        <v>17</v>
      </c>
      <c r="K819">
        <v>28</v>
      </c>
      <c r="L819">
        <v>28</v>
      </c>
      <c r="M819">
        <v>28</v>
      </c>
      <c r="N819">
        <v>69.11</v>
      </c>
      <c r="O819">
        <v>607</v>
      </c>
      <c r="P819" t="s">
        <v>1846</v>
      </c>
      <c r="Q819">
        <v>8.3000000000000007</v>
      </c>
      <c r="R819">
        <v>5</v>
      </c>
      <c r="S819">
        <v>4</v>
      </c>
      <c r="T819">
        <v>6</v>
      </c>
      <c r="U819">
        <v>1</v>
      </c>
      <c r="V819">
        <v>1</v>
      </c>
      <c r="W819">
        <v>4</v>
      </c>
      <c r="X819">
        <v>4</v>
      </c>
      <c r="Y819">
        <v>2</v>
      </c>
      <c r="Z819">
        <v>40</v>
      </c>
      <c r="AA819">
        <v>24</v>
      </c>
      <c r="AB819">
        <v>4</v>
      </c>
      <c r="AC819">
        <v>1</v>
      </c>
      <c r="AD819">
        <v>1</v>
      </c>
      <c r="AF819">
        <v>1</v>
      </c>
      <c r="AI819">
        <v>1</v>
      </c>
      <c r="AK819">
        <v>1</v>
      </c>
      <c r="AL819">
        <v>114.5</v>
      </c>
      <c r="AM819">
        <v>512070000</v>
      </c>
      <c r="AN819">
        <v>16002000</v>
      </c>
      <c r="AO819">
        <f>AN819/AN1175</f>
        <v>1.9847613973803885E-4</v>
      </c>
      <c r="AP819">
        <f>AO819*AQ1175</f>
        <v>1.9847613973803885E-2</v>
      </c>
      <c r="AR819">
        <v>86</v>
      </c>
      <c r="AT819" t="s">
        <v>1847</v>
      </c>
      <c r="AW819" t="s">
        <v>1848</v>
      </c>
    </row>
    <row r="820" spans="1:49" x14ac:dyDescent="0.25">
      <c r="A820">
        <v>3495</v>
      </c>
      <c r="B820">
        <v>3495</v>
      </c>
      <c r="C820">
        <v>3</v>
      </c>
      <c r="D820">
        <v>3</v>
      </c>
      <c r="E820">
        <v>3</v>
      </c>
      <c r="F820" t="s">
        <v>1849</v>
      </c>
      <c r="G820">
        <v>1</v>
      </c>
      <c r="H820">
        <v>3</v>
      </c>
      <c r="I820">
        <v>3</v>
      </c>
      <c r="J820">
        <v>3</v>
      </c>
      <c r="K820">
        <v>7.1</v>
      </c>
      <c r="L820">
        <v>7.1</v>
      </c>
      <c r="M820">
        <v>7.1</v>
      </c>
      <c r="N820">
        <v>68.126000000000005</v>
      </c>
      <c r="O820">
        <v>606</v>
      </c>
      <c r="P820">
        <v>606</v>
      </c>
      <c r="Q820">
        <v>9</v>
      </c>
      <c r="Z820">
        <v>3</v>
      </c>
      <c r="AL820">
        <v>8.3962000000000003</v>
      </c>
      <c r="AM820">
        <v>3421200</v>
      </c>
      <c r="AN820">
        <v>117970</v>
      </c>
      <c r="AO820">
        <f>AN820/AN1175</f>
        <v>1.4632064869951534E-6</v>
      </c>
      <c r="AP820">
        <f>AO820*AQ1175</f>
        <v>1.4632064869951535E-4</v>
      </c>
      <c r="AR820">
        <v>3</v>
      </c>
    </row>
    <row r="821" spans="1:49" x14ac:dyDescent="0.25">
      <c r="A821" t="s">
        <v>1850</v>
      </c>
      <c r="B821">
        <v>35</v>
      </c>
      <c r="C821" t="s">
        <v>1851</v>
      </c>
      <c r="D821" t="s">
        <v>1851</v>
      </c>
      <c r="E821" t="s">
        <v>1852</v>
      </c>
      <c r="F821" t="s">
        <v>1853</v>
      </c>
      <c r="G821">
        <v>2</v>
      </c>
      <c r="H821">
        <v>13</v>
      </c>
      <c r="I821">
        <v>13</v>
      </c>
      <c r="J821">
        <v>7</v>
      </c>
      <c r="K821">
        <v>5.0999999999999996</v>
      </c>
      <c r="L821">
        <v>5.0999999999999996</v>
      </c>
      <c r="M821">
        <v>3</v>
      </c>
      <c r="N821">
        <v>340.58</v>
      </c>
      <c r="O821">
        <v>3124</v>
      </c>
      <c r="P821" t="s">
        <v>1854</v>
      </c>
      <c r="Q821">
        <v>2.67</v>
      </c>
      <c r="R821">
        <v>1</v>
      </c>
      <c r="S821">
        <v>8</v>
      </c>
      <c r="T821">
        <v>13</v>
      </c>
      <c r="U821">
        <v>2</v>
      </c>
      <c r="AL821">
        <v>43.689</v>
      </c>
      <c r="AM821">
        <v>13991000</v>
      </c>
      <c r="AN821">
        <v>94536</v>
      </c>
      <c r="AO821">
        <f>AN821/AN1175</f>
        <v>1.1725497029293365E-6</v>
      </c>
      <c r="AP821">
        <f>AO821*AQ1175</f>
        <v>1.1725497029293365E-4</v>
      </c>
      <c r="AR821">
        <v>17</v>
      </c>
      <c r="AT821">
        <v>811</v>
      </c>
      <c r="AW821">
        <v>1012</v>
      </c>
    </row>
    <row r="822" spans="1:49" x14ac:dyDescent="0.25">
      <c r="A822" t="s">
        <v>1855</v>
      </c>
      <c r="B822" t="s">
        <v>1855</v>
      </c>
      <c r="C822" t="s">
        <v>1856</v>
      </c>
      <c r="D822" t="s">
        <v>1856</v>
      </c>
      <c r="E822" t="s">
        <v>1857</v>
      </c>
      <c r="F822" t="s">
        <v>1858</v>
      </c>
      <c r="G822">
        <v>3</v>
      </c>
      <c r="H822">
        <v>9</v>
      </c>
      <c r="I822">
        <v>9</v>
      </c>
      <c r="J822">
        <v>8</v>
      </c>
      <c r="K822">
        <v>7.8</v>
      </c>
      <c r="L822">
        <v>7.8</v>
      </c>
      <c r="M822">
        <v>7.3</v>
      </c>
      <c r="N822">
        <v>168.47</v>
      </c>
      <c r="O822">
        <v>1519</v>
      </c>
      <c r="P822" t="s">
        <v>1859</v>
      </c>
      <c r="Q822">
        <v>4.74</v>
      </c>
      <c r="S822">
        <v>1</v>
      </c>
      <c r="T822">
        <v>1</v>
      </c>
      <c r="U822">
        <v>4</v>
      </c>
      <c r="V822">
        <v>9</v>
      </c>
      <c r="W822">
        <v>4</v>
      </c>
      <c r="AL822">
        <v>34.779000000000003</v>
      </c>
      <c r="AM822">
        <v>7738100</v>
      </c>
      <c r="AN822">
        <v>117240</v>
      </c>
      <c r="AO822">
        <f>AN822/AN1175</f>
        <v>1.4541521449123657E-6</v>
      </c>
      <c r="AP822">
        <f>AO822*AQ1175</f>
        <v>1.4541521449123657E-4</v>
      </c>
      <c r="AR822">
        <v>11</v>
      </c>
    </row>
    <row r="823" spans="1:49" x14ac:dyDescent="0.25">
      <c r="A823">
        <v>3546</v>
      </c>
      <c r="B823">
        <v>3546</v>
      </c>
      <c r="C823">
        <v>2</v>
      </c>
      <c r="D823">
        <v>2</v>
      </c>
      <c r="E823">
        <v>2</v>
      </c>
      <c r="F823" t="s">
        <v>1860</v>
      </c>
      <c r="G823">
        <v>1</v>
      </c>
      <c r="H823">
        <v>2</v>
      </c>
      <c r="I823">
        <v>2</v>
      </c>
      <c r="J823">
        <v>2</v>
      </c>
      <c r="K823">
        <v>4.5</v>
      </c>
      <c r="L823">
        <v>4.5</v>
      </c>
      <c r="M823">
        <v>4.5</v>
      </c>
      <c r="N823">
        <v>66.796000000000006</v>
      </c>
      <c r="O823">
        <v>602</v>
      </c>
      <c r="P823">
        <v>602</v>
      </c>
      <c r="Q823">
        <v>9.25</v>
      </c>
      <c r="Z823">
        <v>3</v>
      </c>
      <c r="AA823">
        <v>1</v>
      </c>
      <c r="AL823">
        <v>5.1562999999999999</v>
      </c>
      <c r="AM823">
        <v>4076700</v>
      </c>
      <c r="AN823">
        <v>194130</v>
      </c>
      <c r="AO823">
        <f>AN823/AN1175</f>
        <v>2.4078348336048922E-6</v>
      </c>
      <c r="AP823">
        <f>AO823*AQ1175</f>
        <v>2.4078348336048922E-4</v>
      </c>
      <c r="AR823">
        <v>2</v>
      </c>
    </row>
    <row r="824" spans="1:49" x14ac:dyDescent="0.25">
      <c r="A824" t="s">
        <v>1861</v>
      </c>
      <c r="B824" t="s">
        <v>1861</v>
      </c>
      <c r="C824" t="s">
        <v>59</v>
      </c>
      <c r="D824" t="s">
        <v>59</v>
      </c>
      <c r="E824" t="s">
        <v>59</v>
      </c>
      <c r="F824" t="s">
        <v>1862</v>
      </c>
      <c r="G824">
        <v>2</v>
      </c>
      <c r="H824">
        <v>1</v>
      </c>
      <c r="I824">
        <v>1</v>
      </c>
      <c r="J824">
        <v>1</v>
      </c>
      <c r="K824">
        <v>2.1</v>
      </c>
      <c r="L824">
        <v>2.1</v>
      </c>
      <c r="M824">
        <v>2.1</v>
      </c>
      <c r="N824">
        <v>48.475999999999999</v>
      </c>
      <c r="O824">
        <v>439</v>
      </c>
      <c r="P824" t="s">
        <v>1863</v>
      </c>
      <c r="Q824">
        <v>8.33</v>
      </c>
      <c r="Y824">
        <v>2</v>
      </c>
      <c r="Z824">
        <v>1</v>
      </c>
      <c r="AL824">
        <v>2.5699000000000001</v>
      </c>
      <c r="AM824">
        <v>1020400</v>
      </c>
      <c r="AN824">
        <v>46383</v>
      </c>
      <c r="AO824">
        <f>AN824/AN1175</f>
        <v>5.7529801209032972E-7</v>
      </c>
      <c r="AP824">
        <f>AO824*AQ1175</f>
        <v>5.7529801209032975E-5</v>
      </c>
      <c r="AR824">
        <v>2</v>
      </c>
    </row>
    <row r="825" spans="1:49" x14ac:dyDescent="0.25">
      <c r="A825">
        <v>3589</v>
      </c>
      <c r="B825">
        <v>3589</v>
      </c>
      <c r="C825">
        <v>15</v>
      </c>
      <c r="D825">
        <v>15</v>
      </c>
      <c r="E825">
        <v>15</v>
      </c>
      <c r="F825" t="s">
        <v>1864</v>
      </c>
      <c r="G825">
        <v>1</v>
      </c>
      <c r="H825">
        <v>15</v>
      </c>
      <c r="I825">
        <v>15</v>
      </c>
      <c r="J825">
        <v>15</v>
      </c>
      <c r="K825">
        <v>33.700000000000003</v>
      </c>
      <c r="L825">
        <v>33.700000000000003</v>
      </c>
      <c r="M825">
        <v>33.700000000000003</v>
      </c>
      <c r="N825">
        <v>66.906000000000006</v>
      </c>
      <c r="O825">
        <v>600</v>
      </c>
      <c r="P825">
        <v>600</v>
      </c>
      <c r="Q825">
        <v>6.1</v>
      </c>
      <c r="R825">
        <v>18</v>
      </c>
      <c r="S825">
        <v>23</v>
      </c>
      <c r="T825">
        <v>26</v>
      </c>
      <c r="U825">
        <v>26</v>
      </c>
      <c r="V825">
        <v>11</v>
      </c>
      <c r="W825">
        <v>7</v>
      </c>
      <c r="X825">
        <v>9</v>
      </c>
      <c r="Y825">
        <v>7</v>
      </c>
      <c r="Z825">
        <v>6</v>
      </c>
      <c r="AA825">
        <v>9</v>
      </c>
      <c r="AB825">
        <v>6</v>
      </c>
      <c r="AC825">
        <v>6</v>
      </c>
      <c r="AD825">
        <v>19</v>
      </c>
      <c r="AE825">
        <v>6</v>
      </c>
      <c r="AF825">
        <v>2</v>
      </c>
      <c r="AL825">
        <v>199.47</v>
      </c>
      <c r="AM825">
        <v>343900000</v>
      </c>
      <c r="AN825">
        <v>10421000</v>
      </c>
      <c r="AO825">
        <f>AN825/AN1175</f>
        <v>1.2925383403387719E-4</v>
      </c>
      <c r="AP825">
        <f>AO825*AQ1175</f>
        <v>1.2925383403387719E-2</v>
      </c>
      <c r="AR825">
        <v>102</v>
      </c>
      <c r="AT825" t="s">
        <v>1865</v>
      </c>
      <c r="AW825" t="s">
        <v>1866</v>
      </c>
    </row>
    <row r="826" spans="1:49" x14ac:dyDescent="0.25">
      <c r="A826" t="s">
        <v>1867</v>
      </c>
      <c r="B826" t="s">
        <v>1867</v>
      </c>
      <c r="C826" t="s">
        <v>59</v>
      </c>
      <c r="D826" t="s">
        <v>59</v>
      </c>
      <c r="E826" t="s">
        <v>59</v>
      </c>
      <c r="F826" t="s">
        <v>1868</v>
      </c>
      <c r="G826">
        <v>2</v>
      </c>
      <c r="H826">
        <v>1</v>
      </c>
      <c r="I826">
        <v>1</v>
      </c>
      <c r="J826">
        <v>1</v>
      </c>
      <c r="K826">
        <v>0.3</v>
      </c>
      <c r="L826">
        <v>0.3</v>
      </c>
      <c r="M826">
        <v>0.3</v>
      </c>
      <c r="N826">
        <v>341.92</v>
      </c>
      <c r="O826">
        <v>3106</v>
      </c>
      <c r="P826" t="s">
        <v>1869</v>
      </c>
      <c r="Q826">
        <v>10</v>
      </c>
      <c r="AA826">
        <v>1</v>
      </c>
      <c r="AL826">
        <v>2.2012999999999998</v>
      </c>
      <c r="AM826">
        <v>2250800</v>
      </c>
      <c r="AN826">
        <v>14336</v>
      </c>
      <c r="AO826">
        <f>AN826/AN1175</f>
        <v>1.7781239465595082E-7</v>
      </c>
      <c r="AP826">
        <f>AO826*AQ1175</f>
        <v>1.778123946559508E-5</v>
      </c>
      <c r="AR826">
        <v>1</v>
      </c>
    </row>
    <row r="827" spans="1:49" x14ac:dyDescent="0.25">
      <c r="A827" t="s">
        <v>1870</v>
      </c>
      <c r="B827" t="s">
        <v>1870</v>
      </c>
      <c r="C827" t="s">
        <v>63</v>
      </c>
      <c r="D827" t="s">
        <v>63</v>
      </c>
      <c r="E827" t="s">
        <v>63</v>
      </c>
      <c r="F827" t="s">
        <v>1871</v>
      </c>
      <c r="G827">
        <v>2</v>
      </c>
      <c r="H827">
        <v>2</v>
      </c>
      <c r="I827">
        <v>2</v>
      </c>
      <c r="J827">
        <v>2</v>
      </c>
      <c r="K827">
        <v>5.0999999999999996</v>
      </c>
      <c r="L827">
        <v>5.0999999999999996</v>
      </c>
      <c r="M827">
        <v>5.0999999999999996</v>
      </c>
      <c r="N827">
        <v>58.878</v>
      </c>
      <c r="O827">
        <v>525</v>
      </c>
      <c r="P827" t="s">
        <v>1872</v>
      </c>
      <c r="Q827">
        <v>13</v>
      </c>
      <c r="AD827">
        <v>4</v>
      </c>
      <c r="AL827">
        <v>8.2967999999999993</v>
      </c>
      <c r="AM827">
        <v>5682700</v>
      </c>
      <c r="AN827">
        <v>236780</v>
      </c>
      <c r="AO827">
        <f>AN827/AN1175</f>
        <v>2.9368316689896789E-6</v>
      </c>
      <c r="AP827">
        <f>AO827*AQ1175</f>
        <v>2.9368316689896789E-4</v>
      </c>
      <c r="AR827">
        <v>3</v>
      </c>
    </row>
    <row r="828" spans="1:49" x14ac:dyDescent="0.25">
      <c r="A828" t="s">
        <v>1873</v>
      </c>
      <c r="B828" t="s">
        <v>1873</v>
      </c>
      <c r="C828" t="s">
        <v>1874</v>
      </c>
      <c r="D828" t="s">
        <v>1874</v>
      </c>
      <c r="E828" t="s">
        <v>1874</v>
      </c>
      <c r="F828" t="s">
        <v>1875</v>
      </c>
      <c r="G828">
        <v>2</v>
      </c>
      <c r="H828">
        <v>5</v>
      </c>
      <c r="I828">
        <v>5</v>
      </c>
      <c r="J828">
        <v>5</v>
      </c>
      <c r="K828">
        <v>9.6999999999999993</v>
      </c>
      <c r="L828">
        <v>9.6999999999999993</v>
      </c>
      <c r="M828">
        <v>9.6999999999999993</v>
      </c>
      <c r="N828">
        <v>67.863</v>
      </c>
      <c r="O828">
        <v>599</v>
      </c>
      <c r="P828" t="s">
        <v>1876</v>
      </c>
      <c r="Q828">
        <v>10.4</v>
      </c>
      <c r="Z828">
        <v>2</v>
      </c>
      <c r="AA828">
        <v>9</v>
      </c>
      <c r="AB828">
        <v>8</v>
      </c>
      <c r="AC828">
        <v>1</v>
      </c>
      <c r="AL828">
        <v>13.84</v>
      </c>
      <c r="AM828">
        <v>36711000</v>
      </c>
      <c r="AN828">
        <v>1147200</v>
      </c>
      <c r="AO828">
        <f>AN828/AN1175</f>
        <v>1.4228960599142493E-5</v>
      </c>
      <c r="AP828">
        <f>AO828*AQ1175</f>
        <v>1.4228960599142492E-3</v>
      </c>
      <c r="AR828">
        <v>12</v>
      </c>
      <c r="AT828">
        <v>819</v>
      </c>
      <c r="AW828">
        <v>442</v>
      </c>
    </row>
    <row r="829" spans="1:49" x14ac:dyDescent="0.25">
      <c r="A829">
        <v>3603</v>
      </c>
      <c r="B829">
        <v>3603</v>
      </c>
      <c r="C829">
        <v>1</v>
      </c>
      <c r="D829">
        <v>1</v>
      </c>
      <c r="E829">
        <v>1</v>
      </c>
      <c r="F829" t="s">
        <v>1877</v>
      </c>
      <c r="G829">
        <v>1</v>
      </c>
      <c r="H829">
        <v>1</v>
      </c>
      <c r="I829">
        <v>1</v>
      </c>
      <c r="J829">
        <v>1</v>
      </c>
      <c r="K829">
        <v>2.2000000000000002</v>
      </c>
      <c r="L829">
        <v>2.2000000000000002</v>
      </c>
      <c r="M829">
        <v>2.2000000000000002</v>
      </c>
      <c r="N829">
        <v>65.820999999999998</v>
      </c>
      <c r="O829">
        <v>599</v>
      </c>
      <c r="P829">
        <v>599</v>
      </c>
      <c r="Q829">
        <v>9</v>
      </c>
      <c r="Z829">
        <v>1</v>
      </c>
      <c r="AL829">
        <v>2.8599000000000001</v>
      </c>
      <c r="AM829">
        <v>727200</v>
      </c>
      <c r="AN829">
        <v>40400</v>
      </c>
      <c r="AO829">
        <f>AN829/AN1175</f>
        <v>5.0108961663646858E-7</v>
      </c>
      <c r="AP829">
        <f>AO829*AQ1175</f>
        <v>5.0108961663646856E-5</v>
      </c>
      <c r="AR829">
        <v>1</v>
      </c>
      <c r="AT829">
        <v>820</v>
      </c>
      <c r="AW829">
        <v>252</v>
      </c>
    </row>
    <row r="830" spans="1:49" x14ac:dyDescent="0.25">
      <c r="A830">
        <v>3606</v>
      </c>
      <c r="B830">
        <v>3606</v>
      </c>
      <c r="C830">
        <v>5</v>
      </c>
      <c r="D830">
        <v>5</v>
      </c>
      <c r="E830">
        <v>5</v>
      </c>
      <c r="F830" t="s">
        <v>1878</v>
      </c>
      <c r="G830">
        <v>1</v>
      </c>
      <c r="H830">
        <v>5</v>
      </c>
      <c r="I830">
        <v>5</v>
      </c>
      <c r="J830">
        <v>5</v>
      </c>
      <c r="K830">
        <v>10.9</v>
      </c>
      <c r="L830">
        <v>10.9</v>
      </c>
      <c r="M830">
        <v>10.9</v>
      </c>
      <c r="N830">
        <v>66.548000000000002</v>
      </c>
      <c r="O830">
        <v>598</v>
      </c>
      <c r="P830">
        <v>598</v>
      </c>
      <c r="Q830">
        <v>10.6</v>
      </c>
      <c r="Z830">
        <v>4</v>
      </c>
      <c r="AA830">
        <v>5</v>
      </c>
      <c r="AB830">
        <v>6</v>
      </c>
      <c r="AC830">
        <v>4</v>
      </c>
      <c r="AD830">
        <v>1</v>
      </c>
      <c r="AL830">
        <v>28.253</v>
      </c>
      <c r="AM830">
        <v>41560000</v>
      </c>
      <c r="AN830">
        <v>1222400</v>
      </c>
      <c r="AO830">
        <f>AN830/AN1175</f>
        <v>1.516168186575295E-5</v>
      </c>
      <c r="AP830">
        <f>AO830*AQ1175</f>
        <v>1.516168186575295E-3</v>
      </c>
      <c r="AR830">
        <v>10</v>
      </c>
      <c r="AT830" t="s">
        <v>1879</v>
      </c>
      <c r="AW830" t="s">
        <v>1880</v>
      </c>
    </row>
    <row r="831" spans="1:49" x14ac:dyDescent="0.25">
      <c r="A831" t="s">
        <v>1881</v>
      </c>
      <c r="B831">
        <v>361</v>
      </c>
      <c r="C831" t="s">
        <v>329</v>
      </c>
      <c r="D831" t="s">
        <v>329</v>
      </c>
      <c r="E831" t="s">
        <v>329</v>
      </c>
      <c r="F831" t="s">
        <v>1882</v>
      </c>
      <c r="G831">
        <v>2</v>
      </c>
      <c r="H831">
        <v>3</v>
      </c>
      <c r="I831">
        <v>3</v>
      </c>
      <c r="J831">
        <v>3</v>
      </c>
      <c r="K831">
        <v>2.8</v>
      </c>
      <c r="L831">
        <v>2.8</v>
      </c>
      <c r="M831">
        <v>2.8</v>
      </c>
      <c r="N831">
        <v>168.57</v>
      </c>
      <c r="O831">
        <v>1499</v>
      </c>
      <c r="P831" t="s">
        <v>1883</v>
      </c>
      <c r="Q831">
        <v>6.91</v>
      </c>
      <c r="R831">
        <v>1</v>
      </c>
      <c r="U831">
        <v>2</v>
      </c>
      <c r="W831">
        <v>2</v>
      </c>
      <c r="X831">
        <v>2</v>
      </c>
      <c r="Y831">
        <v>1</v>
      </c>
      <c r="Z831">
        <v>1</v>
      </c>
      <c r="AA831">
        <v>1</v>
      </c>
      <c r="AE831">
        <v>1</v>
      </c>
      <c r="AL831">
        <v>15.481</v>
      </c>
      <c r="AM831">
        <v>4606900</v>
      </c>
      <c r="AN831">
        <v>73125</v>
      </c>
      <c r="AO831">
        <f>AN831/AN1175</f>
        <v>9.0698460932034069E-7</v>
      </c>
      <c r="AP831">
        <f>AO831*AQ1175</f>
        <v>9.0698460932034069E-5</v>
      </c>
      <c r="AR831">
        <v>7</v>
      </c>
    </row>
    <row r="832" spans="1:49" x14ac:dyDescent="0.25">
      <c r="A832" t="s">
        <v>1884</v>
      </c>
      <c r="B832">
        <v>3610</v>
      </c>
      <c r="C832" t="s">
        <v>1851</v>
      </c>
      <c r="D832" t="s">
        <v>1851</v>
      </c>
      <c r="E832" t="s">
        <v>1851</v>
      </c>
      <c r="F832" t="s">
        <v>1885</v>
      </c>
      <c r="G832">
        <v>2</v>
      </c>
      <c r="H832">
        <v>13</v>
      </c>
      <c r="I832">
        <v>13</v>
      </c>
      <c r="J832">
        <v>13</v>
      </c>
      <c r="K832">
        <v>20.7</v>
      </c>
      <c r="L832">
        <v>20.7</v>
      </c>
      <c r="M832">
        <v>20.7</v>
      </c>
      <c r="N832">
        <v>66.09</v>
      </c>
      <c r="O832">
        <v>598</v>
      </c>
      <c r="P832" t="s">
        <v>1886</v>
      </c>
      <c r="Q832">
        <v>4.5599999999999996</v>
      </c>
      <c r="R832">
        <v>6</v>
      </c>
      <c r="S832">
        <v>11</v>
      </c>
      <c r="T832">
        <v>15</v>
      </c>
      <c r="U832">
        <v>16</v>
      </c>
      <c r="V832">
        <v>15</v>
      </c>
      <c r="W832">
        <v>30</v>
      </c>
      <c r="X832">
        <v>7</v>
      </c>
      <c r="AC832">
        <v>2</v>
      </c>
      <c r="AL832">
        <v>81.700999999999993</v>
      </c>
      <c r="AM832">
        <v>261320000</v>
      </c>
      <c r="AN832">
        <v>10888000</v>
      </c>
      <c r="AO832">
        <f>AN832/AN1175</f>
        <v>1.350461323251948E-4</v>
      </c>
      <c r="AP832">
        <f>AO832*AQ1175</f>
        <v>1.350461323251948E-2</v>
      </c>
      <c r="AR832">
        <v>84</v>
      </c>
      <c r="AT832" t="s">
        <v>1887</v>
      </c>
      <c r="AW832" t="s">
        <v>1888</v>
      </c>
    </row>
    <row r="833" spans="1:50" x14ac:dyDescent="0.25">
      <c r="A833" t="s">
        <v>1889</v>
      </c>
      <c r="B833" t="s">
        <v>1889</v>
      </c>
      <c r="C833" t="s">
        <v>138</v>
      </c>
      <c r="D833" t="s">
        <v>138</v>
      </c>
      <c r="E833" t="s">
        <v>138</v>
      </c>
      <c r="F833" t="s">
        <v>1890</v>
      </c>
      <c r="G833">
        <v>2</v>
      </c>
      <c r="H833">
        <v>2</v>
      </c>
      <c r="I833">
        <v>2</v>
      </c>
      <c r="J833">
        <v>2</v>
      </c>
      <c r="K833">
        <v>4.4000000000000004</v>
      </c>
      <c r="L833">
        <v>4.4000000000000004</v>
      </c>
      <c r="M833">
        <v>4.4000000000000004</v>
      </c>
      <c r="N833">
        <v>68.018000000000001</v>
      </c>
      <c r="O833">
        <v>597</v>
      </c>
      <c r="P833" t="s">
        <v>1891</v>
      </c>
      <c r="Q833">
        <v>10.7</v>
      </c>
      <c r="R833">
        <v>2</v>
      </c>
      <c r="S833">
        <v>1</v>
      </c>
      <c r="T833">
        <v>1</v>
      </c>
      <c r="Z833">
        <v>9</v>
      </c>
      <c r="AA833">
        <v>9</v>
      </c>
      <c r="AB833">
        <v>6</v>
      </c>
      <c r="AC833">
        <v>3</v>
      </c>
      <c r="AD833">
        <v>3</v>
      </c>
      <c r="AE833">
        <v>3</v>
      </c>
      <c r="AF833">
        <v>2</v>
      </c>
      <c r="AG833">
        <v>1</v>
      </c>
      <c r="AH833">
        <v>2</v>
      </c>
      <c r="AI833">
        <v>1</v>
      </c>
      <c r="AL833">
        <v>14.492000000000001</v>
      </c>
      <c r="AM833">
        <v>272010000</v>
      </c>
      <c r="AN833">
        <v>8774600</v>
      </c>
      <c r="AO833">
        <f>AN833/AN1175</f>
        <v>1.0883319183510785E-4</v>
      </c>
      <c r="AP833">
        <f>AO833*AQ1175</f>
        <v>1.0883319183510785E-2</v>
      </c>
      <c r="AR833">
        <v>42</v>
      </c>
    </row>
    <row r="834" spans="1:50" x14ac:dyDescent="0.25">
      <c r="A834" t="s">
        <v>1892</v>
      </c>
      <c r="B834">
        <v>3635</v>
      </c>
      <c r="C834" t="s">
        <v>1893</v>
      </c>
      <c r="D834" t="s">
        <v>1893</v>
      </c>
      <c r="E834" t="s">
        <v>1893</v>
      </c>
      <c r="F834" t="s">
        <v>1894</v>
      </c>
      <c r="G834">
        <v>4</v>
      </c>
      <c r="H834">
        <v>7</v>
      </c>
      <c r="I834">
        <v>7</v>
      </c>
      <c r="J834">
        <v>7</v>
      </c>
      <c r="K834">
        <v>15.2</v>
      </c>
      <c r="L834">
        <v>15.2</v>
      </c>
      <c r="M834">
        <v>15.2</v>
      </c>
      <c r="N834">
        <v>67.471999999999994</v>
      </c>
      <c r="O834">
        <v>594</v>
      </c>
      <c r="P834" t="s">
        <v>1895</v>
      </c>
      <c r="Q834">
        <v>10</v>
      </c>
      <c r="Z834">
        <v>5</v>
      </c>
      <c r="AA834">
        <v>11</v>
      </c>
      <c r="AB834">
        <v>6</v>
      </c>
      <c r="AL834">
        <v>30.148</v>
      </c>
      <c r="AM834">
        <v>10757000</v>
      </c>
      <c r="AN834">
        <v>347010</v>
      </c>
      <c r="AO834">
        <f>AN834/AN1175</f>
        <v>4.3040373234906173E-6</v>
      </c>
      <c r="AP834">
        <f>AO834*AQ1175</f>
        <v>4.3040373234906176E-4</v>
      </c>
      <c r="AR834">
        <v>11</v>
      </c>
      <c r="AT834">
        <v>829</v>
      </c>
      <c r="AW834">
        <v>374</v>
      </c>
    </row>
    <row r="835" spans="1:50" x14ac:dyDescent="0.25">
      <c r="A835">
        <v>3694</v>
      </c>
      <c r="B835">
        <v>3694</v>
      </c>
      <c r="C835">
        <v>28</v>
      </c>
      <c r="D835">
        <v>5</v>
      </c>
      <c r="E835">
        <v>5</v>
      </c>
      <c r="F835" t="s">
        <v>1896</v>
      </c>
      <c r="G835">
        <v>1</v>
      </c>
      <c r="H835">
        <v>28</v>
      </c>
      <c r="I835">
        <v>5</v>
      </c>
      <c r="J835">
        <v>5</v>
      </c>
      <c r="K835">
        <v>55.1</v>
      </c>
      <c r="L835">
        <v>7.5</v>
      </c>
      <c r="M835">
        <v>7.5</v>
      </c>
      <c r="N835">
        <v>66.183000000000007</v>
      </c>
      <c r="O835">
        <v>590</v>
      </c>
      <c r="P835">
        <v>590</v>
      </c>
      <c r="Q835">
        <v>5.9</v>
      </c>
      <c r="R835">
        <v>11</v>
      </c>
      <c r="S835">
        <v>12</v>
      </c>
      <c r="T835">
        <v>11</v>
      </c>
      <c r="U835">
        <v>6</v>
      </c>
      <c r="V835">
        <v>10</v>
      </c>
      <c r="W835">
        <v>12</v>
      </c>
      <c r="X835">
        <v>4</v>
      </c>
      <c r="Y835">
        <v>3</v>
      </c>
      <c r="Z835">
        <v>7</v>
      </c>
      <c r="AA835">
        <v>4</v>
      </c>
      <c r="AB835">
        <v>2</v>
      </c>
      <c r="AC835">
        <v>3</v>
      </c>
      <c r="AD835">
        <v>1</v>
      </c>
      <c r="AE835">
        <v>1</v>
      </c>
      <c r="AF835">
        <v>1</v>
      </c>
      <c r="AI835">
        <v>2</v>
      </c>
      <c r="AJ835">
        <v>2</v>
      </c>
      <c r="AL835">
        <v>45.548999999999999</v>
      </c>
      <c r="AM835">
        <v>828890000</v>
      </c>
      <c r="AN835">
        <v>23683000</v>
      </c>
      <c r="AO835">
        <f>AN835/AN1175</f>
        <v>2.9374518294063084E-4</v>
      </c>
      <c r="AP835">
        <f>AO835*AQ1175</f>
        <v>2.9374518294063085E-2</v>
      </c>
      <c r="AR835">
        <v>71</v>
      </c>
      <c r="AT835" t="s">
        <v>1897</v>
      </c>
      <c r="AW835" t="s">
        <v>1898</v>
      </c>
    </row>
    <row r="836" spans="1:50" x14ac:dyDescent="0.25">
      <c r="A836">
        <v>37</v>
      </c>
      <c r="B836">
        <v>37</v>
      </c>
      <c r="C836">
        <v>1</v>
      </c>
      <c r="D836">
        <v>1</v>
      </c>
      <c r="E836">
        <v>1</v>
      </c>
      <c r="F836" t="s">
        <v>1899</v>
      </c>
      <c r="G836">
        <v>1</v>
      </c>
      <c r="H836">
        <v>1</v>
      </c>
      <c r="I836">
        <v>1</v>
      </c>
      <c r="J836">
        <v>1</v>
      </c>
      <c r="K836">
        <v>0.3</v>
      </c>
      <c r="L836">
        <v>0.3</v>
      </c>
      <c r="M836">
        <v>0.3</v>
      </c>
      <c r="N836">
        <v>339.19</v>
      </c>
      <c r="O836">
        <v>3093</v>
      </c>
      <c r="P836">
        <v>3093</v>
      </c>
      <c r="Q836">
        <v>12</v>
      </c>
      <c r="AC836">
        <v>1</v>
      </c>
      <c r="AL836">
        <v>2.1779999999999999</v>
      </c>
      <c r="AM836">
        <v>2361300</v>
      </c>
      <c r="AN836">
        <v>15234</v>
      </c>
      <c r="AO836">
        <f>AN836/AN1175</f>
        <v>1.8895047573861293E-7</v>
      </c>
      <c r="AP836">
        <f>AO836*AQ1175</f>
        <v>1.8895047573861291E-5</v>
      </c>
      <c r="AR836">
        <v>1</v>
      </c>
      <c r="AS836">
        <v>11</v>
      </c>
      <c r="AV836">
        <v>322</v>
      </c>
    </row>
    <row r="837" spans="1:50" x14ac:dyDescent="0.25">
      <c r="A837">
        <v>376</v>
      </c>
      <c r="B837">
        <v>376</v>
      </c>
      <c r="C837">
        <v>49</v>
      </c>
      <c r="D837">
        <v>49</v>
      </c>
      <c r="E837">
        <v>49</v>
      </c>
      <c r="F837" t="s">
        <v>1900</v>
      </c>
      <c r="G837">
        <v>1</v>
      </c>
      <c r="H837">
        <v>49</v>
      </c>
      <c r="I837">
        <v>49</v>
      </c>
      <c r="J837">
        <v>49</v>
      </c>
      <c r="K837">
        <v>38.9</v>
      </c>
      <c r="L837">
        <v>38.9</v>
      </c>
      <c r="M837">
        <v>38.9</v>
      </c>
      <c r="N837">
        <v>164.28</v>
      </c>
      <c r="O837">
        <v>1474</v>
      </c>
      <c r="P837">
        <v>1474</v>
      </c>
      <c r="Q837">
        <v>2.3199999999999998</v>
      </c>
      <c r="R837">
        <v>76</v>
      </c>
      <c r="S837">
        <v>121</v>
      </c>
      <c r="T837">
        <v>56</v>
      </c>
      <c r="U837">
        <v>29</v>
      </c>
      <c r="V837">
        <v>11</v>
      </c>
      <c r="W837">
        <v>5</v>
      </c>
      <c r="X837">
        <v>1</v>
      </c>
      <c r="AL837">
        <v>323.31</v>
      </c>
      <c r="AM837">
        <v>605340000</v>
      </c>
      <c r="AN837">
        <v>8525900</v>
      </c>
      <c r="AO837">
        <f>AN837/AN1175</f>
        <v>1.0574851392279374E-4</v>
      </c>
      <c r="AP837">
        <f>AO837*AQ1175</f>
        <v>1.0574851392279374E-2</v>
      </c>
      <c r="AR837">
        <v>229</v>
      </c>
      <c r="AT837" t="s">
        <v>1901</v>
      </c>
      <c r="AW837" t="s">
        <v>1902</v>
      </c>
    </row>
    <row r="838" spans="1:50" x14ac:dyDescent="0.25">
      <c r="A838">
        <v>3793</v>
      </c>
      <c r="B838">
        <v>3793</v>
      </c>
      <c r="C838">
        <v>18</v>
      </c>
      <c r="D838">
        <v>18</v>
      </c>
      <c r="E838">
        <v>11</v>
      </c>
      <c r="F838" t="s">
        <v>1903</v>
      </c>
      <c r="G838">
        <v>1</v>
      </c>
      <c r="H838">
        <v>18</v>
      </c>
      <c r="I838">
        <v>18</v>
      </c>
      <c r="J838">
        <v>11</v>
      </c>
      <c r="K838">
        <v>30.4</v>
      </c>
      <c r="L838">
        <v>30.4</v>
      </c>
      <c r="M838">
        <v>17.7</v>
      </c>
      <c r="N838">
        <v>63.981000000000002</v>
      </c>
      <c r="O838">
        <v>583</v>
      </c>
      <c r="P838">
        <v>583</v>
      </c>
      <c r="Q838">
        <v>11.6</v>
      </c>
      <c r="R838">
        <v>6</v>
      </c>
      <c r="S838">
        <v>7</v>
      </c>
      <c r="T838">
        <v>6</v>
      </c>
      <c r="U838">
        <v>8</v>
      </c>
      <c r="V838">
        <v>4</v>
      </c>
      <c r="W838">
        <v>5</v>
      </c>
      <c r="X838">
        <v>3</v>
      </c>
      <c r="Y838">
        <v>3</v>
      </c>
      <c r="Z838">
        <v>4</v>
      </c>
      <c r="AA838">
        <v>6</v>
      </c>
      <c r="AB838">
        <v>6</v>
      </c>
      <c r="AC838">
        <v>13</v>
      </c>
      <c r="AD838">
        <v>69</v>
      </c>
      <c r="AE838">
        <v>13</v>
      </c>
      <c r="AF838">
        <v>13</v>
      </c>
      <c r="AG838">
        <v>5</v>
      </c>
      <c r="AH838">
        <v>15</v>
      </c>
      <c r="AK838">
        <v>7</v>
      </c>
      <c r="AL838">
        <v>211.71</v>
      </c>
      <c r="AM838">
        <v>2693700000</v>
      </c>
      <c r="AN838">
        <v>89791000</v>
      </c>
      <c r="AO838">
        <f>AN838/AN1175</f>
        <v>1.1136964793912166E-3</v>
      </c>
      <c r="AP838">
        <f>AO838*AQ1175</f>
        <v>0.11136964793912166</v>
      </c>
      <c r="AR838">
        <v>150</v>
      </c>
      <c r="AT838" t="s">
        <v>1904</v>
      </c>
      <c r="AW838" t="s">
        <v>1905</v>
      </c>
    </row>
    <row r="839" spans="1:50" x14ac:dyDescent="0.25">
      <c r="A839">
        <v>3797</v>
      </c>
      <c r="B839">
        <v>3797</v>
      </c>
      <c r="C839">
        <v>15</v>
      </c>
      <c r="D839">
        <v>15</v>
      </c>
      <c r="E839">
        <v>5</v>
      </c>
      <c r="F839" t="s">
        <v>1906</v>
      </c>
      <c r="G839">
        <v>1</v>
      </c>
      <c r="H839">
        <v>15</v>
      </c>
      <c r="I839">
        <v>15</v>
      </c>
      <c r="J839">
        <v>5</v>
      </c>
      <c r="K839">
        <v>31</v>
      </c>
      <c r="L839">
        <v>31</v>
      </c>
      <c r="M839">
        <v>9.1</v>
      </c>
      <c r="N839">
        <v>67.058000000000007</v>
      </c>
      <c r="O839">
        <v>583</v>
      </c>
      <c r="P839">
        <v>583</v>
      </c>
      <c r="Q839">
        <v>10.6</v>
      </c>
      <c r="Z839">
        <v>2</v>
      </c>
      <c r="AA839">
        <v>27</v>
      </c>
      <c r="AB839">
        <v>20</v>
      </c>
      <c r="AC839">
        <v>5</v>
      </c>
      <c r="AD839">
        <v>1</v>
      </c>
      <c r="AL839">
        <v>69.387</v>
      </c>
      <c r="AM839">
        <v>82523000</v>
      </c>
      <c r="AN839">
        <v>3588000</v>
      </c>
      <c r="AO839">
        <f>AN839/AN1175</f>
        <v>4.4502711497318048E-5</v>
      </c>
      <c r="AP839">
        <f>AO839*AQ1175</f>
        <v>4.4502711497318046E-3</v>
      </c>
      <c r="AR839">
        <v>45</v>
      </c>
      <c r="AT839" t="s">
        <v>1907</v>
      </c>
      <c r="AW839" t="s">
        <v>1908</v>
      </c>
    </row>
    <row r="840" spans="1:50" x14ac:dyDescent="0.25">
      <c r="A840">
        <v>3812</v>
      </c>
      <c r="B840">
        <v>3812</v>
      </c>
      <c r="C840">
        <v>7</v>
      </c>
      <c r="D840">
        <v>4</v>
      </c>
      <c r="E840">
        <v>4</v>
      </c>
      <c r="F840" t="s">
        <v>1909</v>
      </c>
      <c r="G840">
        <v>1</v>
      </c>
      <c r="H840">
        <v>7</v>
      </c>
      <c r="I840">
        <v>4</v>
      </c>
      <c r="J840">
        <v>4</v>
      </c>
      <c r="K840">
        <v>14.1</v>
      </c>
      <c r="L840">
        <v>7.1</v>
      </c>
      <c r="M840">
        <v>7.1</v>
      </c>
      <c r="N840">
        <v>64.932000000000002</v>
      </c>
      <c r="O840">
        <v>581</v>
      </c>
      <c r="P840">
        <v>581</v>
      </c>
      <c r="Q840">
        <v>14.2</v>
      </c>
      <c r="AE840">
        <v>7</v>
      </c>
      <c r="AF840">
        <v>2</v>
      </c>
      <c r="AL840">
        <v>60.427</v>
      </c>
      <c r="AM840">
        <v>14703000</v>
      </c>
      <c r="AN840">
        <v>544540</v>
      </c>
      <c r="AO840">
        <f>AN840/AN1175</f>
        <v>6.7540430654263014E-6</v>
      </c>
      <c r="AP840">
        <f>AO840*AQ1175</f>
        <v>6.7540430654263015E-4</v>
      </c>
      <c r="AR840">
        <v>7</v>
      </c>
      <c r="AT840">
        <v>842</v>
      </c>
      <c r="AW840">
        <v>439</v>
      </c>
    </row>
    <row r="841" spans="1:50" x14ac:dyDescent="0.25">
      <c r="A841">
        <v>3846</v>
      </c>
      <c r="B841">
        <v>3846</v>
      </c>
      <c r="C841">
        <v>9</v>
      </c>
      <c r="D841">
        <v>2</v>
      </c>
      <c r="E841">
        <v>2</v>
      </c>
      <c r="F841" t="s">
        <v>1910</v>
      </c>
      <c r="G841">
        <v>1</v>
      </c>
      <c r="H841">
        <v>9</v>
      </c>
      <c r="I841">
        <v>2</v>
      </c>
      <c r="J841">
        <v>2</v>
      </c>
      <c r="K841">
        <v>19.2</v>
      </c>
      <c r="L841">
        <v>4.7</v>
      </c>
      <c r="M841">
        <v>4.7</v>
      </c>
      <c r="N841">
        <v>64.007999999999996</v>
      </c>
      <c r="O841">
        <v>579</v>
      </c>
      <c r="P841">
        <v>579</v>
      </c>
      <c r="Q841">
        <v>6.22</v>
      </c>
      <c r="W841">
        <v>7</v>
      </c>
      <c r="X841">
        <v>2</v>
      </c>
      <c r="AL841">
        <v>10.026</v>
      </c>
      <c r="AM841">
        <v>3745300</v>
      </c>
      <c r="AN841">
        <v>117040</v>
      </c>
      <c r="AO841">
        <f>AN841/AN1175</f>
        <v>1.4516715032458484E-6</v>
      </c>
      <c r="AP841">
        <f>AO841*AQ1175</f>
        <v>1.4516715032458484E-4</v>
      </c>
      <c r="AR841">
        <v>6</v>
      </c>
      <c r="AT841" t="s">
        <v>1911</v>
      </c>
      <c r="AW841" t="s">
        <v>1912</v>
      </c>
    </row>
    <row r="842" spans="1:50" x14ac:dyDescent="0.25">
      <c r="A842" t="s">
        <v>1913</v>
      </c>
      <c r="B842">
        <v>3860</v>
      </c>
      <c r="C842" t="s">
        <v>1914</v>
      </c>
      <c r="D842" t="s">
        <v>1914</v>
      </c>
      <c r="E842" t="s">
        <v>1914</v>
      </c>
      <c r="F842" t="s">
        <v>1915</v>
      </c>
      <c r="G842">
        <v>2</v>
      </c>
      <c r="H842">
        <v>14</v>
      </c>
      <c r="I842">
        <v>14</v>
      </c>
      <c r="J842">
        <v>14</v>
      </c>
      <c r="K842">
        <v>29.3</v>
      </c>
      <c r="L842">
        <v>29.3</v>
      </c>
      <c r="M842">
        <v>29.3</v>
      </c>
      <c r="N842">
        <v>65.459000000000003</v>
      </c>
      <c r="O842">
        <v>577</v>
      </c>
      <c r="P842" t="s">
        <v>1916</v>
      </c>
      <c r="Q842">
        <v>3</v>
      </c>
      <c r="R842">
        <v>11</v>
      </c>
      <c r="S842">
        <v>19</v>
      </c>
      <c r="T842">
        <v>28</v>
      </c>
      <c r="U842">
        <v>8</v>
      </c>
      <c r="V842">
        <v>5</v>
      </c>
      <c r="W842">
        <v>5</v>
      </c>
      <c r="X842">
        <v>2</v>
      </c>
      <c r="AL842">
        <v>62.762</v>
      </c>
      <c r="AM842">
        <v>51716000</v>
      </c>
      <c r="AN842">
        <v>1477600</v>
      </c>
      <c r="AO842">
        <f>AN842/AN1175</f>
        <v>1.8326980632228859E-5</v>
      </c>
      <c r="AP842">
        <f>AO842*AQ1175</f>
        <v>1.8326980632228859E-3</v>
      </c>
      <c r="AR842">
        <v>53</v>
      </c>
    </row>
    <row r="843" spans="1:50" x14ac:dyDescent="0.25">
      <c r="A843">
        <v>3863</v>
      </c>
      <c r="B843">
        <v>3863</v>
      </c>
      <c r="C843">
        <v>5</v>
      </c>
      <c r="D843">
        <v>5</v>
      </c>
      <c r="E843">
        <v>5</v>
      </c>
      <c r="F843" t="s">
        <v>1917</v>
      </c>
      <c r="G843">
        <v>1</v>
      </c>
      <c r="H843">
        <v>5</v>
      </c>
      <c r="I843">
        <v>5</v>
      </c>
      <c r="J843">
        <v>5</v>
      </c>
      <c r="K843">
        <v>9.6999999999999993</v>
      </c>
      <c r="L843">
        <v>9.6999999999999993</v>
      </c>
      <c r="M843">
        <v>9.6999999999999993</v>
      </c>
      <c r="N843">
        <v>66.347999999999999</v>
      </c>
      <c r="O843">
        <v>575</v>
      </c>
      <c r="P843">
        <v>575</v>
      </c>
      <c r="Q843">
        <v>10.9</v>
      </c>
      <c r="AA843">
        <v>1</v>
      </c>
      <c r="AB843">
        <v>8</v>
      </c>
      <c r="AL843">
        <v>16.588999999999999</v>
      </c>
      <c r="AM843">
        <v>9703200</v>
      </c>
      <c r="AN843">
        <v>285390</v>
      </c>
      <c r="AO843">
        <f>AN843/AN1175</f>
        <v>3.5397516260366774E-6</v>
      </c>
      <c r="AP843">
        <f>AO843*AQ1175</f>
        <v>3.5397516260366775E-4</v>
      </c>
      <c r="AR843">
        <v>7</v>
      </c>
    </row>
    <row r="844" spans="1:50" x14ac:dyDescent="0.25">
      <c r="A844">
        <v>389</v>
      </c>
      <c r="B844">
        <v>389</v>
      </c>
      <c r="C844">
        <v>29</v>
      </c>
      <c r="D844">
        <v>20</v>
      </c>
      <c r="E844">
        <v>12</v>
      </c>
      <c r="F844" t="s">
        <v>1918</v>
      </c>
      <c r="G844">
        <v>1</v>
      </c>
      <c r="H844">
        <v>29</v>
      </c>
      <c r="I844">
        <v>20</v>
      </c>
      <c r="J844">
        <v>12</v>
      </c>
      <c r="K844">
        <v>18.5</v>
      </c>
      <c r="L844">
        <v>14</v>
      </c>
      <c r="M844">
        <v>8</v>
      </c>
      <c r="N844">
        <v>164.07</v>
      </c>
      <c r="O844">
        <v>1454</v>
      </c>
      <c r="P844">
        <v>1454</v>
      </c>
      <c r="Q844">
        <v>4.79</v>
      </c>
      <c r="R844">
        <v>42</v>
      </c>
      <c r="S844">
        <v>48</v>
      </c>
      <c r="T844">
        <v>47</v>
      </c>
      <c r="U844">
        <v>59</v>
      </c>
      <c r="V844">
        <v>68</v>
      </c>
      <c r="W844">
        <v>46</v>
      </c>
      <c r="X844">
        <v>17</v>
      </c>
      <c r="Y844">
        <v>22</v>
      </c>
      <c r="Z844">
        <v>14</v>
      </c>
      <c r="AA844">
        <v>8</v>
      </c>
      <c r="AB844">
        <v>5</v>
      </c>
      <c r="AC844">
        <v>12</v>
      </c>
      <c r="AD844">
        <v>1</v>
      </c>
      <c r="AE844">
        <v>1</v>
      </c>
      <c r="AF844">
        <v>1</v>
      </c>
      <c r="AL844">
        <v>239.83</v>
      </c>
      <c r="AM844">
        <v>3004400000</v>
      </c>
      <c r="AN844">
        <v>41728000</v>
      </c>
      <c r="AO844">
        <f>AN844/AN1175</f>
        <v>5.1756107730214259E-4</v>
      </c>
      <c r="AP844">
        <f>AO844*AQ1175</f>
        <v>5.175610773021426E-2</v>
      </c>
      <c r="AR844">
        <v>364</v>
      </c>
      <c r="AT844" t="s">
        <v>1919</v>
      </c>
      <c r="AW844" t="s">
        <v>1920</v>
      </c>
    </row>
    <row r="845" spans="1:50" x14ac:dyDescent="0.25">
      <c r="A845">
        <v>390</v>
      </c>
      <c r="B845">
        <v>390</v>
      </c>
      <c r="C845">
        <v>2</v>
      </c>
      <c r="D845">
        <v>2</v>
      </c>
      <c r="E845">
        <v>2</v>
      </c>
      <c r="F845" t="s">
        <v>1921</v>
      </c>
      <c r="G845">
        <v>1</v>
      </c>
      <c r="H845">
        <v>2</v>
      </c>
      <c r="I845">
        <v>2</v>
      </c>
      <c r="J845">
        <v>2</v>
      </c>
      <c r="K845">
        <v>1.4</v>
      </c>
      <c r="L845">
        <v>1.4</v>
      </c>
      <c r="M845">
        <v>1.4</v>
      </c>
      <c r="N845">
        <v>163.4</v>
      </c>
      <c r="O845">
        <v>1450</v>
      </c>
      <c r="P845">
        <v>1450</v>
      </c>
      <c r="Q845">
        <v>10</v>
      </c>
      <c r="AA845">
        <v>2</v>
      </c>
      <c r="AL845">
        <v>3.5339999999999998</v>
      </c>
      <c r="AM845">
        <v>4539100</v>
      </c>
      <c r="AN845">
        <v>54037</v>
      </c>
      <c r="AO845">
        <f>AN845/AN1175</f>
        <v>6.7023216866794188E-7</v>
      </c>
      <c r="AP845">
        <f>AO845*AQ1175</f>
        <v>6.7023216866794188E-5</v>
      </c>
      <c r="AR845">
        <v>3</v>
      </c>
    </row>
    <row r="846" spans="1:50" x14ac:dyDescent="0.25">
      <c r="A846" t="s">
        <v>1922</v>
      </c>
      <c r="B846" t="s">
        <v>1922</v>
      </c>
      <c r="C846" t="s">
        <v>1923</v>
      </c>
      <c r="D846" t="s">
        <v>1923</v>
      </c>
      <c r="E846" t="s">
        <v>1923</v>
      </c>
      <c r="F846" t="s">
        <v>1924</v>
      </c>
      <c r="G846">
        <v>2</v>
      </c>
      <c r="H846">
        <v>38</v>
      </c>
      <c r="I846">
        <v>38</v>
      </c>
      <c r="J846">
        <v>38</v>
      </c>
      <c r="K846">
        <v>70.099999999999994</v>
      </c>
      <c r="L846">
        <v>70.099999999999994</v>
      </c>
      <c r="M846">
        <v>70.099999999999994</v>
      </c>
      <c r="N846">
        <v>66.256</v>
      </c>
      <c r="O846">
        <v>572</v>
      </c>
      <c r="P846" t="s">
        <v>1925</v>
      </c>
      <c r="Q846">
        <v>7.2</v>
      </c>
      <c r="R846">
        <v>13</v>
      </c>
      <c r="S846">
        <v>16</v>
      </c>
      <c r="T846">
        <v>25</v>
      </c>
      <c r="U846">
        <v>25</v>
      </c>
      <c r="V846">
        <v>17</v>
      </c>
      <c r="W846">
        <v>10</v>
      </c>
      <c r="X846">
        <v>4</v>
      </c>
      <c r="Y846">
        <v>3</v>
      </c>
      <c r="Z846">
        <v>122</v>
      </c>
      <c r="AA846">
        <v>43</v>
      </c>
      <c r="AB846">
        <v>7</v>
      </c>
      <c r="AC846">
        <v>6</v>
      </c>
      <c r="AL846">
        <v>323.31</v>
      </c>
      <c r="AM846">
        <v>2143700000</v>
      </c>
      <c r="AN846">
        <v>71456000</v>
      </c>
      <c r="AO846">
        <f>AN846/AN1175</f>
        <v>8.8628365461325485E-4</v>
      </c>
      <c r="AP846">
        <f>AO846*AQ1175</f>
        <v>8.8628365461325478E-2</v>
      </c>
      <c r="AR846">
        <v>225</v>
      </c>
      <c r="AT846" t="s">
        <v>1926</v>
      </c>
      <c r="AU846" t="s">
        <v>1927</v>
      </c>
      <c r="AW846" t="s">
        <v>1928</v>
      </c>
      <c r="AX846" t="s">
        <v>1929</v>
      </c>
    </row>
    <row r="847" spans="1:50" x14ac:dyDescent="0.25">
      <c r="A847" t="s">
        <v>1930</v>
      </c>
      <c r="B847">
        <v>3922</v>
      </c>
      <c r="C847" t="s">
        <v>819</v>
      </c>
      <c r="D847" t="s">
        <v>819</v>
      </c>
      <c r="E847" t="s">
        <v>819</v>
      </c>
      <c r="F847" t="s">
        <v>1931</v>
      </c>
      <c r="G847">
        <v>2</v>
      </c>
      <c r="H847">
        <v>7</v>
      </c>
      <c r="I847">
        <v>7</v>
      </c>
      <c r="J847">
        <v>7</v>
      </c>
      <c r="K847">
        <v>15.4</v>
      </c>
      <c r="L847">
        <v>15.4</v>
      </c>
      <c r="M847">
        <v>15.4</v>
      </c>
      <c r="N847">
        <v>55.725999999999999</v>
      </c>
      <c r="O847">
        <v>572</v>
      </c>
      <c r="P847" t="s">
        <v>1932</v>
      </c>
      <c r="Q847">
        <v>7.45</v>
      </c>
      <c r="R847">
        <v>18</v>
      </c>
      <c r="S847">
        <v>12</v>
      </c>
      <c r="T847">
        <v>16</v>
      </c>
      <c r="U847">
        <v>17</v>
      </c>
      <c r="V847">
        <v>12</v>
      </c>
      <c r="W847">
        <v>4</v>
      </c>
      <c r="X847">
        <v>7</v>
      </c>
      <c r="Y847">
        <v>6</v>
      </c>
      <c r="Z847">
        <v>20</v>
      </c>
      <c r="AA847">
        <v>6</v>
      </c>
      <c r="AB847">
        <v>4</v>
      </c>
      <c r="AC847">
        <v>1</v>
      </c>
      <c r="AE847">
        <v>3</v>
      </c>
      <c r="AF847">
        <v>3</v>
      </c>
      <c r="AG847">
        <v>2</v>
      </c>
      <c r="AH847">
        <v>4</v>
      </c>
      <c r="AI847">
        <v>3</v>
      </c>
      <c r="AJ847">
        <v>11</v>
      </c>
      <c r="AK847">
        <v>2</v>
      </c>
      <c r="AL847">
        <v>43.618000000000002</v>
      </c>
      <c r="AM847">
        <v>434100000</v>
      </c>
      <c r="AN847">
        <v>12768000</v>
      </c>
      <c r="AO847">
        <f>AN847/AN1175</f>
        <v>1.583641639904562E-4</v>
      </c>
      <c r="AP847">
        <f>AO847*AQ1175</f>
        <v>1.5836416399045618E-2</v>
      </c>
      <c r="AR847">
        <v>113</v>
      </c>
      <c r="AT847" t="s">
        <v>1933</v>
      </c>
      <c r="AW847" t="s">
        <v>1934</v>
      </c>
    </row>
    <row r="848" spans="1:50" x14ac:dyDescent="0.25">
      <c r="A848">
        <v>3936</v>
      </c>
      <c r="B848">
        <v>3936</v>
      </c>
      <c r="C848">
        <v>4</v>
      </c>
      <c r="D848">
        <v>4</v>
      </c>
      <c r="E848">
        <v>4</v>
      </c>
      <c r="F848" t="s">
        <v>1935</v>
      </c>
      <c r="G848">
        <v>1</v>
      </c>
      <c r="H848">
        <v>4</v>
      </c>
      <c r="I848">
        <v>4</v>
      </c>
      <c r="J848">
        <v>4</v>
      </c>
      <c r="K848">
        <v>6.8</v>
      </c>
      <c r="L848">
        <v>6.8</v>
      </c>
      <c r="M848">
        <v>6.8</v>
      </c>
      <c r="N848">
        <v>63.936999999999998</v>
      </c>
      <c r="O848">
        <v>570</v>
      </c>
      <c r="P848">
        <v>570</v>
      </c>
      <c r="Q848">
        <v>3</v>
      </c>
      <c r="R848">
        <v>3</v>
      </c>
      <c r="S848">
        <v>6</v>
      </c>
      <c r="T848">
        <v>6</v>
      </c>
      <c r="U848">
        <v>3</v>
      </c>
      <c r="V848">
        <v>1</v>
      </c>
      <c r="W848">
        <v>1</v>
      </c>
      <c r="X848">
        <v>1</v>
      </c>
      <c r="AL848">
        <v>9.5563000000000002</v>
      </c>
      <c r="AM848">
        <v>7868300</v>
      </c>
      <c r="AN848">
        <v>218560</v>
      </c>
      <c r="AO848">
        <f>AN848/AN1175</f>
        <v>2.7108452131699647E-6</v>
      </c>
      <c r="AP848">
        <f>AO848*AQ1175</f>
        <v>2.7108452131699646E-4</v>
      </c>
      <c r="AR848">
        <v>11</v>
      </c>
    </row>
    <row r="849" spans="1:49" x14ac:dyDescent="0.25">
      <c r="A849">
        <v>3939</v>
      </c>
      <c r="B849">
        <v>3939</v>
      </c>
      <c r="C849">
        <v>1</v>
      </c>
      <c r="D849">
        <v>1</v>
      </c>
      <c r="E849">
        <v>1</v>
      </c>
      <c r="F849" t="s">
        <v>1936</v>
      </c>
      <c r="G849">
        <v>1</v>
      </c>
      <c r="H849">
        <v>1</v>
      </c>
      <c r="I849">
        <v>1</v>
      </c>
      <c r="J849">
        <v>1</v>
      </c>
      <c r="K849">
        <v>2.2999999999999998</v>
      </c>
      <c r="L849">
        <v>2.2999999999999998</v>
      </c>
      <c r="M849">
        <v>2.2999999999999998</v>
      </c>
      <c r="N849">
        <v>63.026000000000003</v>
      </c>
      <c r="O849">
        <v>570</v>
      </c>
      <c r="P849">
        <v>570</v>
      </c>
      <c r="Q849">
        <v>4.33</v>
      </c>
      <c r="U849">
        <v>2</v>
      </c>
      <c r="V849">
        <v>1</v>
      </c>
      <c r="AL849">
        <v>2.4283000000000001</v>
      </c>
      <c r="AM849">
        <v>753260</v>
      </c>
      <c r="AN849">
        <v>27898</v>
      </c>
      <c r="AO849">
        <f>AN849/AN1175</f>
        <v>3.4602470606248022E-7</v>
      </c>
      <c r="AP849">
        <f>AO849*AQ1175</f>
        <v>3.460247060624802E-5</v>
      </c>
      <c r="AR849">
        <v>1</v>
      </c>
    </row>
    <row r="850" spans="1:49" x14ac:dyDescent="0.25">
      <c r="A850" t="s">
        <v>1937</v>
      </c>
      <c r="B850" t="s">
        <v>1937</v>
      </c>
      <c r="C850" t="s">
        <v>1938</v>
      </c>
      <c r="D850" t="s">
        <v>1938</v>
      </c>
      <c r="E850" t="s">
        <v>1938</v>
      </c>
      <c r="F850" t="s">
        <v>1939</v>
      </c>
      <c r="G850">
        <v>2</v>
      </c>
      <c r="H850">
        <v>22</v>
      </c>
      <c r="I850">
        <v>22</v>
      </c>
      <c r="J850">
        <v>22</v>
      </c>
      <c r="K850">
        <v>45.9</v>
      </c>
      <c r="L850">
        <v>45.9</v>
      </c>
      <c r="M850">
        <v>45.9</v>
      </c>
      <c r="N850">
        <v>64.289000000000001</v>
      </c>
      <c r="O850">
        <v>567</v>
      </c>
      <c r="P850" t="s">
        <v>1940</v>
      </c>
      <c r="Q850">
        <v>7.77</v>
      </c>
      <c r="R850">
        <v>1</v>
      </c>
      <c r="S850">
        <v>4</v>
      </c>
      <c r="T850">
        <v>7</v>
      </c>
      <c r="U850">
        <v>4</v>
      </c>
      <c r="V850">
        <v>2</v>
      </c>
      <c r="W850">
        <v>1</v>
      </c>
      <c r="Y850">
        <v>2</v>
      </c>
      <c r="Z850">
        <v>54</v>
      </c>
      <c r="AA850">
        <v>7</v>
      </c>
      <c r="AB850">
        <v>1</v>
      </c>
      <c r="AL850">
        <v>176.23</v>
      </c>
      <c r="AM850">
        <v>272930000</v>
      </c>
      <c r="AN850">
        <v>10109000</v>
      </c>
      <c r="AO850">
        <f>AN850/AN1175</f>
        <v>1.2538403303411042E-4</v>
      </c>
      <c r="AP850">
        <f>AO850*AQ1175</f>
        <v>1.2538403303411041E-2</v>
      </c>
      <c r="AR850">
        <v>65</v>
      </c>
      <c r="AT850" t="s">
        <v>1941</v>
      </c>
      <c r="AW850" t="s">
        <v>1942</v>
      </c>
    </row>
    <row r="851" spans="1:49" x14ac:dyDescent="0.25">
      <c r="A851" t="s">
        <v>1943</v>
      </c>
      <c r="B851" t="s">
        <v>1943</v>
      </c>
      <c r="C851" t="s">
        <v>246</v>
      </c>
      <c r="D851" t="s">
        <v>246</v>
      </c>
      <c r="E851" t="s">
        <v>246</v>
      </c>
      <c r="F851" t="s">
        <v>1944</v>
      </c>
      <c r="G851">
        <v>2</v>
      </c>
      <c r="H851">
        <v>4</v>
      </c>
      <c r="I851">
        <v>4</v>
      </c>
      <c r="J851">
        <v>4</v>
      </c>
      <c r="K851">
        <v>9.3000000000000007</v>
      </c>
      <c r="L851">
        <v>9.3000000000000007</v>
      </c>
      <c r="M851">
        <v>9.3000000000000007</v>
      </c>
      <c r="N851">
        <v>60.286999999999999</v>
      </c>
      <c r="O851">
        <v>568</v>
      </c>
      <c r="P851" t="s">
        <v>1945</v>
      </c>
      <c r="Q851">
        <v>17.5</v>
      </c>
      <c r="AH851">
        <v>3</v>
      </c>
      <c r="AJ851">
        <v>1</v>
      </c>
      <c r="AL851">
        <v>45.148000000000003</v>
      </c>
      <c r="AM851">
        <v>2438200</v>
      </c>
      <c r="AN851">
        <v>78651</v>
      </c>
      <c r="AO851">
        <f>AN851/AN1175</f>
        <v>9.7552473856621016E-7</v>
      </c>
      <c r="AP851">
        <f>AO851*AQ1175</f>
        <v>9.7552473856621019E-5</v>
      </c>
      <c r="AR851">
        <v>4</v>
      </c>
      <c r="AT851" t="s">
        <v>1946</v>
      </c>
      <c r="AW851" t="s">
        <v>1947</v>
      </c>
    </row>
    <row r="852" spans="1:49" x14ac:dyDescent="0.25">
      <c r="A852">
        <v>4045</v>
      </c>
      <c r="B852">
        <v>4045</v>
      </c>
      <c r="C852">
        <v>1</v>
      </c>
      <c r="D852">
        <v>1</v>
      </c>
      <c r="E852">
        <v>1</v>
      </c>
      <c r="F852" t="s">
        <v>1948</v>
      </c>
      <c r="G852">
        <v>1</v>
      </c>
      <c r="H852">
        <v>1</v>
      </c>
      <c r="I852">
        <v>1</v>
      </c>
      <c r="J852">
        <v>1</v>
      </c>
      <c r="K852">
        <v>2</v>
      </c>
      <c r="L852">
        <v>2</v>
      </c>
      <c r="M852">
        <v>2</v>
      </c>
      <c r="N852">
        <v>64.373000000000005</v>
      </c>
      <c r="O852">
        <v>560</v>
      </c>
      <c r="P852">
        <v>560</v>
      </c>
      <c r="Q852">
        <v>19</v>
      </c>
      <c r="AJ852">
        <v>1</v>
      </c>
      <c r="AL852">
        <v>2.2698</v>
      </c>
      <c r="AM852">
        <v>97740</v>
      </c>
      <c r="AN852">
        <v>3258</v>
      </c>
      <c r="AO852">
        <f>AN852/AN1175</f>
        <v>4.0409652747564714E-8</v>
      </c>
      <c r="AP852">
        <f>AO852*AQ1175</f>
        <v>4.0409652747564715E-6</v>
      </c>
      <c r="AR852">
        <v>1</v>
      </c>
    </row>
    <row r="853" spans="1:49" x14ac:dyDescent="0.25">
      <c r="A853" t="s">
        <v>1949</v>
      </c>
      <c r="B853">
        <v>4071</v>
      </c>
      <c r="C853" t="s">
        <v>1950</v>
      </c>
      <c r="D853" t="s">
        <v>1950</v>
      </c>
      <c r="E853" t="s">
        <v>1951</v>
      </c>
      <c r="F853" t="s">
        <v>1952</v>
      </c>
      <c r="G853">
        <v>5</v>
      </c>
      <c r="H853">
        <v>21</v>
      </c>
      <c r="I853">
        <v>21</v>
      </c>
      <c r="J853">
        <v>6</v>
      </c>
      <c r="K853">
        <v>50.8</v>
      </c>
      <c r="L853">
        <v>50.8</v>
      </c>
      <c r="M853">
        <v>16.5</v>
      </c>
      <c r="N853">
        <v>62.131999999999998</v>
      </c>
      <c r="O853">
        <v>557</v>
      </c>
      <c r="P853" t="s">
        <v>1953</v>
      </c>
      <c r="Q853">
        <v>9.93</v>
      </c>
      <c r="R853">
        <v>26</v>
      </c>
      <c r="S853">
        <v>24</v>
      </c>
      <c r="T853">
        <v>19</v>
      </c>
      <c r="U853">
        <v>17</v>
      </c>
      <c r="V853">
        <v>18</v>
      </c>
      <c r="W853">
        <v>19</v>
      </c>
      <c r="X853">
        <v>12</v>
      </c>
      <c r="Y853">
        <v>8</v>
      </c>
      <c r="Z853">
        <v>16</v>
      </c>
      <c r="AA853">
        <v>13</v>
      </c>
      <c r="AB853">
        <v>37</v>
      </c>
      <c r="AC853">
        <v>81</v>
      </c>
      <c r="AD853">
        <v>12</v>
      </c>
      <c r="AE853">
        <v>19</v>
      </c>
      <c r="AF853">
        <v>20</v>
      </c>
      <c r="AG853">
        <v>6</v>
      </c>
      <c r="AH853">
        <v>16</v>
      </c>
      <c r="AI853">
        <v>6</v>
      </c>
      <c r="AJ853">
        <v>19</v>
      </c>
      <c r="AK853">
        <v>9</v>
      </c>
      <c r="AL853">
        <v>323.31</v>
      </c>
      <c r="AM853">
        <v>1896600000</v>
      </c>
      <c r="AN853">
        <v>67735000</v>
      </c>
      <c r="AO853">
        <f>AN853/AN1175</f>
        <v>8.4013131640770292E-4</v>
      </c>
      <c r="AP853">
        <f>AO853*AQ1175</f>
        <v>8.4013131640770289E-2</v>
      </c>
      <c r="AR853">
        <v>350</v>
      </c>
      <c r="AT853" t="s">
        <v>1954</v>
      </c>
      <c r="AW853" t="s">
        <v>1955</v>
      </c>
    </row>
    <row r="854" spans="1:49" x14ac:dyDescent="0.25">
      <c r="A854" t="s">
        <v>1956</v>
      </c>
      <c r="B854" t="s">
        <v>1956</v>
      </c>
      <c r="C854" t="s">
        <v>678</v>
      </c>
      <c r="D854" t="s">
        <v>678</v>
      </c>
      <c r="E854" t="s">
        <v>678</v>
      </c>
      <c r="F854" t="s">
        <v>1957</v>
      </c>
      <c r="G854">
        <v>2</v>
      </c>
      <c r="H854">
        <v>3</v>
      </c>
      <c r="I854">
        <v>3</v>
      </c>
      <c r="J854">
        <v>3</v>
      </c>
      <c r="K854">
        <v>5.6</v>
      </c>
      <c r="L854">
        <v>5.6</v>
      </c>
      <c r="M854">
        <v>5.6</v>
      </c>
      <c r="N854">
        <v>64.466999999999999</v>
      </c>
      <c r="O854">
        <v>557</v>
      </c>
      <c r="P854" t="s">
        <v>1958</v>
      </c>
      <c r="Q854">
        <v>15.6</v>
      </c>
      <c r="R854">
        <v>1</v>
      </c>
      <c r="AG854">
        <v>3</v>
      </c>
      <c r="AH854">
        <v>6</v>
      </c>
      <c r="AI854">
        <v>2</v>
      </c>
      <c r="AL854">
        <v>10.439</v>
      </c>
      <c r="AM854">
        <v>21283000</v>
      </c>
      <c r="AN854">
        <v>644950</v>
      </c>
      <c r="AO854">
        <f>AN854/AN1175</f>
        <v>7.9994492141012476E-6</v>
      </c>
      <c r="AP854">
        <f>AO854*AQ1175</f>
        <v>7.9994492141012476E-4</v>
      </c>
      <c r="AR854">
        <v>10</v>
      </c>
      <c r="AT854">
        <v>876</v>
      </c>
      <c r="AW854">
        <v>34</v>
      </c>
    </row>
    <row r="855" spans="1:49" x14ac:dyDescent="0.25">
      <c r="A855">
        <v>4106</v>
      </c>
      <c r="B855">
        <v>4106</v>
      </c>
      <c r="C855">
        <v>20</v>
      </c>
      <c r="D855">
        <v>20</v>
      </c>
      <c r="E855">
        <v>12</v>
      </c>
      <c r="F855" t="s">
        <v>1959</v>
      </c>
      <c r="G855">
        <v>1</v>
      </c>
      <c r="H855">
        <v>20</v>
      </c>
      <c r="I855">
        <v>20</v>
      </c>
      <c r="J855">
        <v>12</v>
      </c>
      <c r="K855">
        <v>37.1</v>
      </c>
      <c r="L855">
        <v>37.1</v>
      </c>
      <c r="M855">
        <v>23.8</v>
      </c>
      <c r="N855">
        <v>61.427999999999997</v>
      </c>
      <c r="O855">
        <v>555</v>
      </c>
      <c r="P855">
        <v>555</v>
      </c>
      <c r="Q855">
        <v>5.87</v>
      </c>
      <c r="R855">
        <v>97</v>
      </c>
      <c r="S855">
        <v>82</v>
      </c>
      <c r="T855">
        <v>70</v>
      </c>
      <c r="U855">
        <v>52</v>
      </c>
      <c r="V855">
        <v>52</v>
      </c>
      <c r="W855">
        <v>45</v>
      </c>
      <c r="X855">
        <v>34</v>
      </c>
      <c r="Y855">
        <v>19</v>
      </c>
      <c r="Z855">
        <v>33</v>
      </c>
      <c r="AA855">
        <v>25</v>
      </c>
      <c r="AB855">
        <v>19</v>
      </c>
      <c r="AC855">
        <v>32</v>
      </c>
      <c r="AD855">
        <v>15</v>
      </c>
      <c r="AE855">
        <v>13</v>
      </c>
      <c r="AF855">
        <v>13</v>
      </c>
      <c r="AG855">
        <v>7</v>
      </c>
      <c r="AH855">
        <v>4</v>
      </c>
      <c r="AI855">
        <v>3</v>
      </c>
      <c r="AJ855">
        <v>3</v>
      </c>
      <c r="AK855">
        <v>2</v>
      </c>
      <c r="AL855">
        <v>323.31</v>
      </c>
      <c r="AM855">
        <v>11178000000</v>
      </c>
      <c r="AN855">
        <v>360570000</v>
      </c>
      <c r="AO855">
        <f>AN855/AN1175</f>
        <v>4.4722248284804816E-3</v>
      </c>
      <c r="AP855">
        <f>AO855*AQ1175</f>
        <v>0.44722248284804816</v>
      </c>
      <c r="AR855">
        <v>588</v>
      </c>
      <c r="AT855" t="s">
        <v>1960</v>
      </c>
      <c r="AW855" t="s">
        <v>1961</v>
      </c>
    </row>
    <row r="856" spans="1:49" x14ac:dyDescent="0.25">
      <c r="A856">
        <v>4130</v>
      </c>
      <c r="B856">
        <v>4130</v>
      </c>
      <c r="C856">
        <v>11</v>
      </c>
      <c r="D856">
        <v>1</v>
      </c>
      <c r="E856">
        <v>1</v>
      </c>
      <c r="F856" t="s">
        <v>1962</v>
      </c>
      <c r="G856">
        <v>1</v>
      </c>
      <c r="H856">
        <v>11</v>
      </c>
      <c r="I856">
        <v>1</v>
      </c>
      <c r="J856">
        <v>1</v>
      </c>
      <c r="K856">
        <v>23</v>
      </c>
      <c r="L856">
        <v>2.9</v>
      </c>
      <c r="M856">
        <v>2.9</v>
      </c>
      <c r="N856">
        <v>61.164999999999999</v>
      </c>
      <c r="O856">
        <v>552</v>
      </c>
      <c r="P856">
        <v>552</v>
      </c>
      <c r="Q856">
        <v>3</v>
      </c>
      <c r="T856">
        <v>2</v>
      </c>
      <c r="AL856">
        <v>3.4377</v>
      </c>
      <c r="AM856">
        <v>799250</v>
      </c>
      <c r="AN856">
        <v>30740</v>
      </c>
      <c r="AO856">
        <f>AN856/AN1175</f>
        <v>3.812746241436892E-7</v>
      </c>
      <c r="AP856">
        <f>AO856*AQ1175</f>
        <v>3.8127462414368917E-5</v>
      </c>
      <c r="AR856">
        <v>1</v>
      </c>
      <c r="AT856">
        <v>879</v>
      </c>
      <c r="AW856">
        <v>194</v>
      </c>
    </row>
    <row r="857" spans="1:49" x14ac:dyDescent="0.25">
      <c r="A857" t="s">
        <v>1963</v>
      </c>
      <c r="B857" t="s">
        <v>1963</v>
      </c>
      <c r="C857" t="s">
        <v>678</v>
      </c>
      <c r="D857" t="s">
        <v>678</v>
      </c>
      <c r="E857" t="s">
        <v>678</v>
      </c>
      <c r="F857" t="s">
        <v>1964</v>
      </c>
      <c r="G857">
        <v>2</v>
      </c>
      <c r="H857">
        <v>3</v>
      </c>
      <c r="I857">
        <v>3</v>
      </c>
      <c r="J857">
        <v>3</v>
      </c>
      <c r="K857">
        <v>7.8</v>
      </c>
      <c r="L857">
        <v>7.8</v>
      </c>
      <c r="M857">
        <v>7.8</v>
      </c>
      <c r="N857">
        <v>63.601999999999997</v>
      </c>
      <c r="O857">
        <v>552</v>
      </c>
      <c r="P857" t="s">
        <v>1965</v>
      </c>
      <c r="Q857">
        <v>6.3</v>
      </c>
      <c r="R857">
        <v>1</v>
      </c>
      <c r="S857">
        <v>2</v>
      </c>
      <c r="T857">
        <v>2</v>
      </c>
      <c r="U857">
        <v>1</v>
      </c>
      <c r="AC857">
        <v>4</v>
      </c>
      <c r="AL857">
        <v>16.052</v>
      </c>
      <c r="AM857">
        <v>5287300</v>
      </c>
      <c r="AN857">
        <v>188830</v>
      </c>
      <c r="AO857">
        <f>AN857/AN1175</f>
        <v>2.3420978294421873E-6</v>
      </c>
      <c r="AP857">
        <f>AO857*AQ1175</f>
        <v>2.3420978294421871E-4</v>
      </c>
      <c r="AR857">
        <v>4</v>
      </c>
      <c r="AT857" t="s">
        <v>1966</v>
      </c>
      <c r="AW857" t="s">
        <v>1967</v>
      </c>
    </row>
    <row r="858" spans="1:49" x14ac:dyDescent="0.25">
      <c r="A858">
        <v>4141</v>
      </c>
      <c r="B858">
        <v>4141</v>
      </c>
      <c r="C858">
        <v>1</v>
      </c>
      <c r="D858">
        <v>1</v>
      </c>
      <c r="E858">
        <v>1</v>
      </c>
      <c r="F858" t="s">
        <v>1968</v>
      </c>
      <c r="G858">
        <v>1</v>
      </c>
      <c r="H858">
        <v>1</v>
      </c>
      <c r="I858">
        <v>1</v>
      </c>
      <c r="J858">
        <v>1</v>
      </c>
      <c r="K858">
        <v>1.5</v>
      </c>
      <c r="L858">
        <v>1.5</v>
      </c>
      <c r="M858">
        <v>1.5</v>
      </c>
      <c r="N858">
        <v>62.408000000000001</v>
      </c>
      <c r="O858">
        <v>551</v>
      </c>
      <c r="P858">
        <v>551</v>
      </c>
      <c r="Q858">
        <v>14.6</v>
      </c>
      <c r="U858">
        <v>1</v>
      </c>
      <c r="AH858">
        <v>3</v>
      </c>
      <c r="AI858">
        <v>1</v>
      </c>
      <c r="AL858">
        <v>3.8592</v>
      </c>
      <c r="AM858">
        <v>15727000</v>
      </c>
      <c r="AN858">
        <v>476570</v>
      </c>
      <c r="AO858">
        <f>AN858/AN1175</f>
        <v>5.9109969950604409E-6</v>
      </c>
      <c r="AP858">
        <f>AO858*AQ1175</f>
        <v>5.9109969950604411E-4</v>
      </c>
      <c r="AR858">
        <v>4</v>
      </c>
    </row>
    <row r="859" spans="1:49" x14ac:dyDescent="0.25">
      <c r="A859">
        <v>4145</v>
      </c>
      <c r="B859">
        <v>4145</v>
      </c>
      <c r="C859">
        <v>9</v>
      </c>
      <c r="D859">
        <v>9</v>
      </c>
      <c r="E859">
        <v>9</v>
      </c>
      <c r="F859" t="s">
        <v>1969</v>
      </c>
      <c r="G859">
        <v>1</v>
      </c>
      <c r="H859">
        <v>9</v>
      </c>
      <c r="I859">
        <v>9</v>
      </c>
      <c r="J859">
        <v>9</v>
      </c>
      <c r="K859">
        <v>24.4</v>
      </c>
      <c r="L859">
        <v>24.4</v>
      </c>
      <c r="M859">
        <v>24.4</v>
      </c>
      <c r="N859">
        <v>62.353999999999999</v>
      </c>
      <c r="O859">
        <v>550</v>
      </c>
      <c r="P859">
        <v>550</v>
      </c>
      <c r="Q859">
        <v>6.41</v>
      </c>
      <c r="R859">
        <v>4</v>
      </c>
      <c r="S859">
        <v>6</v>
      </c>
      <c r="T859">
        <v>6</v>
      </c>
      <c r="U859">
        <v>10</v>
      </c>
      <c r="V859">
        <v>13</v>
      </c>
      <c r="W859">
        <v>14</v>
      </c>
      <c r="X859">
        <v>8</v>
      </c>
      <c r="Y859">
        <v>5</v>
      </c>
      <c r="Z859">
        <v>7</v>
      </c>
      <c r="AA859">
        <v>1</v>
      </c>
      <c r="AB859">
        <v>5</v>
      </c>
      <c r="AC859">
        <v>6</v>
      </c>
      <c r="AE859">
        <v>1</v>
      </c>
      <c r="AF859">
        <v>1</v>
      </c>
      <c r="AG859">
        <v>1</v>
      </c>
      <c r="AL859">
        <v>72.619</v>
      </c>
      <c r="AM859">
        <v>163200000</v>
      </c>
      <c r="AN859">
        <v>6044300</v>
      </c>
      <c r="AO859">
        <f>AN859/AN1175</f>
        <v>7.4968712124648683E-5</v>
      </c>
      <c r="AP859">
        <f>AO859*AQ1175</f>
        <v>7.4968712124648682E-3</v>
      </c>
      <c r="AR859">
        <v>67</v>
      </c>
      <c r="AT859">
        <v>882</v>
      </c>
      <c r="AW859">
        <v>14</v>
      </c>
    </row>
    <row r="860" spans="1:49" x14ac:dyDescent="0.25">
      <c r="A860" t="s">
        <v>1970</v>
      </c>
      <c r="B860" t="s">
        <v>1970</v>
      </c>
      <c r="C860" t="s">
        <v>138</v>
      </c>
      <c r="D860" t="s">
        <v>138</v>
      </c>
      <c r="E860" t="s">
        <v>138</v>
      </c>
      <c r="F860" t="s">
        <v>1971</v>
      </c>
      <c r="G860">
        <v>2</v>
      </c>
      <c r="H860">
        <v>2</v>
      </c>
      <c r="I860">
        <v>2</v>
      </c>
      <c r="J860">
        <v>2</v>
      </c>
      <c r="K860">
        <v>4.5999999999999996</v>
      </c>
      <c r="L860">
        <v>4.5999999999999996</v>
      </c>
      <c r="M860">
        <v>4.5999999999999996</v>
      </c>
      <c r="N860">
        <v>61.304000000000002</v>
      </c>
      <c r="O860">
        <v>548</v>
      </c>
      <c r="P860" t="s">
        <v>1972</v>
      </c>
      <c r="Q860">
        <v>4.33</v>
      </c>
      <c r="R860">
        <v>1</v>
      </c>
      <c r="S860">
        <v>1</v>
      </c>
      <c r="T860">
        <v>1</v>
      </c>
      <c r="U860">
        <v>1</v>
      </c>
      <c r="V860">
        <v>2</v>
      </c>
      <c r="W860">
        <v>2</v>
      </c>
      <c r="X860">
        <v>1</v>
      </c>
      <c r="AL860">
        <v>5.9747000000000003</v>
      </c>
      <c r="AM860">
        <v>2366200</v>
      </c>
      <c r="AN860">
        <v>94647</v>
      </c>
      <c r="AO860">
        <f>AN860/AN1175</f>
        <v>1.1739264590542536E-6</v>
      </c>
      <c r="AP860">
        <f>AO860*AQ1175</f>
        <v>1.1739264590542535E-4</v>
      </c>
      <c r="AR860">
        <v>3</v>
      </c>
    </row>
    <row r="861" spans="1:49" x14ac:dyDescent="0.25">
      <c r="A861" t="s">
        <v>1973</v>
      </c>
      <c r="B861" t="s">
        <v>1973</v>
      </c>
      <c r="C861" t="s">
        <v>138</v>
      </c>
      <c r="D861" t="s">
        <v>138</v>
      </c>
      <c r="E861" t="s">
        <v>138</v>
      </c>
      <c r="F861" t="s">
        <v>1974</v>
      </c>
      <c r="G861">
        <v>2</v>
      </c>
      <c r="H861">
        <v>2</v>
      </c>
      <c r="I861">
        <v>2</v>
      </c>
      <c r="J861">
        <v>2</v>
      </c>
      <c r="K861">
        <v>7.5</v>
      </c>
      <c r="L861">
        <v>7.5</v>
      </c>
      <c r="M861">
        <v>7.5</v>
      </c>
      <c r="N861">
        <v>61.387</v>
      </c>
      <c r="O861">
        <v>545</v>
      </c>
      <c r="P861" t="s">
        <v>1975</v>
      </c>
      <c r="Q861">
        <v>3.93</v>
      </c>
      <c r="R861">
        <v>6</v>
      </c>
      <c r="S861">
        <v>2</v>
      </c>
      <c r="T861">
        <v>2</v>
      </c>
      <c r="U861">
        <v>2</v>
      </c>
      <c r="V861">
        <v>1</v>
      </c>
      <c r="AF861">
        <v>2</v>
      </c>
      <c r="AL861">
        <v>41.067999999999998</v>
      </c>
      <c r="AM861">
        <v>26775000</v>
      </c>
      <c r="AN861">
        <v>1275000</v>
      </c>
      <c r="AO861">
        <f>AN861/AN1175</f>
        <v>1.5814090624046964E-5</v>
      </c>
      <c r="AP861">
        <f>AO861*AQ1175</f>
        <v>1.5814090624046964E-3</v>
      </c>
      <c r="AR861">
        <v>12</v>
      </c>
      <c r="AT861">
        <v>884</v>
      </c>
      <c r="AW861">
        <v>436</v>
      </c>
    </row>
    <row r="862" spans="1:49" x14ac:dyDescent="0.25">
      <c r="A862" t="s">
        <v>1976</v>
      </c>
      <c r="B862" t="s">
        <v>1976</v>
      </c>
      <c r="C862" t="s">
        <v>86</v>
      </c>
      <c r="D862" t="s">
        <v>86</v>
      </c>
      <c r="E862" t="s">
        <v>86</v>
      </c>
      <c r="F862" t="s">
        <v>1977</v>
      </c>
      <c r="G862">
        <v>2</v>
      </c>
      <c r="H862">
        <v>3</v>
      </c>
      <c r="I862">
        <v>3</v>
      </c>
      <c r="J862">
        <v>3</v>
      </c>
      <c r="K862">
        <v>10.5</v>
      </c>
      <c r="L862">
        <v>10.5</v>
      </c>
      <c r="M862">
        <v>10.5</v>
      </c>
      <c r="N862">
        <v>40.558</v>
      </c>
      <c r="O862">
        <v>353</v>
      </c>
      <c r="P862" t="s">
        <v>1978</v>
      </c>
      <c r="Q862">
        <v>10.9</v>
      </c>
      <c r="AA862">
        <v>2</v>
      </c>
      <c r="AB862">
        <v>6</v>
      </c>
      <c r="AC862">
        <v>1</v>
      </c>
      <c r="AL862">
        <v>11.249000000000001</v>
      </c>
      <c r="AM862">
        <v>5943300</v>
      </c>
      <c r="AN862">
        <v>349610</v>
      </c>
      <c r="AO862">
        <f>AN862/AN1175</f>
        <v>4.3362856651553411E-6</v>
      </c>
      <c r="AP862">
        <f>AO862*AQ1175</f>
        <v>4.3362856651553411E-4</v>
      </c>
      <c r="AR862">
        <v>6</v>
      </c>
    </row>
    <row r="863" spans="1:49" x14ac:dyDescent="0.25">
      <c r="A863">
        <v>4207</v>
      </c>
      <c r="B863">
        <v>4207</v>
      </c>
      <c r="C863">
        <v>3</v>
      </c>
      <c r="D863">
        <v>3</v>
      </c>
      <c r="E863">
        <v>3</v>
      </c>
      <c r="F863" t="s">
        <v>1979</v>
      </c>
      <c r="G863">
        <v>1</v>
      </c>
      <c r="H863">
        <v>3</v>
      </c>
      <c r="I863">
        <v>3</v>
      </c>
      <c r="J863">
        <v>3</v>
      </c>
      <c r="K863">
        <v>8.1</v>
      </c>
      <c r="L863">
        <v>8.1</v>
      </c>
      <c r="M863">
        <v>8.1</v>
      </c>
      <c r="N863">
        <v>59.893000000000001</v>
      </c>
      <c r="O863">
        <v>543</v>
      </c>
      <c r="P863">
        <v>543</v>
      </c>
      <c r="Q863">
        <v>12</v>
      </c>
      <c r="AC863">
        <v>5</v>
      </c>
      <c r="AL863">
        <v>17.643000000000001</v>
      </c>
      <c r="AM863">
        <v>6374500</v>
      </c>
      <c r="AN863">
        <v>219810</v>
      </c>
      <c r="AO863">
        <f>AN863/AN1175</f>
        <v>2.726349223585697E-6</v>
      </c>
      <c r="AP863">
        <f>AO863*AQ1175</f>
        <v>2.7263492235856968E-4</v>
      </c>
      <c r="AR863">
        <v>5</v>
      </c>
    </row>
    <row r="864" spans="1:49" x14ac:dyDescent="0.25">
      <c r="A864">
        <v>4210</v>
      </c>
      <c r="B864">
        <v>4210</v>
      </c>
      <c r="C864">
        <v>7</v>
      </c>
      <c r="D864">
        <v>7</v>
      </c>
      <c r="E864">
        <v>7</v>
      </c>
      <c r="F864" t="s">
        <v>1980</v>
      </c>
      <c r="G864">
        <v>1</v>
      </c>
      <c r="H864">
        <v>7</v>
      </c>
      <c r="I864">
        <v>7</v>
      </c>
      <c r="J864">
        <v>7</v>
      </c>
      <c r="K864">
        <v>20.3</v>
      </c>
      <c r="L864">
        <v>20.3</v>
      </c>
      <c r="M864">
        <v>20.3</v>
      </c>
      <c r="N864">
        <v>59.78</v>
      </c>
      <c r="O864">
        <v>543</v>
      </c>
      <c r="P864">
        <v>543</v>
      </c>
      <c r="Q864">
        <v>13.7</v>
      </c>
      <c r="V864">
        <v>1</v>
      </c>
      <c r="W864">
        <v>2</v>
      </c>
      <c r="X864">
        <v>1</v>
      </c>
      <c r="AC864">
        <v>1</v>
      </c>
      <c r="AE864">
        <v>13</v>
      </c>
      <c r="AF864">
        <v>12</v>
      </c>
      <c r="AG864">
        <v>1</v>
      </c>
      <c r="AJ864">
        <v>2</v>
      </c>
      <c r="AL864">
        <v>67.197999999999993</v>
      </c>
      <c r="AM864">
        <v>216820000</v>
      </c>
      <c r="AN864">
        <v>7743600</v>
      </c>
      <c r="AO864">
        <f>AN864/AN1175</f>
        <v>9.6045484044211837E-5</v>
      </c>
      <c r="AP864">
        <f>AO864*AQ1175</f>
        <v>9.6045484044211833E-3</v>
      </c>
      <c r="AR864">
        <v>26</v>
      </c>
      <c r="AT864" t="s">
        <v>1981</v>
      </c>
      <c r="AW864" t="s">
        <v>1982</v>
      </c>
    </row>
    <row r="865" spans="1:49" x14ac:dyDescent="0.25">
      <c r="A865" t="s">
        <v>1983</v>
      </c>
      <c r="B865">
        <v>4217</v>
      </c>
      <c r="C865" t="s">
        <v>602</v>
      </c>
      <c r="D865" t="s">
        <v>602</v>
      </c>
      <c r="E865" t="s">
        <v>602</v>
      </c>
      <c r="F865" t="s">
        <v>1984</v>
      </c>
      <c r="G865">
        <v>2</v>
      </c>
      <c r="H865">
        <v>5</v>
      </c>
      <c r="I865">
        <v>5</v>
      </c>
      <c r="J865">
        <v>5</v>
      </c>
      <c r="K865">
        <v>7.7</v>
      </c>
      <c r="L865">
        <v>7.7</v>
      </c>
      <c r="M865">
        <v>7.7</v>
      </c>
      <c r="N865">
        <v>61.503999999999998</v>
      </c>
      <c r="O865">
        <v>542</v>
      </c>
      <c r="P865" t="s">
        <v>1985</v>
      </c>
      <c r="Q865">
        <v>8.84</v>
      </c>
      <c r="R865">
        <v>4</v>
      </c>
      <c r="S865">
        <v>4</v>
      </c>
      <c r="T865">
        <v>5</v>
      </c>
      <c r="U865">
        <v>5</v>
      </c>
      <c r="V865">
        <v>3</v>
      </c>
      <c r="W865">
        <v>10</v>
      </c>
      <c r="X865">
        <v>8</v>
      </c>
      <c r="Y865">
        <v>9</v>
      </c>
      <c r="Z865">
        <v>5</v>
      </c>
      <c r="AA865">
        <v>5</v>
      </c>
      <c r="AB865">
        <v>4</v>
      </c>
      <c r="AC865">
        <v>3</v>
      </c>
      <c r="AD865">
        <v>3</v>
      </c>
      <c r="AE865">
        <v>1</v>
      </c>
      <c r="AF865">
        <v>1</v>
      </c>
      <c r="AH865">
        <v>3</v>
      </c>
      <c r="AI865">
        <v>3</v>
      </c>
      <c r="AJ865">
        <v>4</v>
      </c>
      <c r="AK865">
        <v>3</v>
      </c>
      <c r="AL865">
        <v>22.359000000000002</v>
      </c>
      <c r="AM865">
        <v>614820000</v>
      </c>
      <c r="AN865">
        <v>26731000</v>
      </c>
      <c r="AO865">
        <f>AN865/AN1175</f>
        <v>3.3155016193835249E-4</v>
      </c>
      <c r="AP865">
        <f>AO865*AQ1175</f>
        <v>3.3155016193835249E-2</v>
      </c>
      <c r="AR865">
        <v>73</v>
      </c>
    </row>
    <row r="866" spans="1:49" x14ac:dyDescent="0.25">
      <c r="A866" t="s">
        <v>1986</v>
      </c>
      <c r="B866">
        <v>4229</v>
      </c>
      <c r="C866" t="s">
        <v>1987</v>
      </c>
      <c r="D866" t="s">
        <v>710</v>
      </c>
      <c r="E866" t="s">
        <v>710</v>
      </c>
      <c r="F866" t="s">
        <v>1988</v>
      </c>
      <c r="G866">
        <v>3</v>
      </c>
      <c r="H866">
        <v>19</v>
      </c>
      <c r="I866">
        <v>1</v>
      </c>
      <c r="J866">
        <v>1</v>
      </c>
      <c r="K866">
        <v>47.3</v>
      </c>
      <c r="L866">
        <v>3.5</v>
      </c>
      <c r="M866">
        <v>3.5</v>
      </c>
      <c r="N866">
        <v>62.442</v>
      </c>
      <c r="O866">
        <v>541</v>
      </c>
      <c r="P866" t="s">
        <v>1989</v>
      </c>
      <c r="Q866">
        <v>9</v>
      </c>
      <c r="Z866">
        <v>1</v>
      </c>
      <c r="AL866">
        <v>3.8696999999999999</v>
      </c>
      <c r="AM866">
        <v>9987000</v>
      </c>
      <c r="AN866">
        <v>356680</v>
      </c>
      <c r="AO866">
        <f>AN866/AN1175</f>
        <v>4.423976348066723E-6</v>
      </c>
      <c r="AP866">
        <f>AO866*AQ1175</f>
        <v>4.4239763480667232E-4</v>
      </c>
      <c r="AR866">
        <v>1</v>
      </c>
      <c r="AT866" t="s">
        <v>1990</v>
      </c>
      <c r="AW866" t="s">
        <v>1991</v>
      </c>
    </row>
    <row r="867" spans="1:49" x14ac:dyDescent="0.25">
      <c r="A867" t="s">
        <v>1992</v>
      </c>
      <c r="B867" t="s">
        <v>1992</v>
      </c>
      <c r="C867" t="s">
        <v>138</v>
      </c>
      <c r="D867" t="s">
        <v>138</v>
      </c>
      <c r="E867" t="s">
        <v>138</v>
      </c>
      <c r="F867" t="s">
        <v>1993</v>
      </c>
      <c r="G867">
        <v>2</v>
      </c>
      <c r="H867">
        <v>2</v>
      </c>
      <c r="I867">
        <v>2</v>
      </c>
      <c r="J867">
        <v>2</v>
      </c>
      <c r="K867">
        <v>4.0999999999999996</v>
      </c>
      <c r="L867">
        <v>4.0999999999999996</v>
      </c>
      <c r="M867">
        <v>4.0999999999999996</v>
      </c>
      <c r="N867">
        <v>59.753999999999998</v>
      </c>
      <c r="O867">
        <v>540</v>
      </c>
      <c r="P867" t="s">
        <v>1994</v>
      </c>
      <c r="Q867">
        <v>11.6</v>
      </c>
      <c r="AB867">
        <v>3</v>
      </c>
      <c r="AC867">
        <v>5</v>
      </c>
      <c r="AL867">
        <v>5.2906000000000004</v>
      </c>
      <c r="AM867">
        <v>25705000</v>
      </c>
      <c r="AN867">
        <v>1352900</v>
      </c>
      <c r="AO867">
        <f>AN867/AN1175</f>
        <v>1.6780300553155404E-5</v>
      </c>
      <c r="AP867">
        <f>AO867*AQ1175</f>
        <v>1.6780300553155404E-3</v>
      </c>
      <c r="AR867">
        <v>5</v>
      </c>
    </row>
    <row r="868" spans="1:49" x14ac:dyDescent="0.25">
      <c r="A868" t="s">
        <v>1995</v>
      </c>
      <c r="B868" t="s">
        <v>1995</v>
      </c>
      <c r="C868" t="s">
        <v>1996</v>
      </c>
      <c r="D868" t="s">
        <v>1996</v>
      </c>
      <c r="E868" t="s">
        <v>1996</v>
      </c>
      <c r="F868" t="s">
        <v>1997</v>
      </c>
      <c r="G868">
        <v>2</v>
      </c>
      <c r="H868">
        <v>9</v>
      </c>
      <c r="I868">
        <v>9</v>
      </c>
      <c r="J868">
        <v>9</v>
      </c>
      <c r="K868">
        <v>21.4</v>
      </c>
      <c r="L868">
        <v>21.4</v>
      </c>
      <c r="M868">
        <v>21.4</v>
      </c>
      <c r="N868">
        <v>60.664999999999999</v>
      </c>
      <c r="O868">
        <v>538</v>
      </c>
      <c r="P868" t="s">
        <v>1998</v>
      </c>
      <c r="Q868">
        <v>3.59</v>
      </c>
      <c r="R868">
        <v>8</v>
      </c>
      <c r="S868">
        <v>12</v>
      </c>
      <c r="T868">
        <v>11</v>
      </c>
      <c r="U868">
        <v>10</v>
      </c>
      <c r="V868">
        <v>12</v>
      </c>
      <c r="W868">
        <v>9</v>
      </c>
      <c r="X868">
        <v>1</v>
      </c>
      <c r="AL868">
        <v>39.756999999999998</v>
      </c>
      <c r="AM868">
        <v>76683000</v>
      </c>
      <c r="AN868">
        <v>2473600</v>
      </c>
      <c r="AO868">
        <f>AN868/AN1175</f>
        <v>3.0680576131484376E-5</v>
      </c>
      <c r="AP868">
        <f>AO868*AQ1175</f>
        <v>3.0680576131484377E-3</v>
      </c>
      <c r="AR868">
        <v>45</v>
      </c>
      <c r="AT868" t="s">
        <v>1999</v>
      </c>
      <c r="AW868" t="s">
        <v>2000</v>
      </c>
    </row>
    <row r="869" spans="1:49" x14ac:dyDescent="0.25">
      <c r="A869">
        <v>4290</v>
      </c>
      <c r="B869">
        <v>4290</v>
      </c>
      <c r="C869">
        <v>34</v>
      </c>
      <c r="D869">
        <v>34</v>
      </c>
      <c r="E869">
        <v>34</v>
      </c>
      <c r="F869" t="s">
        <v>2001</v>
      </c>
      <c r="G869">
        <v>1</v>
      </c>
      <c r="H869">
        <v>34</v>
      </c>
      <c r="I869">
        <v>34</v>
      </c>
      <c r="J869">
        <v>34</v>
      </c>
      <c r="K869">
        <v>38.6</v>
      </c>
      <c r="L869">
        <v>38.6</v>
      </c>
      <c r="M869">
        <v>38.6</v>
      </c>
      <c r="N869">
        <v>61.119</v>
      </c>
      <c r="O869">
        <v>536</v>
      </c>
      <c r="P869">
        <v>536</v>
      </c>
      <c r="Q869">
        <v>9.58</v>
      </c>
      <c r="R869">
        <v>15</v>
      </c>
      <c r="S869">
        <v>10</v>
      </c>
      <c r="T869">
        <v>13</v>
      </c>
      <c r="U869">
        <v>20</v>
      </c>
      <c r="V869">
        <v>14</v>
      </c>
      <c r="W869">
        <v>12</v>
      </c>
      <c r="X869">
        <v>12</v>
      </c>
      <c r="Y869">
        <v>8</v>
      </c>
      <c r="Z869">
        <v>53</v>
      </c>
      <c r="AA869">
        <v>162</v>
      </c>
      <c r="AB869">
        <v>50</v>
      </c>
      <c r="AC869">
        <v>36</v>
      </c>
      <c r="AD869">
        <v>4</v>
      </c>
      <c r="AE869">
        <v>19</v>
      </c>
      <c r="AF869">
        <v>5</v>
      </c>
      <c r="AG869">
        <v>2</v>
      </c>
      <c r="AH869">
        <v>15</v>
      </c>
      <c r="AI869">
        <v>2</v>
      </c>
      <c r="AJ869">
        <v>3</v>
      </c>
      <c r="AK869">
        <v>6</v>
      </c>
      <c r="AL869">
        <v>323.31</v>
      </c>
      <c r="AM869">
        <v>4670400000</v>
      </c>
      <c r="AN869">
        <v>150660000</v>
      </c>
      <c r="AO869">
        <f>AN869/AN1175</f>
        <v>1.8686673673873849E-3</v>
      </c>
      <c r="AP869">
        <f>AO869*AQ1175</f>
        <v>0.18686673673873849</v>
      </c>
      <c r="AR869">
        <v>409</v>
      </c>
      <c r="AT869" t="s">
        <v>2002</v>
      </c>
      <c r="AW869" t="s">
        <v>2003</v>
      </c>
    </row>
    <row r="870" spans="1:49" x14ac:dyDescent="0.25">
      <c r="A870">
        <v>431</v>
      </c>
      <c r="B870">
        <v>431</v>
      </c>
      <c r="C870">
        <v>1</v>
      </c>
      <c r="D870">
        <v>1</v>
      </c>
      <c r="E870">
        <v>1</v>
      </c>
      <c r="F870" t="s">
        <v>2004</v>
      </c>
      <c r="G870">
        <v>1</v>
      </c>
      <c r="H870">
        <v>1</v>
      </c>
      <c r="I870">
        <v>1</v>
      </c>
      <c r="J870">
        <v>1</v>
      </c>
      <c r="K870">
        <v>0.7</v>
      </c>
      <c r="L870">
        <v>0.7</v>
      </c>
      <c r="M870">
        <v>0.7</v>
      </c>
      <c r="N870">
        <v>154.21</v>
      </c>
      <c r="O870">
        <v>1406</v>
      </c>
      <c r="P870">
        <v>1406</v>
      </c>
      <c r="Q870">
        <v>2.67</v>
      </c>
      <c r="S870">
        <v>1</v>
      </c>
      <c r="T870">
        <v>2</v>
      </c>
      <c r="AL870">
        <v>3.7382</v>
      </c>
      <c r="AM870">
        <v>1981800</v>
      </c>
      <c r="AN870">
        <v>34169</v>
      </c>
      <c r="AO870">
        <f>AN870/AN1175</f>
        <v>4.238052255161261E-7</v>
      </c>
      <c r="AP870">
        <f>AO870*AQ1175</f>
        <v>4.2380522551612608E-5</v>
      </c>
      <c r="AR870">
        <v>3</v>
      </c>
    </row>
    <row r="871" spans="1:49" x14ac:dyDescent="0.25">
      <c r="A871">
        <v>4319</v>
      </c>
      <c r="B871">
        <v>4319</v>
      </c>
      <c r="C871">
        <v>17</v>
      </c>
      <c r="D871">
        <v>17</v>
      </c>
      <c r="E871">
        <v>6</v>
      </c>
      <c r="F871" t="s">
        <v>2005</v>
      </c>
      <c r="G871">
        <v>1</v>
      </c>
      <c r="H871">
        <v>17</v>
      </c>
      <c r="I871">
        <v>17</v>
      </c>
      <c r="J871">
        <v>6</v>
      </c>
      <c r="K871">
        <v>43.6</v>
      </c>
      <c r="L871">
        <v>43.6</v>
      </c>
      <c r="M871">
        <v>20.6</v>
      </c>
      <c r="N871">
        <v>58.514000000000003</v>
      </c>
      <c r="O871">
        <v>534</v>
      </c>
      <c r="P871">
        <v>534</v>
      </c>
      <c r="Q871">
        <v>4.9400000000000004</v>
      </c>
      <c r="R871">
        <v>11</v>
      </c>
      <c r="S871">
        <v>16</v>
      </c>
      <c r="T871">
        <v>26</v>
      </c>
      <c r="U871">
        <v>19</v>
      </c>
      <c r="V871">
        <v>26</v>
      </c>
      <c r="W871">
        <v>43</v>
      </c>
      <c r="X871">
        <v>13</v>
      </c>
      <c r="Y871">
        <v>9</v>
      </c>
      <c r="Z871">
        <v>6</v>
      </c>
      <c r="AA871">
        <v>4</v>
      </c>
      <c r="AB871">
        <v>2</v>
      </c>
      <c r="AL871">
        <v>126.28</v>
      </c>
      <c r="AM871">
        <v>420980000</v>
      </c>
      <c r="AN871">
        <v>15592000</v>
      </c>
      <c r="AO871">
        <f>AN871/AN1175</f>
        <v>1.9339082432167867E-4</v>
      </c>
      <c r="AP871">
        <f>AO871*AQ1175</f>
        <v>1.9339082432167868E-2</v>
      </c>
      <c r="AR871">
        <v>148</v>
      </c>
      <c r="AT871" t="s">
        <v>2006</v>
      </c>
      <c r="AW871" t="s">
        <v>2007</v>
      </c>
    </row>
    <row r="872" spans="1:49" x14ac:dyDescent="0.25">
      <c r="A872">
        <v>4325</v>
      </c>
      <c r="B872">
        <v>4325</v>
      </c>
      <c r="C872">
        <v>3</v>
      </c>
      <c r="D872">
        <v>1</v>
      </c>
      <c r="E872">
        <v>1</v>
      </c>
      <c r="F872" t="s">
        <v>2008</v>
      </c>
      <c r="G872">
        <v>1</v>
      </c>
      <c r="H872">
        <v>3</v>
      </c>
      <c r="I872">
        <v>1</v>
      </c>
      <c r="J872">
        <v>1</v>
      </c>
      <c r="K872">
        <v>8.6</v>
      </c>
      <c r="L872">
        <v>3.4</v>
      </c>
      <c r="M872">
        <v>3.4</v>
      </c>
      <c r="N872">
        <v>60.584000000000003</v>
      </c>
      <c r="O872">
        <v>533</v>
      </c>
      <c r="P872">
        <v>533</v>
      </c>
      <c r="Q872">
        <v>2.83</v>
      </c>
      <c r="R872">
        <v>1</v>
      </c>
      <c r="S872">
        <v>1</v>
      </c>
      <c r="T872">
        <v>2</v>
      </c>
      <c r="U872">
        <v>2</v>
      </c>
      <c r="AL872">
        <v>8.2245000000000008</v>
      </c>
      <c r="AM872">
        <v>4186900</v>
      </c>
      <c r="AN872">
        <v>199370</v>
      </c>
      <c r="AO872">
        <f>AN872/AN1175</f>
        <v>2.4728276452676422E-6</v>
      </c>
      <c r="AP872">
        <f>AO872*AQ1175</f>
        <v>2.472827645267642E-4</v>
      </c>
      <c r="AR872">
        <v>4</v>
      </c>
      <c r="AT872">
        <v>906</v>
      </c>
      <c r="AW872">
        <v>41</v>
      </c>
    </row>
    <row r="873" spans="1:49" x14ac:dyDescent="0.25">
      <c r="A873">
        <v>4336</v>
      </c>
      <c r="B873">
        <v>4336</v>
      </c>
      <c r="C873">
        <v>12</v>
      </c>
      <c r="D873">
        <v>1</v>
      </c>
      <c r="E873">
        <v>1</v>
      </c>
      <c r="F873" t="s">
        <v>2009</v>
      </c>
      <c r="G873">
        <v>1</v>
      </c>
      <c r="H873">
        <v>12</v>
      </c>
      <c r="I873">
        <v>1</v>
      </c>
      <c r="J873">
        <v>1</v>
      </c>
      <c r="K873">
        <v>26.3</v>
      </c>
      <c r="L873">
        <v>2.1</v>
      </c>
      <c r="M873">
        <v>2.1</v>
      </c>
      <c r="N873">
        <v>60.156999999999996</v>
      </c>
      <c r="O873">
        <v>532</v>
      </c>
      <c r="P873">
        <v>532</v>
      </c>
      <c r="Q873">
        <v>14</v>
      </c>
      <c r="AE873">
        <v>2</v>
      </c>
      <c r="AL873">
        <v>3.8380000000000001</v>
      </c>
      <c r="AM873">
        <v>8205500</v>
      </c>
      <c r="AN873">
        <v>264690</v>
      </c>
      <c r="AO873">
        <f>AN873/AN1175</f>
        <v>3.2830052135521502E-6</v>
      </c>
      <c r="AP873">
        <f>AO873*AQ1175</f>
        <v>3.2830052135521503E-4</v>
      </c>
      <c r="AR873">
        <v>3</v>
      </c>
      <c r="AT873" t="s">
        <v>2010</v>
      </c>
      <c r="AW873" t="s">
        <v>2011</v>
      </c>
    </row>
    <row r="874" spans="1:49" x14ac:dyDescent="0.25">
      <c r="A874" t="s">
        <v>2012</v>
      </c>
      <c r="B874" t="s">
        <v>2012</v>
      </c>
      <c r="C874" t="s">
        <v>2013</v>
      </c>
      <c r="D874" t="s">
        <v>2013</v>
      </c>
      <c r="E874" t="s">
        <v>2013</v>
      </c>
      <c r="F874" t="s">
        <v>2014</v>
      </c>
      <c r="G874">
        <v>2</v>
      </c>
      <c r="H874">
        <v>12</v>
      </c>
      <c r="I874">
        <v>12</v>
      </c>
      <c r="J874">
        <v>12</v>
      </c>
      <c r="K874">
        <v>30.6</v>
      </c>
      <c r="L874">
        <v>30.6</v>
      </c>
      <c r="M874">
        <v>30.6</v>
      </c>
      <c r="N874">
        <v>61.579000000000001</v>
      </c>
      <c r="O874">
        <v>530</v>
      </c>
      <c r="P874" t="s">
        <v>2015</v>
      </c>
      <c r="Q874">
        <v>8.32</v>
      </c>
      <c r="R874">
        <v>1</v>
      </c>
      <c r="S874">
        <v>3</v>
      </c>
      <c r="T874">
        <v>3</v>
      </c>
      <c r="U874">
        <v>4</v>
      </c>
      <c r="V874">
        <v>2</v>
      </c>
      <c r="W874">
        <v>2</v>
      </c>
      <c r="Y874">
        <v>17</v>
      </c>
      <c r="Z874">
        <v>14</v>
      </c>
      <c r="AA874">
        <v>4</v>
      </c>
      <c r="AB874">
        <v>4</v>
      </c>
      <c r="AC874">
        <v>1</v>
      </c>
      <c r="AD874">
        <v>2</v>
      </c>
      <c r="AE874">
        <v>4</v>
      </c>
      <c r="AF874">
        <v>2</v>
      </c>
      <c r="AL874">
        <v>62.390999999999998</v>
      </c>
      <c r="AM874">
        <v>109590000</v>
      </c>
      <c r="AN874">
        <v>3535000</v>
      </c>
      <c r="AO874">
        <f>AN874/AN1175</f>
        <v>4.3845341455690997E-5</v>
      </c>
      <c r="AP874">
        <f>AO874*AQ1175</f>
        <v>4.3845341455691E-3</v>
      </c>
      <c r="AR874">
        <v>46</v>
      </c>
      <c r="AT874" t="s">
        <v>2016</v>
      </c>
      <c r="AW874" t="s">
        <v>2017</v>
      </c>
    </row>
    <row r="875" spans="1:49" x14ac:dyDescent="0.25">
      <c r="A875">
        <v>4371</v>
      </c>
      <c r="B875">
        <v>4371</v>
      </c>
      <c r="C875">
        <v>12</v>
      </c>
      <c r="D875">
        <v>12</v>
      </c>
      <c r="E875">
        <v>12</v>
      </c>
      <c r="F875" t="s">
        <v>2018</v>
      </c>
      <c r="G875">
        <v>1</v>
      </c>
      <c r="H875">
        <v>12</v>
      </c>
      <c r="I875">
        <v>12</v>
      </c>
      <c r="J875">
        <v>12</v>
      </c>
      <c r="K875">
        <v>32.299999999999997</v>
      </c>
      <c r="L875">
        <v>32.299999999999997</v>
      </c>
      <c r="M875">
        <v>32.299999999999997</v>
      </c>
      <c r="N875">
        <v>59.712000000000003</v>
      </c>
      <c r="O875">
        <v>529</v>
      </c>
      <c r="P875">
        <v>529</v>
      </c>
      <c r="Q875">
        <v>8.56</v>
      </c>
      <c r="R875">
        <v>2</v>
      </c>
      <c r="S875">
        <v>2</v>
      </c>
      <c r="T875">
        <v>3</v>
      </c>
      <c r="U875">
        <v>3</v>
      </c>
      <c r="V875">
        <v>2</v>
      </c>
      <c r="W875">
        <v>2</v>
      </c>
      <c r="Z875">
        <v>19</v>
      </c>
      <c r="AA875">
        <v>23</v>
      </c>
      <c r="AB875">
        <v>5</v>
      </c>
      <c r="AC875">
        <v>5</v>
      </c>
      <c r="AL875">
        <v>73.822000000000003</v>
      </c>
      <c r="AM875">
        <v>193630000</v>
      </c>
      <c r="AN875">
        <v>6676900</v>
      </c>
      <c r="AO875">
        <f>AN875/AN1175</f>
        <v>8.2814981715842499E-5</v>
      </c>
      <c r="AP875">
        <f>AO875*AQ1175</f>
        <v>8.2814981715842503E-3</v>
      </c>
      <c r="AR875">
        <v>54</v>
      </c>
      <c r="AT875" t="s">
        <v>2019</v>
      </c>
      <c r="AW875" t="s">
        <v>2020</v>
      </c>
    </row>
    <row r="876" spans="1:49" x14ac:dyDescent="0.25">
      <c r="A876" t="s">
        <v>2021</v>
      </c>
      <c r="B876" t="s">
        <v>2021</v>
      </c>
      <c r="C876" t="s">
        <v>2022</v>
      </c>
      <c r="D876" t="s">
        <v>710</v>
      </c>
      <c r="E876" t="s">
        <v>710</v>
      </c>
      <c r="F876" t="s">
        <v>2023</v>
      </c>
      <c r="G876">
        <v>3</v>
      </c>
      <c r="H876">
        <v>7</v>
      </c>
      <c r="I876">
        <v>1</v>
      </c>
      <c r="J876">
        <v>1</v>
      </c>
      <c r="K876">
        <v>10.4</v>
      </c>
      <c r="L876">
        <v>1.5</v>
      </c>
      <c r="M876">
        <v>1.5</v>
      </c>
      <c r="N876">
        <v>62.091999999999999</v>
      </c>
      <c r="O876">
        <v>528</v>
      </c>
      <c r="P876" t="s">
        <v>2024</v>
      </c>
      <c r="Q876">
        <v>7.84</v>
      </c>
      <c r="R876">
        <v>6</v>
      </c>
      <c r="S876">
        <v>3</v>
      </c>
      <c r="T876">
        <v>5</v>
      </c>
      <c r="U876">
        <v>6</v>
      </c>
      <c r="V876">
        <v>2</v>
      </c>
      <c r="W876">
        <v>2</v>
      </c>
      <c r="Z876">
        <v>3</v>
      </c>
      <c r="AA876">
        <v>1</v>
      </c>
      <c r="AB876">
        <v>3</v>
      </c>
      <c r="AC876">
        <v>2</v>
      </c>
      <c r="AD876">
        <v>4</v>
      </c>
      <c r="AE876">
        <v>3</v>
      </c>
      <c r="AF876">
        <v>1</v>
      </c>
      <c r="AI876">
        <v>1</v>
      </c>
      <c r="AJ876">
        <v>1</v>
      </c>
      <c r="AK876">
        <v>2</v>
      </c>
      <c r="AL876">
        <v>2.8506999999999998</v>
      </c>
      <c r="AM876">
        <v>53911000</v>
      </c>
      <c r="AN876">
        <v>1859000</v>
      </c>
      <c r="AO876">
        <f>AN876/AN1175</f>
        <v>2.3057564290277106E-5</v>
      </c>
      <c r="AP876">
        <f>AO876*AQ1175</f>
        <v>2.3057564290277104E-3</v>
      </c>
      <c r="AR876">
        <v>24</v>
      </c>
      <c r="AT876">
        <v>919</v>
      </c>
      <c r="AW876">
        <v>284</v>
      </c>
    </row>
    <row r="877" spans="1:49" x14ac:dyDescent="0.25">
      <c r="A877" t="s">
        <v>2025</v>
      </c>
      <c r="B877">
        <v>4394</v>
      </c>
      <c r="C877" t="s">
        <v>329</v>
      </c>
      <c r="D877" t="s">
        <v>329</v>
      </c>
      <c r="E877" t="s">
        <v>329</v>
      </c>
      <c r="F877" t="s">
        <v>2026</v>
      </c>
      <c r="G877">
        <v>2</v>
      </c>
      <c r="H877">
        <v>3</v>
      </c>
      <c r="I877">
        <v>3</v>
      </c>
      <c r="J877">
        <v>3</v>
      </c>
      <c r="K877">
        <v>8.1999999999999993</v>
      </c>
      <c r="L877">
        <v>8.1999999999999993</v>
      </c>
      <c r="M877">
        <v>8.1999999999999993</v>
      </c>
      <c r="N877">
        <v>57.554000000000002</v>
      </c>
      <c r="O877">
        <v>527</v>
      </c>
      <c r="P877" t="s">
        <v>2027</v>
      </c>
      <c r="Q877">
        <v>9.83</v>
      </c>
      <c r="Z877">
        <v>1</v>
      </c>
      <c r="AA877">
        <v>5</v>
      </c>
      <c r="AL877">
        <v>13.16</v>
      </c>
      <c r="AM877">
        <v>4369900</v>
      </c>
      <c r="AN877">
        <v>182080</v>
      </c>
      <c r="AO877">
        <f>AN877/AN1175</f>
        <v>2.2583761731972326E-6</v>
      </c>
      <c r="AP877">
        <f>AO877*AQ1175</f>
        <v>2.2583761731972325E-4</v>
      </c>
      <c r="AR877">
        <v>4</v>
      </c>
      <c r="AT877">
        <v>920</v>
      </c>
      <c r="AW877">
        <v>504</v>
      </c>
    </row>
    <row r="878" spans="1:49" x14ac:dyDescent="0.25">
      <c r="A878">
        <v>4437</v>
      </c>
      <c r="B878">
        <v>4437</v>
      </c>
      <c r="C878">
        <v>3</v>
      </c>
      <c r="D878">
        <v>1</v>
      </c>
      <c r="E878">
        <v>1</v>
      </c>
      <c r="F878" t="s">
        <v>2028</v>
      </c>
      <c r="G878">
        <v>1</v>
      </c>
      <c r="H878">
        <v>3</v>
      </c>
      <c r="I878">
        <v>1</v>
      </c>
      <c r="J878">
        <v>1</v>
      </c>
      <c r="K878">
        <v>6.1</v>
      </c>
      <c r="L878">
        <v>2.1</v>
      </c>
      <c r="M878">
        <v>2.1</v>
      </c>
      <c r="N878">
        <v>57.143000000000001</v>
      </c>
      <c r="O878">
        <v>524</v>
      </c>
      <c r="P878">
        <v>524</v>
      </c>
      <c r="Q878">
        <v>10</v>
      </c>
      <c r="AA878">
        <v>1</v>
      </c>
      <c r="AL878">
        <v>5.6571999999999996</v>
      </c>
      <c r="AM878">
        <v>4399000</v>
      </c>
      <c r="AN878">
        <v>146630</v>
      </c>
      <c r="AO878">
        <f>AN878/AN1175</f>
        <v>1.818682437807064E-6</v>
      </c>
      <c r="AP878">
        <f>AO878*AQ1175</f>
        <v>1.8186824378070641E-4</v>
      </c>
      <c r="AR878">
        <v>1</v>
      </c>
      <c r="AT878">
        <v>921</v>
      </c>
      <c r="AW878">
        <v>215</v>
      </c>
    </row>
    <row r="879" spans="1:49" x14ac:dyDescent="0.25">
      <c r="A879">
        <v>4547</v>
      </c>
      <c r="B879">
        <v>4547</v>
      </c>
      <c r="C879">
        <v>18</v>
      </c>
      <c r="D879">
        <v>1</v>
      </c>
      <c r="E879">
        <v>1</v>
      </c>
      <c r="F879" t="s">
        <v>2029</v>
      </c>
      <c r="G879">
        <v>1</v>
      </c>
      <c r="H879">
        <v>18</v>
      </c>
      <c r="I879">
        <v>1</v>
      </c>
      <c r="J879">
        <v>1</v>
      </c>
      <c r="K879">
        <v>35.299999999999997</v>
      </c>
      <c r="L879">
        <v>2.5</v>
      </c>
      <c r="M879">
        <v>2.5</v>
      </c>
      <c r="N879">
        <v>59.834000000000003</v>
      </c>
      <c r="O879">
        <v>516</v>
      </c>
      <c r="P879">
        <v>516</v>
      </c>
      <c r="Q879">
        <v>12</v>
      </c>
      <c r="Z879">
        <v>1</v>
      </c>
      <c r="AB879">
        <v>1</v>
      </c>
      <c r="AC879">
        <v>2</v>
      </c>
      <c r="AD879">
        <v>2</v>
      </c>
      <c r="AE879">
        <v>1</v>
      </c>
      <c r="AL879">
        <v>3.6339999999999999</v>
      </c>
      <c r="AM879">
        <v>21717000</v>
      </c>
      <c r="AN879">
        <v>748870</v>
      </c>
      <c r="AO879">
        <f>AN879/AN1175</f>
        <v>9.2883906240235701E-6</v>
      </c>
      <c r="AP879">
        <f>AO879*AQ1175</f>
        <v>9.2883906240235703E-4</v>
      </c>
      <c r="AR879">
        <v>6</v>
      </c>
      <c r="AT879" t="s">
        <v>2030</v>
      </c>
      <c r="AW879" t="s">
        <v>2031</v>
      </c>
    </row>
    <row r="880" spans="1:49" x14ac:dyDescent="0.25">
      <c r="A880" t="s">
        <v>2032</v>
      </c>
      <c r="B880">
        <v>455</v>
      </c>
      <c r="C880" t="s">
        <v>2033</v>
      </c>
      <c r="D880" t="s">
        <v>2033</v>
      </c>
      <c r="E880" t="s">
        <v>2034</v>
      </c>
      <c r="F880" t="s">
        <v>2035</v>
      </c>
      <c r="G880">
        <v>2</v>
      </c>
      <c r="H880">
        <v>59</v>
      </c>
      <c r="I880">
        <v>59</v>
      </c>
      <c r="J880">
        <v>39</v>
      </c>
      <c r="K880">
        <v>37.4</v>
      </c>
      <c r="L880">
        <v>37.4</v>
      </c>
      <c r="M880">
        <v>25</v>
      </c>
      <c r="N880">
        <v>156.44</v>
      </c>
      <c r="O880">
        <v>1382</v>
      </c>
      <c r="P880" t="s">
        <v>2036</v>
      </c>
      <c r="Q880">
        <v>5.71</v>
      </c>
      <c r="R880">
        <v>121</v>
      </c>
      <c r="S880">
        <v>141</v>
      </c>
      <c r="T880">
        <v>124</v>
      </c>
      <c r="U880">
        <v>129</v>
      </c>
      <c r="V880">
        <v>178</v>
      </c>
      <c r="W880">
        <v>120</v>
      </c>
      <c r="X880">
        <v>61</v>
      </c>
      <c r="Y880">
        <v>35</v>
      </c>
      <c r="Z880">
        <v>41</v>
      </c>
      <c r="AA880">
        <v>111</v>
      </c>
      <c r="AB880">
        <v>48</v>
      </c>
      <c r="AC880">
        <v>43</v>
      </c>
      <c r="AD880">
        <v>8</v>
      </c>
      <c r="AE880">
        <v>5</v>
      </c>
      <c r="AF880">
        <v>7</v>
      </c>
      <c r="AG880">
        <v>2</v>
      </c>
      <c r="AH880">
        <v>8</v>
      </c>
      <c r="AI880">
        <v>8</v>
      </c>
      <c r="AJ880">
        <v>3</v>
      </c>
      <c r="AK880">
        <v>2</v>
      </c>
      <c r="AL880">
        <v>323.31</v>
      </c>
      <c r="AM880">
        <v>12687000000</v>
      </c>
      <c r="AN880">
        <v>211450000</v>
      </c>
      <c r="AO880">
        <f>AN880/AN1175</f>
        <v>2.622658401925279E-3</v>
      </c>
      <c r="AP880">
        <f>AO880*AQ1175</f>
        <v>0.26226584019252791</v>
      </c>
      <c r="AR880">
        <v>1096</v>
      </c>
      <c r="AT880" t="s">
        <v>2037</v>
      </c>
      <c r="AW880" t="s">
        <v>2038</v>
      </c>
    </row>
    <row r="881" spans="1:49" x14ac:dyDescent="0.25">
      <c r="A881">
        <v>4578</v>
      </c>
      <c r="B881">
        <v>4578</v>
      </c>
      <c r="C881">
        <v>1</v>
      </c>
      <c r="D881">
        <v>1</v>
      </c>
      <c r="E881">
        <v>1</v>
      </c>
      <c r="F881" t="s">
        <v>2039</v>
      </c>
      <c r="G881">
        <v>1</v>
      </c>
      <c r="H881">
        <v>1</v>
      </c>
      <c r="I881">
        <v>1</v>
      </c>
      <c r="J881">
        <v>1</v>
      </c>
      <c r="K881">
        <v>2.5</v>
      </c>
      <c r="L881">
        <v>2.5</v>
      </c>
      <c r="M881">
        <v>2.5</v>
      </c>
      <c r="N881">
        <v>55.488999999999997</v>
      </c>
      <c r="O881">
        <v>514</v>
      </c>
      <c r="P881">
        <v>514</v>
      </c>
      <c r="Q881">
        <v>8</v>
      </c>
      <c r="Y881">
        <v>1</v>
      </c>
      <c r="AL881">
        <v>2.3397000000000001</v>
      </c>
      <c r="AM881">
        <v>0</v>
      </c>
      <c r="AN881">
        <v>0</v>
      </c>
      <c r="AO881">
        <v>0</v>
      </c>
      <c r="AP881">
        <v>0</v>
      </c>
      <c r="AR881">
        <v>1</v>
      </c>
    </row>
    <row r="882" spans="1:49" x14ac:dyDescent="0.25">
      <c r="A882">
        <v>458</v>
      </c>
      <c r="B882">
        <v>458</v>
      </c>
      <c r="C882">
        <v>29</v>
      </c>
      <c r="D882">
        <v>2</v>
      </c>
      <c r="E882">
        <v>2</v>
      </c>
      <c r="F882" t="s">
        <v>2040</v>
      </c>
      <c r="G882">
        <v>1</v>
      </c>
      <c r="H882">
        <v>29</v>
      </c>
      <c r="I882">
        <v>2</v>
      </c>
      <c r="J882">
        <v>2</v>
      </c>
      <c r="K882">
        <v>21.6</v>
      </c>
      <c r="L882">
        <v>1.2</v>
      </c>
      <c r="M882">
        <v>1.2</v>
      </c>
      <c r="N882">
        <v>153.13999999999999</v>
      </c>
      <c r="O882">
        <v>1378</v>
      </c>
      <c r="P882">
        <v>1378</v>
      </c>
      <c r="Q882">
        <v>7.38</v>
      </c>
      <c r="R882">
        <v>2</v>
      </c>
      <c r="S882">
        <v>3</v>
      </c>
      <c r="T882">
        <v>1</v>
      </c>
      <c r="U882">
        <v>1</v>
      </c>
      <c r="AB882">
        <v>5</v>
      </c>
      <c r="AC882">
        <v>4</v>
      </c>
      <c r="AL882">
        <v>5.0449000000000002</v>
      </c>
      <c r="AM882">
        <v>10725000</v>
      </c>
      <c r="AN882">
        <v>146920</v>
      </c>
      <c r="AO882">
        <f>AN882/AN1175</f>
        <v>1.8222793682235138E-6</v>
      </c>
      <c r="AP882">
        <f>AO882*AQ1175</f>
        <v>1.8222793682235139E-4</v>
      </c>
      <c r="AR882">
        <v>13</v>
      </c>
      <c r="AT882" t="s">
        <v>2041</v>
      </c>
      <c r="AW882" t="s">
        <v>2042</v>
      </c>
    </row>
    <row r="883" spans="1:49" x14ac:dyDescent="0.25">
      <c r="A883" t="s">
        <v>2043</v>
      </c>
      <c r="B883" t="s">
        <v>2043</v>
      </c>
      <c r="C883" t="s">
        <v>63</v>
      </c>
      <c r="D883" t="s">
        <v>63</v>
      </c>
      <c r="E883" t="s">
        <v>63</v>
      </c>
      <c r="F883" t="s">
        <v>2044</v>
      </c>
      <c r="G883">
        <v>2</v>
      </c>
      <c r="H883">
        <v>2</v>
      </c>
      <c r="I883">
        <v>2</v>
      </c>
      <c r="J883">
        <v>2</v>
      </c>
      <c r="K883">
        <v>5.8</v>
      </c>
      <c r="L883">
        <v>5.8</v>
      </c>
      <c r="M883">
        <v>5.8</v>
      </c>
      <c r="N883">
        <v>50.662999999999997</v>
      </c>
      <c r="O883">
        <v>452</v>
      </c>
      <c r="P883" t="s">
        <v>2045</v>
      </c>
      <c r="Q883">
        <v>9.5</v>
      </c>
      <c r="Y883">
        <v>1</v>
      </c>
      <c r="AA883">
        <v>3</v>
      </c>
      <c r="AL883">
        <v>7.1375000000000002</v>
      </c>
      <c r="AM883">
        <v>9686300</v>
      </c>
      <c r="AN883">
        <v>484320</v>
      </c>
      <c r="AO883">
        <f>AN883/AN1175</f>
        <v>6.0071218596379812E-6</v>
      </c>
      <c r="AP883">
        <f>AO883*AQ1175</f>
        <v>6.0071218596379817E-4</v>
      </c>
      <c r="AR883">
        <v>3</v>
      </c>
    </row>
    <row r="884" spans="1:49" x14ac:dyDescent="0.25">
      <c r="A884">
        <v>4597</v>
      </c>
      <c r="B884">
        <v>4597</v>
      </c>
      <c r="C884">
        <v>4</v>
      </c>
      <c r="D884">
        <v>4</v>
      </c>
      <c r="E884">
        <v>3</v>
      </c>
      <c r="F884" t="s">
        <v>2046</v>
      </c>
      <c r="G884">
        <v>1</v>
      </c>
      <c r="H884">
        <v>4</v>
      </c>
      <c r="I884">
        <v>4</v>
      </c>
      <c r="J884">
        <v>3</v>
      </c>
      <c r="K884">
        <v>10.199999999999999</v>
      </c>
      <c r="L884">
        <v>10.199999999999999</v>
      </c>
      <c r="M884">
        <v>7.8</v>
      </c>
      <c r="N884">
        <v>55.677</v>
      </c>
      <c r="O884">
        <v>512</v>
      </c>
      <c r="P884">
        <v>512</v>
      </c>
      <c r="Q884">
        <v>1.91</v>
      </c>
      <c r="R884">
        <v>1</v>
      </c>
      <c r="S884">
        <v>10</v>
      </c>
      <c r="AL884">
        <v>13.448</v>
      </c>
      <c r="AM884">
        <v>4991600</v>
      </c>
      <c r="AN884">
        <v>277310</v>
      </c>
      <c r="AO884">
        <f>AN884/AN1175</f>
        <v>3.4395337027093837E-6</v>
      </c>
      <c r="AP884">
        <f>AO884*AQ1175</f>
        <v>3.4395337027093835E-4</v>
      </c>
      <c r="AR884">
        <v>7</v>
      </c>
    </row>
    <row r="885" spans="1:49" x14ac:dyDescent="0.25">
      <c r="A885" t="s">
        <v>2047</v>
      </c>
      <c r="B885" t="s">
        <v>2047</v>
      </c>
      <c r="C885" t="s">
        <v>2048</v>
      </c>
      <c r="D885" t="s">
        <v>2048</v>
      </c>
      <c r="E885" t="s">
        <v>2049</v>
      </c>
      <c r="F885" t="s">
        <v>2050</v>
      </c>
      <c r="G885">
        <v>3</v>
      </c>
      <c r="H885">
        <v>13</v>
      </c>
      <c r="I885">
        <v>13</v>
      </c>
      <c r="J885">
        <v>8</v>
      </c>
      <c r="K885">
        <v>30.2</v>
      </c>
      <c r="L885">
        <v>30.2</v>
      </c>
      <c r="M885">
        <v>24.1</v>
      </c>
      <c r="N885">
        <v>55.500999999999998</v>
      </c>
      <c r="O885">
        <v>510</v>
      </c>
      <c r="P885" t="s">
        <v>2051</v>
      </c>
      <c r="Q885">
        <v>12.6</v>
      </c>
      <c r="R885">
        <v>6</v>
      </c>
      <c r="S885">
        <v>3</v>
      </c>
      <c r="T885">
        <v>3</v>
      </c>
      <c r="U885">
        <v>1</v>
      </c>
      <c r="V885">
        <v>1</v>
      </c>
      <c r="W885">
        <v>1</v>
      </c>
      <c r="Z885">
        <v>4</v>
      </c>
      <c r="AA885">
        <v>5</v>
      </c>
      <c r="AB885">
        <v>8</v>
      </c>
      <c r="AC885">
        <v>47</v>
      </c>
      <c r="AD885">
        <v>6</v>
      </c>
      <c r="AE885">
        <v>3</v>
      </c>
      <c r="AF885">
        <v>8</v>
      </c>
      <c r="AG885">
        <v>4</v>
      </c>
      <c r="AH885">
        <v>12</v>
      </c>
      <c r="AI885">
        <v>4</v>
      </c>
      <c r="AJ885">
        <v>14</v>
      </c>
      <c r="AK885">
        <v>3</v>
      </c>
      <c r="AL885">
        <v>209.31</v>
      </c>
      <c r="AM885">
        <v>335440000</v>
      </c>
      <c r="AN885">
        <v>15247000</v>
      </c>
      <c r="AO885">
        <f>AN885/AN1175</f>
        <v>1.8911171744693655E-4</v>
      </c>
      <c r="AP885">
        <f>AO885*AQ1175</f>
        <v>1.8911171744693655E-2</v>
      </c>
      <c r="AR885">
        <v>121</v>
      </c>
      <c r="AT885" t="s">
        <v>2052</v>
      </c>
      <c r="AW885" t="s">
        <v>2053</v>
      </c>
    </row>
    <row r="886" spans="1:49" x14ac:dyDescent="0.25">
      <c r="A886" t="s">
        <v>2054</v>
      </c>
      <c r="B886" t="s">
        <v>2054</v>
      </c>
      <c r="C886" t="s">
        <v>138</v>
      </c>
      <c r="D886" t="s">
        <v>138</v>
      </c>
      <c r="E886" t="s">
        <v>138</v>
      </c>
      <c r="F886" t="s">
        <v>2055</v>
      </c>
      <c r="G886">
        <v>2</v>
      </c>
      <c r="H886">
        <v>2</v>
      </c>
      <c r="I886">
        <v>2</v>
      </c>
      <c r="J886">
        <v>2</v>
      </c>
      <c r="K886">
        <v>5.0999999999999996</v>
      </c>
      <c r="L886">
        <v>5.0999999999999996</v>
      </c>
      <c r="M886">
        <v>5.0999999999999996</v>
      </c>
      <c r="N886">
        <v>57.783000000000001</v>
      </c>
      <c r="O886">
        <v>506</v>
      </c>
      <c r="P886" t="s">
        <v>2056</v>
      </c>
      <c r="Q886">
        <v>1.4</v>
      </c>
      <c r="R886">
        <v>3</v>
      </c>
      <c r="S886">
        <v>2</v>
      </c>
      <c r="AL886">
        <v>6.8079999999999998</v>
      </c>
      <c r="AM886">
        <v>1224000</v>
      </c>
      <c r="AN886">
        <v>48960</v>
      </c>
      <c r="AO886">
        <f>AN886/AN1175</f>
        <v>6.0726107996340346E-7</v>
      </c>
      <c r="AP886">
        <f>AO886*AQ1175</f>
        <v>6.0726107996340346E-5</v>
      </c>
      <c r="AR886">
        <v>3</v>
      </c>
    </row>
    <row r="887" spans="1:49" x14ac:dyDescent="0.25">
      <c r="A887">
        <v>4678</v>
      </c>
      <c r="B887">
        <v>4678</v>
      </c>
      <c r="C887">
        <v>9</v>
      </c>
      <c r="D887">
        <v>3</v>
      </c>
      <c r="E887">
        <v>3</v>
      </c>
      <c r="F887" t="s">
        <v>2057</v>
      </c>
      <c r="G887">
        <v>1</v>
      </c>
      <c r="H887">
        <v>9</v>
      </c>
      <c r="I887">
        <v>3</v>
      </c>
      <c r="J887">
        <v>3</v>
      </c>
      <c r="K887">
        <v>23.7</v>
      </c>
      <c r="L887">
        <v>5.7</v>
      </c>
      <c r="M887">
        <v>5.7</v>
      </c>
      <c r="N887">
        <v>53.792999999999999</v>
      </c>
      <c r="O887">
        <v>506</v>
      </c>
      <c r="P887">
        <v>506</v>
      </c>
      <c r="Q887">
        <v>2</v>
      </c>
      <c r="R887">
        <v>1</v>
      </c>
      <c r="S887">
        <v>4</v>
      </c>
      <c r="T887">
        <v>1</v>
      </c>
      <c r="AL887">
        <v>11.920999999999999</v>
      </c>
      <c r="AM887">
        <v>4808400</v>
      </c>
      <c r="AN887">
        <v>171730</v>
      </c>
      <c r="AO887">
        <f>AN887/AN1175</f>
        <v>2.130002966954969E-6</v>
      </c>
      <c r="AP887">
        <f>AO887*AQ1175</f>
        <v>2.1300029669549689E-4</v>
      </c>
      <c r="AR887">
        <v>5</v>
      </c>
      <c r="AT887">
        <v>637</v>
      </c>
      <c r="AW887">
        <v>323</v>
      </c>
    </row>
    <row r="888" spans="1:49" x14ac:dyDescent="0.25">
      <c r="A888">
        <v>4709</v>
      </c>
      <c r="B888">
        <v>4709</v>
      </c>
      <c r="C888">
        <v>4</v>
      </c>
      <c r="D888">
        <v>3</v>
      </c>
      <c r="E888">
        <v>3</v>
      </c>
      <c r="F888" t="s">
        <v>2058</v>
      </c>
      <c r="G888">
        <v>1</v>
      </c>
      <c r="H888">
        <v>4</v>
      </c>
      <c r="I888">
        <v>3</v>
      </c>
      <c r="J888">
        <v>3</v>
      </c>
      <c r="K888">
        <v>7.9</v>
      </c>
      <c r="L888">
        <v>6.5</v>
      </c>
      <c r="M888">
        <v>6.5</v>
      </c>
      <c r="N888">
        <v>58.134</v>
      </c>
      <c r="O888">
        <v>504</v>
      </c>
      <c r="P888">
        <v>504</v>
      </c>
      <c r="Q888">
        <v>9</v>
      </c>
      <c r="Z888">
        <v>4</v>
      </c>
      <c r="AL888">
        <v>6.1614000000000004</v>
      </c>
      <c r="AM888">
        <v>7263600</v>
      </c>
      <c r="AN888">
        <v>269020</v>
      </c>
      <c r="AO888">
        <f>AN888/AN1175</f>
        <v>3.3367111056322467E-6</v>
      </c>
      <c r="AP888">
        <f>AO888*AQ1175</f>
        <v>3.3367111056322466E-4</v>
      </c>
      <c r="AR888">
        <v>4</v>
      </c>
      <c r="AT888">
        <v>935</v>
      </c>
      <c r="AW888">
        <v>227</v>
      </c>
    </row>
    <row r="889" spans="1:49" x14ac:dyDescent="0.25">
      <c r="A889" t="s">
        <v>2059</v>
      </c>
      <c r="B889" t="s">
        <v>2059</v>
      </c>
      <c r="C889" t="s">
        <v>138</v>
      </c>
      <c r="D889" t="s">
        <v>138</v>
      </c>
      <c r="E889" t="s">
        <v>138</v>
      </c>
      <c r="F889" t="s">
        <v>2060</v>
      </c>
      <c r="G889">
        <v>2</v>
      </c>
      <c r="H889">
        <v>2</v>
      </c>
      <c r="I889">
        <v>2</v>
      </c>
      <c r="J889">
        <v>2</v>
      </c>
      <c r="K889">
        <v>6.2</v>
      </c>
      <c r="L889">
        <v>6.2</v>
      </c>
      <c r="M889">
        <v>6.2</v>
      </c>
      <c r="N889">
        <v>57.585999999999999</v>
      </c>
      <c r="O889">
        <v>502</v>
      </c>
      <c r="P889" t="s">
        <v>2061</v>
      </c>
      <c r="Q889">
        <v>12</v>
      </c>
      <c r="AC889">
        <v>3</v>
      </c>
      <c r="AL889">
        <v>9.5693000000000001</v>
      </c>
      <c r="AM889">
        <v>2107100</v>
      </c>
      <c r="AN889">
        <v>81041</v>
      </c>
      <c r="AO889">
        <f>AN889/AN1175</f>
        <v>1.0051684064810902E-6</v>
      </c>
      <c r="AP889">
        <f>AO889*AQ1175</f>
        <v>1.0051684064810902E-4</v>
      </c>
      <c r="AR889">
        <v>5</v>
      </c>
    </row>
    <row r="890" spans="1:49" x14ac:dyDescent="0.25">
      <c r="A890" t="s">
        <v>2062</v>
      </c>
      <c r="B890" t="s">
        <v>2062</v>
      </c>
      <c r="C890" t="s">
        <v>63</v>
      </c>
      <c r="D890" t="s">
        <v>63</v>
      </c>
      <c r="E890" t="s">
        <v>63</v>
      </c>
      <c r="F890" t="s">
        <v>2063</v>
      </c>
      <c r="G890">
        <v>2</v>
      </c>
      <c r="H890">
        <v>2</v>
      </c>
      <c r="I890">
        <v>2</v>
      </c>
      <c r="J890">
        <v>2</v>
      </c>
      <c r="K890">
        <v>5.0999999999999996</v>
      </c>
      <c r="L890">
        <v>5.0999999999999996</v>
      </c>
      <c r="M890">
        <v>5.0999999999999996</v>
      </c>
      <c r="N890">
        <v>46.856000000000002</v>
      </c>
      <c r="O890">
        <v>413</v>
      </c>
      <c r="P890" t="s">
        <v>2064</v>
      </c>
      <c r="Q890">
        <v>10</v>
      </c>
      <c r="AA890">
        <v>2</v>
      </c>
      <c r="AL890">
        <v>6.3783000000000003</v>
      </c>
      <c r="AM890">
        <v>3080600</v>
      </c>
      <c r="AN890">
        <v>154030</v>
      </c>
      <c r="AO890">
        <f>AN890/AN1175</f>
        <v>1.9104661794681991E-6</v>
      </c>
      <c r="AP890">
        <f>AO890*AQ1175</f>
        <v>1.9104661794681991E-4</v>
      </c>
      <c r="AR890">
        <v>4</v>
      </c>
    </row>
    <row r="891" spans="1:49" x14ac:dyDescent="0.25">
      <c r="A891">
        <v>483</v>
      </c>
      <c r="B891">
        <v>483</v>
      </c>
      <c r="C891">
        <v>40</v>
      </c>
      <c r="D891">
        <v>12</v>
      </c>
      <c r="E891">
        <v>12</v>
      </c>
      <c r="F891" t="s">
        <v>2065</v>
      </c>
      <c r="G891">
        <v>1</v>
      </c>
      <c r="H891">
        <v>40</v>
      </c>
      <c r="I891">
        <v>12</v>
      </c>
      <c r="J891">
        <v>12</v>
      </c>
      <c r="K891">
        <v>34.9</v>
      </c>
      <c r="L891">
        <v>9.4</v>
      </c>
      <c r="M891">
        <v>9.4</v>
      </c>
      <c r="N891">
        <v>149.65</v>
      </c>
      <c r="O891">
        <v>1355</v>
      </c>
      <c r="P891">
        <v>1355</v>
      </c>
      <c r="Q891">
        <v>2.2200000000000002</v>
      </c>
      <c r="R891">
        <v>14</v>
      </c>
      <c r="S891">
        <v>27</v>
      </c>
      <c r="T891">
        <v>12</v>
      </c>
      <c r="U891">
        <v>6</v>
      </c>
      <c r="V891">
        <v>1</v>
      </c>
      <c r="AL891">
        <v>80.814999999999998</v>
      </c>
      <c r="AM891">
        <v>96795000</v>
      </c>
      <c r="AN891">
        <v>1640600</v>
      </c>
      <c r="AO891">
        <f>AN891/AN1175</f>
        <v>2.0348703590440354E-5</v>
      </c>
      <c r="AP891">
        <f>AO891*AQ1175</f>
        <v>2.0348703590440352E-3</v>
      </c>
      <c r="AR891">
        <v>46</v>
      </c>
      <c r="AT891" t="s">
        <v>2066</v>
      </c>
      <c r="AW891" t="s">
        <v>2067</v>
      </c>
    </row>
    <row r="892" spans="1:49" x14ac:dyDescent="0.25">
      <c r="A892" t="s">
        <v>2068</v>
      </c>
      <c r="B892">
        <v>4836</v>
      </c>
      <c r="C892" t="s">
        <v>2069</v>
      </c>
      <c r="D892" t="s">
        <v>2069</v>
      </c>
      <c r="E892" t="s">
        <v>920</v>
      </c>
      <c r="F892" t="s">
        <v>2070</v>
      </c>
      <c r="G892">
        <v>2</v>
      </c>
      <c r="H892">
        <v>27</v>
      </c>
      <c r="I892">
        <v>27</v>
      </c>
      <c r="J892">
        <v>7</v>
      </c>
      <c r="K892">
        <v>50</v>
      </c>
      <c r="L892">
        <v>50</v>
      </c>
      <c r="M892">
        <v>11.1</v>
      </c>
      <c r="N892">
        <v>58.67</v>
      </c>
      <c r="O892">
        <v>494</v>
      </c>
      <c r="P892" t="s">
        <v>2071</v>
      </c>
      <c r="Q892">
        <v>8.69</v>
      </c>
      <c r="R892">
        <v>38</v>
      </c>
      <c r="S892">
        <v>16</v>
      </c>
      <c r="T892">
        <v>15</v>
      </c>
      <c r="U892">
        <v>16</v>
      </c>
      <c r="V892">
        <v>12</v>
      </c>
      <c r="W892">
        <v>8</v>
      </c>
      <c r="X892">
        <v>4</v>
      </c>
      <c r="Y892">
        <v>4</v>
      </c>
      <c r="Z892">
        <v>37</v>
      </c>
      <c r="AA892">
        <v>24</v>
      </c>
      <c r="AB892">
        <v>25</v>
      </c>
      <c r="AC892">
        <v>12</v>
      </c>
      <c r="AD892">
        <v>13</v>
      </c>
      <c r="AE892">
        <v>25</v>
      </c>
      <c r="AF892">
        <v>9</v>
      </c>
      <c r="AG892">
        <v>1</v>
      </c>
      <c r="AH892">
        <v>2</v>
      </c>
      <c r="AI892">
        <v>7</v>
      </c>
      <c r="AJ892">
        <v>9</v>
      </c>
      <c r="AK892">
        <v>6</v>
      </c>
      <c r="AL892">
        <v>205.04</v>
      </c>
      <c r="AM892">
        <v>509130000</v>
      </c>
      <c r="AN892">
        <v>18183000</v>
      </c>
      <c r="AO892">
        <f>AN892/AN1175</f>
        <v>2.2552753711140862E-4</v>
      </c>
      <c r="AP892">
        <f>AO892*AQ1175</f>
        <v>2.2552753711140863E-2</v>
      </c>
      <c r="AR892">
        <v>228</v>
      </c>
      <c r="AT892" t="s">
        <v>2072</v>
      </c>
      <c r="AW892" t="s">
        <v>2073</v>
      </c>
    </row>
    <row r="893" spans="1:49" x14ac:dyDescent="0.25">
      <c r="A893">
        <v>4868</v>
      </c>
      <c r="B893">
        <v>4868</v>
      </c>
      <c r="C893">
        <v>8</v>
      </c>
      <c r="D893">
        <v>1</v>
      </c>
      <c r="E893">
        <v>1</v>
      </c>
      <c r="F893" t="s">
        <v>2074</v>
      </c>
      <c r="G893">
        <v>1</v>
      </c>
      <c r="H893">
        <v>8</v>
      </c>
      <c r="I893">
        <v>1</v>
      </c>
      <c r="J893">
        <v>1</v>
      </c>
      <c r="K893">
        <v>17.7</v>
      </c>
      <c r="L893">
        <v>3.9</v>
      </c>
      <c r="M893">
        <v>3.9</v>
      </c>
      <c r="N893">
        <v>50.506</v>
      </c>
      <c r="O893">
        <v>491</v>
      </c>
      <c r="P893">
        <v>491</v>
      </c>
      <c r="Q893">
        <v>10.8</v>
      </c>
      <c r="Z893">
        <v>2</v>
      </c>
      <c r="AA893">
        <v>4</v>
      </c>
      <c r="AB893">
        <v>2</v>
      </c>
      <c r="AC893">
        <v>3</v>
      </c>
      <c r="AD893">
        <v>1</v>
      </c>
      <c r="AL893">
        <v>13.894</v>
      </c>
      <c r="AM893">
        <v>25877000</v>
      </c>
      <c r="AN893">
        <v>1293800</v>
      </c>
      <c r="AO893">
        <f>AN893/AN1175</f>
        <v>1.6047270940699581E-5</v>
      </c>
      <c r="AP893">
        <f>AO893*AQ1175</f>
        <v>1.6047270940699582E-3</v>
      </c>
      <c r="AR893">
        <v>7</v>
      </c>
      <c r="AT893">
        <v>942</v>
      </c>
      <c r="AW893">
        <v>460</v>
      </c>
    </row>
    <row r="894" spans="1:49" x14ac:dyDescent="0.25">
      <c r="A894">
        <v>4885</v>
      </c>
      <c r="B894">
        <v>4885</v>
      </c>
      <c r="C894">
        <v>1</v>
      </c>
      <c r="D894">
        <v>1</v>
      </c>
      <c r="E894">
        <v>1</v>
      </c>
      <c r="F894" t="s">
        <v>2075</v>
      </c>
      <c r="G894">
        <v>1</v>
      </c>
      <c r="H894">
        <v>1</v>
      </c>
      <c r="I894">
        <v>1</v>
      </c>
      <c r="J894">
        <v>1</v>
      </c>
      <c r="K894">
        <v>2.4</v>
      </c>
      <c r="L894">
        <v>2.4</v>
      </c>
      <c r="M894">
        <v>2.4</v>
      </c>
      <c r="N894">
        <v>56.512999999999998</v>
      </c>
      <c r="O894">
        <v>490</v>
      </c>
      <c r="P894">
        <v>490</v>
      </c>
      <c r="Q894">
        <v>8</v>
      </c>
      <c r="Y894">
        <v>1</v>
      </c>
      <c r="AL894">
        <v>5.7319000000000004</v>
      </c>
      <c r="AM894">
        <v>428940</v>
      </c>
      <c r="AN894">
        <v>15319</v>
      </c>
      <c r="AO894">
        <f>AN894/AN1175</f>
        <v>1.9000474844688272E-7</v>
      </c>
      <c r="AP894">
        <f>AO894*AQ1175</f>
        <v>1.9000474844688273E-5</v>
      </c>
      <c r="AR894">
        <v>1</v>
      </c>
    </row>
    <row r="895" spans="1:49" x14ac:dyDescent="0.25">
      <c r="A895">
        <v>4905</v>
      </c>
      <c r="B895">
        <v>4905</v>
      </c>
      <c r="C895">
        <v>3</v>
      </c>
      <c r="D895">
        <v>1</v>
      </c>
      <c r="E895">
        <v>1</v>
      </c>
      <c r="F895" t="s">
        <v>2076</v>
      </c>
      <c r="G895">
        <v>1</v>
      </c>
      <c r="H895">
        <v>3</v>
      </c>
      <c r="I895">
        <v>1</v>
      </c>
      <c r="J895">
        <v>1</v>
      </c>
      <c r="K895">
        <v>8.1999999999999993</v>
      </c>
      <c r="L895">
        <v>3.9</v>
      </c>
      <c r="M895">
        <v>3.9</v>
      </c>
      <c r="N895">
        <v>53.343000000000004</v>
      </c>
      <c r="O895">
        <v>489</v>
      </c>
      <c r="P895">
        <v>489</v>
      </c>
      <c r="Q895">
        <v>20</v>
      </c>
      <c r="AK895">
        <v>2</v>
      </c>
      <c r="AL895">
        <v>3.6745999999999999</v>
      </c>
      <c r="AM895">
        <v>540790</v>
      </c>
      <c r="AN895">
        <v>38628</v>
      </c>
      <c r="AO895">
        <f>AN895/AN1175</f>
        <v>4.7911113147112643E-7</v>
      </c>
      <c r="AP895">
        <f>AO895*AQ1175</f>
        <v>4.791111314711264E-5</v>
      </c>
      <c r="AR895">
        <v>1</v>
      </c>
    </row>
    <row r="896" spans="1:49" x14ac:dyDescent="0.25">
      <c r="A896">
        <v>4923</v>
      </c>
      <c r="B896">
        <v>4923</v>
      </c>
      <c r="C896">
        <v>3</v>
      </c>
      <c r="D896">
        <v>3</v>
      </c>
      <c r="E896">
        <v>3</v>
      </c>
      <c r="F896" t="s">
        <v>2077</v>
      </c>
      <c r="G896">
        <v>1</v>
      </c>
      <c r="H896">
        <v>3</v>
      </c>
      <c r="I896">
        <v>3</v>
      </c>
      <c r="J896">
        <v>3</v>
      </c>
      <c r="K896">
        <v>9</v>
      </c>
      <c r="L896">
        <v>9</v>
      </c>
      <c r="M896">
        <v>9</v>
      </c>
      <c r="N896">
        <v>54.313000000000002</v>
      </c>
      <c r="O896">
        <v>488</v>
      </c>
      <c r="P896">
        <v>488</v>
      </c>
      <c r="Q896">
        <v>3.64</v>
      </c>
      <c r="S896">
        <v>1</v>
      </c>
      <c r="T896">
        <v>3</v>
      </c>
      <c r="U896">
        <v>6</v>
      </c>
      <c r="V896">
        <v>1</v>
      </c>
      <c r="AL896">
        <v>31.242999999999999</v>
      </c>
      <c r="AM896">
        <v>4481300</v>
      </c>
      <c r="AN896">
        <v>186720</v>
      </c>
      <c r="AO896">
        <f>AN896/AN1175</f>
        <v>2.315927059860431E-6</v>
      </c>
      <c r="AP896">
        <f>AO896*AQ1175</f>
        <v>2.3159270598604309E-4</v>
      </c>
      <c r="AR896">
        <v>6</v>
      </c>
    </row>
    <row r="897" spans="1:50" x14ac:dyDescent="0.25">
      <c r="A897">
        <v>495</v>
      </c>
      <c r="B897">
        <v>495</v>
      </c>
      <c r="C897">
        <v>15</v>
      </c>
      <c r="D897">
        <v>2</v>
      </c>
      <c r="E897">
        <v>2</v>
      </c>
      <c r="F897" t="s">
        <v>2078</v>
      </c>
      <c r="G897">
        <v>1</v>
      </c>
      <c r="H897">
        <v>15</v>
      </c>
      <c r="I897">
        <v>2</v>
      </c>
      <c r="J897">
        <v>2</v>
      </c>
      <c r="K897">
        <v>10.5</v>
      </c>
      <c r="L897">
        <v>2.5</v>
      </c>
      <c r="M897">
        <v>2.5</v>
      </c>
      <c r="N897">
        <v>137.4</v>
      </c>
      <c r="O897">
        <v>1344</v>
      </c>
      <c r="P897">
        <v>1344</v>
      </c>
      <c r="Q897">
        <v>2.5</v>
      </c>
      <c r="R897">
        <v>4</v>
      </c>
      <c r="S897">
        <v>7</v>
      </c>
      <c r="T897">
        <v>5</v>
      </c>
      <c r="U897">
        <v>3</v>
      </c>
      <c r="V897">
        <v>1</v>
      </c>
      <c r="AL897">
        <v>76.563999999999993</v>
      </c>
      <c r="AM897">
        <v>68849000</v>
      </c>
      <c r="AN897">
        <v>1110500</v>
      </c>
      <c r="AO897">
        <f>AN897/AN1175</f>
        <v>1.3773762853336593E-5</v>
      </c>
      <c r="AP897">
        <f>AO897*AQ1175</f>
        <v>1.3773762853336593E-3</v>
      </c>
      <c r="AR897">
        <v>19</v>
      </c>
      <c r="AT897" t="s">
        <v>2079</v>
      </c>
      <c r="AW897" t="s">
        <v>2080</v>
      </c>
    </row>
    <row r="898" spans="1:50" x14ac:dyDescent="0.25">
      <c r="A898">
        <v>4960</v>
      </c>
      <c r="B898">
        <v>4960</v>
      </c>
      <c r="C898">
        <v>5</v>
      </c>
      <c r="D898">
        <v>1</v>
      </c>
      <c r="E898">
        <v>1</v>
      </c>
      <c r="F898" t="s">
        <v>2081</v>
      </c>
      <c r="G898">
        <v>1</v>
      </c>
      <c r="H898">
        <v>5</v>
      </c>
      <c r="I898">
        <v>1</v>
      </c>
      <c r="J898">
        <v>1</v>
      </c>
      <c r="K898">
        <v>14.6</v>
      </c>
      <c r="L898">
        <v>3.9</v>
      </c>
      <c r="M898">
        <v>3.9</v>
      </c>
      <c r="N898">
        <v>54.768999999999998</v>
      </c>
      <c r="O898">
        <v>485</v>
      </c>
      <c r="P898">
        <v>485</v>
      </c>
      <c r="Q898">
        <v>18.8</v>
      </c>
      <c r="AI898">
        <v>2</v>
      </c>
      <c r="AJ898">
        <v>3</v>
      </c>
      <c r="AK898">
        <v>1</v>
      </c>
      <c r="AL898">
        <v>11.375999999999999</v>
      </c>
      <c r="AM898">
        <v>16360000</v>
      </c>
      <c r="AN898">
        <v>511240</v>
      </c>
      <c r="AO898">
        <f>AN898/AN1175</f>
        <v>6.341016227951193E-6</v>
      </c>
      <c r="AP898">
        <f>AO898*AQ1175</f>
        <v>6.3410162279511927E-4</v>
      </c>
      <c r="AR898">
        <v>4</v>
      </c>
    </row>
    <row r="899" spans="1:50" x14ac:dyDescent="0.25">
      <c r="A899">
        <v>4967</v>
      </c>
      <c r="B899">
        <v>4967</v>
      </c>
      <c r="C899">
        <v>13</v>
      </c>
      <c r="D899">
        <v>13</v>
      </c>
      <c r="E899">
        <v>13</v>
      </c>
      <c r="F899" t="s">
        <v>2082</v>
      </c>
      <c r="G899">
        <v>1</v>
      </c>
      <c r="H899">
        <v>13</v>
      </c>
      <c r="I899">
        <v>13</v>
      </c>
      <c r="J899">
        <v>13</v>
      </c>
      <c r="K899">
        <v>39.4</v>
      </c>
      <c r="L899">
        <v>39.4</v>
      </c>
      <c r="M899">
        <v>39.4</v>
      </c>
      <c r="N899">
        <v>54.387</v>
      </c>
      <c r="O899">
        <v>485</v>
      </c>
      <c r="P899">
        <v>485</v>
      </c>
      <c r="Q899">
        <v>8.09</v>
      </c>
      <c r="R899">
        <v>2</v>
      </c>
      <c r="S899">
        <v>1</v>
      </c>
      <c r="U899">
        <v>1</v>
      </c>
      <c r="V899">
        <v>1</v>
      </c>
      <c r="Y899">
        <v>1</v>
      </c>
      <c r="Z899">
        <v>24</v>
      </c>
      <c r="AA899">
        <v>3</v>
      </c>
      <c r="AL899">
        <v>102.83</v>
      </c>
      <c r="AM899">
        <v>105090000</v>
      </c>
      <c r="AN899">
        <v>4203600</v>
      </c>
      <c r="AO899">
        <f>AN899/AN1175</f>
        <v>5.2138126546857901E-5</v>
      </c>
      <c r="AP899">
        <f>AO899*AQ1175</f>
        <v>5.2138126546857899E-3</v>
      </c>
      <c r="AR899">
        <v>24</v>
      </c>
      <c r="AT899" t="s">
        <v>2083</v>
      </c>
      <c r="AW899" t="s">
        <v>2084</v>
      </c>
    </row>
    <row r="900" spans="1:50" x14ac:dyDescent="0.25">
      <c r="A900" t="s">
        <v>2085</v>
      </c>
      <c r="B900" t="s">
        <v>2086</v>
      </c>
      <c r="C900" t="s">
        <v>942</v>
      </c>
      <c r="D900" t="s">
        <v>1082</v>
      </c>
      <c r="E900" t="s">
        <v>1082</v>
      </c>
      <c r="F900" t="s">
        <v>2087</v>
      </c>
      <c r="G900">
        <v>3</v>
      </c>
      <c r="H900">
        <v>3</v>
      </c>
      <c r="I900">
        <v>2</v>
      </c>
      <c r="J900">
        <v>2</v>
      </c>
      <c r="K900">
        <v>1.7</v>
      </c>
      <c r="L900">
        <v>1.5</v>
      </c>
      <c r="M900">
        <v>1.5</v>
      </c>
      <c r="N900">
        <v>310.95</v>
      </c>
      <c r="O900">
        <v>2802</v>
      </c>
      <c r="P900" t="s">
        <v>2088</v>
      </c>
      <c r="Q900">
        <v>2.2000000000000002</v>
      </c>
      <c r="R900">
        <v>1</v>
      </c>
      <c r="S900">
        <v>2</v>
      </c>
      <c r="T900">
        <v>2</v>
      </c>
      <c r="AL900">
        <v>15.776</v>
      </c>
      <c r="AM900">
        <v>1862100</v>
      </c>
      <c r="AN900">
        <v>14548</v>
      </c>
      <c r="AO900">
        <f>AN900/AN1175</f>
        <v>1.8044187482245903E-7</v>
      </c>
      <c r="AP900">
        <f>AO900*AQ1175</f>
        <v>1.8044187482245903E-5</v>
      </c>
      <c r="AR900">
        <v>2</v>
      </c>
    </row>
    <row r="901" spans="1:50" x14ac:dyDescent="0.25">
      <c r="A901" t="s">
        <v>2089</v>
      </c>
      <c r="B901" t="s">
        <v>2089</v>
      </c>
      <c r="C901" t="s">
        <v>138</v>
      </c>
      <c r="D901" t="s">
        <v>138</v>
      </c>
      <c r="E901" t="s">
        <v>138</v>
      </c>
      <c r="F901" t="s">
        <v>2090</v>
      </c>
      <c r="G901">
        <v>2</v>
      </c>
      <c r="H901">
        <v>2</v>
      </c>
      <c r="I901">
        <v>2</v>
      </c>
      <c r="J901">
        <v>2</v>
      </c>
      <c r="K901">
        <v>5.4</v>
      </c>
      <c r="L901">
        <v>5.4</v>
      </c>
      <c r="M901">
        <v>5.4</v>
      </c>
      <c r="N901">
        <v>54.088999999999999</v>
      </c>
      <c r="O901">
        <v>480</v>
      </c>
      <c r="P901" t="s">
        <v>2091</v>
      </c>
      <c r="Q901">
        <v>16</v>
      </c>
      <c r="AE901">
        <v>1</v>
      </c>
      <c r="AF901">
        <v>1</v>
      </c>
      <c r="AJ901">
        <v>1</v>
      </c>
      <c r="AL901">
        <v>5.5240999999999998</v>
      </c>
      <c r="AM901">
        <v>1195000</v>
      </c>
      <c r="AN901">
        <v>41208</v>
      </c>
      <c r="AO901">
        <f>AN901/AN1175</f>
        <v>5.1111140896919792E-7</v>
      </c>
      <c r="AP901">
        <f>AO901*AQ1175</f>
        <v>5.1111140896919788E-5</v>
      </c>
      <c r="AR901">
        <v>2</v>
      </c>
      <c r="AT901">
        <v>948</v>
      </c>
      <c r="AW901">
        <v>421</v>
      </c>
    </row>
    <row r="902" spans="1:50" x14ac:dyDescent="0.25">
      <c r="A902">
        <v>5029</v>
      </c>
      <c r="B902">
        <v>5029</v>
      </c>
      <c r="C902">
        <v>13</v>
      </c>
      <c r="D902">
        <v>5</v>
      </c>
      <c r="E902">
        <v>5</v>
      </c>
      <c r="F902" t="s">
        <v>2092</v>
      </c>
      <c r="G902">
        <v>1</v>
      </c>
      <c r="H902">
        <v>13</v>
      </c>
      <c r="I902">
        <v>5</v>
      </c>
      <c r="J902">
        <v>5</v>
      </c>
      <c r="K902">
        <v>35.700000000000003</v>
      </c>
      <c r="L902">
        <v>13.2</v>
      </c>
      <c r="M902">
        <v>13.2</v>
      </c>
      <c r="N902">
        <v>53.073999999999998</v>
      </c>
      <c r="O902">
        <v>479</v>
      </c>
      <c r="P902">
        <v>479</v>
      </c>
      <c r="Q902">
        <v>10.9</v>
      </c>
      <c r="R902">
        <v>2</v>
      </c>
      <c r="S902">
        <v>1</v>
      </c>
      <c r="T902">
        <v>1</v>
      </c>
      <c r="U902">
        <v>1</v>
      </c>
      <c r="Y902">
        <v>1</v>
      </c>
      <c r="Z902">
        <v>10</v>
      </c>
      <c r="AA902">
        <v>5</v>
      </c>
      <c r="AB902">
        <v>7</v>
      </c>
      <c r="AC902">
        <v>5</v>
      </c>
      <c r="AD902">
        <v>1</v>
      </c>
      <c r="AE902">
        <v>2</v>
      </c>
      <c r="AF902">
        <v>3</v>
      </c>
      <c r="AG902">
        <v>1</v>
      </c>
      <c r="AH902">
        <v>1</v>
      </c>
      <c r="AI902">
        <v>1</v>
      </c>
      <c r="AJ902">
        <v>1</v>
      </c>
      <c r="AK902">
        <v>2</v>
      </c>
      <c r="AL902">
        <v>94.162999999999997</v>
      </c>
      <c r="AM902">
        <v>338050000</v>
      </c>
      <c r="AN902">
        <v>15366000</v>
      </c>
      <c r="AO902">
        <f>AN902/AN1175</f>
        <v>1.9058769923851427E-4</v>
      </c>
      <c r="AP902">
        <f>AO902*AQ1175</f>
        <v>1.9058769923851426E-2</v>
      </c>
      <c r="AR902">
        <v>41</v>
      </c>
      <c r="AT902">
        <v>949</v>
      </c>
      <c r="AW902">
        <v>308</v>
      </c>
    </row>
    <row r="903" spans="1:50" x14ac:dyDescent="0.25">
      <c r="A903">
        <v>5112</v>
      </c>
      <c r="B903">
        <v>5112</v>
      </c>
      <c r="C903">
        <v>37</v>
      </c>
      <c r="D903">
        <v>37</v>
      </c>
      <c r="E903">
        <v>12</v>
      </c>
      <c r="F903" t="s">
        <v>2093</v>
      </c>
      <c r="G903">
        <v>1</v>
      </c>
      <c r="H903">
        <v>37</v>
      </c>
      <c r="I903">
        <v>37</v>
      </c>
      <c r="J903">
        <v>12</v>
      </c>
      <c r="K903">
        <v>68.900000000000006</v>
      </c>
      <c r="L903">
        <v>68.900000000000006</v>
      </c>
      <c r="M903">
        <v>24.5</v>
      </c>
      <c r="N903">
        <v>52.372999999999998</v>
      </c>
      <c r="O903">
        <v>473</v>
      </c>
      <c r="P903">
        <v>473</v>
      </c>
      <c r="Q903">
        <v>8.65</v>
      </c>
      <c r="R903">
        <v>44</v>
      </c>
      <c r="S903">
        <v>47</v>
      </c>
      <c r="T903">
        <v>45</v>
      </c>
      <c r="U903">
        <v>50</v>
      </c>
      <c r="V903">
        <v>48</v>
      </c>
      <c r="W903">
        <v>58</v>
      </c>
      <c r="X903">
        <v>46</v>
      </c>
      <c r="Y903">
        <v>40</v>
      </c>
      <c r="Z903">
        <v>158</v>
      </c>
      <c r="AA903">
        <v>410</v>
      </c>
      <c r="AB903">
        <v>115</v>
      </c>
      <c r="AC903">
        <v>54</v>
      </c>
      <c r="AD903">
        <v>20</v>
      </c>
      <c r="AE903">
        <v>18</v>
      </c>
      <c r="AF903">
        <v>11</v>
      </c>
      <c r="AG903">
        <v>5</v>
      </c>
      <c r="AH903">
        <v>9</v>
      </c>
      <c r="AI903">
        <v>6</v>
      </c>
      <c r="AJ903">
        <v>5</v>
      </c>
      <c r="AK903">
        <v>3</v>
      </c>
      <c r="AL903">
        <v>323.31</v>
      </c>
      <c r="AM903">
        <v>17917000000</v>
      </c>
      <c r="AN903">
        <v>814400000</v>
      </c>
      <c r="AO903">
        <f>AN903/AN1175</f>
        <v>1.010117286605792E-2</v>
      </c>
      <c r="AP903">
        <f>AO903*AQ1175</f>
        <v>1.0101172866057919</v>
      </c>
      <c r="AR903">
        <v>1274</v>
      </c>
      <c r="AT903" t="s">
        <v>2094</v>
      </c>
      <c r="AU903" t="s">
        <v>2095</v>
      </c>
      <c r="AW903" t="s">
        <v>2096</v>
      </c>
      <c r="AX903" t="s">
        <v>2097</v>
      </c>
    </row>
    <row r="904" spans="1:50" x14ac:dyDescent="0.25">
      <c r="A904">
        <v>5116</v>
      </c>
      <c r="B904">
        <v>5116</v>
      </c>
      <c r="C904">
        <v>20</v>
      </c>
      <c r="D904">
        <v>20</v>
      </c>
      <c r="E904">
        <v>20</v>
      </c>
      <c r="F904" t="s">
        <v>2098</v>
      </c>
      <c r="G904">
        <v>1</v>
      </c>
      <c r="H904">
        <v>20</v>
      </c>
      <c r="I904">
        <v>20</v>
      </c>
      <c r="J904">
        <v>20</v>
      </c>
      <c r="K904">
        <v>41.4</v>
      </c>
      <c r="L904">
        <v>41.4</v>
      </c>
      <c r="M904">
        <v>41.4</v>
      </c>
      <c r="N904">
        <v>49.374000000000002</v>
      </c>
      <c r="O904">
        <v>473</v>
      </c>
      <c r="P904">
        <v>473</v>
      </c>
      <c r="Q904">
        <v>11.1</v>
      </c>
      <c r="R904">
        <v>1</v>
      </c>
      <c r="T904">
        <v>1</v>
      </c>
      <c r="U904">
        <v>2</v>
      </c>
      <c r="V904">
        <v>1</v>
      </c>
      <c r="X904">
        <v>1</v>
      </c>
      <c r="Z904">
        <v>1</v>
      </c>
      <c r="AA904">
        <v>10</v>
      </c>
      <c r="AB904">
        <v>80</v>
      </c>
      <c r="AC904">
        <v>19</v>
      </c>
      <c r="AE904">
        <v>4</v>
      </c>
      <c r="AF904">
        <v>3</v>
      </c>
      <c r="AG904">
        <v>1</v>
      </c>
      <c r="AJ904">
        <v>2</v>
      </c>
      <c r="AL904">
        <v>211.92</v>
      </c>
      <c r="AM904">
        <v>951120000</v>
      </c>
      <c r="AN904">
        <v>39630000</v>
      </c>
      <c r="AO904">
        <f>AN904/AN1175</f>
        <v>4.9153914622037742E-4</v>
      </c>
      <c r="AP904">
        <f>AO904*AQ1175</f>
        <v>4.9153914622037741E-2</v>
      </c>
      <c r="AR904">
        <v>94</v>
      </c>
      <c r="AT904" t="s">
        <v>2099</v>
      </c>
      <c r="AU904" t="s">
        <v>2100</v>
      </c>
      <c r="AW904" t="s">
        <v>2101</v>
      </c>
      <c r="AX904" t="s">
        <v>2102</v>
      </c>
    </row>
    <row r="905" spans="1:50" x14ac:dyDescent="0.25">
      <c r="A905">
        <v>5125</v>
      </c>
      <c r="B905">
        <v>5125</v>
      </c>
      <c r="C905">
        <v>10</v>
      </c>
      <c r="D905">
        <v>3</v>
      </c>
      <c r="E905">
        <v>3</v>
      </c>
      <c r="F905" t="s">
        <v>2103</v>
      </c>
      <c r="G905">
        <v>1</v>
      </c>
      <c r="H905">
        <v>10</v>
      </c>
      <c r="I905">
        <v>3</v>
      </c>
      <c r="J905">
        <v>3</v>
      </c>
      <c r="K905">
        <v>24.3</v>
      </c>
      <c r="L905">
        <v>8.5</v>
      </c>
      <c r="M905">
        <v>8.5</v>
      </c>
      <c r="N905">
        <v>52.220999999999997</v>
      </c>
      <c r="O905">
        <v>473</v>
      </c>
      <c r="P905">
        <v>473</v>
      </c>
      <c r="Q905">
        <v>2.56</v>
      </c>
      <c r="R905">
        <v>6</v>
      </c>
      <c r="S905">
        <v>4</v>
      </c>
      <c r="T905">
        <v>2</v>
      </c>
      <c r="U905">
        <v>4</v>
      </c>
      <c r="V905">
        <v>2</v>
      </c>
      <c r="AL905">
        <v>15.319000000000001</v>
      </c>
      <c r="AM905">
        <v>47538000</v>
      </c>
      <c r="AN905">
        <v>1980800</v>
      </c>
      <c r="AO905">
        <f>AN905/AN1175</f>
        <v>2.4568275065186061E-5</v>
      </c>
      <c r="AP905">
        <f>AO905*AQ1175</f>
        <v>2.4568275065186061E-3</v>
      </c>
      <c r="AR905">
        <v>16</v>
      </c>
      <c r="AT905" t="s">
        <v>2104</v>
      </c>
      <c r="AW905" t="s">
        <v>2105</v>
      </c>
    </row>
    <row r="906" spans="1:50" x14ac:dyDescent="0.25">
      <c r="A906">
        <v>5141</v>
      </c>
      <c r="B906">
        <v>5141</v>
      </c>
      <c r="C906">
        <v>4</v>
      </c>
      <c r="D906">
        <v>4</v>
      </c>
      <c r="E906">
        <v>4</v>
      </c>
      <c r="F906" t="s">
        <v>2106</v>
      </c>
      <c r="G906">
        <v>1</v>
      </c>
      <c r="H906">
        <v>4</v>
      </c>
      <c r="I906">
        <v>4</v>
      </c>
      <c r="J906">
        <v>4</v>
      </c>
      <c r="K906">
        <v>11.4</v>
      </c>
      <c r="L906">
        <v>11.4</v>
      </c>
      <c r="M906">
        <v>11.4</v>
      </c>
      <c r="N906">
        <v>51.177999999999997</v>
      </c>
      <c r="O906">
        <v>472</v>
      </c>
      <c r="P906">
        <v>472</v>
      </c>
      <c r="Q906">
        <v>11.9</v>
      </c>
      <c r="AB906">
        <v>8</v>
      </c>
      <c r="AC906">
        <v>1</v>
      </c>
      <c r="AJ906">
        <v>1</v>
      </c>
      <c r="AL906">
        <v>17.143000000000001</v>
      </c>
      <c r="AM906">
        <v>6810800</v>
      </c>
      <c r="AN906">
        <v>252250</v>
      </c>
      <c r="AO906">
        <f>AN906/AN1175</f>
        <v>3.1287093018947819E-6</v>
      </c>
      <c r="AP906">
        <f>AO906*AQ1175</f>
        <v>3.1287093018947821E-4</v>
      </c>
      <c r="AR906">
        <v>8</v>
      </c>
    </row>
    <row r="907" spans="1:50" x14ac:dyDescent="0.25">
      <c r="A907" t="s">
        <v>2107</v>
      </c>
      <c r="B907" t="s">
        <v>2107</v>
      </c>
      <c r="C907" t="s">
        <v>138</v>
      </c>
      <c r="D907" t="s">
        <v>138</v>
      </c>
      <c r="E907" t="s">
        <v>138</v>
      </c>
      <c r="F907" t="s">
        <v>2108</v>
      </c>
      <c r="G907">
        <v>2</v>
      </c>
      <c r="H907">
        <v>2</v>
      </c>
      <c r="I907">
        <v>2</v>
      </c>
      <c r="J907">
        <v>2</v>
      </c>
      <c r="K907">
        <v>1.5</v>
      </c>
      <c r="L907">
        <v>1.5</v>
      </c>
      <c r="M907">
        <v>1.5</v>
      </c>
      <c r="N907">
        <v>145.5</v>
      </c>
      <c r="O907">
        <v>1328</v>
      </c>
      <c r="P907" t="s">
        <v>2109</v>
      </c>
      <c r="Q907">
        <v>5.43</v>
      </c>
      <c r="R907">
        <v>2</v>
      </c>
      <c r="S907">
        <v>2</v>
      </c>
      <c r="T907">
        <v>3</v>
      </c>
      <c r="U907">
        <v>5</v>
      </c>
      <c r="V907">
        <v>5</v>
      </c>
      <c r="W907">
        <v>1</v>
      </c>
      <c r="Z907">
        <v>1</v>
      </c>
      <c r="AA907">
        <v>2</v>
      </c>
      <c r="AF907">
        <v>2</v>
      </c>
      <c r="AL907">
        <v>4.2599</v>
      </c>
      <c r="AM907">
        <v>66219000</v>
      </c>
      <c r="AN907">
        <v>959690</v>
      </c>
      <c r="AO907">
        <f>AN907/AN1175</f>
        <v>1.1903235004699319E-5</v>
      </c>
      <c r="AP907">
        <f>AO907*AQ1175</f>
        <v>1.1903235004699318E-3</v>
      </c>
      <c r="AR907">
        <v>16</v>
      </c>
    </row>
    <row r="908" spans="1:50" x14ac:dyDescent="0.25">
      <c r="A908">
        <v>5166</v>
      </c>
      <c r="B908">
        <v>5166</v>
      </c>
      <c r="C908">
        <v>16</v>
      </c>
      <c r="D908">
        <v>6</v>
      </c>
      <c r="E908">
        <v>6</v>
      </c>
      <c r="F908" t="s">
        <v>2110</v>
      </c>
      <c r="G908">
        <v>1</v>
      </c>
      <c r="H908">
        <v>16</v>
      </c>
      <c r="I908">
        <v>6</v>
      </c>
      <c r="J908">
        <v>6</v>
      </c>
      <c r="K908">
        <v>32.299999999999997</v>
      </c>
      <c r="L908">
        <v>14.6</v>
      </c>
      <c r="M908">
        <v>14.6</v>
      </c>
      <c r="N908">
        <v>52.185000000000002</v>
      </c>
      <c r="O908">
        <v>471</v>
      </c>
      <c r="P908">
        <v>471</v>
      </c>
      <c r="Q908">
        <v>10.1</v>
      </c>
      <c r="S908">
        <v>1</v>
      </c>
      <c r="T908">
        <v>1</v>
      </c>
      <c r="U908">
        <v>2</v>
      </c>
      <c r="V908">
        <v>1</v>
      </c>
      <c r="Y908">
        <v>2</v>
      </c>
      <c r="Z908">
        <v>3</v>
      </c>
      <c r="AA908">
        <v>8</v>
      </c>
      <c r="AB908">
        <v>1</v>
      </c>
      <c r="AI908">
        <v>5</v>
      </c>
      <c r="AL908">
        <v>20.591000000000001</v>
      </c>
      <c r="AM908">
        <v>45334000</v>
      </c>
      <c r="AN908">
        <v>1813400</v>
      </c>
      <c r="AO908">
        <f>AN908/AN1175</f>
        <v>2.2491977990311191E-5</v>
      </c>
      <c r="AP908">
        <f>AO908*AQ1175</f>
        <v>2.2491977990311191E-3</v>
      </c>
      <c r="AR908">
        <v>23</v>
      </c>
      <c r="AT908" t="s">
        <v>2111</v>
      </c>
      <c r="AW908" t="s">
        <v>2112</v>
      </c>
    </row>
    <row r="909" spans="1:50" x14ac:dyDescent="0.25">
      <c r="A909" t="s">
        <v>2113</v>
      </c>
      <c r="B909" t="s">
        <v>2113</v>
      </c>
      <c r="C909" t="s">
        <v>1082</v>
      </c>
      <c r="D909" t="s">
        <v>1082</v>
      </c>
      <c r="E909" t="s">
        <v>1082</v>
      </c>
      <c r="F909" t="s">
        <v>2114</v>
      </c>
      <c r="G909">
        <v>3</v>
      </c>
      <c r="H909">
        <v>2</v>
      </c>
      <c r="I909">
        <v>2</v>
      </c>
      <c r="J909">
        <v>2</v>
      </c>
      <c r="K909">
        <v>4.7</v>
      </c>
      <c r="L909">
        <v>4.7</v>
      </c>
      <c r="M909">
        <v>4.7</v>
      </c>
      <c r="N909">
        <v>51.625999999999998</v>
      </c>
      <c r="O909">
        <v>469</v>
      </c>
      <c r="P909" t="s">
        <v>2115</v>
      </c>
      <c r="Q909">
        <v>10.8</v>
      </c>
      <c r="AA909">
        <v>1</v>
      </c>
      <c r="AB909">
        <v>3</v>
      </c>
      <c r="AL909">
        <v>4.4180999999999999</v>
      </c>
      <c r="AM909">
        <v>2622500</v>
      </c>
      <c r="AN909">
        <v>104900</v>
      </c>
      <c r="AO909">
        <f>AN909/AN1175</f>
        <v>1.3010965540882563E-6</v>
      </c>
      <c r="AP909">
        <f>AO909*AQ1175</f>
        <v>1.3010965540882562E-4</v>
      </c>
      <c r="AR909">
        <v>3</v>
      </c>
      <c r="AT909">
        <v>969</v>
      </c>
      <c r="AW909">
        <v>398</v>
      </c>
    </row>
    <row r="910" spans="1:50" x14ac:dyDescent="0.25">
      <c r="A910">
        <v>5218</v>
      </c>
      <c r="B910">
        <v>5218</v>
      </c>
      <c r="C910">
        <v>7</v>
      </c>
      <c r="D910">
        <v>7</v>
      </c>
      <c r="E910">
        <v>7</v>
      </c>
      <c r="F910" t="s">
        <v>2116</v>
      </c>
      <c r="G910">
        <v>1</v>
      </c>
      <c r="H910">
        <v>7</v>
      </c>
      <c r="I910">
        <v>7</v>
      </c>
      <c r="J910">
        <v>7</v>
      </c>
      <c r="K910">
        <v>14.6</v>
      </c>
      <c r="L910">
        <v>14.6</v>
      </c>
      <c r="M910">
        <v>14.6</v>
      </c>
      <c r="N910">
        <v>53.499000000000002</v>
      </c>
      <c r="O910">
        <v>467</v>
      </c>
      <c r="P910">
        <v>467</v>
      </c>
      <c r="Q910">
        <v>8.9499999999999993</v>
      </c>
      <c r="R910">
        <v>1</v>
      </c>
      <c r="S910">
        <v>3</v>
      </c>
      <c r="T910">
        <v>4</v>
      </c>
      <c r="U910">
        <v>5</v>
      </c>
      <c r="V910">
        <v>4</v>
      </c>
      <c r="W910">
        <v>1</v>
      </c>
      <c r="X910">
        <v>1</v>
      </c>
      <c r="Y910">
        <v>4</v>
      </c>
      <c r="Z910">
        <v>14</v>
      </c>
      <c r="AA910">
        <v>3</v>
      </c>
      <c r="AB910">
        <v>9</v>
      </c>
      <c r="AC910">
        <v>8</v>
      </c>
      <c r="AD910">
        <v>3</v>
      </c>
      <c r="AE910">
        <v>2</v>
      </c>
      <c r="AF910">
        <v>1</v>
      </c>
      <c r="AG910">
        <v>1</v>
      </c>
      <c r="AJ910">
        <v>2</v>
      </c>
      <c r="AL910">
        <v>32.899000000000001</v>
      </c>
      <c r="AM910">
        <v>194290000</v>
      </c>
      <c r="AN910">
        <v>8095500</v>
      </c>
      <c r="AO910">
        <f>AN910/AN1175</f>
        <v>1.0041017305644879E-4</v>
      </c>
      <c r="AP910">
        <f>AO910*AQ1175</f>
        <v>1.0041017305644879E-2</v>
      </c>
      <c r="AR910">
        <v>47</v>
      </c>
    </row>
    <row r="911" spans="1:50" x14ac:dyDescent="0.25">
      <c r="A911">
        <v>5279</v>
      </c>
      <c r="B911">
        <v>5279</v>
      </c>
      <c r="C911">
        <v>6</v>
      </c>
      <c r="D911">
        <v>1</v>
      </c>
      <c r="E911">
        <v>1</v>
      </c>
      <c r="F911" t="s">
        <v>2117</v>
      </c>
      <c r="G911">
        <v>1</v>
      </c>
      <c r="H911">
        <v>6</v>
      </c>
      <c r="I911">
        <v>1</v>
      </c>
      <c r="J911">
        <v>1</v>
      </c>
      <c r="K911">
        <v>16</v>
      </c>
      <c r="L911">
        <v>5.2</v>
      </c>
      <c r="M911">
        <v>5.2</v>
      </c>
      <c r="N911">
        <v>50.423000000000002</v>
      </c>
      <c r="O911">
        <v>463</v>
      </c>
      <c r="P911">
        <v>463</v>
      </c>
      <c r="Q911">
        <v>10</v>
      </c>
      <c r="AA911">
        <v>1</v>
      </c>
      <c r="AL911">
        <v>21.425999999999998</v>
      </c>
      <c r="AM911">
        <v>3361700</v>
      </c>
      <c r="AN911">
        <v>160080</v>
      </c>
      <c r="AO911">
        <f>AN911/AN1175</f>
        <v>1.9855055898803439E-6</v>
      </c>
      <c r="AP911">
        <f>AO911*AQ1175</f>
        <v>1.9855055898803438E-4</v>
      </c>
      <c r="AR911">
        <v>1</v>
      </c>
      <c r="AT911">
        <v>970</v>
      </c>
      <c r="AW911">
        <v>276</v>
      </c>
    </row>
    <row r="912" spans="1:50" x14ac:dyDescent="0.25">
      <c r="A912">
        <v>5306</v>
      </c>
      <c r="B912">
        <v>5306</v>
      </c>
      <c r="C912">
        <v>6</v>
      </c>
      <c r="D912">
        <v>6</v>
      </c>
      <c r="E912">
        <v>6</v>
      </c>
      <c r="F912" t="s">
        <v>2118</v>
      </c>
      <c r="G912">
        <v>1</v>
      </c>
      <c r="H912">
        <v>6</v>
      </c>
      <c r="I912">
        <v>6</v>
      </c>
      <c r="J912">
        <v>6</v>
      </c>
      <c r="K912">
        <v>26.6</v>
      </c>
      <c r="L912">
        <v>26.6</v>
      </c>
      <c r="M912">
        <v>26.6</v>
      </c>
      <c r="N912">
        <v>50.119</v>
      </c>
      <c r="O912">
        <v>462</v>
      </c>
      <c r="P912">
        <v>462</v>
      </c>
      <c r="Q912">
        <v>1.94</v>
      </c>
      <c r="R912">
        <v>34</v>
      </c>
      <c r="S912">
        <v>27</v>
      </c>
      <c r="T912">
        <v>17</v>
      </c>
      <c r="U912">
        <v>6</v>
      </c>
      <c r="AL912">
        <v>177.67</v>
      </c>
      <c r="AM912">
        <v>1547700000</v>
      </c>
      <c r="AN912">
        <v>309550000</v>
      </c>
      <c r="AO912">
        <f>AN912/AN1175</f>
        <v>3.8394131393519517E-3</v>
      </c>
      <c r="AP912">
        <f>AO912*AQ1175</f>
        <v>0.38394131393519515</v>
      </c>
      <c r="AR912">
        <v>71</v>
      </c>
      <c r="AT912" t="s">
        <v>2119</v>
      </c>
      <c r="AU912">
        <v>32</v>
      </c>
      <c r="AW912" t="s">
        <v>2120</v>
      </c>
      <c r="AX912">
        <v>182</v>
      </c>
    </row>
    <row r="913" spans="1:50" x14ac:dyDescent="0.25">
      <c r="A913">
        <v>5308</v>
      </c>
      <c r="B913">
        <v>5308</v>
      </c>
      <c r="C913">
        <v>16</v>
      </c>
      <c r="D913">
        <v>4</v>
      </c>
      <c r="E913">
        <v>4</v>
      </c>
      <c r="F913" t="s">
        <v>2121</v>
      </c>
      <c r="G913">
        <v>1</v>
      </c>
      <c r="H913">
        <v>16</v>
      </c>
      <c r="I913">
        <v>4</v>
      </c>
      <c r="J913">
        <v>4</v>
      </c>
      <c r="K913">
        <v>36.700000000000003</v>
      </c>
      <c r="L913">
        <v>9.1</v>
      </c>
      <c r="M913">
        <v>9.1</v>
      </c>
      <c r="N913">
        <v>50.921999999999997</v>
      </c>
      <c r="O913">
        <v>461</v>
      </c>
      <c r="P913">
        <v>461</v>
      </c>
      <c r="Q913">
        <v>3.42</v>
      </c>
      <c r="R913">
        <v>5</v>
      </c>
      <c r="S913">
        <v>9</v>
      </c>
      <c r="T913">
        <v>4</v>
      </c>
      <c r="U913">
        <v>5</v>
      </c>
      <c r="V913">
        <v>4</v>
      </c>
      <c r="W913">
        <v>4</v>
      </c>
      <c r="X913">
        <v>2</v>
      </c>
      <c r="AL913">
        <v>12.233000000000001</v>
      </c>
      <c r="AM913">
        <v>188710000</v>
      </c>
      <c r="AN913">
        <v>7258100</v>
      </c>
      <c r="AO913">
        <f>AN913/AN1175</f>
        <v>9.0023726398741398E-5</v>
      </c>
      <c r="AP913">
        <f>AO913*AQ1175</f>
        <v>9.0023726398741396E-3</v>
      </c>
      <c r="AR913">
        <v>28</v>
      </c>
      <c r="AT913" t="s">
        <v>2122</v>
      </c>
      <c r="AW913" t="s">
        <v>2123</v>
      </c>
    </row>
    <row r="914" spans="1:50" x14ac:dyDescent="0.25">
      <c r="A914" t="s">
        <v>2124</v>
      </c>
      <c r="B914" t="s">
        <v>2124</v>
      </c>
      <c r="C914" t="s">
        <v>138</v>
      </c>
      <c r="D914" t="s">
        <v>138</v>
      </c>
      <c r="E914" t="s">
        <v>138</v>
      </c>
      <c r="F914" t="s">
        <v>2125</v>
      </c>
      <c r="G914">
        <v>2</v>
      </c>
      <c r="H914">
        <v>2</v>
      </c>
      <c r="I914">
        <v>2</v>
      </c>
      <c r="J914">
        <v>2</v>
      </c>
      <c r="K914">
        <v>5.4</v>
      </c>
      <c r="L914">
        <v>5.4</v>
      </c>
      <c r="M914">
        <v>5.4</v>
      </c>
      <c r="N914">
        <v>51.649000000000001</v>
      </c>
      <c r="O914">
        <v>460</v>
      </c>
      <c r="P914" t="s">
        <v>2126</v>
      </c>
      <c r="Q914">
        <v>19</v>
      </c>
      <c r="AJ914">
        <v>2</v>
      </c>
      <c r="AL914">
        <v>3.8060999999999998</v>
      </c>
      <c r="AM914">
        <v>145510</v>
      </c>
      <c r="AN914">
        <v>5389.1</v>
      </c>
      <c r="AO914">
        <f>AN914/AN1175</f>
        <v>6.6842130025138435E-8</v>
      </c>
      <c r="AP914">
        <f>AO914*AQ1175</f>
        <v>6.684213002513843E-6</v>
      </c>
      <c r="AR914">
        <v>2</v>
      </c>
    </row>
    <row r="915" spans="1:50" x14ac:dyDescent="0.25">
      <c r="A915">
        <v>5337</v>
      </c>
      <c r="B915">
        <v>5337</v>
      </c>
      <c r="C915">
        <v>1</v>
      </c>
      <c r="D915">
        <v>1</v>
      </c>
      <c r="E915">
        <v>1</v>
      </c>
      <c r="F915" t="s">
        <v>2127</v>
      </c>
      <c r="G915">
        <v>1</v>
      </c>
      <c r="H915">
        <v>1</v>
      </c>
      <c r="I915">
        <v>1</v>
      </c>
      <c r="J915">
        <v>1</v>
      </c>
      <c r="K915">
        <v>3.3</v>
      </c>
      <c r="L915">
        <v>3.3</v>
      </c>
      <c r="M915">
        <v>3.3</v>
      </c>
      <c r="N915">
        <v>53.271000000000001</v>
      </c>
      <c r="O915">
        <v>460</v>
      </c>
      <c r="P915">
        <v>460</v>
      </c>
      <c r="Q915">
        <v>19</v>
      </c>
      <c r="AJ915">
        <v>1</v>
      </c>
      <c r="AL915">
        <v>5.3369</v>
      </c>
      <c r="AM915">
        <v>134700</v>
      </c>
      <c r="AN915">
        <v>4490</v>
      </c>
      <c r="AO915">
        <f>AN915/AN1175</f>
        <v>5.5690405413310492E-8</v>
      </c>
      <c r="AP915">
        <f>AO915*AQ1175</f>
        <v>5.5690405413310492E-6</v>
      </c>
      <c r="AR915">
        <v>1</v>
      </c>
    </row>
    <row r="916" spans="1:50" x14ac:dyDescent="0.25">
      <c r="A916">
        <v>5368</v>
      </c>
      <c r="B916">
        <v>5368</v>
      </c>
      <c r="C916">
        <v>8</v>
      </c>
      <c r="D916">
        <v>3</v>
      </c>
      <c r="E916">
        <v>3</v>
      </c>
      <c r="F916" t="s">
        <v>2128</v>
      </c>
      <c r="G916">
        <v>1</v>
      </c>
      <c r="H916">
        <v>8</v>
      </c>
      <c r="I916">
        <v>3</v>
      </c>
      <c r="J916">
        <v>3</v>
      </c>
      <c r="K916">
        <v>24.2</v>
      </c>
      <c r="L916">
        <v>13.5</v>
      </c>
      <c r="M916">
        <v>13.5</v>
      </c>
      <c r="N916">
        <v>50.878</v>
      </c>
      <c r="O916">
        <v>459</v>
      </c>
      <c r="P916">
        <v>459</v>
      </c>
      <c r="Q916">
        <v>6.43</v>
      </c>
      <c r="R916">
        <v>5</v>
      </c>
      <c r="S916">
        <v>6</v>
      </c>
      <c r="T916">
        <v>7</v>
      </c>
      <c r="U916">
        <v>5</v>
      </c>
      <c r="V916">
        <v>7</v>
      </c>
      <c r="W916">
        <v>5</v>
      </c>
      <c r="X916">
        <v>2</v>
      </c>
      <c r="Y916">
        <v>3</v>
      </c>
      <c r="Z916">
        <v>2</v>
      </c>
      <c r="AB916">
        <v>1</v>
      </c>
      <c r="AC916">
        <v>3</v>
      </c>
      <c r="AD916">
        <v>1</v>
      </c>
      <c r="AE916">
        <v>1</v>
      </c>
      <c r="AF916">
        <v>3</v>
      </c>
      <c r="AG916">
        <v>2</v>
      </c>
      <c r="AH916">
        <v>1</v>
      </c>
      <c r="AL916">
        <v>96.852999999999994</v>
      </c>
      <c r="AM916">
        <v>379280000</v>
      </c>
      <c r="AN916">
        <v>29176000</v>
      </c>
      <c r="AO916">
        <f>AN916/AN1175</f>
        <v>3.6187600631152494E-4</v>
      </c>
      <c r="AP916">
        <f>AO916*AQ1175</f>
        <v>3.6187600631152492E-2</v>
      </c>
      <c r="AR916">
        <v>51</v>
      </c>
    </row>
    <row r="917" spans="1:50" x14ac:dyDescent="0.25">
      <c r="A917">
        <v>5399</v>
      </c>
      <c r="B917">
        <v>5399</v>
      </c>
      <c r="C917">
        <v>3</v>
      </c>
      <c r="D917">
        <v>3</v>
      </c>
      <c r="E917">
        <v>3</v>
      </c>
      <c r="F917" t="s">
        <v>2129</v>
      </c>
      <c r="G917">
        <v>1</v>
      </c>
      <c r="H917">
        <v>3</v>
      </c>
      <c r="I917">
        <v>3</v>
      </c>
      <c r="J917">
        <v>3</v>
      </c>
      <c r="K917">
        <v>8.6</v>
      </c>
      <c r="L917">
        <v>8.6</v>
      </c>
      <c r="M917">
        <v>8.6</v>
      </c>
      <c r="N917">
        <v>51.835999999999999</v>
      </c>
      <c r="O917">
        <v>456</v>
      </c>
      <c r="P917">
        <v>456</v>
      </c>
      <c r="Q917">
        <v>9</v>
      </c>
      <c r="Z917">
        <v>5</v>
      </c>
      <c r="AL917">
        <v>10.198</v>
      </c>
      <c r="AM917">
        <v>12195000</v>
      </c>
      <c r="AN917">
        <v>580710</v>
      </c>
      <c r="AO917">
        <f>AN917/AN1175</f>
        <v>7.2026671108159324E-6</v>
      </c>
      <c r="AP917">
        <f>AO917*AQ1175</f>
        <v>7.2026671108159324E-4</v>
      </c>
      <c r="AR917">
        <v>4</v>
      </c>
    </row>
    <row r="918" spans="1:50" x14ac:dyDescent="0.25">
      <c r="A918" t="s">
        <v>2130</v>
      </c>
      <c r="B918" t="s">
        <v>2130</v>
      </c>
      <c r="C918" t="s">
        <v>2131</v>
      </c>
      <c r="D918" t="s">
        <v>2131</v>
      </c>
      <c r="E918" t="s">
        <v>2131</v>
      </c>
      <c r="F918" t="s">
        <v>2132</v>
      </c>
      <c r="G918">
        <v>2</v>
      </c>
      <c r="H918">
        <v>12</v>
      </c>
      <c r="I918">
        <v>12</v>
      </c>
      <c r="J918">
        <v>12</v>
      </c>
      <c r="K918">
        <v>30.4</v>
      </c>
      <c r="L918">
        <v>30.4</v>
      </c>
      <c r="M918">
        <v>30.4</v>
      </c>
      <c r="N918">
        <v>47.96</v>
      </c>
      <c r="O918">
        <v>418</v>
      </c>
      <c r="P918" t="s">
        <v>2133</v>
      </c>
      <c r="Q918">
        <v>10.3</v>
      </c>
      <c r="R918">
        <v>1</v>
      </c>
      <c r="U918">
        <v>1</v>
      </c>
      <c r="V918">
        <v>2</v>
      </c>
      <c r="W918">
        <v>1</v>
      </c>
      <c r="X918">
        <v>1</v>
      </c>
      <c r="Z918">
        <v>6</v>
      </c>
      <c r="AA918">
        <v>17</v>
      </c>
      <c r="AB918">
        <v>30</v>
      </c>
      <c r="AC918">
        <v>15</v>
      </c>
      <c r="AD918">
        <v>1</v>
      </c>
      <c r="AL918">
        <v>59.183999999999997</v>
      </c>
      <c r="AM918">
        <v>219900000</v>
      </c>
      <c r="AN918">
        <v>8795900</v>
      </c>
      <c r="AO918">
        <f>AN918/AN1175</f>
        <v>1.0909738017259192E-4</v>
      </c>
      <c r="AP918">
        <f>AO918*AQ1175</f>
        <v>1.0909738017259193E-2</v>
      </c>
      <c r="AR918">
        <v>45</v>
      </c>
    </row>
    <row r="919" spans="1:50" x14ac:dyDescent="0.25">
      <c r="A919" t="s">
        <v>2134</v>
      </c>
      <c r="B919" t="s">
        <v>2134</v>
      </c>
      <c r="C919" t="s">
        <v>2135</v>
      </c>
      <c r="D919" t="s">
        <v>2135</v>
      </c>
      <c r="E919" t="s">
        <v>1816</v>
      </c>
      <c r="F919" t="s">
        <v>2136</v>
      </c>
      <c r="G919">
        <v>2</v>
      </c>
      <c r="H919">
        <v>17</v>
      </c>
      <c r="I919">
        <v>17</v>
      </c>
      <c r="J919">
        <v>10</v>
      </c>
      <c r="K919">
        <v>48.2</v>
      </c>
      <c r="L919">
        <v>48.2</v>
      </c>
      <c r="M919">
        <v>33.799999999999997</v>
      </c>
      <c r="N919">
        <v>50.765000000000001</v>
      </c>
      <c r="O919">
        <v>452</v>
      </c>
      <c r="P919" t="s">
        <v>2137</v>
      </c>
      <c r="Q919">
        <v>7.19</v>
      </c>
      <c r="R919">
        <v>31</v>
      </c>
      <c r="S919">
        <v>32</v>
      </c>
      <c r="T919">
        <v>33</v>
      </c>
      <c r="U919">
        <v>28</v>
      </c>
      <c r="V919">
        <v>30</v>
      </c>
      <c r="W919">
        <v>33</v>
      </c>
      <c r="X919">
        <v>23</v>
      </c>
      <c r="Y919">
        <v>60</v>
      </c>
      <c r="Z919">
        <v>100</v>
      </c>
      <c r="AA919">
        <v>31</v>
      </c>
      <c r="AB919">
        <v>20</v>
      </c>
      <c r="AC919">
        <v>17</v>
      </c>
      <c r="AD919">
        <v>5</v>
      </c>
      <c r="AE919">
        <v>3</v>
      </c>
      <c r="AF919">
        <v>5</v>
      </c>
      <c r="AG919">
        <v>1</v>
      </c>
      <c r="AH919">
        <v>4</v>
      </c>
      <c r="AI919">
        <v>3</v>
      </c>
      <c r="AJ919">
        <v>1</v>
      </c>
      <c r="AK919">
        <v>3</v>
      </c>
      <c r="AL919">
        <v>323.31</v>
      </c>
      <c r="AM919">
        <v>7090100000</v>
      </c>
      <c r="AN919">
        <v>308260000</v>
      </c>
      <c r="AO919">
        <f>AN919/AN1175</f>
        <v>3.8234130006029156E-3</v>
      </c>
      <c r="AP919">
        <f>AO919*AQ1175</f>
        <v>0.38234130006029154</v>
      </c>
      <c r="AR919">
        <v>479</v>
      </c>
      <c r="AT919" t="s">
        <v>2138</v>
      </c>
      <c r="AU919" t="s">
        <v>2139</v>
      </c>
      <c r="AW919" t="s">
        <v>2140</v>
      </c>
      <c r="AX919" t="s">
        <v>2141</v>
      </c>
    </row>
    <row r="920" spans="1:50" x14ac:dyDescent="0.25">
      <c r="A920">
        <v>5469</v>
      </c>
      <c r="B920">
        <v>5469</v>
      </c>
      <c r="C920">
        <v>15</v>
      </c>
      <c r="D920">
        <v>2</v>
      </c>
      <c r="E920">
        <v>1</v>
      </c>
      <c r="F920" t="s">
        <v>2142</v>
      </c>
      <c r="G920">
        <v>1</v>
      </c>
      <c r="H920">
        <v>15</v>
      </c>
      <c r="I920">
        <v>2</v>
      </c>
      <c r="J920">
        <v>1</v>
      </c>
      <c r="K920">
        <v>40.299999999999997</v>
      </c>
      <c r="L920">
        <v>6.2</v>
      </c>
      <c r="M920">
        <v>4</v>
      </c>
      <c r="N920">
        <v>50.384999999999998</v>
      </c>
      <c r="O920">
        <v>452</v>
      </c>
      <c r="P920">
        <v>452</v>
      </c>
      <c r="Q920">
        <v>9.0399999999999991</v>
      </c>
      <c r="R920">
        <v>1</v>
      </c>
      <c r="S920">
        <v>1</v>
      </c>
      <c r="T920">
        <v>1</v>
      </c>
      <c r="U920">
        <v>1</v>
      </c>
      <c r="V920">
        <v>2</v>
      </c>
      <c r="W920">
        <v>1</v>
      </c>
      <c r="X920">
        <v>1</v>
      </c>
      <c r="Y920">
        <v>1</v>
      </c>
      <c r="Z920">
        <v>5</v>
      </c>
      <c r="AA920">
        <v>3</v>
      </c>
      <c r="AB920">
        <v>3</v>
      </c>
      <c r="AC920">
        <v>3</v>
      </c>
      <c r="AE920">
        <v>1</v>
      </c>
      <c r="AI920">
        <v>2</v>
      </c>
      <c r="AL920">
        <v>14.445</v>
      </c>
      <c r="AM920">
        <v>160150000</v>
      </c>
      <c r="AN920">
        <v>6673100</v>
      </c>
      <c r="AO920">
        <f>AN920/AN1175</f>
        <v>8.2767849524178667E-5</v>
      </c>
      <c r="AP920">
        <f>AO920*AQ1175</f>
        <v>8.2767849524178674E-3</v>
      </c>
      <c r="AR920">
        <v>26</v>
      </c>
    </row>
    <row r="921" spans="1:50" x14ac:dyDescent="0.25">
      <c r="A921">
        <v>5559</v>
      </c>
      <c r="B921">
        <v>5559</v>
      </c>
      <c r="C921">
        <v>1</v>
      </c>
      <c r="D921">
        <v>1</v>
      </c>
      <c r="E921">
        <v>1</v>
      </c>
      <c r="F921" t="s">
        <v>2143</v>
      </c>
      <c r="G921">
        <v>1</v>
      </c>
      <c r="H921">
        <v>1</v>
      </c>
      <c r="I921">
        <v>1</v>
      </c>
      <c r="J921">
        <v>1</v>
      </c>
      <c r="K921">
        <v>4.3</v>
      </c>
      <c r="L921">
        <v>4.3</v>
      </c>
      <c r="M921">
        <v>4.3</v>
      </c>
      <c r="N921">
        <v>50.720999999999997</v>
      </c>
      <c r="O921">
        <v>447</v>
      </c>
      <c r="P921">
        <v>447</v>
      </c>
      <c r="Q921">
        <v>19</v>
      </c>
      <c r="AJ921">
        <v>1</v>
      </c>
      <c r="AL921">
        <v>4.6569000000000003</v>
      </c>
      <c r="AM921">
        <v>493570</v>
      </c>
      <c r="AN921">
        <v>18983</v>
      </c>
      <c r="AO921">
        <f>AN921/AN1175</f>
        <v>2.3545010377747729E-7</v>
      </c>
      <c r="AP921">
        <f>AO921*AQ1175</f>
        <v>2.3545010377747729E-5</v>
      </c>
      <c r="AR921">
        <v>1</v>
      </c>
    </row>
    <row r="922" spans="1:50" x14ac:dyDescent="0.25">
      <c r="A922" t="s">
        <v>2144</v>
      </c>
      <c r="B922">
        <v>5563</v>
      </c>
      <c r="C922" t="s">
        <v>465</v>
      </c>
      <c r="D922" t="s">
        <v>465</v>
      </c>
      <c r="E922" t="s">
        <v>465</v>
      </c>
      <c r="F922" t="s">
        <v>2145</v>
      </c>
      <c r="G922">
        <v>2</v>
      </c>
      <c r="H922">
        <v>4</v>
      </c>
      <c r="I922">
        <v>4</v>
      </c>
      <c r="J922">
        <v>4</v>
      </c>
      <c r="K922">
        <v>15.2</v>
      </c>
      <c r="L922">
        <v>15.2</v>
      </c>
      <c r="M922">
        <v>15.2</v>
      </c>
      <c r="N922">
        <v>51.307000000000002</v>
      </c>
      <c r="O922">
        <v>446</v>
      </c>
      <c r="P922" t="s">
        <v>2146</v>
      </c>
      <c r="Q922">
        <v>10</v>
      </c>
      <c r="AA922">
        <v>8</v>
      </c>
      <c r="AL922">
        <v>20.93</v>
      </c>
      <c r="AM922">
        <v>17065000</v>
      </c>
      <c r="AN922">
        <v>682600</v>
      </c>
      <c r="AO922">
        <f>AN922/AN1175</f>
        <v>8.4664300078231043E-6</v>
      </c>
      <c r="AP922">
        <f>AO922*AQ1175</f>
        <v>8.4664300078231042E-4</v>
      </c>
      <c r="AR922">
        <v>8</v>
      </c>
    </row>
    <row r="923" spans="1:50" x14ac:dyDescent="0.25">
      <c r="A923">
        <v>5568</v>
      </c>
      <c r="B923">
        <v>5568</v>
      </c>
      <c r="C923">
        <v>12</v>
      </c>
      <c r="D923">
        <v>3</v>
      </c>
      <c r="E923">
        <v>3</v>
      </c>
      <c r="F923" t="s">
        <v>2147</v>
      </c>
      <c r="G923">
        <v>1</v>
      </c>
      <c r="H923">
        <v>12</v>
      </c>
      <c r="I923">
        <v>3</v>
      </c>
      <c r="J923">
        <v>3</v>
      </c>
      <c r="K923">
        <v>28.3</v>
      </c>
      <c r="L923">
        <v>12.3</v>
      </c>
      <c r="M923">
        <v>12.3</v>
      </c>
      <c r="N923">
        <v>49.969000000000001</v>
      </c>
      <c r="O923">
        <v>446</v>
      </c>
      <c r="P923">
        <v>446</v>
      </c>
      <c r="Q923">
        <v>7.9</v>
      </c>
      <c r="R923">
        <v>10</v>
      </c>
      <c r="S923">
        <v>4</v>
      </c>
      <c r="T923">
        <v>5</v>
      </c>
      <c r="U923">
        <v>6</v>
      </c>
      <c r="V923">
        <v>2</v>
      </c>
      <c r="W923">
        <v>4</v>
      </c>
      <c r="X923">
        <v>6</v>
      </c>
      <c r="Y923">
        <v>5</v>
      </c>
      <c r="Z923">
        <v>1</v>
      </c>
      <c r="AA923">
        <v>4</v>
      </c>
      <c r="AB923">
        <v>8</v>
      </c>
      <c r="AC923">
        <v>11</v>
      </c>
      <c r="AD923">
        <v>3</v>
      </c>
      <c r="AE923">
        <v>5</v>
      </c>
      <c r="AJ923">
        <v>3</v>
      </c>
      <c r="AL923">
        <v>67.093999999999994</v>
      </c>
      <c r="AM923">
        <v>365500000</v>
      </c>
      <c r="AN923">
        <v>18275000</v>
      </c>
      <c r="AO923">
        <f>AN923/AN1175</f>
        <v>2.266686322780065E-4</v>
      </c>
      <c r="AP923">
        <f>AO923*AQ1175</f>
        <v>2.2666863227800649E-2</v>
      </c>
      <c r="AR923">
        <v>59</v>
      </c>
      <c r="AT923" t="s">
        <v>2148</v>
      </c>
      <c r="AW923" t="s">
        <v>2149</v>
      </c>
    </row>
    <row r="924" spans="1:50" x14ac:dyDescent="0.25">
      <c r="A924" t="s">
        <v>2150</v>
      </c>
      <c r="B924">
        <v>5571</v>
      </c>
      <c r="C924" t="s">
        <v>147</v>
      </c>
      <c r="D924" t="s">
        <v>147</v>
      </c>
      <c r="E924" t="s">
        <v>147</v>
      </c>
      <c r="F924" t="s">
        <v>2151</v>
      </c>
      <c r="G924">
        <v>2</v>
      </c>
      <c r="H924">
        <v>20</v>
      </c>
      <c r="I924">
        <v>20</v>
      </c>
      <c r="J924">
        <v>20</v>
      </c>
      <c r="K924">
        <v>55.8</v>
      </c>
      <c r="L924">
        <v>55.8</v>
      </c>
      <c r="M924">
        <v>55.8</v>
      </c>
      <c r="N924">
        <v>49.752000000000002</v>
      </c>
      <c r="O924">
        <v>446</v>
      </c>
      <c r="P924" t="s">
        <v>2152</v>
      </c>
      <c r="Q924">
        <v>11.6</v>
      </c>
      <c r="R924">
        <v>1</v>
      </c>
      <c r="T924">
        <v>1</v>
      </c>
      <c r="U924">
        <v>1</v>
      </c>
      <c r="Y924">
        <v>1</v>
      </c>
      <c r="Z924">
        <v>2</v>
      </c>
      <c r="AA924">
        <v>1</v>
      </c>
      <c r="AB924">
        <v>53</v>
      </c>
      <c r="AC924">
        <v>26</v>
      </c>
      <c r="AD924">
        <v>3</v>
      </c>
      <c r="AE924">
        <v>3</v>
      </c>
      <c r="AF924">
        <v>2</v>
      </c>
      <c r="AG924">
        <v>2</v>
      </c>
      <c r="AH924">
        <v>2</v>
      </c>
      <c r="AJ924">
        <v>3</v>
      </c>
      <c r="AL924">
        <v>212.81</v>
      </c>
      <c r="AM924">
        <v>196270000</v>
      </c>
      <c r="AN924">
        <v>6768000</v>
      </c>
      <c r="AO924">
        <f>AN924/AN1175</f>
        <v>8.3944913994941074E-5</v>
      </c>
      <c r="AP924">
        <f>AO924*AQ1175</f>
        <v>8.3944913994941067E-3</v>
      </c>
      <c r="AR924">
        <v>76</v>
      </c>
      <c r="AT924" t="s">
        <v>2153</v>
      </c>
      <c r="AW924" t="s">
        <v>2154</v>
      </c>
    </row>
    <row r="925" spans="1:50" x14ac:dyDescent="0.25">
      <c r="A925">
        <v>5583</v>
      </c>
      <c r="B925">
        <v>5583</v>
      </c>
      <c r="C925">
        <v>11</v>
      </c>
      <c r="D925">
        <v>11</v>
      </c>
      <c r="E925">
        <v>11</v>
      </c>
      <c r="F925" t="s">
        <v>2155</v>
      </c>
      <c r="G925">
        <v>1</v>
      </c>
      <c r="H925">
        <v>11</v>
      </c>
      <c r="I925">
        <v>11</v>
      </c>
      <c r="J925">
        <v>11</v>
      </c>
      <c r="K925">
        <v>26.5</v>
      </c>
      <c r="L925">
        <v>26.5</v>
      </c>
      <c r="M925">
        <v>26.5</v>
      </c>
      <c r="N925">
        <v>51.356999999999999</v>
      </c>
      <c r="O925">
        <v>445</v>
      </c>
      <c r="P925">
        <v>445</v>
      </c>
      <c r="Q925">
        <v>11.1</v>
      </c>
      <c r="AB925">
        <v>21</v>
      </c>
      <c r="AC925">
        <v>3</v>
      </c>
      <c r="AL925">
        <v>36.822000000000003</v>
      </c>
      <c r="AM925">
        <v>21729000</v>
      </c>
      <c r="AN925">
        <v>804770</v>
      </c>
      <c r="AO925">
        <f>AN925/AN1175</f>
        <v>9.9817299698151187E-6</v>
      </c>
      <c r="AP925">
        <f>AO925*AQ1175</f>
        <v>9.9817299698151197E-4</v>
      </c>
      <c r="AR925">
        <v>20</v>
      </c>
      <c r="AT925" t="s">
        <v>2156</v>
      </c>
      <c r="AW925" t="s">
        <v>2157</v>
      </c>
    </row>
    <row r="926" spans="1:50" x14ac:dyDescent="0.25">
      <c r="A926">
        <v>5586</v>
      </c>
      <c r="B926">
        <v>5586</v>
      </c>
      <c r="C926">
        <v>27</v>
      </c>
      <c r="D926">
        <v>27</v>
      </c>
      <c r="E926">
        <v>27</v>
      </c>
      <c r="F926" t="s">
        <v>2158</v>
      </c>
      <c r="G926">
        <v>1</v>
      </c>
      <c r="H926">
        <v>27</v>
      </c>
      <c r="I926">
        <v>27</v>
      </c>
      <c r="J926">
        <v>27</v>
      </c>
      <c r="K926">
        <v>52.6</v>
      </c>
      <c r="L926">
        <v>52.6</v>
      </c>
      <c r="M926">
        <v>52.6</v>
      </c>
      <c r="N926">
        <v>51.594000000000001</v>
      </c>
      <c r="O926">
        <v>445</v>
      </c>
      <c r="P926">
        <v>445</v>
      </c>
      <c r="Q926">
        <v>10.5</v>
      </c>
      <c r="R926">
        <v>3</v>
      </c>
      <c r="S926">
        <v>3</v>
      </c>
      <c r="T926">
        <v>5</v>
      </c>
      <c r="U926">
        <v>4</v>
      </c>
      <c r="V926">
        <v>4</v>
      </c>
      <c r="W926">
        <v>2</v>
      </c>
      <c r="X926">
        <v>2</v>
      </c>
      <c r="AA926">
        <v>7</v>
      </c>
      <c r="AB926">
        <v>74</v>
      </c>
      <c r="AC926">
        <v>70</v>
      </c>
      <c r="AD926">
        <v>5</v>
      </c>
      <c r="AE926">
        <v>3</v>
      </c>
      <c r="AL926">
        <v>323.31</v>
      </c>
      <c r="AM926">
        <v>746940000</v>
      </c>
      <c r="AN926">
        <v>33952000</v>
      </c>
      <c r="AO926">
        <f>AN926/AN1175</f>
        <v>4.2111372930795499E-4</v>
      </c>
      <c r="AP926">
        <f>AO926*AQ1175</f>
        <v>4.2111372930795497E-2</v>
      </c>
      <c r="AR926">
        <v>146</v>
      </c>
      <c r="AT926" t="s">
        <v>2159</v>
      </c>
      <c r="AU926">
        <v>34</v>
      </c>
      <c r="AW926" t="s">
        <v>2160</v>
      </c>
      <c r="AX926">
        <v>215</v>
      </c>
    </row>
    <row r="927" spans="1:50" x14ac:dyDescent="0.25">
      <c r="A927" t="s">
        <v>2161</v>
      </c>
      <c r="B927" t="s">
        <v>2161</v>
      </c>
      <c r="C927" t="s">
        <v>59</v>
      </c>
      <c r="D927" t="s">
        <v>59</v>
      </c>
      <c r="E927" t="s">
        <v>59</v>
      </c>
      <c r="F927" t="s">
        <v>2162</v>
      </c>
      <c r="G927">
        <v>2</v>
      </c>
      <c r="H927">
        <v>1</v>
      </c>
      <c r="I927">
        <v>1</v>
      </c>
      <c r="J927">
        <v>1</v>
      </c>
      <c r="K927">
        <v>3.9</v>
      </c>
      <c r="L927">
        <v>3.9</v>
      </c>
      <c r="M927">
        <v>3.9</v>
      </c>
      <c r="N927">
        <v>46.468000000000004</v>
      </c>
      <c r="O927">
        <v>409</v>
      </c>
      <c r="P927" t="s">
        <v>2163</v>
      </c>
      <c r="Q927">
        <v>2.67</v>
      </c>
      <c r="S927">
        <v>1</v>
      </c>
      <c r="T927">
        <v>2</v>
      </c>
      <c r="AL927">
        <v>5.01</v>
      </c>
      <c r="AM927">
        <v>672520</v>
      </c>
      <c r="AN927">
        <v>42032</v>
      </c>
      <c r="AO927">
        <f>AN927/AN1175</f>
        <v>5.213316526352487E-7</v>
      </c>
      <c r="AP927">
        <f>AO927*AQ1175</f>
        <v>5.2133165263524867E-5</v>
      </c>
      <c r="AR927">
        <v>1</v>
      </c>
    </row>
    <row r="928" spans="1:50" x14ac:dyDescent="0.25">
      <c r="A928">
        <v>5627</v>
      </c>
      <c r="B928">
        <v>5627</v>
      </c>
      <c r="C928">
        <v>1</v>
      </c>
      <c r="D928">
        <v>1</v>
      </c>
      <c r="E928">
        <v>1</v>
      </c>
      <c r="F928" t="s">
        <v>2164</v>
      </c>
      <c r="G928">
        <v>1</v>
      </c>
      <c r="H928">
        <v>1</v>
      </c>
      <c r="I928">
        <v>1</v>
      </c>
      <c r="J928">
        <v>1</v>
      </c>
      <c r="K928">
        <v>2.9</v>
      </c>
      <c r="L928">
        <v>2.9</v>
      </c>
      <c r="M928">
        <v>2.9</v>
      </c>
      <c r="N928">
        <v>49.975000000000001</v>
      </c>
      <c r="O928">
        <v>444</v>
      </c>
      <c r="P928">
        <v>444</v>
      </c>
      <c r="Q928">
        <v>1</v>
      </c>
      <c r="R928">
        <v>2</v>
      </c>
      <c r="AL928">
        <v>6.1810999999999998</v>
      </c>
      <c r="AM928">
        <v>1431000</v>
      </c>
      <c r="AN928">
        <v>79502</v>
      </c>
      <c r="AO928">
        <f>AN928/AN1175</f>
        <v>9.8607986885724075E-7</v>
      </c>
      <c r="AP928">
        <f>AO928*AQ1175</f>
        <v>9.8607986885724074E-5</v>
      </c>
      <c r="AR928">
        <v>1</v>
      </c>
    </row>
    <row r="929" spans="1:49" x14ac:dyDescent="0.25">
      <c r="A929">
        <v>5704</v>
      </c>
      <c r="B929">
        <v>5704</v>
      </c>
      <c r="C929">
        <v>3</v>
      </c>
      <c r="D929">
        <v>3</v>
      </c>
      <c r="E929">
        <v>3</v>
      </c>
      <c r="F929" t="s">
        <v>2165</v>
      </c>
      <c r="G929">
        <v>1</v>
      </c>
      <c r="H929">
        <v>3</v>
      </c>
      <c r="I929">
        <v>3</v>
      </c>
      <c r="J929">
        <v>3</v>
      </c>
      <c r="K929">
        <v>8.9</v>
      </c>
      <c r="L929">
        <v>8.9</v>
      </c>
      <c r="M929">
        <v>8.9</v>
      </c>
      <c r="N929">
        <v>50.043999999999997</v>
      </c>
      <c r="O929">
        <v>440</v>
      </c>
      <c r="P929">
        <v>440</v>
      </c>
      <c r="Q929">
        <v>11.2</v>
      </c>
      <c r="AA929">
        <v>2</v>
      </c>
      <c r="AB929">
        <v>5</v>
      </c>
      <c r="AC929">
        <v>5</v>
      </c>
      <c r="AL929">
        <v>12.954000000000001</v>
      </c>
      <c r="AM929">
        <v>10003000</v>
      </c>
      <c r="AN929">
        <v>434920</v>
      </c>
      <c r="AO929">
        <f>AN929/AN1175</f>
        <v>5.3944033680082407E-6</v>
      </c>
      <c r="AP929">
        <f>AO929*AQ1175</f>
        <v>5.3944033680082407E-4</v>
      </c>
      <c r="AR929">
        <v>7</v>
      </c>
    </row>
    <row r="930" spans="1:49" x14ac:dyDescent="0.25">
      <c r="A930" t="s">
        <v>2166</v>
      </c>
      <c r="B930">
        <v>5717</v>
      </c>
      <c r="C930" t="s">
        <v>2167</v>
      </c>
      <c r="D930" t="s">
        <v>2167</v>
      </c>
      <c r="E930" t="s">
        <v>2167</v>
      </c>
      <c r="F930" t="s">
        <v>2168</v>
      </c>
      <c r="G930">
        <v>2</v>
      </c>
      <c r="H930">
        <v>20</v>
      </c>
      <c r="I930">
        <v>20</v>
      </c>
      <c r="J930">
        <v>20</v>
      </c>
      <c r="K930">
        <v>50.1</v>
      </c>
      <c r="L930">
        <v>50.1</v>
      </c>
      <c r="M930">
        <v>50.1</v>
      </c>
      <c r="N930">
        <v>49.902000000000001</v>
      </c>
      <c r="O930">
        <v>439</v>
      </c>
      <c r="P930" t="s">
        <v>2169</v>
      </c>
      <c r="Q930">
        <v>11.3</v>
      </c>
      <c r="AA930">
        <v>3</v>
      </c>
      <c r="AB930">
        <v>49</v>
      </c>
      <c r="AC930">
        <v>26</v>
      </c>
      <c r="AL930">
        <v>154.91</v>
      </c>
      <c r="AM930">
        <v>182870000</v>
      </c>
      <c r="AN930">
        <v>6095700</v>
      </c>
      <c r="AO930">
        <f>AN930/AN1175</f>
        <v>7.5606237032943601E-5</v>
      </c>
      <c r="AP930">
        <f>AO930*AQ1175</f>
        <v>7.5606237032943601E-3</v>
      </c>
      <c r="AR930">
        <v>57</v>
      </c>
      <c r="AT930" t="s">
        <v>2170</v>
      </c>
      <c r="AW930" t="s">
        <v>2171</v>
      </c>
    </row>
    <row r="931" spans="1:49" x14ac:dyDescent="0.25">
      <c r="A931" t="s">
        <v>2172</v>
      </c>
      <c r="B931" t="s">
        <v>2172</v>
      </c>
      <c r="C931" t="s">
        <v>1064</v>
      </c>
      <c r="D931" t="s">
        <v>1064</v>
      </c>
      <c r="E931" t="s">
        <v>1064</v>
      </c>
      <c r="F931" t="s">
        <v>2173</v>
      </c>
      <c r="G931">
        <v>4</v>
      </c>
      <c r="H931">
        <v>2</v>
      </c>
      <c r="I931">
        <v>2</v>
      </c>
      <c r="J931">
        <v>2</v>
      </c>
      <c r="K931">
        <v>1.5</v>
      </c>
      <c r="L931">
        <v>1.5</v>
      </c>
      <c r="M931">
        <v>1.5</v>
      </c>
      <c r="N931">
        <v>142.1</v>
      </c>
      <c r="O931">
        <v>1271</v>
      </c>
      <c r="P931" t="s">
        <v>2174</v>
      </c>
      <c r="Q931">
        <v>10.5</v>
      </c>
      <c r="AA931">
        <v>1</v>
      </c>
      <c r="AB931">
        <v>1</v>
      </c>
      <c r="AL931">
        <v>3.8418999999999999</v>
      </c>
      <c r="AM931">
        <v>13204000</v>
      </c>
      <c r="AN931">
        <v>203140</v>
      </c>
      <c r="AO931">
        <f>AN931/AN1175</f>
        <v>2.5195877406814905E-6</v>
      </c>
      <c r="AP931">
        <f>AO931*AQ1175</f>
        <v>2.5195877406814903E-4</v>
      </c>
      <c r="AR931">
        <v>2</v>
      </c>
    </row>
    <row r="932" spans="1:49" x14ac:dyDescent="0.25">
      <c r="A932">
        <v>577</v>
      </c>
      <c r="B932">
        <v>577</v>
      </c>
      <c r="C932">
        <v>3</v>
      </c>
      <c r="D932">
        <v>1</v>
      </c>
      <c r="E932">
        <v>1</v>
      </c>
      <c r="F932" t="s">
        <v>2175</v>
      </c>
      <c r="G932">
        <v>1</v>
      </c>
      <c r="H932">
        <v>3</v>
      </c>
      <c r="I932">
        <v>1</v>
      </c>
      <c r="J932">
        <v>1</v>
      </c>
      <c r="K932">
        <v>3.7</v>
      </c>
      <c r="L932">
        <v>0.9</v>
      </c>
      <c r="M932">
        <v>0.9</v>
      </c>
      <c r="N932">
        <v>143.22999999999999</v>
      </c>
      <c r="O932">
        <v>1273</v>
      </c>
      <c r="P932">
        <v>1273</v>
      </c>
      <c r="Q932">
        <v>6</v>
      </c>
      <c r="W932">
        <v>1</v>
      </c>
      <c r="AL932">
        <v>2.6886000000000001</v>
      </c>
      <c r="AM932">
        <v>1442100</v>
      </c>
      <c r="AN932">
        <v>26221</v>
      </c>
      <c r="AO932">
        <f>AN932/AN1175</f>
        <v>3.2522452568873371E-7</v>
      </c>
      <c r="AP932">
        <f>AO932*AQ1175</f>
        <v>3.2522452568873373E-5</v>
      </c>
      <c r="AR932">
        <v>2</v>
      </c>
    </row>
    <row r="933" spans="1:49" x14ac:dyDescent="0.25">
      <c r="A933">
        <v>5773</v>
      </c>
      <c r="B933">
        <v>5773</v>
      </c>
      <c r="C933">
        <v>10</v>
      </c>
      <c r="D933">
        <v>10</v>
      </c>
      <c r="E933">
        <v>3</v>
      </c>
      <c r="F933" t="s">
        <v>2176</v>
      </c>
      <c r="G933">
        <v>1</v>
      </c>
      <c r="H933">
        <v>10</v>
      </c>
      <c r="I933">
        <v>10</v>
      </c>
      <c r="J933">
        <v>3</v>
      </c>
      <c r="K933">
        <v>23.1</v>
      </c>
      <c r="L933">
        <v>23.1</v>
      </c>
      <c r="M933">
        <v>7.6</v>
      </c>
      <c r="N933">
        <v>49.436</v>
      </c>
      <c r="O933">
        <v>437</v>
      </c>
      <c r="P933">
        <v>437</v>
      </c>
      <c r="Q933">
        <v>10.6</v>
      </c>
      <c r="Z933">
        <v>7</v>
      </c>
      <c r="AA933">
        <v>26</v>
      </c>
      <c r="AB933">
        <v>6</v>
      </c>
      <c r="AC933">
        <v>16</v>
      </c>
      <c r="AL933">
        <v>73.287000000000006</v>
      </c>
      <c r="AM933">
        <v>86425000</v>
      </c>
      <c r="AN933">
        <v>3928400</v>
      </c>
      <c r="AO933">
        <f>AN933/AN1175</f>
        <v>4.8724763613730275E-5</v>
      </c>
      <c r="AP933">
        <f>AO933*AQ1175</f>
        <v>4.8724763613730276E-3</v>
      </c>
      <c r="AR933">
        <v>41</v>
      </c>
      <c r="AT933">
        <v>942</v>
      </c>
      <c r="AW933">
        <v>406</v>
      </c>
    </row>
    <row r="934" spans="1:49" x14ac:dyDescent="0.25">
      <c r="A934" t="s">
        <v>2177</v>
      </c>
      <c r="B934">
        <v>5781</v>
      </c>
      <c r="C934" t="s">
        <v>2178</v>
      </c>
      <c r="D934" t="s">
        <v>2178</v>
      </c>
      <c r="E934" t="s">
        <v>2179</v>
      </c>
      <c r="F934" t="s">
        <v>2180</v>
      </c>
      <c r="G934">
        <v>2</v>
      </c>
      <c r="H934">
        <v>21</v>
      </c>
      <c r="I934">
        <v>21</v>
      </c>
      <c r="J934">
        <v>10</v>
      </c>
      <c r="K934">
        <v>63.6</v>
      </c>
      <c r="L934">
        <v>63.6</v>
      </c>
      <c r="M934">
        <v>38.9</v>
      </c>
      <c r="N934">
        <v>48.588000000000001</v>
      </c>
      <c r="O934">
        <v>437</v>
      </c>
      <c r="P934" t="s">
        <v>2181</v>
      </c>
      <c r="Q934">
        <v>9.59</v>
      </c>
      <c r="R934">
        <v>33</v>
      </c>
      <c r="S934">
        <v>18</v>
      </c>
      <c r="T934">
        <v>26</v>
      </c>
      <c r="U934">
        <v>18</v>
      </c>
      <c r="V934">
        <v>9</v>
      </c>
      <c r="W934">
        <v>13</v>
      </c>
      <c r="X934">
        <v>12</v>
      </c>
      <c r="Y934">
        <v>14</v>
      </c>
      <c r="Z934">
        <v>14</v>
      </c>
      <c r="AA934">
        <v>14</v>
      </c>
      <c r="AB934">
        <v>52</v>
      </c>
      <c r="AC934">
        <v>99</v>
      </c>
      <c r="AD934">
        <v>10</v>
      </c>
      <c r="AE934">
        <v>18</v>
      </c>
      <c r="AF934">
        <v>17</v>
      </c>
      <c r="AG934">
        <v>7</v>
      </c>
      <c r="AH934">
        <v>10</v>
      </c>
      <c r="AI934">
        <v>2</v>
      </c>
      <c r="AJ934">
        <v>16</v>
      </c>
      <c r="AK934">
        <v>3</v>
      </c>
      <c r="AL934">
        <v>323.31</v>
      </c>
      <c r="AM934">
        <v>1225000000</v>
      </c>
      <c r="AN934">
        <v>68057000</v>
      </c>
      <c r="AO934">
        <f>AN934/AN1175</f>
        <v>8.4412514949079554E-4</v>
      </c>
      <c r="AP934">
        <f>AO934*AQ1175</f>
        <v>8.4412514949079559E-2</v>
      </c>
      <c r="AR934">
        <v>356</v>
      </c>
      <c r="AT934" t="s">
        <v>2182</v>
      </c>
      <c r="AW934" t="s">
        <v>2183</v>
      </c>
    </row>
    <row r="935" spans="1:49" x14ac:dyDescent="0.25">
      <c r="A935">
        <v>5817</v>
      </c>
      <c r="B935">
        <v>5817</v>
      </c>
      <c r="C935">
        <v>8</v>
      </c>
      <c r="D935">
        <v>1</v>
      </c>
      <c r="E935">
        <v>1</v>
      </c>
      <c r="F935" t="s">
        <v>2184</v>
      </c>
      <c r="G935">
        <v>1</v>
      </c>
      <c r="H935">
        <v>8</v>
      </c>
      <c r="I935">
        <v>1</v>
      </c>
      <c r="J935">
        <v>1</v>
      </c>
      <c r="K935">
        <v>25.7</v>
      </c>
      <c r="L935">
        <v>3.2</v>
      </c>
      <c r="M935">
        <v>3.2</v>
      </c>
      <c r="N935">
        <v>48.744999999999997</v>
      </c>
      <c r="O935">
        <v>435</v>
      </c>
      <c r="P935">
        <v>435</v>
      </c>
      <c r="Q935">
        <v>14</v>
      </c>
      <c r="AE935">
        <v>1</v>
      </c>
      <c r="AL935">
        <v>3.6698</v>
      </c>
      <c r="AM935">
        <v>1848200</v>
      </c>
      <c r="AN935">
        <v>71085</v>
      </c>
      <c r="AO935">
        <f>AN935/AN1175</f>
        <v>8.8168206432186555E-7</v>
      </c>
      <c r="AP935">
        <f>AO935*AQ1175</f>
        <v>8.8168206432186558E-5</v>
      </c>
      <c r="AR935">
        <v>1</v>
      </c>
      <c r="AT935">
        <v>644</v>
      </c>
      <c r="AW935">
        <v>302</v>
      </c>
    </row>
    <row r="936" spans="1:49" x14ac:dyDescent="0.25">
      <c r="A936" t="s">
        <v>2185</v>
      </c>
      <c r="B936">
        <v>5860</v>
      </c>
      <c r="C936" t="s">
        <v>1397</v>
      </c>
      <c r="D936" t="s">
        <v>1397</v>
      </c>
      <c r="E936" t="s">
        <v>1397</v>
      </c>
      <c r="F936" t="s">
        <v>2186</v>
      </c>
      <c r="G936">
        <v>2</v>
      </c>
      <c r="H936">
        <v>31</v>
      </c>
      <c r="I936">
        <v>31</v>
      </c>
      <c r="J936">
        <v>31</v>
      </c>
      <c r="K936">
        <v>60</v>
      </c>
      <c r="L936">
        <v>60</v>
      </c>
      <c r="M936">
        <v>60</v>
      </c>
      <c r="N936">
        <v>48.149000000000001</v>
      </c>
      <c r="O936">
        <v>432</v>
      </c>
      <c r="P936" t="s">
        <v>2187</v>
      </c>
      <c r="Q936">
        <v>9.9499999999999993</v>
      </c>
      <c r="R936">
        <v>33</v>
      </c>
      <c r="S936">
        <v>28</v>
      </c>
      <c r="T936">
        <v>27</v>
      </c>
      <c r="U936">
        <v>26</v>
      </c>
      <c r="V936">
        <v>25</v>
      </c>
      <c r="W936">
        <v>21</v>
      </c>
      <c r="X936">
        <v>17</v>
      </c>
      <c r="Y936">
        <v>15</v>
      </c>
      <c r="Z936">
        <v>18</v>
      </c>
      <c r="AA936">
        <v>21</v>
      </c>
      <c r="AB936">
        <v>35</v>
      </c>
      <c r="AC936">
        <v>124</v>
      </c>
      <c r="AD936">
        <v>96</v>
      </c>
      <c r="AE936">
        <v>18</v>
      </c>
      <c r="AF936">
        <v>22</v>
      </c>
      <c r="AG936">
        <v>10</v>
      </c>
      <c r="AH936">
        <v>16</v>
      </c>
      <c r="AI936">
        <v>13</v>
      </c>
      <c r="AJ936">
        <v>6</v>
      </c>
      <c r="AK936">
        <v>6</v>
      </c>
      <c r="AL936">
        <v>323.31</v>
      </c>
      <c r="AM936">
        <v>6032400000</v>
      </c>
      <c r="AN936">
        <v>232010000</v>
      </c>
      <c r="AO936">
        <f>AN936/AN1175</f>
        <v>2.8776683652432444E-3</v>
      </c>
      <c r="AP936">
        <f>AO936*AQ1175</f>
        <v>0.28776683652432444</v>
      </c>
      <c r="AR936">
        <v>494</v>
      </c>
      <c r="AT936" t="s">
        <v>2188</v>
      </c>
      <c r="AW936" t="s">
        <v>2189</v>
      </c>
    </row>
    <row r="937" spans="1:49" x14ac:dyDescent="0.25">
      <c r="A937">
        <v>5873</v>
      </c>
      <c r="B937">
        <v>5873</v>
      </c>
      <c r="C937">
        <v>9</v>
      </c>
      <c r="D937">
        <v>9</v>
      </c>
      <c r="E937">
        <v>9</v>
      </c>
      <c r="F937" t="s">
        <v>2190</v>
      </c>
      <c r="G937">
        <v>1</v>
      </c>
      <c r="H937">
        <v>9</v>
      </c>
      <c r="I937">
        <v>9</v>
      </c>
      <c r="J937">
        <v>9</v>
      </c>
      <c r="K937">
        <v>20.100000000000001</v>
      </c>
      <c r="L937">
        <v>20.100000000000001</v>
      </c>
      <c r="M937">
        <v>20.100000000000001</v>
      </c>
      <c r="N937">
        <v>49.887</v>
      </c>
      <c r="O937">
        <v>432</v>
      </c>
      <c r="P937">
        <v>432</v>
      </c>
      <c r="Q937">
        <v>11.8</v>
      </c>
      <c r="AB937">
        <v>7</v>
      </c>
      <c r="AC937">
        <v>17</v>
      </c>
      <c r="AD937">
        <v>1</v>
      </c>
      <c r="AL937">
        <v>36.622999999999998</v>
      </c>
      <c r="AM937">
        <v>38464000</v>
      </c>
      <c r="AN937">
        <v>1424600</v>
      </c>
      <c r="AO937">
        <f>AN937/AN1175</f>
        <v>1.7669610590601808E-5</v>
      </c>
      <c r="AP937">
        <f>AO937*AQ1175</f>
        <v>1.7669610590601808E-3</v>
      </c>
      <c r="AR937">
        <v>24</v>
      </c>
    </row>
    <row r="938" spans="1:49" x14ac:dyDescent="0.25">
      <c r="A938">
        <v>5910</v>
      </c>
      <c r="B938">
        <v>5910</v>
      </c>
      <c r="C938">
        <v>11</v>
      </c>
      <c r="D938">
        <v>11</v>
      </c>
      <c r="E938">
        <v>11</v>
      </c>
      <c r="F938" t="s">
        <v>2191</v>
      </c>
      <c r="G938">
        <v>1</v>
      </c>
      <c r="H938">
        <v>11</v>
      </c>
      <c r="I938">
        <v>11</v>
      </c>
      <c r="J938">
        <v>11</v>
      </c>
      <c r="K938">
        <v>34.4</v>
      </c>
      <c r="L938">
        <v>34.4</v>
      </c>
      <c r="M938">
        <v>34.4</v>
      </c>
      <c r="N938">
        <v>50.542999999999999</v>
      </c>
      <c r="O938">
        <v>430</v>
      </c>
      <c r="P938">
        <v>430</v>
      </c>
      <c r="Q938">
        <v>10.4</v>
      </c>
      <c r="X938">
        <v>1</v>
      </c>
      <c r="Y938">
        <v>1</v>
      </c>
      <c r="Z938">
        <v>9</v>
      </c>
      <c r="AA938">
        <v>22</v>
      </c>
      <c r="AB938">
        <v>25</v>
      </c>
      <c r="AC938">
        <v>7</v>
      </c>
      <c r="AL938">
        <v>102.95</v>
      </c>
      <c r="AM938">
        <v>166870000</v>
      </c>
      <c r="AN938">
        <v>6952900</v>
      </c>
      <c r="AO938">
        <f>AN938/AN1175</f>
        <v>8.6238267215636198E-5</v>
      </c>
      <c r="AP938">
        <f>AO938*AQ1175</f>
        <v>8.623826721563619E-3</v>
      </c>
      <c r="AR938">
        <v>48</v>
      </c>
      <c r="AT938">
        <v>1006</v>
      </c>
      <c r="AW938">
        <v>198</v>
      </c>
    </row>
    <row r="939" spans="1:49" x14ac:dyDescent="0.25">
      <c r="A939">
        <v>5924</v>
      </c>
      <c r="B939">
        <v>5924</v>
      </c>
      <c r="C939">
        <v>2</v>
      </c>
      <c r="D939">
        <v>2</v>
      </c>
      <c r="E939">
        <v>2</v>
      </c>
      <c r="F939" t="s">
        <v>2192</v>
      </c>
      <c r="G939">
        <v>1</v>
      </c>
      <c r="H939">
        <v>2</v>
      </c>
      <c r="I939">
        <v>2</v>
      </c>
      <c r="J939">
        <v>2</v>
      </c>
      <c r="K939">
        <v>7</v>
      </c>
      <c r="L939">
        <v>7</v>
      </c>
      <c r="M939">
        <v>7</v>
      </c>
      <c r="N939">
        <v>47.975999999999999</v>
      </c>
      <c r="O939">
        <v>429</v>
      </c>
      <c r="P939">
        <v>429</v>
      </c>
      <c r="Q939">
        <v>11.2</v>
      </c>
      <c r="R939">
        <v>3</v>
      </c>
      <c r="S939">
        <v>2</v>
      </c>
      <c r="T939">
        <v>1</v>
      </c>
      <c r="U939">
        <v>1</v>
      </c>
      <c r="V939">
        <v>1</v>
      </c>
      <c r="AC939">
        <v>1</v>
      </c>
      <c r="AE939">
        <v>7</v>
      </c>
      <c r="AF939">
        <v>4</v>
      </c>
      <c r="AG939">
        <v>2</v>
      </c>
      <c r="AH939">
        <v>3</v>
      </c>
      <c r="AK939">
        <v>1</v>
      </c>
      <c r="AL939">
        <v>19.829000000000001</v>
      </c>
      <c r="AM939">
        <v>43311000</v>
      </c>
      <c r="AN939">
        <v>1968700</v>
      </c>
      <c r="AO939">
        <f>AN939/AN1175</f>
        <v>2.4418196244361773E-5</v>
      </c>
      <c r="AP939">
        <f>AO939*AQ1175</f>
        <v>2.4418196244361773E-3</v>
      </c>
      <c r="AR939">
        <v>20</v>
      </c>
      <c r="AT939">
        <v>1007</v>
      </c>
      <c r="AW939">
        <v>310</v>
      </c>
    </row>
    <row r="940" spans="1:49" x14ac:dyDescent="0.25">
      <c r="A940">
        <v>595</v>
      </c>
      <c r="B940">
        <v>595</v>
      </c>
      <c r="C940">
        <v>1</v>
      </c>
      <c r="D940">
        <v>1</v>
      </c>
      <c r="E940">
        <v>1</v>
      </c>
      <c r="F940" t="s">
        <v>2193</v>
      </c>
      <c r="G940">
        <v>1</v>
      </c>
      <c r="H940">
        <v>1</v>
      </c>
      <c r="I940">
        <v>1</v>
      </c>
      <c r="J940">
        <v>1</v>
      </c>
      <c r="K940">
        <v>1.5</v>
      </c>
      <c r="L940">
        <v>1.5</v>
      </c>
      <c r="M940">
        <v>1.5</v>
      </c>
      <c r="N940">
        <v>129.84</v>
      </c>
      <c r="O940">
        <v>1265</v>
      </c>
      <c r="P940">
        <v>1265</v>
      </c>
      <c r="Q940">
        <v>2.33</v>
      </c>
      <c r="S940">
        <v>2</v>
      </c>
      <c r="T940">
        <v>1</v>
      </c>
      <c r="AL940">
        <v>3.8969</v>
      </c>
      <c r="AM940">
        <v>867030</v>
      </c>
      <c r="AN940">
        <v>33347</v>
      </c>
      <c r="AO940">
        <f>AN940/AN1175</f>
        <v>4.136097882667405E-7</v>
      </c>
      <c r="AP940">
        <f>AO940*AQ1175</f>
        <v>4.1360978826674049E-5</v>
      </c>
      <c r="AR940">
        <v>1</v>
      </c>
    </row>
    <row r="941" spans="1:49" x14ac:dyDescent="0.25">
      <c r="A941">
        <v>5974</v>
      </c>
      <c r="B941">
        <v>5974</v>
      </c>
      <c r="C941">
        <v>5</v>
      </c>
      <c r="D941">
        <v>5</v>
      </c>
      <c r="E941">
        <v>4</v>
      </c>
      <c r="F941" t="s">
        <v>2194</v>
      </c>
      <c r="G941">
        <v>1</v>
      </c>
      <c r="H941">
        <v>5</v>
      </c>
      <c r="I941">
        <v>5</v>
      </c>
      <c r="J941">
        <v>4</v>
      </c>
      <c r="K941">
        <v>14.3</v>
      </c>
      <c r="L941">
        <v>14.3</v>
      </c>
      <c r="M941">
        <v>8.4</v>
      </c>
      <c r="N941">
        <v>48.79</v>
      </c>
      <c r="O941">
        <v>428</v>
      </c>
      <c r="P941">
        <v>428</v>
      </c>
      <c r="Q941">
        <v>9.14</v>
      </c>
      <c r="Z941">
        <v>6</v>
      </c>
      <c r="AA941">
        <v>1</v>
      </c>
      <c r="AL941">
        <v>25.849</v>
      </c>
      <c r="AM941">
        <v>23130000</v>
      </c>
      <c r="AN941">
        <v>1360600</v>
      </c>
      <c r="AO941">
        <f>AN941/AN1175</f>
        <v>1.6875805257316316E-5</v>
      </c>
      <c r="AP941">
        <f>AO941*AQ1175</f>
        <v>1.6875805257316316E-3</v>
      </c>
      <c r="AR941">
        <v>7</v>
      </c>
      <c r="AT941" t="s">
        <v>2195</v>
      </c>
      <c r="AW941" t="s">
        <v>2196</v>
      </c>
    </row>
    <row r="942" spans="1:49" x14ac:dyDescent="0.25">
      <c r="A942">
        <v>5977</v>
      </c>
      <c r="B942">
        <v>5977</v>
      </c>
      <c r="C942">
        <v>9</v>
      </c>
      <c r="D942">
        <v>2</v>
      </c>
      <c r="E942">
        <v>2</v>
      </c>
      <c r="F942" t="s">
        <v>2197</v>
      </c>
      <c r="G942">
        <v>1</v>
      </c>
      <c r="H942">
        <v>9</v>
      </c>
      <c r="I942">
        <v>2</v>
      </c>
      <c r="J942">
        <v>2</v>
      </c>
      <c r="K942">
        <v>15</v>
      </c>
      <c r="L942">
        <v>4.7</v>
      </c>
      <c r="M942">
        <v>4.7</v>
      </c>
      <c r="N942">
        <v>48.088000000000001</v>
      </c>
      <c r="O942">
        <v>427</v>
      </c>
      <c r="P942">
        <v>427</v>
      </c>
      <c r="Q942">
        <v>7.71</v>
      </c>
      <c r="R942">
        <v>3</v>
      </c>
      <c r="S942">
        <v>2</v>
      </c>
      <c r="T942">
        <v>3</v>
      </c>
      <c r="U942">
        <v>1</v>
      </c>
      <c r="Z942">
        <v>1</v>
      </c>
      <c r="AA942">
        <v>1</v>
      </c>
      <c r="AB942">
        <v>3</v>
      </c>
      <c r="AC942">
        <v>4</v>
      </c>
      <c r="AD942">
        <v>1</v>
      </c>
      <c r="AE942">
        <v>1</v>
      </c>
      <c r="AF942">
        <v>1</v>
      </c>
      <c r="AL942">
        <v>14.154999999999999</v>
      </c>
      <c r="AM942">
        <v>186660000</v>
      </c>
      <c r="AN942">
        <v>10370000</v>
      </c>
      <c r="AO942">
        <f>AN942/AN1175</f>
        <v>1.2862127040891533E-4</v>
      </c>
      <c r="AP942">
        <f>AO942*AQ1175</f>
        <v>1.2862127040891532E-2</v>
      </c>
      <c r="AR942">
        <v>20</v>
      </c>
      <c r="AT942" t="s">
        <v>2198</v>
      </c>
      <c r="AW942" t="s">
        <v>2199</v>
      </c>
    </row>
    <row r="943" spans="1:49" x14ac:dyDescent="0.25">
      <c r="A943" t="s">
        <v>2200</v>
      </c>
      <c r="B943" t="s">
        <v>2200</v>
      </c>
      <c r="C943" t="s">
        <v>138</v>
      </c>
      <c r="D943" t="s">
        <v>59</v>
      </c>
      <c r="E943" t="s">
        <v>59</v>
      </c>
      <c r="F943" t="s">
        <v>2201</v>
      </c>
      <c r="G943">
        <v>2</v>
      </c>
      <c r="H943">
        <v>2</v>
      </c>
      <c r="I943">
        <v>1</v>
      </c>
      <c r="J943">
        <v>1</v>
      </c>
      <c r="K943">
        <v>0.9</v>
      </c>
      <c r="L943">
        <v>0.5</v>
      </c>
      <c r="M943">
        <v>0.5</v>
      </c>
      <c r="N943">
        <v>285.81</v>
      </c>
      <c r="O943">
        <v>2630</v>
      </c>
      <c r="P943" t="s">
        <v>2202</v>
      </c>
      <c r="Q943">
        <v>2</v>
      </c>
      <c r="S943">
        <v>1</v>
      </c>
      <c r="AL943">
        <v>3.2395</v>
      </c>
      <c r="AM943">
        <v>664310</v>
      </c>
      <c r="AN943">
        <v>7724.5</v>
      </c>
      <c r="AO943">
        <f>AN943/AN1175</f>
        <v>9.5808582765059441E-8</v>
      </c>
      <c r="AP943">
        <f>AO943*AQ1175</f>
        <v>9.5808582765059437E-6</v>
      </c>
      <c r="AR943">
        <v>1</v>
      </c>
    </row>
    <row r="944" spans="1:49" x14ac:dyDescent="0.25">
      <c r="A944">
        <v>6000</v>
      </c>
      <c r="B944">
        <v>6000</v>
      </c>
      <c r="C944">
        <v>7</v>
      </c>
      <c r="D944">
        <v>7</v>
      </c>
      <c r="E944">
        <v>2</v>
      </c>
      <c r="F944" t="s">
        <v>2203</v>
      </c>
      <c r="G944">
        <v>1</v>
      </c>
      <c r="H944">
        <v>7</v>
      </c>
      <c r="I944">
        <v>7</v>
      </c>
      <c r="J944">
        <v>2</v>
      </c>
      <c r="K944">
        <v>22.3</v>
      </c>
      <c r="L944">
        <v>22.3</v>
      </c>
      <c r="M944">
        <v>6.8</v>
      </c>
      <c r="N944">
        <v>48.218000000000004</v>
      </c>
      <c r="O944">
        <v>426</v>
      </c>
      <c r="P944">
        <v>426</v>
      </c>
      <c r="Q944">
        <v>7.67</v>
      </c>
      <c r="T944">
        <v>1</v>
      </c>
      <c r="U944">
        <v>2</v>
      </c>
      <c r="V944">
        <v>1</v>
      </c>
      <c r="Y944">
        <v>4</v>
      </c>
      <c r="Z944">
        <v>10</v>
      </c>
      <c r="AL944">
        <v>50.338999999999999</v>
      </c>
      <c r="AM944">
        <v>51726000</v>
      </c>
      <c r="AN944">
        <v>2249000</v>
      </c>
      <c r="AO944">
        <f>AN944/AN1175</f>
        <v>2.7894815539985588E-5</v>
      </c>
      <c r="AP944">
        <f>AO944*AQ1175</f>
        <v>2.7894815539985587E-3</v>
      </c>
      <c r="AR944">
        <v>17</v>
      </c>
      <c r="AT944">
        <v>791</v>
      </c>
      <c r="AW944">
        <v>258</v>
      </c>
    </row>
    <row r="945" spans="1:50" x14ac:dyDescent="0.25">
      <c r="A945" t="s">
        <v>2204</v>
      </c>
      <c r="B945" t="s">
        <v>2204</v>
      </c>
      <c r="C945" t="s">
        <v>678</v>
      </c>
      <c r="D945" t="s">
        <v>678</v>
      </c>
      <c r="E945" t="s">
        <v>678</v>
      </c>
      <c r="F945" t="s">
        <v>2205</v>
      </c>
      <c r="G945">
        <v>2</v>
      </c>
      <c r="H945">
        <v>3</v>
      </c>
      <c r="I945">
        <v>3</v>
      </c>
      <c r="J945">
        <v>3</v>
      </c>
      <c r="K945">
        <v>8.1999999999999993</v>
      </c>
      <c r="L945">
        <v>8.1999999999999993</v>
      </c>
      <c r="M945">
        <v>8.1999999999999993</v>
      </c>
      <c r="N945">
        <v>47.853000000000002</v>
      </c>
      <c r="O945">
        <v>426</v>
      </c>
      <c r="P945" t="s">
        <v>2206</v>
      </c>
      <c r="Q945">
        <v>7.08</v>
      </c>
      <c r="R945">
        <v>3</v>
      </c>
      <c r="S945">
        <v>4</v>
      </c>
      <c r="T945">
        <v>2</v>
      </c>
      <c r="U945">
        <v>1</v>
      </c>
      <c r="AA945">
        <v>7</v>
      </c>
      <c r="AB945">
        <v>5</v>
      </c>
      <c r="AC945">
        <v>2</v>
      </c>
      <c r="AL945">
        <v>11.866</v>
      </c>
      <c r="AM945">
        <v>28247000</v>
      </c>
      <c r="AN945">
        <v>1177000</v>
      </c>
      <c r="AO945">
        <f>AN945/AN1175</f>
        <v>1.4598576207453551E-5</v>
      </c>
      <c r="AP945">
        <f>AO945*AQ1175</f>
        <v>1.4598576207453552E-3</v>
      </c>
      <c r="AR945">
        <v>11</v>
      </c>
    </row>
    <row r="946" spans="1:50" x14ac:dyDescent="0.25">
      <c r="A946">
        <v>6017</v>
      </c>
      <c r="B946">
        <v>6017</v>
      </c>
      <c r="C946">
        <v>3</v>
      </c>
      <c r="D946">
        <v>3</v>
      </c>
      <c r="E946">
        <v>1</v>
      </c>
      <c r="F946" t="s">
        <v>2207</v>
      </c>
      <c r="G946">
        <v>1</v>
      </c>
      <c r="H946">
        <v>3</v>
      </c>
      <c r="I946">
        <v>3</v>
      </c>
      <c r="J946">
        <v>1</v>
      </c>
      <c r="K946">
        <v>7.8</v>
      </c>
      <c r="L946">
        <v>7.8</v>
      </c>
      <c r="M946">
        <v>2.8</v>
      </c>
      <c r="N946">
        <v>46.264000000000003</v>
      </c>
      <c r="O946">
        <v>425</v>
      </c>
      <c r="P946">
        <v>425</v>
      </c>
      <c r="Q946">
        <v>10.199999999999999</v>
      </c>
      <c r="AA946">
        <v>3</v>
      </c>
      <c r="AB946">
        <v>1</v>
      </c>
      <c r="AL946">
        <v>10.217000000000001</v>
      </c>
      <c r="AM946">
        <v>12799000</v>
      </c>
      <c r="AN946">
        <v>511960</v>
      </c>
      <c r="AO946">
        <f>AN946/AN1175</f>
        <v>6.3499465379506544E-6</v>
      </c>
      <c r="AP946">
        <f>AO946*AQ1175</f>
        <v>6.3499465379506545E-4</v>
      </c>
      <c r="AR946">
        <v>3</v>
      </c>
      <c r="AT946">
        <v>921</v>
      </c>
      <c r="AW946">
        <v>200</v>
      </c>
    </row>
    <row r="947" spans="1:50" x14ac:dyDescent="0.25">
      <c r="A947" t="s">
        <v>2208</v>
      </c>
      <c r="B947" t="s">
        <v>2208</v>
      </c>
      <c r="C947" t="s">
        <v>189</v>
      </c>
      <c r="D947" t="s">
        <v>189</v>
      </c>
      <c r="E947" t="s">
        <v>189</v>
      </c>
      <c r="F947" t="s">
        <v>2209</v>
      </c>
      <c r="G947">
        <v>2</v>
      </c>
      <c r="H947">
        <v>7</v>
      </c>
      <c r="I947">
        <v>7</v>
      </c>
      <c r="J947">
        <v>7</v>
      </c>
      <c r="K947">
        <v>25.2</v>
      </c>
      <c r="L947">
        <v>25.2</v>
      </c>
      <c r="M947">
        <v>25.2</v>
      </c>
      <c r="N947">
        <v>48.622</v>
      </c>
      <c r="O947">
        <v>425</v>
      </c>
      <c r="P947" t="s">
        <v>2210</v>
      </c>
      <c r="Q947">
        <v>11.6</v>
      </c>
      <c r="AB947">
        <v>14</v>
      </c>
      <c r="AC947">
        <v>25</v>
      </c>
      <c r="AL947">
        <v>64.111000000000004</v>
      </c>
      <c r="AM947">
        <v>67459000</v>
      </c>
      <c r="AN947">
        <v>3066300</v>
      </c>
      <c r="AO947">
        <f>AN947/AN1175</f>
        <v>3.8031957710208009E-5</v>
      </c>
      <c r="AP947">
        <f>AO947*AQ1175</f>
        <v>3.8031957710208007E-3</v>
      </c>
      <c r="AR947">
        <v>29</v>
      </c>
      <c r="AT947" t="s">
        <v>2211</v>
      </c>
      <c r="AW947" t="s">
        <v>2212</v>
      </c>
    </row>
    <row r="948" spans="1:50" x14ac:dyDescent="0.25">
      <c r="A948">
        <v>6042</v>
      </c>
      <c r="B948">
        <v>6042</v>
      </c>
      <c r="C948">
        <v>9</v>
      </c>
      <c r="D948">
        <v>1</v>
      </c>
      <c r="E948">
        <v>1</v>
      </c>
      <c r="F948" t="s">
        <v>2213</v>
      </c>
      <c r="G948">
        <v>1</v>
      </c>
      <c r="H948">
        <v>9</v>
      </c>
      <c r="I948">
        <v>1</v>
      </c>
      <c r="J948">
        <v>1</v>
      </c>
      <c r="K948">
        <v>25.6</v>
      </c>
      <c r="L948">
        <v>4.5</v>
      </c>
      <c r="M948">
        <v>4.5</v>
      </c>
      <c r="N948">
        <v>47.061999999999998</v>
      </c>
      <c r="O948">
        <v>425</v>
      </c>
      <c r="P948">
        <v>425</v>
      </c>
      <c r="Q948">
        <v>3</v>
      </c>
      <c r="T948">
        <v>1</v>
      </c>
      <c r="AL948">
        <v>9.8554999999999993</v>
      </c>
      <c r="AM948">
        <v>853220</v>
      </c>
      <c r="AN948">
        <v>42661</v>
      </c>
      <c r="AO948">
        <f>AN948/AN1175</f>
        <v>5.291332706764452E-7</v>
      </c>
      <c r="AP948">
        <f>AO948*AQ1175</f>
        <v>5.291332706764452E-5</v>
      </c>
      <c r="AR948">
        <v>1</v>
      </c>
      <c r="AT948" t="s">
        <v>2214</v>
      </c>
      <c r="AW948" t="s">
        <v>1550</v>
      </c>
    </row>
    <row r="949" spans="1:50" x14ac:dyDescent="0.25">
      <c r="A949">
        <v>6069</v>
      </c>
      <c r="B949">
        <v>6069</v>
      </c>
      <c r="C949">
        <v>3</v>
      </c>
      <c r="D949">
        <v>3</v>
      </c>
      <c r="E949">
        <v>3</v>
      </c>
      <c r="F949" t="s">
        <v>2215</v>
      </c>
      <c r="G949">
        <v>1</v>
      </c>
      <c r="H949">
        <v>3</v>
      </c>
      <c r="I949">
        <v>3</v>
      </c>
      <c r="J949">
        <v>3</v>
      </c>
      <c r="K949">
        <v>10.6</v>
      </c>
      <c r="L949">
        <v>10.6</v>
      </c>
      <c r="M949">
        <v>10.6</v>
      </c>
      <c r="N949">
        <v>46.512999999999998</v>
      </c>
      <c r="O949">
        <v>423</v>
      </c>
      <c r="P949">
        <v>423</v>
      </c>
      <c r="Q949">
        <v>16.8</v>
      </c>
      <c r="AE949">
        <v>3</v>
      </c>
      <c r="AG949">
        <v>1</v>
      </c>
      <c r="AH949">
        <v>7</v>
      </c>
      <c r="AI949">
        <v>1</v>
      </c>
      <c r="AJ949">
        <v>3</v>
      </c>
      <c r="AL949">
        <v>15.01</v>
      </c>
      <c r="AM949">
        <v>9566800</v>
      </c>
      <c r="AN949">
        <v>455560</v>
      </c>
      <c r="AO949">
        <f>AN949/AN1175</f>
        <v>5.6504055879928126E-6</v>
      </c>
      <c r="AP949">
        <f>AO949*AQ1175</f>
        <v>5.6504055879928131E-4</v>
      </c>
      <c r="AR949">
        <v>12</v>
      </c>
    </row>
    <row r="950" spans="1:50" x14ac:dyDescent="0.25">
      <c r="A950">
        <v>6082</v>
      </c>
      <c r="B950">
        <v>6082</v>
      </c>
      <c r="C950">
        <v>2</v>
      </c>
      <c r="D950">
        <v>2</v>
      </c>
      <c r="E950">
        <v>2</v>
      </c>
      <c r="F950" t="s">
        <v>2216</v>
      </c>
      <c r="G950">
        <v>1</v>
      </c>
      <c r="H950">
        <v>2</v>
      </c>
      <c r="I950">
        <v>2</v>
      </c>
      <c r="J950">
        <v>2</v>
      </c>
      <c r="K950">
        <v>5.2</v>
      </c>
      <c r="L950">
        <v>5.2</v>
      </c>
      <c r="M950">
        <v>5.2</v>
      </c>
      <c r="N950">
        <v>48.085999999999999</v>
      </c>
      <c r="O950">
        <v>423</v>
      </c>
      <c r="P950">
        <v>423</v>
      </c>
      <c r="Q950">
        <v>12</v>
      </c>
      <c r="AC950">
        <v>2</v>
      </c>
      <c r="AL950">
        <v>6.9726999999999997</v>
      </c>
      <c r="AM950">
        <v>1247100</v>
      </c>
      <c r="AN950">
        <v>56688</v>
      </c>
      <c r="AO950">
        <f>AN950/AN1175</f>
        <v>7.0311307395762695E-7</v>
      </c>
      <c r="AP950">
        <f>AO950*AQ1175</f>
        <v>7.0311307395762692E-5</v>
      </c>
      <c r="AR950">
        <v>2</v>
      </c>
    </row>
    <row r="951" spans="1:50" x14ac:dyDescent="0.25">
      <c r="A951">
        <v>6084</v>
      </c>
      <c r="B951">
        <v>6084</v>
      </c>
      <c r="C951">
        <v>20</v>
      </c>
      <c r="D951">
        <v>20</v>
      </c>
      <c r="E951">
        <v>17</v>
      </c>
      <c r="F951" t="s">
        <v>2217</v>
      </c>
      <c r="G951">
        <v>1</v>
      </c>
      <c r="H951">
        <v>20</v>
      </c>
      <c r="I951">
        <v>20</v>
      </c>
      <c r="J951">
        <v>17</v>
      </c>
      <c r="K951">
        <v>62.9</v>
      </c>
      <c r="L951">
        <v>62.9</v>
      </c>
      <c r="M951">
        <v>49.4</v>
      </c>
      <c r="N951">
        <v>47.468000000000004</v>
      </c>
      <c r="O951">
        <v>423</v>
      </c>
      <c r="P951">
        <v>423</v>
      </c>
      <c r="Q951">
        <v>6.61</v>
      </c>
      <c r="R951">
        <v>3</v>
      </c>
      <c r="S951">
        <v>9</v>
      </c>
      <c r="T951">
        <v>8</v>
      </c>
      <c r="U951">
        <v>10</v>
      </c>
      <c r="V951">
        <v>15</v>
      </c>
      <c r="W951">
        <v>38</v>
      </c>
      <c r="X951">
        <v>8</v>
      </c>
      <c r="AJ951">
        <v>3</v>
      </c>
      <c r="AK951">
        <v>9</v>
      </c>
      <c r="AL951">
        <v>127.14</v>
      </c>
      <c r="AM951">
        <v>213720000</v>
      </c>
      <c r="AN951">
        <v>7915600</v>
      </c>
      <c r="AO951">
        <f>AN951/AN1175</f>
        <v>9.8178835877416593E-5</v>
      </c>
      <c r="AP951">
        <f>AO951*AQ1175</f>
        <v>9.8178835877416586E-3</v>
      </c>
      <c r="AR951">
        <v>79</v>
      </c>
      <c r="AT951" t="s">
        <v>2218</v>
      </c>
      <c r="AW951" t="s">
        <v>2219</v>
      </c>
    </row>
    <row r="952" spans="1:50" x14ac:dyDescent="0.25">
      <c r="A952">
        <v>6110</v>
      </c>
      <c r="B952">
        <v>6110</v>
      </c>
      <c r="C952">
        <v>2</v>
      </c>
      <c r="D952">
        <v>1</v>
      </c>
      <c r="E952">
        <v>1</v>
      </c>
      <c r="F952" t="s">
        <v>2220</v>
      </c>
      <c r="G952">
        <v>1</v>
      </c>
      <c r="H952">
        <v>2</v>
      </c>
      <c r="I952">
        <v>1</v>
      </c>
      <c r="J952">
        <v>1</v>
      </c>
      <c r="K952">
        <v>7.1</v>
      </c>
      <c r="L952">
        <v>3.8</v>
      </c>
      <c r="M952">
        <v>3.8</v>
      </c>
      <c r="N952">
        <v>47.869</v>
      </c>
      <c r="O952">
        <v>421</v>
      </c>
      <c r="P952">
        <v>421</v>
      </c>
      <c r="Q952">
        <v>11</v>
      </c>
      <c r="AB952">
        <v>2</v>
      </c>
      <c r="AL952">
        <v>4.9432</v>
      </c>
      <c r="AM952">
        <v>642140</v>
      </c>
      <c r="AN952">
        <v>25685</v>
      </c>
      <c r="AO952">
        <f>AN952/AN1175</f>
        <v>3.1857640602246768E-7</v>
      </c>
      <c r="AP952">
        <f>AO952*AQ1175</f>
        <v>3.1857640602246769E-5</v>
      </c>
      <c r="AR952">
        <v>1</v>
      </c>
      <c r="AT952">
        <v>1020</v>
      </c>
      <c r="AW952">
        <v>305</v>
      </c>
    </row>
    <row r="953" spans="1:50" x14ac:dyDescent="0.25">
      <c r="A953" t="s">
        <v>2221</v>
      </c>
      <c r="B953" t="s">
        <v>2221</v>
      </c>
      <c r="C953" t="s">
        <v>678</v>
      </c>
      <c r="D953" t="s">
        <v>678</v>
      </c>
      <c r="E953" t="s">
        <v>678</v>
      </c>
      <c r="F953" t="s">
        <v>2222</v>
      </c>
      <c r="G953">
        <v>2</v>
      </c>
      <c r="H953">
        <v>3</v>
      </c>
      <c r="I953">
        <v>3</v>
      </c>
      <c r="J953">
        <v>3</v>
      </c>
      <c r="K953">
        <v>10.199999999999999</v>
      </c>
      <c r="L953">
        <v>10.199999999999999</v>
      </c>
      <c r="M953">
        <v>10.199999999999999</v>
      </c>
      <c r="N953">
        <v>46.384</v>
      </c>
      <c r="O953">
        <v>420</v>
      </c>
      <c r="P953" t="s">
        <v>2223</v>
      </c>
      <c r="Q953">
        <v>16</v>
      </c>
      <c r="AG953">
        <v>8</v>
      </c>
      <c r="AL953">
        <v>15.67</v>
      </c>
      <c r="AM953">
        <v>2268600</v>
      </c>
      <c r="AN953">
        <v>103120</v>
      </c>
      <c r="AO953">
        <f>AN953/AN1175</f>
        <v>1.2790188432562535E-6</v>
      </c>
      <c r="AP953">
        <f>AO953*AQ1175</f>
        <v>1.2790188432562535E-4</v>
      </c>
      <c r="AR953">
        <v>6</v>
      </c>
    </row>
    <row r="954" spans="1:50" x14ac:dyDescent="0.25">
      <c r="A954">
        <v>6157</v>
      </c>
      <c r="B954">
        <v>6157</v>
      </c>
      <c r="C954">
        <v>4</v>
      </c>
      <c r="D954">
        <v>4</v>
      </c>
      <c r="E954">
        <v>4</v>
      </c>
      <c r="F954" t="s">
        <v>2224</v>
      </c>
      <c r="G954">
        <v>1</v>
      </c>
      <c r="H954">
        <v>4</v>
      </c>
      <c r="I954">
        <v>4</v>
      </c>
      <c r="J954">
        <v>4</v>
      </c>
      <c r="K954">
        <v>9.8000000000000007</v>
      </c>
      <c r="L954">
        <v>9.8000000000000007</v>
      </c>
      <c r="M954">
        <v>9.8000000000000007</v>
      </c>
      <c r="N954">
        <v>47.225000000000001</v>
      </c>
      <c r="O954">
        <v>419</v>
      </c>
      <c r="P954">
        <v>419</v>
      </c>
      <c r="Q954">
        <v>10.199999999999999</v>
      </c>
      <c r="AA954">
        <v>7</v>
      </c>
      <c r="AB954">
        <v>2</v>
      </c>
      <c r="AL954">
        <v>14.984</v>
      </c>
      <c r="AM954">
        <v>7073600</v>
      </c>
      <c r="AN954">
        <v>353680</v>
      </c>
      <c r="AO954">
        <f>AN954/AN1175</f>
        <v>4.3867667230689652E-6</v>
      </c>
      <c r="AP954">
        <f>AO954*AQ1175</f>
        <v>4.386766723068965E-4</v>
      </c>
      <c r="AR954">
        <v>6</v>
      </c>
    </row>
    <row r="955" spans="1:50" x14ac:dyDescent="0.25">
      <c r="A955" t="s">
        <v>2225</v>
      </c>
      <c r="B955" t="s">
        <v>2225</v>
      </c>
      <c r="C955" t="s">
        <v>70</v>
      </c>
      <c r="D955" t="s">
        <v>70</v>
      </c>
      <c r="E955" t="s">
        <v>70</v>
      </c>
      <c r="F955" t="s">
        <v>2226</v>
      </c>
      <c r="G955">
        <v>2</v>
      </c>
      <c r="H955">
        <v>5</v>
      </c>
      <c r="I955">
        <v>5</v>
      </c>
      <c r="J955">
        <v>5</v>
      </c>
      <c r="K955">
        <v>13.1</v>
      </c>
      <c r="L955">
        <v>13.1</v>
      </c>
      <c r="M955">
        <v>13.1</v>
      </c>
      <c r="N955">
        <v>48.597000000000001</v>
      </c>
      <c r="O955">
        <v>419</v>
      </c>
      <c r="P955" t="s">
        <v>2227</v>
      </c>
      <c r="Q955">
        <v>11.3</v>
      </c>
      <c r="AA955">
        <v>2</v>
      </c>
      <c r="AB955">
        <v>10</v>
      </c>
      <c r="AC955">
        <v>7</v>
      </c>
      <c r="AL955">
        <v>14.048</v>
      </c>
      <c r="AM955">
        <v>21831000</v>
      </c>
      <c r="AN955">
        <v>992340</v>
      </c>
      <c r="AO955">
        <f>AN955/AN1175</f>
        <v>1.2308199756758248E-5</v>
      </c>
      <c r="AP955">
        <f>AO955*AQ1175</f>
        <v>1.2308199756758248E-3</v>
      </c>
      <c r="AR955">
        <v>18</v>
      </c>
    </row>
    <row r="956" spans="1:50" x14ac:dyDescent="0.25">
      <c r="A956" t="s">
        <v>2228</v>
      </c>
      <c r="B956" t="s">
        <v>2228</v>
      </c>
      <c r="C956" t="s">
        <v>2229</v>
      </c>
      <c r="D956" t="s">
        <v>2229</v>
      </c>
      <c r="E956" t="s">
        <v>2229</v>
      </c>
      <c r="F956" t="s">
        <v>2230</v>
      </c>
      <c r="G956">
        <v>2</v>
      </c>
      <c r="H956">
        <v>35</v>
      </c>
      <c r="I956">
        <v>35</v>
      </c>
      <c r="J956">
        <v>35</v>
      </c>
      <c r="K956">
        <v>30.2</v>
      </c>
      <c r="L956">
        <v>30.2</v>
      </c>
      <c r="M956">
        <v>30.2</v>
      </c>
      <c r="N956">
        <v>140.15</v>
      </c>
      <c r="O956">
        <v>1247</v>
      </c>
      <c r="P956" t="s">
        <v>2231</v>
      </c>
      <c r="Q956">
        <v>10</v>
      </c>
      <c r="R956">
        <v>29</v>
      </c>
      <c r="S956">
        <v>30</v>
      </c>
      <c r="T956">
        <v>41</v>
      </c>
      <c r="U956">
        <v>32</v>
      </c>
      <c r="V956">
        <v>23</v>
      </c>
      <c r="W956">
        <v>18</v>
      </c>
      <c r="X956">
        <v>12</v>
      </c>
      <c r="Y956">
        <v>66</v>
      </c>
      <c r="Z956">
        <v>77</v>
      </c>
      <c r="AA956">
        <v>87</v>
      </c>
      <c r="AB956">
        <v>91</v>
      </c>
      <c r="AC956">
        <v>35</v>
      </c>
      <c r="AD956">
        <v>9</v>
      </c>
      <c r="AE956">
        <v>13</v>
      </c>
      <c r="AF956">
        <v>46</v>
      </c>
      <c r="AG956">
        <v>39</v>
      </c>
      <c r="AH956">
        <v>39</v>
      </c>
      <c r="AI956">
        <v>20</v>
      </c>
      <c r="AJ956">
        <v>18</v>
      </c>
      <c r="AK956">
        <v>14</v>
      </c>
      <c r="AL956">
        <v>323.31</v>
      </c>
      <c r="AM956">
        <v>5147400000</v>
      </c>
      <c r="AN956">
        <v>75698000</v>
      </c>
      <c r="AO956">
        <f>AN956/AN1175</f>
        <v>9.3889806436008407E-4</v>
      </c>
      <c r="AP956">
        <f>AO956*AQ1175</f>
        <v>9.3889806436008402E-2</v>
      </c>
      <c r="AR956">
        <v>631</v>
      </c>
      <c r="AT956" t="s">
        <v>2232</v>
      </c>
      <c r="AU956" t="s">
        <v>2233</v>
      </c>
      <c r="AW956" t="s">
        <v>2234</v>
      </c>
      <c r="AX956" t="s">
        <v>2235</v>
      </c>
    </row>
    <row r="957" spans="1:50" x14ac:dyDescent="0.25">
      <c r="A957" t="s">
        <v>2236</v>
      </c>
      <c r="B957">
        <v>6255</v>
      </c>
      <c r="C957" t="s">
        <v>329</v>
      </c>
      <c r="D957" t="s">
        <v>329</v>
      </c>
      <c r="E957" t="s">
        <v>138</v>
      </c>
      <c r="F957" t="s">
        <v>2237</v>
      </c>
      <c r="G957">
        <v>2</v>
      </c>
      <c r="H957">
        <v>3</v>
      </c>
      <c r="I957">
        <v>3</v>
      </c>
      <c r="J957">
        <v>2</v>
      </c>
      <c r="K957">
        <v>7.7</v>
      </c>
      <c r="L957">
        <v>7.7</v>
      </c>
      <c r="M957">
        <v>4.5999999999999996</v>
      </c>
      <c r="N957">
        <v>48.271999999999998</v>
      </c>
      <c r="O957">
        <v>415</v>
      </c>
      <c r="P957" t="s">
        <v>2238</v>
      </c>
      <c r="Q957">
        <v>5.12</v>
      </c>
      <c r="S957">
        <v>1</v>
      </c>
      <c r="T957">
        <v>1</v>
      </c>
      <c r="V957">
        <v>1</v>
      </c>
      <c r="W957">
        <v>4</v>
      </c>
      <c r="X957">
        <v>1</v>
      </c>
      <c r="AL957">
        <v>5.7779999999999996</v>
      </c>
      <c r="AM957">
        <v>7051000</v>
      </c>
      <c r="AN957">
        <v>371100</v>
      </c>
      <c r="AO957">
        <f>AN957/AN1175</f>
        <v>4.6028306122226111E-6</v>
      </c>
      <c r="AP957">
        <f>AO957*AQ1175</f>
        <v>4.6028306122226112E-4</v>
      </c>
      <c r="AR957">
        <v>8</v>
      </c>
    </row>
    <row r="958" spans="1:50" x14ac:dyDescent="0.25">
      <c r="A958">
        <v>6295</v>
      </c>
      <c r="B958">
        <v>6295</v>
      </c>
      <c r="C958">
        <v>13</v>
      </c>
      <c r="D958">
        <v>8</v>
      </c>
      <c r="E958">
        <v>8</v>
      </c>
      <c r="F958" t="s">
        <v>2239</v>
      </c>
      <c r="G958">
        <v>1</v>
      </c>
      <c r="H958">
        <v>13</v>
      </c>
      <c r="I958">
        <v>8</v>
      </c>
      <c r="J958">
        <v>8</v>
      </c>
      <c r="K958">
        <v>44.3</v>
      </c>
      <c r="L958">
        <v>33.9</v>
      </c>
      <c r="M958">
        <v>33.9</v>
      </c>
      <c r="N958">
        <v>45.615000000000002</v>
      </c>
      <c r="O958">
        <v>413</v>
      </c>
      <c r="P958">
        <v>413</v>
      </c>
      <c r="Q958">
        <v>3.48</v>
      </c>
      <c r="R958">
        <v>49</v>
      </c>
      <c r="S958">
        <v>27</v>
      </c>
      <c r="T958">
        <v>23</v>
      </c>
      <c r="U958">
        <v>11</v>
      </c>
      <c r="V958">
        <v>7</v>
      </c>
      <c r="W958">
        <v>5</v>
      </c>
      <c r="X958">
        <v>4</v>
      </c>
      <c r="Y958">
        <v>3</v>
      </c>
      <c r="Z958">
        <v>2</v>
      </c>
      <c r="AA958">
        <v>3</v>
      </c>
      <c r="AB958">
        <v>1</v>
      </c>
      <c r="AC958">
        <v>2</v>
      </c>
      <c r="AE958">
        <v>2</v>
      </c>
      <c r="AG958">
        <v>1</v>
      </c>
      <c r="AH958">
        <v>2</v>
      </c>
      <c r="AL958">
        <v>165.65</v>
      </c>
      <c r="AM958">
        <v>2467100000</v>
      </c>
      <c r="AN958">
        <v>123350000</v>
      </c>
      <c r="AO958">
        <f>AN958/AN1175</f>
        <v>1.5299357478244652E-3</v>
      </c>
      <c r="AP958">
        <f>AO958*AQ1175</f>
        <v>0.15299357478244652</v>
      </c>
      <c r="AR958">
        <v>114</v>
      </c>
      <c r="AT958" t="s">
        <v>2240</v>
      </c>
      <c r="AW958" t="s">
        <v>2241</v>
      </c>
    </row>
    <row r="959" spans="1:50" x14ac:dyDescent="0.25">
      <c r="A959">
        <v>6305</v>
      </c>
      <c r="B959">
        <v>6305</v>
      </c>
      <c r="C959">
        <v>1</v>
      </c>
      <c r="D959">
        <v>1</v>
      </c>
      <c r="E959">
        <v>1</v>
      </c>
      <c r="F959" t="s">
        <v>2242</v>
      </c>
      <c r="G959">
        <v>1</v>
      </c>
      <c r="H959">
        <v>1</v>
      </c>
      <c r="I959">
        <v>1</v>
      </c>
      <c r="J959">
        <v>1</v>
      </c>
      <c r="K959">
        <v>1.7</v>
      </c>
      <c r="L959">
        <v>1.7</v>
      </c>
      <c r="M959">
        <v>1.7</v>
      </c>
      <c r="N959">
        <v>46.59</v>
      </c>
      <c r="O959">
        <v>413</v>
      </c>
      <c r="P959">
        <v>413</v>
      </c>
      <c r="Q959">
        <v>6.05</v>
      </c>
      <c r="S959">
        <v>1</v>
      </c>
      <c r="T959">
        <v>2</v>
      </c>
      <c r="U959">
        <v>2</v>
      </c>
      <c r="V959">
        <v>10</v>
      </c>
      <c r="W959">
        <v>1</v>
      </c>
      <c r="Z959">
        <v>2</v>
      </c>
      <c r="AA959">
        <v>1</v>
      </c>
      <c r="AB959">
        <v>1</v>
      </c>
      <c r="AG959">
        <v>1</v>
      </c>
      <c r="AL959">
        <v>4.2514000000000003</v>
      </c>
      <c r="AM959">
        <v>141050000</v>
      </c>
      <c r="AN959">
        <v>6716600</v>
      </c>
      <c r="AO959">
        <f>AN959/AN1175</f>
        <v>8.3307389086646156E-5</v>
      </c>
      <c r="AP959">
        <f>AO959*AQ1175</f>
        <v>8.3307389086646148E-3</v>
      </c>
      <c r="AR959">
        <v>15</v>
      </c>
    </row>
    <row r="960" spans="1:50" x14ac:dyDescent="0.25">
      <c r="A960">
        <v>6327</v>
      </c>
      <c r="B960">
        <v>6327</v>
      </c>
      <c r="C960">
        <v>24</v>
      </c>
      <c r="D960">
        <v>24</v>
      </c>
      <c r="E960">
        <v>24</v>
      </c>
      <c r="F960" t="s">
        <v>2243</v>
      </c>
      <c r="G960">
        <v>1</v>
      </c>
      <c r="H960">
        <v>24</v>
      </c>
      <c r="I960">
        <v>24</v>
      </c>
      <c r="J960">
        <v>24</v>
      </c>
      <c r="K960">
        <v>50.5</v>
      </c>
      <c r="L960">
        <v>50.5</v>
      </c>
      <c r="M960">
        <v>50.5</v>
      </c>
      <c r="N960">
        <v>45.953000000000003</v>
      </c>
      <c r="O960">
        <v>412</v>
      </c>
      <c r="P960">
        <v>412</v>
      </c>
      <c r="Q960">
        <v>11</v>
      </c>
      <c r="R960">
        <v>15</v>
      </c>
      <c r="S960">
        <v>12</v>
      </c>
      <c r="T960">
        <v>24</v>
      </c>
      <c r="U960">
        <v>23</v>
      </c>
      <c r="V960">
        <v>18</v>
      </c>
      <c r="W960">
        <v>10</v>
      </c>
      <c r="X960">
        <v>5</v>
      </c>
      <c r="Y960">
        <v>6</v>
      </c>
      <c r="Z960">
        <v>12</v>
      </c>
      <c r="AA960">
        <v>46</v>
      </c>
      <c r="AB960">
        <v>35</v>
      </c>
      <c r="AC960">
        <v>78</v>
      </c>
      <c r="AD960">
        <v>102</v>
      </c>
      <c r="AE960">
        <v>66</v>
      </c>
      <c r="AF960">
        <v>31</v>
      </c>
      <c r="AG960">
        <v>11</v>
      </c>
      <c r="AH960">
        <v>12</v>
      </c>
      <c r="AI960">
        <v>11</v>
      </c>
      <c r="AJ960">
        <v>7</v>
      </c>
      <c r="AK960">
        <v>4</v>
      </c>
      <c r="AL960">
        <v>323.31</v>
      </c>
      <c r="AM960">
        <v>5003400000</v>
      </c>
      <c r="AN960">
        <v>250170000</v>
      </c>
      <c r="AO960">
        <f>AN960/AN1175</f>
        <v>3.1029106285630037E-3</v>
      </c>
      <c r="AP960">
        <f>AO960*AQ1175</f>
        <v>0.31029106285630037</v>
      </c>
      <c r="AR960">
        <v>420</v>
      </c>
      <c r="AT960" t="s">
        <v>2244</v>
      </c>
      <c r="AW960" t="s">
        <v>2245</v>
      </c>
    </row>
    <row r="961" spans="1:50" x14ac:dyDescent="0.25">
      <c r="A961">
        <v>6335</v>
      </c>
      <c r="B961">
        <v>6335</v>
      </c>
      <c r="C961">
        <v>1</v>
      </c>
      <c r="D961">
        <v>1</v>
      </c>
      <c r="E961">
        <v>1</v>
      </c>
      <c r="F961" t="s">
        <v>2246</v>
      </c>
      <c r="G961">
        <v>1</v>
      </c>
      <c r="H961">
        <v>1</v>
      </c>
      <c r="I961">
        <v>1</v>
      </c>
      <c r="J961">
        <v>1</v>
      </c>
      <c r="K961">
        <v>3.4</v>
      </c>
      <c r="L961">
        <v>3.4</v>
      </c>
      <c r="M961">
        <v>3.4</v>
      </c>
      <c r="N961">
        <v>46.009</v>
      </c>
      <c r="O961">
        <v>411</v>
      </c>
      <c r="P961">
        <v>411</v>
      </c>
      <c r="Q961">
        <v>9</v>
      </c>
      <c r="Z961">
        <v>1</v>
      </c>
      <c r="AL961">
        <v>2.9268000000000001</v>
      </c>
      <c r="AM961">
        <v>1706500</v>
      </c>
      <c r="AN961">
        <v>100380</v>
      </c>
      <c r="AO961">
        <f>AN961/AN1175</f>
        <v>1.2450340524249681E-6</v>
      </c>
      <c r="AP961">
        <f>AO961/AQ1175</f>
        <v>1.2450340524249681E-8</v>
      </c>
      <c r="AR961">
        <v>1</v>
      </c>
    </row>
    <row r="962" spans="1:50" x14ac:dyDescent="0.25">
      <c r="A962">
        <v>6350</v>
      </c>
      <c r="B962">
        <v>6350</v>
      </c>
      <c r="C962">
        <v>1</v>
      </c>
      <c r="D962">
        <v>1</v>
      </c>
      <c r="E962">
        <v>1</v>
      </c>
      <c r="F962" t="s">
        <v>2247</v>
      </c>
      <c r="G962">
        <v>1</v>
      </c>
      <c r="H962">
        <v>1</v>
      </c>
      <c r="I962">
        <v>1</v>
      </c>
      <c r="J962">
        <v>1</v>
      </c>
      <c r="K962">
        <v>2.9</v>
      </c>
      <c r="L962">
        <v>2.9</v>
      </c>
      <c r="M962">
        <v>2.9</v>
      </c>
      <c r="N962">
        <v>44.991999999999997</v>
      </c>
      <c r="O962">
        <v>411</v>
      </c>
      <c r="P962">
        <v>411</v>
      </c>
      <c r="Q962">
        <v>12</v>
      </c>
      <c r="AC962">
        <v>2</v>
      </c>
      <c r="AL962">
        <v>3.5013999999999998</v>
      </c>
      <c r="AM962">
        <v>310990</v>
      </c>
      <c r="AN962">
        <v>16368</v>
      </c>
      <c r="AO962">
        <f>AN962/AN1175</f>
        <v>2.0301571398776529E-7</v>
      </c>
      <c r="AP962">
        <f>AO962*AQ1175</f>
        <v>2.0301571398776528E-5</v>
      </c>
      <c r="AR962">
        <v>2</v>
      </c>
    </row>
    <row r="963" spans="1:50" x14ac:dyDescent="0.25">
      <c r="A963">
        <v>6355</v>
      </c>
      <c r="B963">
        <v>6355</v>
      </c>
      <c r="C963">
        <v>20</v>
      </c>
      <c r="D963">
        <v>20</v>
      </c>
      <c r="E963">
        <v>20</v>
      </c>
      <c r="F963" t="s">
        <v>2248</v>
      </c>
      <c r="G963">
        <v>1</v>
      </c>
      <c r="H963">
        <v>20</v>
      </c>
      <c r="I963">
        <v>20</v>
      </c>
      <c r="J963">
        <v>20</v>
      </c>
      <c r="K963">
        <v>51.1</v>
      </c>
      <c r="L963">
        <v>51.1</v>
      </c>
      <c r="M963">
        <v>51.1</v>
      </c>
      <c r="N963">
        <v>46.234000000000002</v>
      </c>
      <c r="O963">
        <v>411</v>
      </c>
      <c r="P963">
        <v>411</v>
      </c>
      <c r="Q963">
        <v>2.78</v>
      </c>
      <c r="R963">
        <v>76</v>
      </c>
      <c r="S963">
        <v>51</v>
      </c>
      <c r="T963">
        <v>50</v>
      </c>
      <c r="U963">
        <v>31</v>
      </c>
      <c r="V963">
        <v>14</v>
      </c>
      <c r="W963">
        <v>12</v>
      </c>
      <c r="X963">
        <v>9</v>
      </c>
      <c r="Z963">
        <v>2</v>
      </c>
      <c r="AA963">
        <v>1</v>
      </c>
      <c r="AL963">
        <v>274.95</v>
      </c>
      <c r="AM963">
        <v>3479100000</v>
      </c>
      <c r="AN963">
        <v>248510000</v>
      </c>
      <c r="AO963">
        <f>AN963/AN1175</f>
        <v>3.0823213027309109E-3</v>
      </c>
      <c r="AP963">
        <f>AO963*AQ1175</f>
        <v>0.3082321302730911</v>
      </c>
      <c r="AR963">
        <v>216</v>
      </c>
      <c r="AT963">
        <v>1036</v>
      </c>
      <c r="AW963">
        <v>92</v>
      </c>
    </row>
    <row r="964" spans="1:50" x14ac:dyDescent="0.25">
      <c r="A964">
        <v>6378</v>
      </c>
      <c r="B964">
        <v>6378</v>
      </c>
      <c r="C964">
        <v>1</v>
      </c>
      <c r="D964">
        <v>1</v>
      </c>
      <c r="E964">
        <v>1</v>
      </c>
      <c r="F964" t="s">
        <v>2249</v>
      </c>
      <c r="G964">
        <v>1</v>
      </c>
      <c r="H964">
        <v>1</v>
      </c>
      <c r="I964">
        <v>1</v>
      </c>
      <c r="J964">
        <v>1</v>
      </c>
      <c r="K964">
        <v>4.0999999999999996</v>
      </c>
      <c r="L964">
        <v>4.0999999999999996</v>
      </c>
      <c r="M964">
        <v>4.0999999999999996</v>
      </c>
      <c r="N964">
        <v>46.756999999999998</v>
      </c>
      <c r="O964">
        <v>410</v>
      </c>
      <c r="P964">
        <v>410</v>
      </c>
      <c r="Q964">
        <v>11</v>
      </c>
      <c r="AB964">
        <v>2</v>
      </c>
      <c r="AL964">
        <v>6.1727999999999996</v>
      </c>
      <c r="AM964">
        <v>2173900</v>
      </c>
      <c r="AN964">
        <v>120770</v>
      </c>
      <c r="AO964">
        <f>AN964/AN1175</f>
        <v>1.4979354703263938E-6</v>
      </c>
      <c r="AP964">
        <f>AO964*AQ1175</f>
        <v>1.4979354703263938E-4</v>
      </c>
      <c r="AR964">
        <v>1</v>
      </c>
    </row>
    <row r="965" spans="1:50" x14ac:dyDescent="0.25">
      <c r="A965" t="s">
        <v>2250</v>
      </c>
      <c r="B965">
        <v>6385</v>
      </c>
      <c r="C965" t="s">
        <v>2251</v>
      </c>
      <c r="D965" t="s">
        <v>2251</v>
      </c>
      <c r="E965" t="s">
        <v>2251</v>
      </c>
      <c r="F965" t="s">
        <v>2252</v>
      </c>
      <c r="G965">
        <v>2</v>
      </c>
      <c r="H965">
        <v>10</v>
      </c>
      <c r="I965">
        <v>10</v>
      </c>
      <c r="J965">
        <v>10</v>
      </c>
      <c r="K965">
        <v>25.2</v>
      </c>
      <c r="L965">
        <v>25.2</v>
      </c>
      <c r="M965">
        <v>25.2</v>
      </c>
      <c r="N965">
        <v>44.814999999999998</v>
      </c>
      <c r="O965">
        <v>409</v>
      </c>
      <c r="P965" t="s">
        <v>2253</v>
      </c>
      <c r="Q965">
        <v>12</v>
      </c>
      <c r="AC965">
        <v>28</v>
      </c>
      <c r="AD965">
        <v>1</v>
      </c>
      <c r="AL965">
        <v>87.039000000000001</v>
      </c>
      <c r="AM965">
        <v>42814000</v>
      </c>
      <c r="AN965">
        <v>2038800</v>
      </c>
      <c r="AO965">
        <f>AN965/AN1175</f>
        <v>2.5287661148476041E-5</v>
      </c>
      <c r="AP965">
        <f>AO965*AQ1175</f>
        <v>2.5287661148476041E-3</v>
      </c>
      <c r="AR965">
        <v>28</v>
      </c>
    </row>
    <row r="966" spans="1:50" x14ac:dyDescent="0.25">
      <c r="A966" t="s">
        <v>2254</v>
      </c>
      <c r="B966" t="s">
        <v>2254</v>
      </c>
      <c r="C966" t="s">
        <v>138</v>
      </c>
      <c r="D966" t="s">
        <v>138</v>
      </c>
      <c r="E966" t="s">
        <v>138</v>
      </c>
      <c r="F966" t="s">
        <v>2255</v>
      </c>
      <c r="G966">
        <v>2</v>
      </c>
      <c r="H966">
        <v>2</v>
      </c>
      <c r="I966">
        <v>2</v>
      </c>
      <c r="J966">
        <v>2</v>
      </c>
      <c r="K966">
        <v>5.4</v>
      </c>
      <c r="L966">
        <v>5.4</v>
      </c>
      <c r="M966">
        <v>5.4</v>
      </c>
      <c r="N966">
        <v>46.511000000000003</v>
      </c>
      <c r="O966">
        <v>408</v>
      </c>
      <c r="P966" t="s">
        <v>2256</v>
      </c>
      <c r="Q966">
        <v>11.3</v>
      </c>
      <c r="AA966">
        <v>1</v>
      </c>
      <c r="AB966">
        <v>3</v>
      </c>
      <c r="AC966">
        <v>3</v>
      </c>
      <c r="AL966">
        <v>9.7246000000000006</v>
      </c>
      <c r="AM966">
        <v>9524900</v>
      </c>
      <c r="AN966">
        <v>366340</v>
      </c>
      <c r="AO966">
        <f>AN966/AN1175</f>
        <v>4.5437913405595025E-6</v>
      </c>
      <c r="AP966">
        <f>AO966*AQ1175</f>
        <v>4.5437913405595024E-4</v>
      </c>
      <c r="AR966">
        <v>3</v>
      </c>
    </row>
    <row r="967" spans="1:50" x14ac:dyDescent="0.25">
      <c r="A967" t="s">
        <v>2257</v>
      </c>
      <c r="B967">
        <v>6467</v>
      </c>
      <c r="C967" t="s">
        <v>819</v>
      </c>
      <c r="D967" t="s">
        <v>329</v>
      </c>
      <c r="E967" t="s">
        <v>329</v>
      </c>
      <c r="F967" t="s">
        <v>2258</v>
      </c>
      <c r="G967">
        <v>2</v>
      </c>
      <c r="H967">
        <v>7</v>
      </c>
      <c r="I967">
        <v>3</v>
      </c>
      <c r="J967">
        <v>3</v>
      </c>
      <c r="K967">
        <v>21.5</v>
      </c>
      <c r="L967">
        <v>8.6</v>
      </c>
      <c r="M967">
        <v>8.6</v>
      </c>
      <c r="N967">
        <v>40.883000000000003</v>
      </c>
      <c r="O967">
        <v>405</v>
      </c>
      <c r="P967" t="s">
        <v>2259</v>
      </c>
      <c r="Q967">
        <v>9.5399999999999991</v>
      </c>
      <c r="R967">
        <v>2</v>
      </c>
      <c r="S967">
        <v>1</v>
      </c>
      <c r="T967">
        <v>1</v>
      </c>
      <c r="AA967">
        <v>7</v>
      </c>
      <c r="AB967">
        <v>10</v>
      </c>
      <c r="AC967">
        <v>4</v>
      </c>
      <c r="AD967">
        <v>1</v>
      </c>
      <c r="AL967">
        <v>11.622</v>
      </c>
      <c r="AM967">
        <v>15721000</v>
      </c>
      <c r="AN967">
        <v>924740</v>
      </c>
      <c r="AO967">
        <f>AN967/AN1175</f>
        <v>1.1469742873475443E-5</v>
      </c>
      <c r="AP967">
        <f>AO967*AQ1175</f>
        <v>1.1469742873475445E-3</v>
      </c>
      <c r="AR967">
        <v>12</v>
      </c>
      <c r="AT967">
        <v>1037</v>
      </c>
      <c r="AW967">
        <v>217</v>
      </c>
    </row>
    <row r="968" spans="1:50" x14ac:dyDescent="0.25">
      <c r="A968" t="s">
        <v>2260</v>
      </c>
      <c r="B968" t="s">
        <v>2260</v>
      </c>
      <c r="C968" t="s">
        <v>59</v>
      </c>
      <c r="D968" t="s">
        <v>59</v>
      </c>
      <c r="E968" t="s">
        <v>59</v>
      </c>
      <c r="F968" t="s">
        <v>2261</v>
      </c>
      <c r="G968">
        <v>2</v>
      </c>
      <c r="H968">
        <v>1</v>
      </c>
      <c r="I968">
        <v>1</v>
      </c>
      <c r="J968">
        <v>1</v>
      </c>
      <c r="K968">
        <v>3.2</v>
      </c>
      <c r="L968">
        <v>3.2</v>
      </c>
      <c r="M968">
        <v>3.2</v>
      </c>
      <c r="N968">
        <v>46.494999999999997</v>
      </c>
      <c r="O968">
        <v>404</v>
      </c>
      <c r="P968" t="s">
        <v>2262</v>
      </c>
      <c r="Q968">
        <v>12</v>
      </c>
      <c r="AC968">
        <v>1</v>
      </c>
      <c r="AL968">
        <v>2.871</v>
      </c>
      <c r="AM968">
        <v>753720</v>
      </c>
      <c r="AN968">
        <v>44337</v>
      </c>
      <c r="AO968">
        <f>AN968/AN1175</f>
        <v>5.4992104784185909E-7</v>
      </c>
      <c r="AP968">
        <f>AO968*AQ1175</f>
        <v>5.499210478418591E-5</v>
      </c>
      <c r="AR968">
        <v>1</v>
      </c>
      <c r="AT968">
        <v>1038</v>
      </c>
      <c r="AW968">
        <v>85</v>
      </c>
    </row>
    <row r="969" spans="1:50" x14ac:dyDescent="0.25">
      <c r="A969" t="s">
        <v>2263</v>
      </c>
      <c r="B969" t="s">
        <v>2263</v>
      </c>
      <c r="C969" t="s">
        <v>246</v>
      </c>
      <c r="D969" t="s">
        <v>246</v>
      </c>
      <c r="E969" t="s">
        <v>246</v>
      </c>
      <c r="F969" t="s">
        <v>2264</v>
      </c>
      <c r="G969">
        <v>2</v>
      </c>
      <c r="H969">
        <v>4</v>
      </c>
      <c r="I969">
        <v>4</v>
      </c>
      <c r="J969">
        <v>4</v>
      </c>
      <c r="K969">
        <v>2.9</v>
      </c>
      <c r="L969">
        <v>2.9</v>
      </c>
      <c r="M969">
        <v>2.9</v>
      </c>
      <c r="N969">
        <v>137.63</v>
      </c>
      <c r="O969">
        <v>1222</v>
      </c>
      <c r="P969" t="s">
        <v>2265</v>
      </c>
      <c r="Q969">
        <v>7.24</v>
      </c>
      <c r="R969">
        <v>3</v>
      </c>
      <c r="S969">
        <v>2</v>
      </c>
      <c r="T969">
        <v>2</v>
      </c>
      <c r="U969">
        <v>1</v>
      </c>
      <c r="W969">
        <v>1</v>
      </c>
      <c r="Y969">
        <v>1</v>
      </c>
      <c r="AA969">
        <v>2</v>
      </c>
      <c r="AD969">
        <v>1</v>
      </c>
      <c r="AE969">
        <v>2</v>
      </c>
      <c r="AF969">
        <v>1</v>
      </c>
      <c r="AG969">
        <v>1</v>
      </c>
      <c r="AL969">
        <v>6.1510999999999996</v>
      </c>
      <c r="AM969">
        <v>208150000</v>
      </c>
      <c r="AN969">
        <v>3588800</v>
      </c>
      <c r="AO969">
        <f>AN969/AN1175</f>
        <v>4.4512634063984121E-5</v>
      </c>
      <c r="AP969">
        <f>AO969*AQ1175</f>
        <v>4.4512634063984119E-3</v>
      </c>
      <c r="AR969">
        <v>9</v>
      </c>
      <c r="AT969">
        <v>1039</v>
      </c>
      <c r="AU969">
        <v>107</v>
      </c>
      <c r="AW969">
        <v>869</v>
      </c>
      <c r="AX969">
        <v>839</v>
      </c>
    </row>
    <row r="970" spans="1:50" x14ac:dyDescent="0.25">
      <c r="A970">
        <v>6528</v>
      </c>
      <c r="B970">
        <v>6528</v>
      </c>
      <c r="C970">
        <v>5</v>
      </c>
      <c r="D970">
        <v>5</v>
      </c>
      <c r="E970">
        <v>5</v>
      </c>
      <c r="F970" t="s">
        <v>2266</v>
      </c>
      <c r="G970">
        <v>1</v>
      </c>
      <c r="H970">
        <v>5</v>
      </c>
      <c r="I970">
        <v>5</v>
      </c>
      <c r="J970">
        <v>5</v>
      </c>
      <c r="K970">
        <v>20.100000000000001</v>
      </c>
      <c r="L970">
        <v>20.100000000000001</v>
      </c>
      <c r="M970">
        <v>20.100000000000001</v>
      </c>
      <c r="N970">
        <v>46.856999999999999</v>
      </c>
      <c r="O970">
        <v>402</v>
      </c>
      <c r="P970">
        <v>402</v>
      </c>
      <c r="Q970">
        <v>11</v>
      </c>
      <c r="AA970">
        <v>1</v>
      </c>
      <c r="AB970">
        <v>11</v>
      </c>
      <c r="AC970">
        <v>1</v>
      </c>
      <c r="AL970">
        <v>71.947999999999993</v>
      </c>
      <c r="AM970">
        <v>53619000</v>
      </c>
      <c r="AN970">
        <v>2822100</v>
      </c>
      <c r="AO970">
        <f>AN970/AN1175</f>
        <v>3.5003094235390545E-5</v>
      </c>
      <c r="AP970">
        <f>AO970*AQ1175</f>
        <v>3.5003094235390546E-3</v>
      </c>
      <c r="AR970">
        <v>7</v>
      </c>
      <c r="AT970" t="s">
        <v>2267</v>
      </c>
      <c r="AW970" t="s">
        <v>2268</v>
      </c>
    </row>
    <row r="971" spans="1:50" x14ac:dyDescent="0.25">
      <c r="A971">
        <v>6542</v>
      </c>
      <c r="B971">
        <v>6542</v>
      </c>
      <c r="C971">
        <v>5</v>
      </c>
      <c r="D971">
        <v>5</v>
      </c>
      <c r="E971">
        <v>5</v>
      </c>
      <c r="F971" t="s">
        <v>2269</v>
      </c>
      <c r="G971">
        <v>1</v>
      </c>
      <c r="H971">
        <v>5</v>
      </c>
      <c r="I971">
        <v>5</v>
      </c>
      <c r="J971">
        <v>5</v>
      </c>
      <c r="K971">
        <v>16.399999999999999</v>
      </c>
      <c r="L971">
        <v>16.399999999999999</v>
      </c>
      <c r="M971">
        <v>16.399999999999999</v>
      </c>
      <c r="N971">
        <v>45.447000000000003</v>
      </c>
      <c r="O971">
        <v>402</v>
      </c>
      <c r="P971">
        <v>402</v>
      </c>
      <c r="Q971">
        <v>18</v>
      </c>
      <c r="AF971">
        <v>1</v>
      </c>
      <c r="AH971">
        <v>3</v>
      </c>
      <c r="AK971">
        <v>3</v>
      </c>
      <c r="AL971">
        <v>16.888000000000002</v>
      </c>
      <c r="AM971">
        <v>6911800</v>
      </c>
      <c r="AN971">
        <v>329130</v>
      </c>
      <c r="AO971">
        <f>AN971/AN1175</f>
        <v>4.0822679585039828E-6</v>
      </c>
      <c r="AP971">
        <f>AO971*AQ1175</f>
        <v>4.0822679585039826E-4</v>
      </c>
      <c r="AR971">
        <v>6</v>
      </c>
      <c r="AT971" t="s">
        <v>2270</v>
      </c>
      <c r="AW971" t="s">
        <v>2271</v>
      </c>
    </row>
    <row r="972" spans="1:50" x14ac:dyDescent="0.25">
      <c r="A972" t="s">
        <v>2272</v>
      </c>
      <c r="B972">
        <v>6544</v>
      </c>
      <c r="C972" t="s">
        <v>602</v>
      </c>
      <c r="D972" t="s">
        <v>602</v>
      </c>
      <c r="E972" t="s">
        <v>602</v>
      </c>
      <c r="F972" t="s">
        <v>2273</v>
      </c>
      <c r="G972">
        <v>2</v>
      </c>
      <c r="H972">
        <v>5</v>
      </c>
      <c r="I972">
        <v>5</v>
      </c>
      <c r="J972">
        <v>5</v>
      </c>
      <c r="K972">
        <v>12.9</v>
      </c>
      <c r="L972">
        <v>12.9</v>
      </c>
      <c r="M972">
        <v>12.9</v>
      </c>
      <c r="N972">
        <v>44.698</v>
      </c>
      <c r="O972">
        <v>402</v>
      </c>
      <c r="P972" t="s">
        <v>2274</v>
      </c>
      <c r="Q972">
        <v>16.2</v>
      </c>
      <c r="R972">
        <v>6</v>
      </c>
      <c r="S972">
        <v>1</v>
      </c>
      <c r="AB972">
        <v>2</v>
      </c>
      <c r="AF972">
        <v>4</v>
      </c>
      <c r="AG972">
        <v>1</v>
      </c>
      <c r="AH972">
        <v>2</v>
      </c>
      <c r="AI972">
        <v>6</v>
      </c>
      <c r="AJ972">
        <v>18</v>
      </c>
      <c r="AK972">
        <v>15</v>
      </c>
      <c r="AL972">
        <v>35.786000000000001</v>
      </c>
      <c r="AM972">
        <v>140240000</v>
      </c>
      <c r="AN972">
        <v>8249100</v>
      </c>
      <c r="AO972">
        <f>AN972/AN1175</f>
        <v>1.0231530585633398E-4</v>
      </c>
      <c r="AP972">
        <f>AO972*AQ1175</f>
        <v>1.0231530585633399E-2</v>
      </c>
      <c r="AR972">
        <v>41</v>
      </c>
    </row>
    <row r="973" spans="1:50" x14ac:dyDescent="0.25">
      <c r="A973">
        <v>6545</v>
      </c>
      <c r="B973">
        <v>6545</v>
      </c>
      <c r="C973">
        <v>8</v>
      </c>
      <c r="D973">
        <v>8</v>
      </c>
      <c r="E973">
        <v>6</v>
      </c>
      <c r="F973" t="s">
        <v>2275</v>
      </c>
      <c r="G973">
        <v>1</v>
      </c>
      <c r="H973">
        <v>8</v>
      </c>
      <c r="I973">
        <v>8</v>
      </c>
      <c r="J973">
        <v>6</v>
      </c>
      <c r="K973">
        <v>29.1</v>
      </c>
      <c r="L973">
        <v>29.1</v>
      </c>
      <c r="M973">
        <v>18.7</v>
      </c>
      <c r="N973">
        <v>45.225000000000001</v>
      </c>
      <c r="O973">
        <v>402</v>
      </c>
      <c r="P973">
        <v>402</v>
      </c>
      <c r="Q973">
        <v>12.7</v>
      </c>
      <c r="R973">
        <v>1</v>
      </c>
      <c r="AA973">
        <v>1</v>
      </c>
      <c r="AD973">
        <v>17</v>
      </c>
      <c r="AE973">
        <v>3</v>
      </c>
      <c r="AF973">
        <v>2</v>
      </c>
      <c r="AL973">
        <v>104.42</v>
      </c>
      <c r="AM973">
        <v>148910000</v>
      </c>
      <c r="AN973">
        <v>7445500</v>
      </c>
      <c r="AO973">
        <f>AN973/AN1175</f>
        <v>9.2348087640267985E-5</v>
      </c>
      <c r="AP973">
        <f>AO973*AQ1175</f>
        <v>9.234808764026799E-3</v>
      </c>
      <c r="AR973">
        <v>20</v>
      </c>
      <c r="AT973" t="s">
        <v>2276</v>
      </c>
      <c r="AW973" t="s">
        <v>2277</v>
      </c>
    </row>
    <row r="974" spans="1:50" x14ac:dyDescent="0.25">
      <c r="A974">
        <v>6555</v>
      </c>
      <c r="B974">
        <v>6555</v>
      </c>
      <c r="C974">
        <v>22</v>
      </c>
      <c r="D974">
        <v>22</v>
      </c>
      <c r="E974">
        <v>21</v>
      </c>
      <c r="F974" t="s">
        <v>2278</v>
      </c>
      <c r="G974">
        <v>1</v>
      </c>
      <c r="H974">
        <v>22</v>
      </c>
      <c r="I974">
        <v>22</v>
      </c>
      <c r="J974">
        <v>21</v>
      </c>
      <c r="K974">
        <v>54.4</v>
      </c>
      <c r="L974">
        <v>54.4</v>
      </c>
      <c r="M974">
        <v>51.4</v>
      </c>
      <c r="N974">
        <v>47.295000000000002</v>
      </c>
      <c r="O974">
        <v>401</v>
      </c>
      <c r="P974">
        <v>401</v>
      </c>
      <c r="Q974">
        <v>10.8</v>
      </c>
      <c r="R974">
        <v>2</v>
      </c>
      <c r="S974">
        <v>5</v>
      </c>
      <c r="T974">
        <v>5</v>
      </c>
      <c r="U974">
        <v>5</v>
      </c>
      <c r="V974">
        <v>4</v>
      </c>
      <c r="W974">
        <v>3</v>
      </c>
      <c r="X974">
        <v>2</v>
      </c>
      <c r="Y974">
        <v>1</v>
      </c>
      <c r="Z974">
        <v>1</v>
      </c>
      <c r="AA974">
        <v>4</v>
      </c>
      <c r="AB974">
        <v>79</v>
      </c>
      <c r="AC974">
        <v>81</v>
      </c>
      <c r="AD974">
        <v>2</v>
      </c>
      <c r="AF974">
        <v>1</v>
      </c>
      <c r="AH974">
        <v>1</v>
      </c>
      <c r="AI974">
        <v>1</v>
      </c>
      <c r="AJ974">
        <v>3</v>
      </c>
      <c r="AK974">
        <v>3</v>
      </c>
      <c r="AL974">
        <v>303.69</v>
      </c>
      <c r="AM974">
        <v>750380000</v>
      </c>
      <c r="AN974">
        <v>35732000</v>
      </c>
      <c r="AO974">
        <f>AN974/AN1175</f>
        <v>4.431914401399578E-4</v>
      </c>
      <c r="AP974">
        <f>AO974*AQ1175</f>
        <v>4.4319144013995782E-2</v>
      </c>
      <c r="AR974">
        <v>189</v>
      </c>
      <c r="AT974" t="s">
        <v>2279</v>
      </c>
      <c r="AW974" t="s">
        <v>2280</v>
      </c>
    </row>
    <row r="975" spans="1:50" x14ac:dyDescent="0.25">
      <c r="A975" t="s">
        <v>2281</v>
      </c>
      <c r="B975" t="s">
        <v>2282</v>
      </c>
      <c r="C975" t="s">
        <v>2283</v>
      </c>
      <c r="D975" t="s">
        <v>2284</v>
      </c>
      <c r="E975" t="s">
        <v>2284</v>
      </c>
      <c r="F975" t="s">
        <v>2285</v>
      </c>
      <c r="G975">
        <v>6</v>
      </c>
      <c r="H975">
        <v>36</v>
      </c>
      <c r="I975">
        <v>2</v>
      </c>
      <c r="J975">
        <v>2</v>
      </c>
      <c r="K975">
        <v>30</v>
      </c>
      <c r="L975">
        <v>1.5</v>
      </c>
      <c r="M975">
        <v>1.5</v>
      </c>
      <c r="N975">
        <v>140.76</v>
      </c>
      <c r="O975">
        <v>1221</v>
      </c>
      <c r="P975" t="s">
        <v>2286</v>
      </c>
      <c r="Q975">
        <v>10</v>
      </c>
      <c r="AA975">
        <v>5</v>
      </c>
      <c r="AL975">
        <v>13.026999999999999</v>
      </c>
      <c r="AM975">
        <v>109590000</v>
      </c>
      <c r="AN975">
        <v>1635700</v>
      </c>
      <c r="AO975">
        <f>AN975/AN1175</f>
        <v>2.0287927869610685E-5</v>
      </c>
      <c r="AP975">
        <f>AO975*AQ1175</f>
        <v>2.0287927869610685E-3</v>
      </c>
      <c r="AR975">
        <v>4</v>
      </c>
      <c r="AT975" t="s">
        <v>2287</v>
      </c>
      <c r="AW975" t="s">
        <v>2288</v>
      </c>
    </row>
    <row r="976" spans="1:50" x14ac:dyDescent="0.25">
      <c r="A976" t="s">
        <v>2289</v>
      </c>
      <c r="B976">
        <v>6577</v>
      </c>
      <c r="C976" t="s">
        <v>153</v>
      </c>
      <c r="D976" t="s">
        <v>153</v>
      </c>
      <c r="E976" t="s">
        <v>153</v>
      </c>
      <c r="F976" t="s">
        <v>2290</v>
      </c>
      <c r="G976">
        <v>2</v>
      </c>
      <c r="H976">
        <v>5</v>
      </c>
      <c r="I976">
        <v>5</v>
      </c>
      <c r="J976">
        <v>5</v>
      </c>
      <c r="K976">
        <v>16</v>
      </c>
      <c r="L976">
        <v>16</v>
      </c>
      <c r="M976">
        <v>16</v>
      </c>
      <c r="N976">
        <v>44.704000000000001</v>
      </c>
      <c r="O976">
        <v>400</v>
      </c>
      <c r="P976" t="s">
        <v>2291</v>
      </c>
      <c r="Q976">
        <v>10.8</v>
      </c>
      <c r="AA976">
        <v>6</v>
      </c>
      <c r="AB976">
        <v>16</v>
      </c>
      <c r="AC976">
        <v>2</v>
      </c>
      <c r="AL976">
        <v>19.484999999999999</v>
      </c>
      <c r="AM976">
        <v>48217000</v>
      </c>
      <c r="AN976">
        <v>3444100</v>
      </c>
      <c r="AO976">
        <f>AN976/AN1175</f>
        <v>4.2717889818258943E-5</v>
      </c>
      <c r="AP976">
        <f>AO976*AQ1175</f>
        <v>4.2717889818258943E-3</v>
      </c>
      <c r="AR976">
        <v>16</v>
      </c>
      <c r="AT976">
        <v>1056</v>
      </c>
      <c r="AW976">
        <v>83</v>
      </c>
    </row>
    <row r="977" spans="1:49" x14ac:dyDescent="0.25">
      <c r="A977">
        <v>6635</v>
      </c>
      <c r="B977">
        <v>6635</v>
      </c>
      <c r="C977">
        <v>5</v>
      </c>
      <c r="D977">
        <v>3</v>
      </c>
      <c r="E977">
        <v>3</v>
      </c>
      <c r="F977" t="s">
        <v>2292</v>
      </c>
      <c r="G977">
        <v>1</v>
      </c>
      <c r="H977">
        <v>5</v>
      </c>
      <c r="I977">
        <v>3</v>
      </c>
      <c r="J977">
        <v>3</v>
      </c>
      <c r="K977">
        <v>17.399999999999999</v>
      </c>
      <c r="L977">
        <v>5.8</v>
      </c>
      <c r="M977">
        <v>5.8</v>
      </c>
      <c r="N977">
        <v>43.055</v>
      </c>
      <c r="O977">
        <v>397</v>
      </c>
      <c r="P977">
        <v>397</v>
      </c>
      <c r="Q977">
        <v>9</v>
      </c>
      <c r="Y977">
        <v>1</v>
      </c>
      <c r="Z977">
        <v>4</v>
      </c>
      <c r="AA977">
        <v>1</v>
      </c>
      <c r="AL977">
        <v>11.441000000000001</v>
      </c>
      <c r="AM977">
        <v>6416500</v>
      </c>
      <c r="AN977">
        <v>534710</v>
      </c>
      <c r="AO977">
        <f>AN977/AN1175</f>
        <v>6.632119527516983E-6</v>
      </c>
      <c r="AP977">
        <f>AO977*AQ1175</f>
        <v>6.6321195275169831E-4</v>
      </c>
      <c r="AR977">
        <v>4</v>
      </c>
    </row>
    <row r="978" spans="1:49" x14ac:dyDescent="0.25">
      <c r="A978" t="s">
        <v>2293</v>
      </c>
      <c r="B978" t="s">
        <v>2294</v>
      </c>
      <c r="C978" t="s">
        <v>2295</v>
      </c>
      <c r="D978" t="s">
        <v>2295</v>
      </c>
      <c r="E978" t="s">
        <v>2296</v>
      </c>
      <c r="F978" t="s">
        <v>2297</v>
      </c>
      <c r="G978">
        <v>4</v>
      </c>
      <c r="H978">
        <v>22</v>
      </c>
      <c r="I978">
        <v>22</v>
      </c>
      <c r="J978">
        <v>21</v>
      </c>
      <c r="K978">
        <v>57.9</v>
      </c>
      <c r="L978">
        <v>57.9</v>
      </c>
      <c r="M978">
        <v>53.7</v>
      </c>
      <c r="N978">
        <v>44.755000000000003</v>
      </c>
      <c r="O978">
        <v>397</v>
      </c>
      <c r="P978" t="s">
        <v>2298</v>
      </c>
      <c r="Q978">
        <v>9.9499999999999993</v>
      </c>
      <c r="R978">
        <v>16</v>
      </c>
      <c r="S978">
        <v>21</v>
      </c>
      <c r="T978">
        <v>20</v>
      </c>
      <c r="U978">
        <v>22</v>
      </c>
      <c r="V978">
        <v>17</v>
      </c>
      <c r="W978">
        <v>15</v>
      </c>
      <c r="X978">
        <v>6</v>
      </c>
      <c r="Z978">
        <v>7</v>
      </c>
      <c r="AA978">
        <v>5</v>
      </c>
      <c r="AB978">
        <v>4</v>
      </c>
      <c r="AC978">
        <v>6</v>
      </c>
      <c r="AD978">
        <v>1</v>
      </c>
      <c r="AE978">
        <v>50</v>
      </c>
      <c r="AF978">
        <v>55</v>
      </c>
      <c r="AG978">
        <v>13</v>
      </c>
      <c r="AH978">
        <v>12</v>
      </c>
      <c r="AI978">
        <v>7</v>
      </c>
      <c r="AJ978">
        <v>3</v>
      </c>
      <c r="AL978">
        <v>193.94</v>
      </c>
      <c r="AM978">
        <v>3232700000</v>
      </c>
      <c r="AN978">
        <v>170140000</v>
      </c>
      <c r="AO978">
        <f>AN978/AN1175</f>
        <v>2.1102818657061572E-3</v>
      </c>
      <c r="AP978">
        <f>AO978*AQ1175</f>
        <v>0.21102818657061573</v>
      </c>
      <c r="AR978">
        <v>195</v>
      </c>
      <c r="AT978" t="s">
        <v>2299</v>
      </c>
      <c r="AW978" t="s">
        <v>2300</v>
      </c>
    </row>
    <row r="979" spans="1:49" x14ac:dyDescent="0.25">
      <c r="A979">
        <v>6642</v>
      </c>
      <c r="B979">
        <v>6642</v>
      </c>
      <c r="C979">
        <v>5</v>
      </c>
      <c r="D979">
        <v>5</v>
      </c>
      <c r="E979">
        <v>5</v>
      </c>
      <c r="F979" t="s">
        <v>2301</v>
      </c>
      <c r="G979">
        <v>1</v>
      </c>
      <c r="H979">
        <v>5</v>
      </c>
      <c r="I979">
        <v>5</v>
      </c>
      <c r="J979">
        <v>5</v>
      </c>
      <c r="K979">
        <v>16.899999999999999</v>
      </c>
      <c r="L979">
        <v>16.899999999999999</v>
      </c>
      <c r="M979">
        <v>16.899999999999999</v>
      </c>
      <c r="N979">
        <v>45.987000000000002</v>
      </c>
      <c r="O979">
        <v>397</v>
      </c>
      <c r="P979">
        <v>397</v>
      </c>
      <c r="Q979">
        <v>10.5</v>
      </c>
      <c r="Z979">
        <v>1</v>
      </c>
      <c r="AA979">
        <v>7</v>
      </c>
      <c r="AB979">
        <v>9</v>
      </c>
      <c r="AL979">
        <v>29.917000000000002</v>
      </c>
      <c r="AM979">
        <v>24094000</v>
      </c>
      <c r="AN979">
        <v>1147300</v>
      </c>
      <c r="AO979">
        <f>AN979/AN1175</f>
        <v>1.4230200919975752E-5</v>
      </c>
      <c r="AP979">
        <f>AO979*AQ1175</f>
        <v>1.4230200919975752E-3</v>
      </c>
      <c r="AR979">
        <v>18</v>
      </c>
      <c r="AT979">
        <v>1066</v>
      </c>
      <c r="AW979">
        <v>197</v>
      </c>
    </row>
    <row r="980" spans="1:49" x14ac:dyDescent="0.25">
      <c r="A980">
        <v>6656</v>
      </c>
      <c r="B980">
        <v>6656</v>
      </c>
      <c r="C980">
        <v>2</v>
      </c>
      <c r="D980">
        <v>2</v>
      </c>
      <c r="E980">
        <v>2</v>
      </c>
      <c r="F980" t="s">
        <v>2302</v>
      </c>
      <c r="G980">
        <v>1</v>
      </c>
      <c r="H980">
        <v>2</v>
      </c>
      <c r="I980">
        <v>2</v>
      </c>
      <c r="J980">
        <v>2</v>
      </c>
      <c r="K980">
        <v>5.8</v>
      </c>
      <c r="L980">
        <v>5.8</v>
      </c>
      <c r="M980">
        <v>5.8</v>
      </c>
      <c r="N980">
        <v>45.351999999999997</v>
      </c>
      <c r="O980">
        <v>396</v>
      </c>
      <c r="P980">
        <v>396</v>
      </c>
      <c r="Q980">
        <v>11.4</v>
      </c>
      <c r="AB980">
        <v>3</v>
      </c>
      <c r="AC980">
        <v>2</v>
      </c>
      <c r="AL980">
        <v>7.9001999999999999</v>
      </c>
      <c r="AM980">
        <v>3379400</v>
      </c>
      <c r="AN980">
        <v>225300</v>
      </c>
      <c r="AO980">
        <f>AN980/AN1175</f>
        <v>2.7944428373315932E-6</v>
      </c>
      <c r="AP980">
        <f>AO980*AQ1175</f>
        <v>2.7944428373315931E-4</v>
      </c>
      <c r="AR980">
        <v>3</v>
      </c>
    </row>
    <row r="981" spans="1:49" x14ac:dyDescent="0.25">
      <c r="A981">
        <v>6729</v>
      </c>
      <c r="B981">
        <v>6729</v>
      </c>
      <c r="C981">
        <v>17</v>
      </c>
      <c r="D981">
        <v>17</v>
      </c>
      <c r="E981">
        <v>4</v>
      </c>
      <c r="F981" t="s">
        <v>2303</v>
      </c>
      <c r="G981">
        <v>1</v>
      </c>
      <c r="H981">
        <v>17</v>
      </c>
      <c r="I981">
        <v>17</v>
      </c>
      <c r="J981">
        <v>4</v>
      </c>
      <c r="K981">
        <v>48.3</v>
      </c>
      <c r="L981">
        <v>48.3</v>
      </c>
      <c r="M981">
        <v>10.4</v>
      </c>
      <c r="N981">
        <v>44.234999999999999</v>
      </c>
      <c r="O981">
        <v>393</v>
      </c>
      <c r="P981">
        <v>393</v>
      </c>
      <c r="Q981">
        <v>11.7</v>
      </c>
      <c r="AB981">
        <v>43</v>
      </c>
      <c r="AC981">
        <v>19</v>
      </c>
      <c r="AE981">
        <v>4</v>
      </c>
      <c r="AF981">
        <v>2</v>
      </c>
      <c r="AJ981">
        <v>1</v>
      </c>
      <c r="AL981">
        <v>82.049000000000007</v>
      </c>
      <c r="AM981">
        <v>75461000</v>
      </c>
      <c r="AN981">
        <v>3144200</v>
      </c>
      <c r="AO981">
        <f>AN981/AN1175</f>
        <v>3.8998167639316445E-5</v>
      </c>
      <c r="AP981">
        <f>AO981*AQ1175</f>
        <v>3.8998167639316445E-3</v>
      </c>
      <c r="AR981">
        <v>53</v>
      </c>
      <c r="AT981" t="s">
        <v>2304</v>
      </c>
      <c r="AW981" t="s">
        <v>2305</v>
      </c>
    </row>
    <row r="982" spans="1:49" x14ac:dyDescent="0.25">
      <c r="A982" t="s">
        <v>2306</v>
      </c>
      <c r="B982">
        <v>6735</v>
      </c>
      <c r="C982" t="s">
        <v>2307</v>
      </c>
      <c r="D982" t="s">
        <v>2307</v>
      </c>
      <c r="E982" t="s">
        <v>2307</v>
      </c>
      <c r="F982" t="s">
        <v>2308</v>
      </c>
      <c r="G982">
        <v>2</v>
      </c>
      <c r="H982">
        <v>9</v>
      </c>
      <c r="I982">
        <v>9</v>
      </c>
      <c r="J982">
        <v>9</v>
      </c>
      <c r="K982">
        <v>33.1</v>
      </c>
      <c r="L982">
        <v>33.1</v>
      </c>
      <c r="M982">
        <v>33.1</v>
      </c>
      <c r="N982">
        <v>44.093000000000004</v>
      </c>
      <c r="O982">
        <v>393</v>
      </c>
      <c r="P982" t="s">
        <v>2309</v>
      </c>
      <c r="Q982">
        <v>11.7</v>
      </c>
      <c r="AB982">
        <v>8</v>
      </c>
      <c r="AC982">
        <v>15</v>
      </c>
      <c r="AL982">
        <v>51.595999999999997</v>
      </c>
      <c r="AM982">
        <v>24446000</v>
      </c>
      <c r="AN982">
        <v>1111200</v>
      </c>
      <c r="AO982">
        <f>AN982/AN1175</f>
        <v>1.3782445099169403E-5</v>
      </c>
      <c r="AP982">
        <f>AO982*AQ1175</f>
        <v>1.3782445099169403E-3</v>
      </c>
      <c r="AR982">
        <v>20</v>
      </c>
      <c r="AT982" t="s">
        <v>2310</v>
      </c>
      <c r="AW982" t="s">
        <v>2311</v>
      </c>
    </row>
    <row r="983" spans="1:49" x14ac:dyDescent="0.25">
      <c r="A983">
        <v>6738</v>
      </c>
      <c r="B983">
        <v>6738</v>
      </c>
      <c r="C983">
        <v>1</v>
      </c>
      <c r="D983">
        <v>1</v>
      </c>
      <c r="E983">
        <v>1</v>
      </c>
      <c r="F983" t="s">
        <v>2312</v>
      </c>
      <c r="G983">
        <v>1</v>
      </c>
      <c r="H983">
        <v>1</v>
      </c>
      <c r="I983">
        <v>1</v>
      </c>
      <c r="J983">
        <v>1</v>
      </c>
      <c r="K983">
        <v>3.6</v>
      </c>
      <c r="L983">
        <v>3.6</v>
      </c>
      <c r="M983">
        <v>3.6</v>
      </c>
      <c r="N983">
        <v>44.456000000000003</v>
      </c>
      <c r="O983">
        <v>393</v>
      </c>
      <c r="P983">
        <v>393</v>
      </c>
      <c r="Q983">
        <v>7</v>
      </c>
      <c r="X983">
        <v>1</v>
      </c>
      <c r="AL983">
        <v>2.3338000000000001</v>
      </c>
      <c r="AM983">
        <v>160200</v>
      </c>
      <c r="AN983">
        <v>6161.5</v>
      </c>
      <c r="AO983">
        <f>AN983/AN1175</f>
        <v>7.6422368141227755E-8</v>
      </c>
      <c r="AP983">
        <f>AO983*AQ1175</f>
        <v>7.6422368141227759E-6</v>
      </c>
      <c r="AR983">
        <v>1</v>
      </c>
    </row>
    <row r="984" spans="1:49" x14ac:dyDescent="0.25">
      <c r="A984">
        <v>6755</v>
      </c>
      <c r="B984">
        <v>6755</v>
      </c>
      <c r="C984">
        <v>5</v>
      </c>
      <c r="D984">
        <v>3</v>
      </c>
      <c r="E984">
        <v>3</v>
      </c>
      <c r="F984" t="s">
        <v>2313</v>
      </c>
      <c r="G984">
        <v>1</v>
      </c>
      <c r="H984">
        <v>5</v>
      </c>
      <c r="I984">
        <v>3</v>
      </c>
      <c r="J984">
        <v>3</v>
      </c>
      <c r="K984">
        <v>19.399999999999999</v>
      </c>
      <c r="L984">
        <v>9.6999999999999993</v>
      </c>
      <c r="M984">
        <v>9.6999999999999993</v>
      </c>
      <c r="N984">
        <v>44.055999999999997</v>
      </c>
      <c r="O984">
        <v>392</v>
      </c>
      <c r="P984">
        <v>392</v>
      </c>
      <c r="Q984">
        <v>2.46</v>
      </c>
      <c r="R984">
        <v>5</v>
      </c>
      <c r="S984">
        <v>8</v>
      </c>
      <c r="T984">
        <v>7</v>
      </c>
      <c r="U984">
        <v>3</v>
      </c>
      <c r="V984">
        <v>1</v>
      </c>
      <c r="AL984">
        <v>40.904000000000003</v>
      </c>
      <c r="AM984">
        <v>46351000</v>
      </c>
      <c r="AN984">
        <v>2317500</v>
      </c>
      <c r="AO984">
        <f>AN984/AN1175</f>
        <v>2.8744435310767719E-5</v>
      </c>
      <c r="AP984">
        <f>AO984*AQ1175</f>
        <v>2.8744435310767719E-3</v>
      </c>
      <c r="AR984">
        <v>21</v>
      </c>
      <c r="AT984" t="s">
        <v>2314</v>
      </c>
      <c r="AW984" t="s">
        <v>2315</v>
      </c>
    </row>
    <row r="985" spans="1:49" x14ac:dyDescent="0.25">
      <c r="A985" t="s">
        <v>2316</v>
      </c>
      <c r="B985">
        <v>6759</v>
      </c>
      <c r="C985" t="s">
        <v>465</v>
      </c>
      <c r="D985" t="s">
        <v>465</v>
      </c>
      <c r="E985" t="s">
        <v>465</v>
      </c>
      <c r="F985" t="s">
        <v>2317</v>
      </c>
      <c r="G985">
        <v>2</v>
      </c>
      <c r="H985">
        <v>4</v>
      </c>
      <c r="I985">
        <v>4</v>
      </c>
      <c r="J985">
        <v>4</v>
      </c>
      <c r="K985">
        <v>12</v>
      </c>
      <c r="L985">
        <v>12</v>
      </c>
      <c r="M985">
        <v>12</v>
      </c>
      <c r="N985">
        <v>44.749000000000002</v>
      </c>
      <c r="O985">
        <v>392</v>
      </c>
      <c r="P985" t="s">
        <v>2318</v>
      </c>
      <c r="Q985">
        <v>11.8</v>
      </c>
      <c r="AA985">
        <v>1</v>
      </c>
      <c r="AC985">
        <v>10</v>
      </c>
      <c r="AL985">
        <v>20.306000000000001</v>
      </c>
      <c r="AM985">
        <v>4628700</v>
      </c>
      <c r="AN985">
        <v>289300</v>
      </c>
      <c r="AO985">
        <f>AN985/AN1175</f>
        <v>3.5882481706170879E-6</v>
      </c>
      <c r="AP985">
        <f>AO985*AQ1175</f>
        <v>3.5882481706170881E-4</v>
      </c>
      <c r="AR985">
        <v>8</v>
      </c>
      <c r="AT985">
        <v>1076</v>
      </c>
      <c r="AW985">
        <v>102</v>
      </c>
    </row>
    <row r="986" spans="1:49" x14ac:dyDescent="0.25">
      <c r="A986">
        <v>678</v>
      </c>
      <c r="B986">
        <v>678</v>
      </c>
      <c r="C986">
        <v>6</v>
      </c>
      <c r="D986">
        <v>2</v>
      </c>
      <c r="E986">
        <v>1</v>
      </c>
      <c r="F986" t="s">
        <v>2319</v>
      </c>
      <c r="G986">
        <v>1</v>
      </c>
      <c r="H986">
        <v>6</v>
      </c>
      <c r="I986">
        <v>2</v>
      </c>
      <c r="J986">
        <v>1</v>
      </c>
      <c r="K986">
        <v>5.9</v>
      </c>
      <c r="L986">
        <v>2.4</v>
      </c>
      <c r="M986">
        <v>1.5</v>
      </c>
      <c r="N986">
        <v>133.02000000000001</v>
      </c>
      <c r="O986">
        <v>1205</v>
      </c>
      <c r="P986">
        <v>1205</v>
      </c>
      <c r="Q986">
        <v>3.4</v>
      </c>
      <c r="R986">
        <v>1</v>
      </c>
      <c r="S986">
        <v>2</v>
      </c>
      <c r="T986">
        <v>1</v>
      </c>
      <c r="U986">
        <v>4</v>
      </c>
      <c r="V986">
        <v>2</v>
      </c>
      <c r="AL986">
        <v>6.6890999999999998</v>
      </c>
      <c r="AM986">
        <v>6009800</v>
      </c>
      <c r="AN986">
        <v>117840</v>
      </c>
      <c r="AO986">
        <f>AN986/AN1175</f>
        <v>1.4615940699119172E-6</v>
      </c>
      <c r="AP986">
        <f>AO986*AQ1175</f>
        <v>1.4615940699119173E-4</v>
      </c>
      <c r="AR986">
        <v>7</v>
      </c>
      <c r="AT986" t="s">
        <v>2320</v>
      </c>
      <c r="AW986" t="s">
        <v>2321</v>
      </c>
    </row>
    <row r="987" spans="1:49" x14ac:dyDescent="0.25">
      <c r="A987" t="s">
        <v>2322</v>
      </c>
      <c r="B987">
        <v>679</v>
      </c>
      <c r="C987" t="s">
        <v>1277</v>
      </c>
      <c r="D987" t="s">
        <v>1277</v>
      </c>
      <c r="E987" t="s">
        <v>1277</v>
      </c>
      <c r="F987" t="s">
        <v>2323</v>
      </c>
      <c r="G987">
        <v>2</v>
      </c>
      <c r="H987">
        <v>8</v>
      </c>
      <c r="I987">
        <v>8</v>
      </c>
      <c r="J987">
        <v>8</v>
      </c>
      <c r="K987">
        <v>7.9</v>
      </c>
      <c r="L987">
        <v>7.9</v>
      </c>
      <c r="M987">
        <v>7.9</v>
      </c>
      <c r="N987">
        <v>134.06</v>
      </c>
      <c r="O987">
        <v>1204</v>
      </c>
      <c r="P987" t="s">
        <v>2324</v>
      </c>
      <c r="Q987">
        <v>2.82</v>
      </c>
      <c r="R987">
        <v>13</v>
      </c>
      <c r="S987">
        <v>5</v>
      </c>
      <c r="T987">
        <v>8</v>
      </c>
      <c r="U987">
        <v>7</v>
      </c>
      <c r="V987">
        <v>2</v>
      </c>
      <c r="W987">
        <v>3</v>
      </c>
      <c r="X987">
        <v>1</v>
      </c>
      <c r="AL987">
        <v>32.384</v>
      </c>
      <c r="AM987">
        <v>37833000</v>
      </c>
      <c r="AN987">
        <v>713830</v>
      </c>
      <c r="AO987">
        <f>AN987/AN1175</f>
        <v>8.8537822040497616E-6</v>
      </c>
      <c r="AP987">
        <f>AO987*AQ1175</f>
        <v>8.853782204049762E-4</v>
      </c>
      <c r="AR987">
        <v>24</v>
      </c>
      <c r="AT987" t="s">
        <v>2325</v>
      </c>
      <c r="AW987" t="s">
        <v>2326</v>
      </c>
    </row>
    <row r="988" spans="1:49" x14ac:dyDescent="0.25">
      <c r="A988">
        <v>6802</v>
      </c>
      <c r="B988">
        <v>6802</v>
      </c>
      <c r="C988">
        <v>9</v>
      </c>
      <c r="D988">
        <v>7</v>
      </c>
      <c r="E988">
        <v>7</v>
      </c>
      <c r="F988" t="s">
        <v>2327</v>
      </c>
      <c r="G988">
        <v>1</v>
      </c>
      <c r="H988">
        <v>9</v>
      </c>
      <c r="I988">
        <v>7</v>
      </c>
      <c r="J988">
        <v>7</v>
      </c>
      <c r="K988">
        <v>30</v>
      </c>
      <c r="L988">
        <v>22.6</v>
      </c>
      <c r="M988">
        <v>22.6</v>
      </c>
      <c r="N988">
        <v>42.720999999999997</v>
      </c>
      <c r="O988">
        <v>390</v>
      </c>
      <c r="P988">
        <v>390</v>
      </c>
      <c r="Q988">
        <v>3.59</v>
      </c>
      <c r="R988">
        <v>2</v>
      </c>
      <c r="S988">
        <v>4</v>
      </c>
      <c r="T988">
        <v>5</v>
      </c>
      <c r="U988">
        <v>12</v>
      </c>
      <c r="V988">
        <v>5</v>
      </c>
      <c r="W988">
        <v>1</v>
      </c>
      <c r="AL988">
        <v>62.688000000000002</v>
      </c>
      <c r="AM988">
        <v>17870000</v>
      </c>
      <c r="AN988">
        <v>812260</v>
      </c>
      <c r="AO988">
        <f>AN988/AN1175</f>
        <v>1.0074630000226187E-5</v>
      </c>
      <c r="AP988">
        <f>AO988*AQ1175</f>
        <v>1.0074630000226187E-3</v>
      </c>
      <c r="AR988">
        <v>14</v>
      </c>
      <c r="AT988" t="s">
        <v>2328</v>
      </c>
      <c r="AW988" t="s">
        <v>2329</v>
      </c>
    </row>
    <row r="989" spans="1:49" x14ac:dyDescent="0.25">
      <c r="A989">
        <v>6809</v>
      </c>
      <c r="B989">
        <v>6809</v>
      </c>
      <c r="C989">
        <v>12</v>
      </c>
      <c r="D989">
        <v>1</v>
      </c>
      <c r="E989">
        <v>1</v>
      </c>
      <c r="F989" t="s">
        <v>2330</v>
      </c>
      <c r="G989">
        <v>1</v>
      </c>
      <c r="H989">
        <v>12</v>
      </c>
      <c r="I989">
        <v>1</v>
      </c>
      <c r="J989">
        <v>1</v>
      </c>
      <c r="K989">
        <v>36.4</v>
      </c>
      <c r="L989">
        <v>4.9000000000000004</v>
      </c>
      <c r="M989">
        <v>4.9000000000000004</v>
      </c>
      <c r="N989">
        <v>41.402000000000001</v>
      </c>
      <c r="O989">
        <v>390</v>
      </c>
      <c r="P989">
        <v>390</v>
      </c>
      <c r="Q989">
        <v>6</v>
      </c>
      <c r="W989">
        <v>2</v>
      </c>
      <c r="AL989">
        <v>11.404999999999999</v>
      </c>
      <c r="AM989">
        <v>8050900</v>
      </c>
      <c r="AN989">
        <v>383380</v>
      </c>
      <c r="AO989">
        <f>AN989/AN1175</f>
        <v>4.755142010546765E-6</v>
      </c>
      <c r="AP989">
        <f>AO989*AQ1175</f>
        <v>4.755142010546765E-4</v>
      </c>
      <c r="AR989">
        <v>2</v>
      </c>
      <c r="AT989" t="s">
        <v>2331</v>
      </c>
      <c r="AW989" t="s">
        <v>2332</v>
      </c>
    </row>
    <row r="990" spans="1:49" x14ac:dyDescent="0.25">
      <c r="A990">
        <v>6841</v>
      </c>
      <c r="B990">
        <v>6841</v>
      </c>
      <c r="C990">
        <v>1</v>
      </c>
      <c r="D990">
        <v>1</v>
      </c>
      <c r="E990">
        <v>1</v>
      </c>
      <c r="F990" t="s">
        <v>2333</v>
      </c>
      <c r="G990">
        <v>1</v>
      </c>
      <c r="H990">
        <v>1</v>
      </c>
      <c r="I990">
        <v>1</v>
      </c>
      <c r="J990">
        <v>1</v>
      </c>
      <c r="K990">
        <v>3.1</v>
      </c>
      <c r="L990">
        <v>3.1</v>
      </c>
      <c r="M990">
        <v>3.1</v>
      </c>
      <c r="N990">
        <v>42.293999999999997</v>
      </c>
      <c r="O990">
        <v>389</v>
      </c>
      <c r="P990">
        <v>389</v>
      </c>
      <c r="Q990">
        <v>19</v>
      </c>
      <c r="AJ990">
        <v>1</v>
      </c>
      <c r="AL990">
        <v>3.2704</v>
      </c>
      <c r="AM990">
        <v>330900</v>
      </c>
      <c r="AN990">
        <v>15757</v>
      </c>
      <c r="AO990">
        <f>AN990/AN1175</f>
        <v>1.9543735369655534E-7</v>
      </c>
      <c r="AP990">
        <f>AO990*AQ1175</f>
        <v>1.9543735369655532E-5</v>
      </c>
      <c r="AR990">
        <v>1</v>
      </c>
    </row>
    <row r="991" spans="1:49" x14ac:dyDescent="0.25">
      <c r="A991">
        <v>6873</v>
      </c>
      <c r="B991">
        <v>6873</v>
      </c>
      <c r="C991">
        <v>5</v>
      </c>
      <c r="D991">
        <v>5</v>
      </c>
      <c r="E991">
        <v>5</v>
      </c>
      <c r="F991" t="s">
        <v>2334</v>
      </c>
      <c r="G991">
        <v>1</v>
      </c>
      <c r="H991">
        <v>5</v>
      </c>
      <c r="I991">
        <v>5</v>
      </c>
      <c r="J991">
        <v>5</v>
      </c>
      <c r="K991">
        <v>12.4</v>
      </c>
      <c r="L991">
        <v>12.4</v>
      </c>
      <c r="M991">
        <v>12.4</v>
      </c>
      <c r="N991">
        <v>43.689</v>
      </c>
      <c r="O991">
        <v>387</v>
      </c>
      <c r="P991">
        <v>387</v>
      </c>
      <c r="Q991">
        <v>10.4</v>
      </c>
      <c r="AA991">
        <v>7</v>
      </c>
      <c r="AB991">
        <v>2</v>
      </c>
      <c r="AC991">
        <v>1</v>
      </c>
      <c r="AL991">
        <v>14.664999999999999</v>
      </c>
      <c r="AM991">
        <v>35502000</v>
      </c>
      <c r="AN991">
        <v>2366800</v>
      </c>
      <c r="AO991">
        <f>AN991/AN1175</f>
        <v>2.9355913481564204E-5</v>
      </c>
      <c r="AP991">
        <f>AO991*AQ1175</f>
        <v>2.9355913481564203E-3</v>
      </c>
      <c r="AR991">
        <v>6</v>
      </c>
    </row>
    <row r="992" spans="1:49" x14ac:dyDescent="0.25">
      <c r="A992">
        <v>6907</v>
      </c>
      <c r="B992">
        <v>6907</v>
      </c>
      <c r="C992">
        <v>6</v>
      </c>
      <c r="D992">
        <v>6</v>
      </c>
      <c r="E992">
        <v>6</v>
      </c>
      <c r="F992" t="s">
        <v>2335</v>
      </c>
      <c r="G992">
        <v>1</v>
      </c>
      <c r="H992">
        <v>6</v>
      </c>
      <c r="I992">
        <v>6</v>
      </c>
      <c r="J992">
        <v>6</v>
      </c>
      <c r="K992">
        <v>22.3</v>
      </c>
      <c r="L992">
        <v>22.3</v>
      </c>
      <c r="M992">
        <v>22.3</v>
      </c>
      <c r="N992">
        <v>43.866</v>
      </c>
      <c r="O992">
        <v>386</v>
      </c>
      <c r="P992">
        <v>386</v>
      </c>
      <c r="Q992">
        <v>15.4</v>
      </c>
      <c r="AE992">
        <v>7</v>
      </c>
      <c r="AF992">
        <v>13</v>
      </c>
      <c r="AG992">
        <v>6</v>
      </c>
      <c r="AH992">
        <v>7</v>
      </c>
      <c r="AL992">
        <v>33.142000000000003</v>
      </c>
      <c r="AM992">
        <v>18702000</v>
      </c>
      <c r="AN992">
        <v>1246800</v>
      </c>
      <c r="AO992">
        <f>AN992/AN1175</f>
        <v>1.5464320149068046E-5</v>
      </c>
      <c r="AP992">
        <f>AO992*AQ1175</f>
        <v>1.5464320149068047E-3</v>
      </c>
      <c r="AR992">
        <v>20</v>
      </c>
      <c r="AT992" t="s">
        <v>2336</v>
      </c>
      <c r="AW992" t="s">
        <v>2337</v>
      </c>
    </row>
    <row r="993" spans="1:50" x14ac:dyDescent="0.25">
      <c r="A993">
        <v>6916</v>
      </c>
      <c r="B993">
        <v>6916</v>
      </c>
      <c r="C993">
        <v>32</v>
      </c>
      <c r="D993">
        <v>7</v>
      </c>
      <c r="E993">
        <v>7</v>
      </c>
      <c r="F993" t="s">
        <v>2338</v>
      </c>
      <c r="G993">
        <v>1</v>
      </c>
      <c r="H993">
        <v>32</v>
      </c>
      <c r="I993">
        <v>7</v>
      </c>
      <c r="J993">
        <v>7</v>
      </c>
      <c r="K993">
        <v>67</v>
      </c>
      <c r="L993">
        <v>16.600000000000001</v>
      </c>
      <c r="M993">
        <v>16.600000000000001</v>
      </c>
      <c r="N993">
        <v>42.457000000000001</v>
      </c>
      <c r="O993">
        <v>385</v>
      </c>
      <c r="P993">
        <v>385</v>
      </c>
      <c r="Q993">
        <v>8.6</v>
      </c>
      <c r="R993">
        <v>3</v>
      </c>
      <c r="S993">
        <v>3</v>
      </c>
      <c r="T993">
        <v>3</v>
      </c>
      <c r="U993">
        <v>4</v>
      </c>
      <c r="V993">
        <v>2</v>
      </c>
      <c r="W993">
        <v>3</v>
      </c>
      <c r="X993">
        <v>1</v>
      </c>
      <c r="Z993">
        <v>19</v>
      </c>
      <c r="AA993">
        <v>32</v>
      </c>
      <c r="AB993">
        <v>8</v>
      </c>
      <c r="AC993">
        <v>5</v>
      </c>
      <c r="AE993">
        <v>1</v>
      </c>
      <c r="AL993">
        <v>101.69</v>
      </c>
      <c r="AM993">
        <v>656810000</v>
      </c>
      <c r="AN993">
        <v>34569000</v>
      </c>
      <c r="AO993">
        <f>AN993/AN1175</f>
        <v>4.2876650884916042E-4</v>
      </c>
      <c r="AP993">
        <f>AO993*AQ1175</f>
        <v>4.2876650884916045E-2</v>
      </c>
      <c r="AR993">
        <v>69</v>
      </c>
      <c r="AT993" t="s">
        <v>2339</v>
      </c>
      <c r="AU993" t="s">
        <v>2340</v>
      </c>
      <c r="AW993" t="s">
        <v>2341</v>
      </c>
      <c r="AX993" t="s">
        <v>2342</v>
      </c>
    </row>
    <row r="994" spans="1:50" x14ac:dyDescent="0.25">
      <c r="A994" t="s">
        <v>2343</v>
      </c>
      <c r="B994" t="s">
        <v>2343</v>
      </c>
      <c r="C994" t="s">
        <v>2344</v>
      </c>
      <c r="D994" t="s">
        <v>2344</v>
      </c>
      <c r="E994" t="s">
        <v>2344</v>
      </c>
      <c r="F994" t="s">
        <v>2345</v>
      </c>
      <c r="G994">
        <v>2</v>
      </c>
      <c r="H994">
        <v>8</v>
      </c>
      <c r="I994">
        <v>8</v>
      </c>
      <c r="J994">
        <v>8</v>
      </c>
      <c r="K994">
        <v>24.4</v>
      </c>
      <c r="L994">
        <v>24.4</v>
      </c>
      <c r="M994">
        <v>24.4</v>
      </c>
      <c r="N994">
        <v>43.686999999999998</v>
      </c>
      <c r="O994">
        <v>385</v>
      </c>
      <c r="P994" t="s">
        <v>2346</v>
      </c>
      <c r="Q994">
        <v>10.5</v>
      </c>
      <c r="AA994">
        <v>16</v>
      </c>
      <c r="AB994">
        <v>16</v>
      </c>
      <c r="AL994">
        <v>31.574000000000002</v>
      </c>
      <c r="AM994">
        <v>36107000</v>
      </c>
      <c r="AN994">
        <v>1641200</v>
      </c>
      <c r="AO994">
        <f>AN994/AN1175</f>
        <v>2.0356145515439907E-5</v>
      </c>
      <c r="AP994">
        <f>AO994*AQ1175</f>
        <v>2.0356145515439909E-3</v>
      </c>
      <c r="AR994">
        <v>25</v>
      </c>
    </row>
    <row r="995" spans="1:50" x14ac:dyDescent="0.25">
      <c r="A995">
        <v>6950</v>
      </c>
      <c r="B995">
        <v>6950</v>
      </c>
      <c r="C995">
        <v>12</v>
      </c>
      <c r="D995">
        <v>12</v>
      </c>
      <c r="E995">
        <v>5</v>
      </c>
      <c r="F995" t="s">
        <v>2347</v>
      </c>
      <c r="G995">
        <v>1</v>
      </c>
      <c r="H995">
        <v>12</v>
      </c>
      <c r="I995">
        <v>12</v>
      </c>
      <c r="J995">
        <v>5</v>
      </c>
      <c r="K995">
        <v>37.200000000000003</v>
      </c>
      <c r="L995">
        <v>37.200000000000003</v>
      </c>
      <c r="M995">
        <v>14.1</v>
      </c>
      <c r="N995">
        <v>42.633000000000003</v>
      </c>
      <c r="O995">
        <v>384</v>
      </c>
      <c r="P995">
        <v>384</v>
      </c>
      <c r="Q995">
        <v>5.0599999999999996</v>
      </c>
      <c r="R995">
        <v>59</v>
      </c>
      <c r="S995">
        <v>38</v>
      </c>
      <c r="T995">
        <v>28</v>
      </c>
      <c r="U995">
        <v>23</v>
      </c>
      <c r="V995">
        <v>17</v>
      </c>
      <c r="W995">
        <v>25</v>
      </c>
      <c r="X995">
        <v>26</v>
      </c>
      <c r="Y995">
        <v>29</v>
      </c>
      <c r="Z995">
        <v>15</v>
      </c>
      <c r="AA995">
        <v>13</v>
      </c>
      <c r="AB995">
        <v>10</v>
      </c>
      <c r="AC995">
        <v>9</v>
      </c>
      <c r="AD995">
        <v>1</v>
      </c>
      <c r="AE995">
        <v>2</v>
      </c>
      <c r="AF995">
        <v>1</v>
      </c>
      <c r="AL995">
        <v>124.53</v>
      </c>
      <c r="AM995">
        <v>2525600000</v>
      </c>
      <c r="AN995">
        <v>148560000</v>
      </c>
      <c r="AO995">
        <f>AN995/AN1175</f>
        <v>1.8426206298889547E-3</v>
      </c>
      <c r="AP995">
        <f>AO995*AQ1175</f>
        <v>0.18426206298889547</v>
      </c>
      <c r="AR995">
        <v>260</v>
      </c>
      <c r="AT995" t="s">
        <v>2348</v>
      </c>
      <c r="AW995" t="s">
        <v>2349</v>
      </c>
    </row>
    <row r="996" spans="1:50" x14ac:dyDescent="0.25">
      <c r="A996">
        <v>7050</v>
      </c>
      <c r="B996">
        <v>7050</v>
      </c>
      <c r="C996">
        <v>3</v>
      </c>
      <c r="D996">
        <v>3</v>
      </c>
      <c r="E996">
        <v>3</v>
      </c>
      <c r="F996" t="s">
        <v>2350</v>
      </c>
      <c r="G996">
        <v>1</v>
      </c>
      <c r="H996">
        <v>3</v>
      </c>
      <c r="I996">
        <v>3</v>
      </c>
      <c r="J996">
        <v>3</v>
      </c>
      <c r="K996">
        <v>10.3</v>
      </c>
      <c r="L996">
        <v>10.3</v>
      </c>
      <c r="M996">
        <v>10.3</v>
      </c>
      <c r="N996">
        <v>44.048999999999999</v>
      </c>
      <c r="O996">
        <v>380</v>
      </c>
      <c r="P996">
        <v>380</v>
      </c>
      <c r="Q996">
        <v>12</v>
      </c>
      <c r="AC996">
        <v>4</v>
      </c>
      <c r="AL996">
        <v>11.534000000000001</v>
      </c>
      <c r="AM996">
        <v>4882800</v>
      </c>
      <c r="AN996">
        <v>271270</v>
      </c>
      <c r="AO996">
        <f>AN996/AN1175</f>
        <v>3.364618324380565E-6</v>
      </c>
      <c r="AP996">
        <f>AO996*AQ1175</f>
        <v>3.364618324380565E-4</v>
      </c>
      <c r="AR996">
        <v>5</v>
      </c>
    </row>
    <row r="997" spans="1:50" x14ac:dyDescent="0.25">
      <c r="A997">
        <v>7052</v>
      </c>
      <c r="B997">
        <v>7052</v>
      </c>
      <c r="C997">
        <v>6</v>
      </c>
      <c r="D997">
        <v>6</v>
      </c>
      <c r="E997">
        <v>6</v>
      </c>
      <c r="F997" t="s">
        <v>2351</v>
      </c>
      <c r="G997">
        <v>1</v>
      </c>
      <c r="H997">
        <v>6</v>
      </c>
      <c r="I997">
        <v>6</v>
      </c>
      <c r="J997">
        <v>6</v>
      </c>
      <c r="K997">
        <v>23.2</v>
      </c>
      <c r="L997">
        <v>23.2</v>
      </c>
      <c r="M997">
        <v>23.2</v>
      </c>
      <c r="N997">
        <v>42.1</v>
      </c>
      <c r="O997">
        <v>379</v>
      </c>
      <c r="P997">
        <v>379</v>
      </c>
      <c r="Q997">
        <v>3.72</v>
      </c>
      <c r="R997">
        <v>11</v>
      </c>
      <c r="S997">
        <v>17</v>
      </c>
      <c r="T997">
        <v>13</v>
      </c>
      <c r="U997">
        <v>9</v>
      </c>
      <c r="V997">
        <v>10</v>
      </c>
      <c r="W997">
        <v>4</v>
      </c>
      <c r="X997">
        <v>5</v>
      </c>
      <c r="Y997">
        <v>4</v>
      </c>
      <c r="Z997">
        <v>2</v>
      </c>
      <c r="AL997">
        <v>58.46</v>
      </c>
      <c r="AM997">
        <v>275990000</v>
      </c>
      <c r="AN997">
        <v>16235000</v>
      </c>
      <c r="AO997">
        <f>AN997/AN1175</f>
        <v>2.0136608727953136E-4</v>
      </c>
      <c r="AP997">
        <f>AO997*AQ1175</f>
        <v>2.0136608727953136E-2</v>
      </c>
      <c r="AR997">
        <v>66</v>
      </c>
      <c r="AT997">
        <v>1087</v>
      </c>
      <c r="AW997">
        <v>187</v>
      </c>
    </row>
    <row r="998" spans="1:50" x14ac:dyDescent="0.25">
      <c r="A998">
        <v>7080</v>
      </c>
      <c r="B998">
        <v>7080</v>
      </c>
      <c r="C998">
        <v>1</v>
      </c>
      <c r="D998">
        <v>1</v>
      </c>
      <c r="E998">
        <v>1</v>
      </c>
      <c r="F998" t="s">
        <v>2352</v>
      </c>
      <c r="G998">
        <v>1</v>
      </c>
      <c r="H998">
        <v>1</v>
      </c>
      <c r="I998">
        <v>1</v>
      </c>
      <c r="J998">
        <v>1</v>
      </c>
      <c r="K998">
        <v>2.6</v>
      </c>
      <c r="L998">
        <v>2.6</v>
      </c>
      <c r="M998">
        <v>2.6</v>
      </c>
      <c r="N998">
        <v>43.18</v>
      </c>
      <c r="O998">
        <v>379</v>
      </c>
      <c r="P998">
        <v>379</v>
      </c>
      <c r="Q998">
        <v>5.73</v>
      </c>
      <c r="R998">
        <v>3</v>
      </c>
      <c r="S998">
        <v>4</v>
      </c>
      <c r="T998">
        <v>2</v>
      </c>
      <c r="U998">
        <v>2</v>
      </c>
      <c r="V998">
        <v>1</v>
      </c>
      <c r="W998">
        <v>2</v>
      </c>
      <c r="X998">
        <v>2</v>
      </c>
      <c r="Y998">
        <v>3</v>
      </c>
      <c r="Z998">
        <v>3</v>
      </c>
      <c r="AA998">
        <v>2</v>
      </c>
      <c r="AB998">
        <v>2</v>
      </c>
      <c r="AL998">
        <v>2.5956000000000001</v>
      </c>
      <c r="AM998">
        <v>411050000</v>
      </c>
      <c r="AN998">
        <v>19574000</v>
      </c>
      <c r="AO998">
        <f>AN998/AN1175</f>
        <v>2.4278039990203553E-4</v>
      </c>
      <c r="AP998">
        <f>AO998*AQ1175</f>
        <v>2.4278039990203552E-2</v>
      </c>
      <c r="AR998">
        <v>27</v>
      </c>
    </row>
    <row r="999" spans="1:50" x14ac:dyDescent="0.25">
      <c r="A999" t="s">
        <v>2353</v>
      </c>
      <c r="B999">
        <v>7084</v>
      </c>
      <c r="C999" t="s">
        <v>2354</v>
      </c>
      <c r="D999" t="s">
        <v>2354</v>
      </c>
      <c r="E999" t="s">
        <v>2355</v>
      </c>
      <c r="F999" t="s">
        <v>2356</v>
      </c>
      <c r="G999">
        <v>4</v>
      </c>
      <c r="H999">
        <v>20</v>
      </c>
      <c r="I999">
        <v>20</v>
      </c>
      <c r="J999">
        <v>3</v>
      </c>
      <c r="K999">
        <v>59</v>
      </c>
      <c r="L999">
        <v>59</v>
      </c>
      <c r="M999">
        <v>9.3000000000000007</v>
      </c>
      <c r="N999">
        <v>42.061999999999998</v>
      </c>
      <c r="O999">
        <v>378</v>
      </c>
      <c r="P999" t="s">
        <v>2357</v>
      </c>
      <c r="Q999">
        <v>10</v>
      </c>
      <c r="R999">
        <v>39</v>
      </c>
      <c r="S999">
        <v>31</v>
      </c>
      <c r="T999">
        <v>29</v>
      </c>
      <c r="U999">
        <v>25</v>
      </c>
      <c r="V999">
        <v>26</v>
      </c>
      <c r="W999">
        <v>27</v>
      </c>
      <c r="X999">
        <v>12</v>
      </c>
      <c r="Y999">
        <v>12</v>
      </c>
      <c r="Z999">
        <v>24</v>
      </c>
      <c r="AA999">
        <v>48</v>
      </c>
      <c r="AB999">
        <v>21</v>
      </c>
      <c r="AC999">
        <v>23</v>
      </c>
      <c r="AD999">
        <v>66</v>
      </c>
      <c r="AE999">
        <v>30</v>
      </c>
      <c r="AF999">
        <v>14</v>
      </c>
      <c r="AG999">
        <v>8</v>
      </c>
      <c r="AH999">
        <v>18</v>
      </c>
      <c r="AI999">
        <v>15</v>
      </c>
      <c r="AJ999">
        <v>42</v>
      </c>
      <c r="AK999">
        <v>17</v>
      </c>
      <c r="AL999">
        <v>323.31</v>
      </c>
      <c r="AM999">
        <v>4060600000</v>
      </c>
      <c r="AN999">
        <v>203030000</v>
      </c>
      <c r="AO999">
        <f>AN999/AN1175</f>
        <v>2.5182233877649061E-3</v>
      </c>
      <c r="AP999">
        <f>AO999*AQ1175</f>
        <v>0.25182233877649063</v>
      </c>
      <c r="AR999">
        <v>463</v>
      </c>
      <c r="AT999" t="s">
        <v>2358</v>
      </c>
      <c r="AW999" t="s">
        <v>2359</v>
      </c>
    </row>
    <row r="1000" spans="1:50" x14ac:dyDescent="0.25">
      <c r="A1000">
        <v>7086</v>
      </c>
      <c r="B1000">
        <v>7086</v>
      </c>
      <c r="C1000">
        <v>1</v>
      </c>
      <c r="D1000">
        <v>1</v>
      </c>
      <c r="E1000">
        <v>1</v>
      </c>
      <c r="F1000" t="s">
        <v>2360</v>
      </c>
      <c r="G1000">
        <v>1</v>
      </c>
      <c r="H1000">
        <v>1</v>
      </c>
      <c r="I1000">
        <v>1</v>
      </c>
      <c r="J1000">
        <v>1</v>
      </c>
      <c r="K1000">
        <v>4.2</v>
      </c>
      <c r="L1000">
        <v>4.2</v>
      </c>
      <c r="M1000">
        <v>4.2</v>
      </c>
      <c r="N1000">
        <v>44.476999999999997</v>
      </c>
      <c r="O1000">
        <v>378</v>
      </c>
      <c r="P1000">
        <v>378</v>
      </c>
      <c r="Q1000">
        <v>12.3</v>
      </c>
      <c r="AC1000">
        <v>2</v>
      </c>
      <c r="AD1000">
        <v>1</v>
      </c>
      <c r="AL1000">
        <v>4.4762000000000004</v>
      </c>
      <c r="AM1000">
        <v>2288400</v>
      </c>
      <c r="AN1000">
        <v>143030</v>
      </c>
      <c r="AO1000">
        <f>AN1000/AN1175</f>
        <v>1.7740308878097548E-6</v>
      </c>
      <c r="AP1000">
        <f>AO1000*AQ1175</f>
        <v>1.7740308878097549E-4</v>
      </c>
      <c r="AR1000">
        <v>3</v>
      </c>
    </row>
    <row r="1001" spans="1:50" x14ac:dyDescent="0.25">
      <c r="A1001">
        <v>7094</v>
      </c>
      <c r="B1001">
        <v>7094</v>
      </c>
      <c r="C1001">
        <v>7</v>
      </c>
      <c r="D1001">
        <v>2</v>
      </c>
      <c r="E1001">
        <v>2</v>
      </c>
      <c r="F1001" t="s">
        <v>2361</v>
      </c>
      <c r="G1001">
        <v>1</v>
      </c>
      <c r="H1001">
        <v>7</v>
      </c>
      <c r="I1001">
        <v>2</v>
      </c>
      <c r="J1001">
        <v>2</v>
      </c>
      <c r="K1001">
        <v>22.8</v>
      </c>
      <c r="L1001">
        <v>4</v>
      </c>
      <c r="M1001">
        <v>4</v>
      </c>
      <c r="N1001">
        <v>41.225999999999999</v>
      </c>
      <c r="O1001">
        <v>378</v>
      </c>
      <c r="P1001">
        <v>378</v>
      </c>
      <c r="Q1001">
        <v>7.92</v>
      </c>
      <c r="R1001">
        <v>1</v>
      </c>
      <c r="T1001">
        <v>1</v>
      </c>
      <c r="U1001">
        <v>1</v>
      </c>
      <c r="V1001">
        <v>1</v>
      </c>
      <c r="Z1001">
        <v>2</v>
      </c>
      <c r="AA1001">
        <v>5</v>
      </c>
      <c r="AB1001">
        <v>2</v>
      </c>
      <c r="AL1001">
        <v>9.3998000000000008</v>
      </c>
      <c r="AM1001">
        <v>45048000</v>
      </c>
      <c r="AN1001">
        <v>3465200</v>
      </c>
      <c r="AO1001">
        <f>AN1001/AN1175</f>
        <v>4.2979597514076509E-5</v>
      </c>
      <c r="AP1001">
        <f>AO1001*AQ1175</f>
        <v>4.297959751407651E-3</v>
      </c>
      <c r="AR1001">
        <v>9</v>
      </c>
      <c r="AT1001" t="s">
        <v>2362</v>
      </c>
      <c r="AW1001" t="s">
        <v>2363</v>
      </c>
    </row>
    <row r="1002" spans="1:50" x14ac:dyDescent="0.25">
      <c r="A1002">
        <v>7119</v>
      </c>
      <c r="B1002">
        <v>7119</v>
      </c>
      <c r="C1002">
        <v>1</v>
      </c>
      <c r="D1002">
        <v>1</v>
      </c>
      <c r="E1002">
        <v>1</v>
      </c>
      <c r="F1002" t="s">
        <v>2364</v>
      </c>
      <c r="G1002">
        <v>1</v>
      </c>
      <c r="H1002">
        <v>1</v>
      </c>
      <c r="I1002">
        <v>1</v>
      </c>
      <c r="J1002">
        <v>1</v>
      </c>
      <c r="K1002">
        <v>3.4</v>
      </c>
      <c r="L1002">
        <v>3.4</v>
      </c>
      <c r="M1002">
        <v>3.4</v>
      </c>
      <c r="N1002">
        <v>41.945</v>
      </c>
      <c r="O1002">
        <v>377</v>
      </c>
      <c r="P1002">
        <v>377</v>
      </c>
      <c r="Q1002">
        <v>15.1</v>
      </c>
      <c r="AE1002">
        <v>2</v>
      </c>
      <c r="AF1002">
        <v>3</v>
      </c>
      <c r="AG1002">
        <v>1</v>
      </c>
      <c r="AH1002">
        <v>1</v>
      </c>
      <c r="AL1002">
        <v>6.1285999999999996</v>
      </c>
      <c r="AM1002">
        <v>11378000</v>
      </c>
      <c r="AN1002">
        <v>758500</v>
      </c>
      <c r="AO1002">
        <f>AN1002/AN1175</f>
        <v>9.4078335202663711E-6</v>
      </c>
      <c r="AP1002">
        <f>AO1002*AQ1175</f>
        <v>9.4078335202663716E-4</v>
      </c>
      <c r="AR1002">
        <v>3</v>
      </c>
    </row>
    <row r="1003" spans="1:50" x14ac:dyDescent="0.25">
      <c r="A1003" t="s">
        <v>2365</v>
      </c>
      <c r="B1003" t="s">
        <v>2365</v>
      </c>
      <c r="C1003" t="s">
        <v>1874</v>
      </c>
      <c r="D1003" t="s">
        <v>1874</v>
      </c>
      <c r="E1003" t="s">
        <v>1874</v>
      </c>
      <c r="F1003" t="s">
        <v>2366</v>
      </c>
      <c r="G1003">
        <v>2</v>
      </c>
      <c r="H1003">
        <v>5</v>
      </c>
      <c r="I1003">
        <v>5</v>
      </c>
      <c r="J1003">
        <v>5</v>
      </c>
      <c r="K1003">
        <v>17.8</v>
      </c>
      <c r="L1003">
        <v>17.8</v>
      </c>
      <c r="M1003">
        <v>17.8</v>
      </c>
      <c r="N1003">
        <v>42.377000000000002</v>
      </c>
      <c r="O1003">
        <v>377</v>
      </c>
      <c r="P1003" t="s">
        <v>2367</v>
      </c>
      <c r="Q1003">
        <v>11.5</v>
      </c>
      <c r="AB1003">
        <v>11</v>
      </c>
      <c r="AC1003">
        <v>10</v>
      </c>
      <c r="AL1003">
        <v>23.419</v>
      </c>
      <c r="AM1003">
        <v>21234000</v>
      </c>
      <c r="AN1003">
        <v>965200</v>
      </c>
      <c r="AO1003">
        <f>AN1003/AN1175</f>
        <v>1.1971576682611868E-5</v>
      </c>
      <c r="AP1003">
        <f>AO1003*AQ1175</f>
        <v>1.1971576682611867E-3</v>
      </c>
      <c r="AR1003">
        <v>19</v>
      </c>
      <c r="AT1003" t="s">
        <v>2368</v>
      </c>
      <c r="AW1003" t="s">
        <v>2369</v>
      </c>
    </row>
    <row r="1004" spans="1:50" x14ac:dyDescent="0.25">
      <c r="A1004" t="s">
        <v>2370</v>
      </c>
      <c r="B1004">
        <v>713</v>
      </c>
      <c r="C1004" t="s">
        <v>2371</v>
      </c>
      <c r="D1004" t="s">
        <v>2371</v>
      </c>
      <c r="E1004" t="s">
        <v>2372</v>
      </c>
      <c r="F1004" t="s">
        <v>2373</v>
      </c>
      <c r="G1004">
        <v>2</v>
      </c>
      <c r="H1004">
        <v>52</v>
      </c>
      <c r="I1004">
        <v>52</v>
      </c>
      <c r="J1004">
        <v>48</v>
      </c>
      <c r="K1004">
        <v>35.299999999999997</v>
      </c>
      <c r="L1004">
        <v>35.299999999999997</v>
      </c>
      <c r="M1004">
        <v>32.299999999999997</v>
      </c>
      <c r="N1004">
        <v>126.44</v>
      </c>
      <c r="O1004">
        <v>1185</v>
      </c>
      <c r="P1004" t="s">
        <v>2374</v>
      </c>
      <c r="Q1004">
        <v>8.25</v>
      </c>
      <c r="R1004">
        <v>282</v>
      </c>
      <c r="S1004">
        <v>328</v>
      </c>
      <c r="T1004">
        <v>419</v>
      </c>
      <c r="U1004">
        <v>488</v>
      </c>
      <c r="V1004">
        <v>690</v>
      </c>
      <c r="W1004">
        <v>623</v>
      </c>
      <c r="X1004">
        <v>669</v>
      </c>
      <c r="Y1004">
        <v>821</v>
      </c>
      <c r="Z1004">
        <v>530</v>
      </c>
      <c r="AA1004">
        <v>379</v>
      </c>
      <c r="AB1004">
        <v>370</v>
      </c>
      <c r="AC1004">
        <v>361</v>
      </c>
      <c r="AD1004">
        <v>314</v>
      </c>
      <c r="AE1004">
        <v>206</v>
      </c>
      <c r="AF1004">
        <v>166</v>
      </c>
      <c r="AG1004">
        <v>103</v>
      </c>
      <c r="AH1004">
        <v>168</v>
      </c>
      <c r="AI1004">
        <v>142</v>
      </c>
      <c r="AJ1004">
        <v>127</v>
      </c>
      <c r="AK1004">
        <v>66</v>
      </c>
      <c r="AL1004">
        <v>323.31</v>
      </c>
      <c r="AM1004">
        <v>972240000000</v>
      </c>
      <c r="AN1004">
        <v>24306000000</v>
      </c>
      <c r="AO1004">
        <f>AN1004/AN1175</f>
        <v>0.30147238173183183</v>
      </c>
      <c r="AP1004">
        <f>AO1004*AQ1175</f>
        <v>30.147238173183183</v>
      </c>
      <c r="AR1004">
        <v>8730</v>
      </c>
    </row>
    <row r="1005" spans="1:50" x14ac:dyDescent="0.25">
      <c r="A1005">
        <v>7139</v>
      </c>
      <c r="B1005">
        <v>7139</v>
      </c>
      <c r="C1005">
        <v>13</v>
      </c>
      <c r="D1005">
        <v>13</v>
      </c>
      <c r="E1005">
        <v>7</v>
      </c>
      <c r="F1005" t="s">
        <v>2375</v>
      </c>
      <c r="G1005">
        <v>1</v>
      </c>
      <c r="H1005">
        <v>13</v>
      </c>
      <c r="I1005">
        <v>13</v>
      </c>
      <c r="J1005">
        <v>7</v>
      </c>
      <c r="K1005">
        <v>42</v>
      </c>
      <c r="L1005">
        <v>42</v>
      </c>
      <c r="M1005">
        <v>22.9</v>
      </c>
      <c r="N1005">
        <v>42.895000000000003</v>
      </c>
      <c r="O1005">
        <v>376</v>
      </c>
      <c r="P1005">
        <v>376</v>
      </c>
      <c r="Q1005">
        <v>8.2799999999999994</v>
      </c>
      <c r="R1005">
        <v>3</v>
      </c>
      <c r="S1005">
        <v>4</v>
      </c>
      <c r="T1005">
        <v>3</v>
      </c>
      <c r="U1005">
        <v>3</v>
      </c>
      <c r="V1005">
        <v>4</v>
      </c>
      <c r="W1005">
        <v>4</v>
      </c>
      <c r="X1005">
        <v>1</v>
      </c>
      <c r="Y1005">
        <v>1</v>
      </c>
      <c r="Z1005">
        <v>1</v>
      </c>
      <c r="AA1005">
        <v>18</v>
      </c>
      <c r="AB1005">
        <v>18</v>
      </c>
      <c r="AC1005">
        <v>5</v>
      </c>
      <c r="AL1005">
        <v>60.838999999999999</v>
      </c>
      <c r="AM1005">
        <v>91390000</v>
      </c>
      <c r="AN1005">
        <v>4810000</v>
      </c>
      <c r="AO1005">
        <f>AN1005/AN1175</f>
        <v>5.9659432079737968E-5</v>
      </c>
      <c r="AP1005">
        <f>AO1005*AQ1175</f>
        <v>5.9659432079737966E-3</v>
      </c>
      <c r="AR1005">
        <v>38</v>
      </c>
      <c r="AT1005" t="s">
        <v>2376</v>
      </c>
      <c r="AW1005" t="s">
        <v>2377</v>
      </c>
    </row>
    <row r="1006" spans="1:50" x14ac:dyDescent="0.25">
      <c r="A1006">
        <v>7146</v>
      </c>
      <c r="B1006">
        <v>7146</v>
      </c>
      <c r="C1006">
        <v>4</v>
      </c>
      <c r="D1006">
        <v>4</v>
      </c>
      <c r="E1006">
        <v>4</v>
      </c>
      <c r="F1006" t="s">
        <v>2378</v>
      </c>
      <c r="G1006">
        <v>1</v>
      </c>
      <c r="H1006">
        <v>4</v>
      </c>
      <c r="I1006">
        <v>4</v>
      </c>
      <c r="J1006">
        <v>4</v>
      </c>
      <c r="K1006">
        <v>13.8</v>
      </c>
      <c r="L1006">
        <v>13.8</v>
      </c>
      <c r="M1006">
        <v>13.8</v>
      </c>
      <c r="N1006">
        <v>40.420999999999999</v>
      </c>
      <c r="O1006">
        <v>376</v>
      </c>
      <c r="P1006">
        <v>376</v>
      </c>
      <c r="Q1006">
        <v>12</v>
      </c>
      <c r="AB1006">
        <v>7</v>
      </c>
      <c r="AC1006">
        <v>1</v>
      </c>
      <c r="AJ1006">
        <v>1</v>
      </c>
      <c r="AL1006">
        <v>17.195</v>
      </c>
      <c r="AM1006">
        <v>5895900</v>
      </c>
      <c r="AN1006">
        <v>226760</v>
      </c>
      <c r="AO1006">
        <f>AN1006/AN1175</f>
        <v>2.8125515214971687E-6</v>
      </c>
      <c r="AP1006">
        <f>AO1006*AQ1175</f>
        <v>2.8125515214971687E-4</v>
      </c>
      <c r="AR1006">
        <v>7</v>
      </c>
      <c r="AT1006">
        <v>1106</v>
      </c>
      <c r="AW1006">
        <v>42</v>
      </c>
    </row>
    <row r="1007" spans="1:50" x14ac:dyDescent="0.25">
      <c r="A1007">
        <v>7153</v>
      </c>
      <c r="B1007">
        <v>7153</v>
      </c>
      <c r="C1007">
        <v>11</v>
      </c>
      <c r="D1007">
        <v>11</v>
      </c>
      <c r="E1007">
        <v>9</v>
      </c>
      <c r="F1007" t="s">
        <v>2379</v>
      </c>
      <c r="G1007">
        <v>1</v>
      </c>
      <c r="H1007">
        <v>11</v>
      </c>
      <c r="I1007">
        <v>11</v>
      </c>
      <c r="J1007">
        <v>9</v>
      </c>
      <c r="K1007">
        <v>33.200000000000003</v>
      </c>
      <c r="L1007">
        <v>33.200000000000003</v>
      </c>
      <c r="M1007">
        <v>26.9</v>
      </c>
      <c r="N1007">
        <v>40.912999999999997</v>
      </c>
      <c r="O1007">
        <v>376</v>
      </c>
      <c r="P1007">
        <v>376</v>
      </c>
      <c r="Q1007">
        <v>11.7</v>
      </c>
      <c r="Z1007">
        <v>1</v>
      </c>
      <c r="AA1007">
        <v>9</v>
      </c>
      <c r="AB1007">
        <v>19</v>
      </c>
      <c r="AC1007">
        <v>2</v>
      </c>
      <c r="AJ1007">
        <v>4</v>
      </c>
      <c r="AL1007">
        <v>83.915999999999997</v>
      </c>
      <c r="AM1007">
        <v>117450000</v>
      </c>
      <c r="AN1007">
        <v>5338400</v>
      </c>
      <c r="AO1007">
        <f>AN1007/AN1175</f>
        <v>6.6213287362676336E-5</v>
      </c>
      <c r="AP1007">
        <f>AO1007*AQ1175</f>
        <v>6.6213287362676338E-3</v>
      </c>
      <c r="AR1007">
        <v>28</v>
      </c>
      <c r="AT1007">
        <v>1107</v>
      </c>
      <c r="AW1007">
        <v>280</v>
      </c>
    </row>
    <row r="1008" spans="1:50" x14ac:dyDescent="0.25">
      <c r="A1008" t="s">
        <v>2380</v>
      </c>
      <c r="B1008" t="s">
        <v>2381</v>
      </c>
      <c r="C1008" t="s">
        <v>2382</v>
      </c>
      <c r="D1008" t="s">
        <v>2382</v>
      </c>
      <c r="E1008" t="s">
        <v>2382</v>
      </c>
      <c r="F1008" t="s">
        <v>2383</v>
      </c>
      <c r="G1008">
        <v>3</v>
      </c>
      <c r="H1008">
        <v>28</v>
      </c>
      <c r="I1008">
        <v>28</v>
      </c>
      <c r="J1008">
        <v>28</v>
      </c>
      <c r="K1008">
        <v>64.8</v>
      </c>
      <c r="L1008">
        <v>64.8</v>
      </c>
      <c r="M1008">
        <v>64.8</v>
      </c>
      <c r="N1008">
        <v>45.097999999999999</v>
      </c>
      <c r="O1008">
        <v>375</v>
      </c>
      <c r="P1008" t="s">
        <v>2384</v>
      </c>
      <c r="Q1008">
        <v>8.9700000000000006</v>
      </c>
      <c r="R1008">
        <v>21</v>
      </c>
      <c r="S1008">
        <v>14</v>
      </c>
      <c r="T1008">
        <v>7</v>
      </c>
      <c r="U1008">
        <v>9</v>
      </c>
      <c r="V1008">
        <v>8</v>
      </c>
      <c r="W1008">
        <v>8</v>
      </c>
      <c r="X1008">
        <v>3</v>
      </c>
      <c r="Y1008">
        <v>5</v>
      </c>
      <c r="Z1008">
        <v>11</v>
      </c>
      <c r="AA1008">
        <v>20</v>
      </c>
      <c r="AB1008">
        <v>123</v>
      </c>
      <c r="AC1008">
        <v>38</v>
      </c>
      <c r="AD1008">
        <v>2</v>
      </c>
      <c r="AE1008">
        <v>1</v>
      </c>
      <c r="AF1008">
        <v>2</v>
      </c>
      <c r="AG1008">
        <v>1</v>
      </c>
      <c r="AL1008">
        <v>310.89999999999998</v>
      </c>
      <c r="AM1008">
        <v>1086000000</v>
      </c>
      <c r="AN1008">
        <v>54300000</v>
      </c>
      <c r="AO1008">
        <f>AN1008/AN1175</f>
        <v>6.73494212459412E-4</v>
      </c>
      <c r="AP1008">
        <f>AO1008*AQ1175</f>
        <v>6.7349421245941204E-2</v>
      </c>
      <c r="AR1008">
        <v>188</v>
      </c>
      <c r="AT1008" t="s">
        <v>2385</v>
      </c>
      <c r="AU1008">
        <v>60</v>
      </c>
      <c r="AW1008" t="s">
        <v>2386</v>
      </c>
      <c r="AX1008">
        <v>105</v>
      </c>
    </row>
    <row r="1009" spans="1:50" x14ac:dyDescent="0.25">
      <c r="A1009">
        <v>72</v>
      </c>
      <c r="B1009">
        <v>72</v>
      </c>
      <c r="C1009">
        <v>47</v>
      </c>
      <c r="D1009">
        <v>47</v>
      </c>
      <c r="E1009">
        <v>17</v>
      </c>
      <c r="F1009" t="s">
        <v>2387</v>
      </c>
      <c r="G1009">
        <v>1</v>
      </c>
      <c r="H1009">
        <v>47</v>
      </c>
      <c r="I1009">
        <v>47</v>
      </c>
      <c r="J1009">
        <v>17</v>
      </c>
      <c r="K1009">
        <v>23.9</v>
      </c>
      <c r="L1009">
        <v>23.9</v>
      </c>
      <c r="M1009">
        <v>9.4</v>
      </c>
      <c r="N1009">
        <v>276.86</v>
      </c>
      <c r="O1009">
        <v>2506</v>
      </c>
      <c r="P1009">
        <v>2506</v>
      </c>
      <c r="Q1009">
        <v>2.27</v>
      </c>
      <c r="R1009">
        <v>55</v>
      </c>
      <c r="S1009">
        <v>106</v>
      </c>
      <c r="T1009">
        <v>50</v>
      </c>
      <c r="U1009">
        <v>18</v>
      </c>
      <c r="V1009">
        <v>7</v>
      </c>
      <c r="W1009">
        <v>2</v>
      </c>
      <c r="X1009">
        <v>1</v>
      </c>
      <c r="AL1009">
        <v>323.31</v>
      </c>
      <c r="AM1009">
        <v>514650000</v>
      </c>
      <c r="AN1009">
        <v>4855200</v>
      </c>
      <c r="AO1009">
        <f>AN1009/AN1175</f>
        <v>6.0220057096370847E-5</v>
      </c>
      <c r="AP1009">
        <f>AO1009*AQ1175</f>
        <v>6.0220057096370848E-3</v>
      </c>
      <c r="AR1009">
        <v>174</v>
      </c>
      <c r="AT1009" t="s">
        <v>2388</v>
      </c>
      <c r="AW1009" t="s">
        <v>2389</v>
      </c>
    </row>
    <row r="1010" spans="1:50" x14ac:dyDescent="0.25">
      <c r="A1010">
        <v>7229</v>
      </c>
      <c r="B1010">
        <v>7229</v>
      </c>
      <c r="C1010">
        <v>4</v>
      </c>
      <c r="D1010">
        <v>4</v>
      </c>
      <c r="E1010">
        <v>4</v>
      </c>
      <c r="F1010" t="s">
        <v>2390</v>
      </c>
      <c r="G1010">
        <v>1</v>
      </c>
      <c r="H1010">
        <v>4</v>
      </c>
      <c r="I1010">
        <v>4</v>
      </c>
      <c r="J1010">
        <v>4</v>
      </c>
      <c r="K1010">
        <v>11</v>
      </c>
      <c r="L1010">
        <v>11</v>
      </c>
      <c r="M1010">
        <v>11</v>
      </c>
      <c r="N1010">
        <v>43.252000000000002</v>
      </c>
      <c r="O1010">
        <v>373</v>
      </c>
      <c r="P1010">
        <v>373</v>
      </c>
      <c r="Q1010">
        <v>11.4</v>
      </c>
      <c r="Z1010">
        <v>2</v>
      </c>
      <c r="AA1010">
        <v>8</v>
      </c>
      <c r="AB1010">
        <v>5</v>
      </c>
      <c r="AC1010">
        <v>2</v>
      </c>
      <c r="AD1010">
        <v>3</v>
      </c>
      <c r="AE1010">
        <v>3</v>
      </c>
      <c r="AF1010">
        <v>1</v>
      </c>
      <c r="AL1010">
        <v>9.8948999999999998</v>
      </c>
      <c r="AM1010">
        <v>19315000</v>
      </c>
      <c r="AN1010">
        <v>965730</v>
      </c>
      <c r="AO1010">
        <f>AN1010/AN1175</f>
        <v>1.1978150383028138E-5</v>
      </c>
      <c r="AP1010">
        <f>AO1010*AQ1175</f>
        <v>1.1978150383028137E-3</v>
      </c>
      <c r="AR1010">
        <v>18</v>
      </c>
    </row>
    <row r="1011" spans="1:50" x14ac:dyDescent="0.25">
      <c r="A1011" t="s">
        <v>2391</v>
      </c>
      <c r="B1011">
        <v>724</v>
      </c>
      <c r="C1011" t="s">
        <v>2392</v>
      </c>
      <c r="D1011" t="s">
        <v>567</v>
      </c>
      <c r="E1011" t="s">
        <v>567</v>
      </c>
      <c r="F1011" t="s">
        <v>2393</v>
      </c>
      <c r="G1011">
        <v>2</v>
      </c>
      <c r="H1011">
        <v>16</v>
      </c>
      <c r="I1011">
        <v>2</v>
      </c>
      <c r="J1011">
        <v>2</v>
      </c>
      <c r="K1011">
        <v>14.2</v>
      </c>
      <c r="L1011">
        <v>2.1</v>
      </c>
      <c r="M1011">
        <v>2.1</v>
      </c>
      <c r="N1011">
        <v>129.55000000000001</v>
      </c>
      <c r="O1011">
        <v>1175</v>
      </c>
      <c r="P1011" t="s">
        <v>2394</v>
      </c>
      <c r="Q1011">
        <v>6.2</v>
      </c>
      <c r="R1011">
        <v>3</v>
      </c>
      <c r="S1011">
        <v>3</v>
      </c>
      <c r="T1011">
        <v>2</v>
      </c>
      <c r="U1011">
        <v>4</v>
      </c>
      <c r="V1011">
        <v>6</v>
      </c>
      <c r="W1011">
        <v>3</v>
      </c>
      <c r="X1011">
        <v>3</v>
      </c>
      <c r="AE1011">
        <v>4</v>
      </c>
      <c r="AF1011">
        <v>2</v>
      </c>
      <c r="AL1011">
        <v>15.907</v>
      </c>
      <c r="AM1011">
        <v>52181000</v>
      </c>
      <c r="AN1011">
        <v>841630</v>
      </c>
      <c r="AO1011">
        <f>AN1011/AN1175</f>
        <v>1.0438912228954234E-5</v>
      </c>
      <c r="AP1011">
        <f>AO1011*AQ1175</f>
        <v>1.0438912228954234E-3</v>
      </c>
      <c r="AR1011">
        <v>19</v>
      </c>
      <c r="AT1011" t="s">
        <v>2395</v>
      </c>
      <c r="AW1011" t="s">
        <v>2396</v>
      </c>
    </row>
    <row r="1012" spans="1:50" x14ac:dyDescent="0.25">
      <c r="A1012" t="s">
        <v>2397</v>
      </c>
      <c r="B1012" t="s">
        <v>2397</v>
      </c>
      <c r="C1012" t="s">
        <v>125</v>
      </c>
      <c r="D1012" t="s">
        <v>125</v>
      </c>
      <c r="E1012" t="s">
        <v>125</v>
      </c>
      <c r="F1012" t="s">
        <v>2398</v>
      </c>
      <c r="G1012">
        <v>2</v>
      </c>
      <c r="H1012">
        <v>10</v>
      </c>
      <c r="I1012">
        <v>10</v>
      </c>
      <c r="J1012">
        <v>10</v>
      </c>
      <c r="K1012">
        <v>41.4</v>
      </c>
      <c r="L1012">
        <v>41.4</v>
      </c>
      <c r="M1012">
        <v>41.4</v>
      </c>
      <c r="N1012">
        <v>41.994</v>
      </c>
      <c r="O1012">
        <v>372</v>
      </c>
      <c r="P1012" t="s">
        <v>2399</v>
      </c>
      <c r="Q1012">
        <v>16.2</v>
      </c>
      <c r="AE1012">
        <v>4</v>
      </c>
      <c r="AF1012">
        <v>15</v>
      </c>
      <c r="AJ1012">
        <v>6</v>
      </c>
      <c r="AK1012">
        <v>3</v>
      </c>
      <c r="AL1012">
        <v>70.757999999999996</v>
      </c>
      <c r="AM1012">
        <v>44973000</v>
      </c>
      <c r="AN1012">
        <v>2248700</v>
      </c>
      <c r="AO1012">
        <f>AN1012/AN1175</f>
        <v>2.7891094577485815E-5</v>
      </c>
      <c r="AP1012">
        <f>AO1012*AQ1175</f>
        <v>2.7891094577485813E-3</v>
      </c>
      <c r="AR1012">
        <v>22</v>
      </c>
      <c r="AT1012">
        <v>1119</v>
      </c>
      <c r="AW1012">
        <v>232</v>
      </c>
    </row>
    <row r="1013" spans="1:50" x14ac:dyDescent="0.25">
      <c r="A1013">
        <v>7314</v>
      </c>
      <c r="B1013">
        <v>7314</v>
      </c>
      <c r="C1013">
        <v>2</v>
      </c>
      <c r="D1013">
        <v>2</v>
      </c>
      <c r="E1013">
        <v>2</v>
      </c>
      <c r="F1013" t="s">
        <v>2400</v>
      </c>
      <c r="G1013">
        <v>1</v>
      </c>
      <c r="H1013">
        <v>2</v>
      </c>
      <c r="I1013">
        <v>2</v>
      </c>
      <c r="J1013">
        <v>2</v>
      </c>
      <c r="K1013">
        <v>7</v>
      </c>
      <c r="L1013">
        <v>7</v>
      </c>
      <c r="M1013">
        <v>7</v>
      </c>
      <c r="N1013">
        <v>40.570999999999998</v>
      </c>
      <c r="O1013">
        <v>370</v>
      </c>
      <c r="P1013">
        <v>370</v>
      </c>
      <c r="Q1013">
        <v>2.67</v>
      </c>
      <c r="R1013">
        <v>1</v>
      </c>
      <c r="S1013">
        <v>3</v>
      </c>
      <c r="T1013">
        <v>3</v>
      </c>
      <c r="U1013">
        <v>2</v>
      </c>
      <c r="AL1013">
        <v>10.238</v>
      </c>
      <c r="AM1013">
        <v>10436000</v>
      </c>
      <c r="AN1013">
        <v>549280</v>
      </c>
      <c r="AO1013">
        <f>AN1013/AN1175</f>
        <v>6.8128342729227586E-6</v>
      </c>
      <c r="AP1013">
        <f>AO1013*AQ1175</f>
        <v>6.8128342729227586E-4</v>
      </c>
      <c r="AR1013">
        <v>5</v>
      </c>
    </row>
    <row r="1014" spans="1:50" x14ac:dyDescent="0.25">
      <c r="A1014" t="s">
        <v>2401</v>
      </c>
      <c r="B1014" t="s">
        <v>2401</v>
      </c>
      <c r="C1014" t="s">
        <v>59</v>
      </c>
      <c r="D1014" t="s">
        <v>59</v>
      </c>
      <c r="E1014" t="s">
        <v>59</v>
      </c>
      <c r="F1014" t="s">
        <v>2402</v>
      </c>
      <c r="G1014">
        <v>2</v>
      </c>
      <c r="H1014">
        <v>1</v>
      </c>
      <c r="I1014">
        <v>1</v>
      </c>
      <c r="J1014">
        <v>1</v>
      </c>
      <c r="K1014">
        <v>7.5</v>
      </c>
      <c r="L1014">
        <v>7.5</v>
      </c>
      <c r="M1014">
        <v>7.5</v>
      </c>
      <c r="N1014">
        <v>36.847000000000001</v>
      </c>
      <c r="O1014">
        <v>322</v>
      </c>
      <c r="P1014" t="s">
        <v>2403</v>
      </c>
      <c r="Q1014">
        <v>10</v>
      </c>
      <c r="AA1014">
        <v>1</v>
      </c>
      <c r="AL1014">
        <v>23.545999999999999</v>
      </c>
      <c r="AM1014">
        <v>3008000</v>
      </c>
      <c r="AN1014">
        <v>200530</v>
      </c>
      <c r="AO1014">
        <f>AN1014/AN1175</f>
        <v>2.4872153669334415E-6</v>
      </c>
      <c r="AP1014">
        <f>AO1014*AQ1175</f>
        <v>2.4872153669334415E-4</v>
      </c>
      <c r="AR1014">
        <v>1</v>
      </c>
    </row>
    <row r="1015" spans="1:50" x14ac:dyDescent="0.25">
      <c r="A1015" t="s">
        <v>2404</v>
      </c>
      <c r="B1015">
        <v>736</v>
      </c>
      <c r="C1015" t="s">
        <v>329</v>
      </c>
      <c r="D1015" t="s">
        <v>329</v>
      </c>
      <c r="E1015" t="s">
        <v>138</v>
      </c>
      <c r="F1015" t="s">
        <v>2405</v>
      </c>
      <c r="G1015">
        <v>2</v>
      </c>
      <c r="H1015">
        <v>3</v>
      </c>
      <c r="I1015">
        <v>3</v>
      </c>
      <c r="J1015">
        <v>2</v>
      </c>
      <c r="K1015">
        <v>4.0999999999999996</v>
      </c>
      <c r="L1015">
        <v>4.0999999999999996</v>
      </c>
      <c r="M1015">
        <v>3.2</v>
      </c>
      <c r="N1015">
        <v>130.25</v>
      </c>
      <c r="O1015">
        <v>1170</v>
      </c>
      <c r="P1015" t="s">
        <v>2406</v>
      </c>
      <c r="Q1015">
        <v>2.9</v>
      </c>
      <c r="R1015">
        <v>1</v>
      </c>
      <c r="S1015">
        <v>2</v>
      </c>
      <c r="T1015">
        <v>5</v>
      </c>
      <c r="U1015">
        <v>1</v>
      </c>
      <c r="V1015">
        <v>1</v>
      </c>
      <c r="AL1015">
        <v>14.263999999999999</v>
      </c>
      <c r="AM1015">
        <v>6241700</v>
      </c>
      <c r="AN1015">
        <v>111460</v>
      </c>
      <c r="AO1015">
        <f>AN1015/AN1175</f>
        <v>1.3824616007500194E-6</v>
      </c>
      <c r="AP1015">
        <f>AO1015*AQ1175</f>
        <v>1.3824616007500194E-4</v>
      </c>
      <c r="AR1015">
        <v>4</v>
      </c>
    </row>
    <row r="1016" spans="1:50" x14ac:dyDescent="0.25">
      <c r="A1016">
        <v>7366</v>
      </c>
      <c r="B1016">
        <v>7366</v>
      </c>
      <c r="C1016">
        <v>1</v>
      </c>
      <c r="D1016">
        <v>1</v>
      </c>
      <c r="E1016">
        <v>1</v>
      </c>
      <c r="F1016" t="s">
        <v>2407</v>
      </c>
      <c r="G1016">
        <v>1</v>
      </c>
      <c r="H1016">
        <v>1</v>
      </c>
      <c r="I1016">
        <v>1</v>
      </c>
      <c r="J1016">
        <v>1</v>
      </c>
      <c r="K1016">
        <v>4.3</v>
      </c>
      <c r="L1016">
        <v>4.3</v>
      </c>
      <c r="M1016">
        <v>4.3</v>
      </c>
      <c r="N1016">
        <v>41.844999999999999</v>
      </c>
      <c r="O1016">
        <v>368</v>
      </c>
      <c r="P1016">
        <v>368</v>
      </c>
      <c r="Q1016">
        <v>13</v>
      </c>
      <c r="AD1016">
        <v>1</v>
      </c>
      <c r="AL1016">
        <v>4.6920999999999999</v>
      </c>
      <c r="AM1016">
        <v>3077400</v>
      </c>
      <c r="AN1016">
        <v>161970</v>
      </c>
      <c r="AO1016">
        <f>AN1016/AN1175</f>
        <v>2.0089476536289312E-6</v>
      </c>
      <c r="AP1016">
        <f>AO1016*AQ1175</f>
        <v>2.0089476536289312E-4</v>
      </c>
      <c r="AR1016">
        <v>1</v>
      </c>
    </row>
    <row r="1017" spans="1:50" x14ac:dyDescent="0.25">
      <c r="A1017">
        <v>7379</v>
      </c>
      <c r="B1017">
        <v>7379</v>
      </c>
      <c r="C1017">
        <v>2</v>
      </c>
      <c r="D1017">
        <v>2</v>
      </c>
      <c r="E1017">
        <v>2</v>
      </c>
      <c r="F1017" t="s">
        <v>2408</v>
      </c>
      <c r="G1017">
        <v>1</v>
      </c>
      <c r="H1017">
        <v>2</v>
      </c>
      <c r="I1017">
        <v>2</v>
      </c>
      <c r="J1017">
        <v>2</v>
      </c>
      <c r="K1017">
        <v>7.9</v>
      </c>
      <c r="L1017">
        <v>7.9</v>
      </c>
      <c r="M1017">
        <v>7.9</v>
      </c>
      <c r="N1017">
        <v>41.2</v>
      </c>
      <c r="O1017">
        <v>367</v>
      </c>
      <c r="P1017">
        <v>367</v>
      </c>
      <c r="Q1017">
        <v>12</v>
      </c>
      <c r="AB1017">
        <v>1</v>
      </c>
      <c r="AC1017">
        <v>5</v>
      </c>
      <c r="AD1017">
        <v>1</v>
      </c>
      <c r="AL1017">
        <v>8.3978000000000002</v>
      </c>
      <c r="AM1017">
        <v>4240700</v>
      </c>
      <c r="AN1017">
        <v>282710</v>
      </c>
      <c r="AO1017">
        <f>AN1017/AN1175</f>
        <v>3.5065110277053473E-6</v>
      </c>
      <c r="AP1017">
        <f>AO1017*AQ1175</f>
        <v>3.506511027705347E-4</v>
      </c>
      <c r="AR1017">
        <v>5</v>
      </c>
      <c r="AT1017">
        <v>1120</v>
      </c>
      <c r="AW1017">
        <v>263</v>
      </c>
    </row>
    <row r="1018" spans="1:50" x14ac:dyDescent="0.25">
      <c r="A1018">
        <v>74</v>
      </c>
      <c r="B1018">
        <v>74</v>
      </c>
      <c r="C1018">
        <v>4</v>
      </c>
      <c r="D1018">
        <v>1</v>
      </c>
      <c r="E1018">
        <v>1</v>
      </c>
      <c r="F1018" t="s">
        <v>2409</v>
      </c>
      <c r="G1018">
        <v>1</v>
      </c>
      <c r="H1018">
        <v>4</v>
      </c>
      <c r="I1018">
        <v>1</v>
      </c>
      <c r="J1018">
        <v>1</v>
      </c>
      <c r="K1018">
        <v>1.8</v>
      </c>
      <c r="L1018">
        <v>0.5</v>
      </c>
      <c r="M1018">
        <v>0.5</v>
      </c>
      <c r="N1018">
        <v>278.18</v>
      </c>
      <c r="O1018">
        <v>2496</v>
      </c>
      <c r="P1018">
        <v>2496</v>
      </c>
      <c r="Q1018">
        <v>10</v>
      </c>
      <c r="AA1018">
        <v>1</v>
      </c>
      <c r="AL1018">
        <v>3.8885000000000001</v>
      </c>
      <c r="AM1018">
        <v>1253000</v>
      </c>
      <c r="AN1018">
        <v>8409.7000000000007</v>
      </c>
      <c r="AO1018">
        <f>AN1018/AN1175</f>
        <v>1.0430726111454727E-7</v>
      </c>
      <c r="AP1018">
        <f>AO1018*AQ1175</f>
        <v>1.0430726111454727E-5</v>
      </c>
      <c r="AR1018">
        <v>1</v>
      </c>
      <c r="AT1018">
        <v>1</v>
      </c>
      <c r="AW1018">
        <v>1213</v>
      </c>
    </row>
    <row r="1019" spans="1:50" x14ac:dyDescent="0.25">
      <c r="A1019">
        <v>7403</v>
      </c>
      <c r="B1019">
        <v>7403</v>
      </c>
      <c r="C1019">
        <v>1</v>
      </c>
      <c r="D1019">
        <v>1</v>
      </c>
      <c r="E1019">
        <v>1</v>
      </c>
      <c r="F1019" t="s">
        <v>2410</v>
      </c>
      <c r="G1019">
        <v>1</v>
      </c>
      <c r="H1019">
        <v>1</v>
      </c>
      <c r="I1019">
        <v>1</v>
      </c>
      <c r="J1019">
        <v>1</v>
      </c>
      <c r="K1019">
        <v>3.3</v>
      </c>
      <c r="L1019">
        <v>3.3</v>
      </c>
      <c r="M1019">
        <v>3.3</v>
      </c>
      <c r="N1019">
        <v>39.884</v>
      </c>
      <c r="O1019">
        <v>367</v>
      </c>
      <c r="P1019">
        <v>367</v>
      </c>
      <c r="Q1019">
        <v>12</v>
      </c>
      <c r="AC1019">
        <v>2</v>
      </c>
      <c r="AL1019">
        <v>2.5028000000000001</v>
      </c>
      <c r="AM1019">
        <v>746140</v>
      </c>
      <c r="AN1019">
        <v>57395</v>
      </c>
      <c r="AO1019">
        <f>AN1019/AN1175</f>
        <v>7.1188214224876514E-7</v>
      </c>
      <c r="AP1019">
        <f>AO1019*AQ1175</f>
        <v>7.1188214224876509E-5</v>
      </c>
      <c r="AR1019">
        <v>1</v>
      </c>
      <c r="AT1019">
        <v>1121</v>
      </c>
      <c r="AW1019">
        <v>115</v>
      </c>
    </row>
    <row r="1020" spans="1:50" x14ac:dyDescent="0.25">
      <c r="A1020">
        <v>741</v>
      </c>
      <c r="B1020">
        <v>741</v>
      </c>
      <c r="C1020">
        <v>1</v>
      </c>
      <c r="D1020">
        <v>1</v>
      </c>
      <c r="E1020">
        <v>1</v>
      </c>
      <c r="F1020" t="s">
        <v>2411</v>
      </c>
      <c r="G1020">
        <v>1</v>
      </c>
      <c r="H1020">
        <v>1</v>
      </c>
      <c r="I1020">
        <v>1</v>
      </c>
      <c r="J1020">
        <v>1</v>
      </c>
      <c r="K1020">
        <v>1.2</v>
      </c>
      <c r="L1020">
        <v>1.2</v>
      </c>
      <c r="M1020">
        <v>1.2</v>
      </c>
      <c r="N1020">
        <v>131.94999999999999</v>
      </c>
      <c r="O1020">
        <v>1167</v>
      </c>
      <c r="P1020">
        <v>1167</v>
      </c>
      <c r="Q1020">
        <v>9.67</v>
      </c>
      <c r="Z1020">
        <v>1</v>
      </c>
      <c r="AA1020">
        <v>2</v>
      </c>
      <c r="AL1020">
        <v>3.6698</v>
      </c>
      <c r="AM1020">
        <v>2444200</v>
      </c>
      <c r="AN1020">
        <v>38796</v>
      </c>
      <c r="AO1020">
        <f>AN1020/AN1175</f>
        <v>4.811948704710009E-7</v>
      </c>
      <c r="AP1020">
        <f>AO1020*AQ1175</f>
        <v>4.811948704710009E-5</v>
      </c>
      <c r="AR1020">
        <v>3</v>
      </c>
    </row>
    <row r="1021" spans="1:50" x14ac:dyDescent="0.25">
      <c r="A1021">
        <v>7445</v>
      </c>
      <c r="B1021">
        <v>7445</v>
      </c>
      <c r="C1021">
        <v>12</v>
      </c>
      <c r="D1021">
        <v>12</v>
      </c>
      <c r="E1021">
        <v>10</v>
      </c>
      <c r="F1021" t="s">
        <v>2412</v>
      </c>
      <c r="G1021">
        <v>1</v>
      </c>
      <c r="H1021">
        <v>12</v>
      </c>
      <c r="I1021">
        <v>12</v>
      </c>
      <c r="J1021">
        <v>10</v>
      </c>
      <c r="K1021">
        <v>36.200000000000003</v>
      </c>
      <c r="L1021">
        <v>36.200000000000003</v>
      </c>
      <c r="M1021">
        <v>30.4</v>
      </c>
      <c r="N1021">
        <v>40.307000000000002</v>
      </c>
      <c r="O1021">
        <v>365</v>
      </c>
      <c r="P1021">
        <v>365</v>
      </c>
      <c r="Q1021">
        <v>10.7</v>
      </c>
      <c r="R1021">
        <v>3</v>
      </c>
      <c r="S1021">
        <v>2</v>
      </c>
      <c r="T1021">
        <v>1</v>
      </c>
      <c r="U1021">
        <v>1</v>
      </c>
      <c r="V1021">
        <v>1</v>
      </c>
      <c r="W1021">
        <v>1</v>
      </c>
      <c r="X1021">
        <v>1</v>
      </c>
      <c r="Y1021">
        <v>1</v>
      </c>
      <c r="Z1021">
        <v>1</v>
      </c>
      <c r="AA1021">
        <v>2</v>
      </c>
      <c r="AB1021">
        <v>34</v>
      </c>
      <c r="AC1021">
        <v>21</v>
      </c>
      <c r="AD1021">
        <v>2</v>
      </c>
      <c r="AE1021">
        <v>4</v>
      </c>
      <c r="AF1021">
        <v>2</v>
      </c>
      <c r="AH1021">
        <v>1</v>
      </c>
      <c r="AI1021">
        <v>1</v>
      </c>
      <c r="AL1021">
        <v>218.57</v>
      </c>
      <c r="AM1021">
        <v>191310000</v>
      </c>
      <c r="AN1021">
        <v>11254000</v>
      </c>
      <c r="AO1021">
        <f>AN1021/AN1175</f>
        <v>1.3958570657492122E-4</v>
      </c>
      <c r="AP1021">
        <f>AO1021*AQ1175</f>
        <v>1.3958570657492123E-2</v>
      </c>
      <c r="AR1021">
        <v>43</v>
      </c>
      <c r="AT1021">
        <v>1122</v>
      </c>
      <c r="AW1021">
        <v>184</v>
      </c>
    </row>
    <row r="1022" spans="1:50" x14ac:dyDescent="0.25">
      <c r="A1022" t="s">
        <v>2413</v>
      </c>
      <c r="B1022">
        <v>746</v>
      </c>
      <c r="C1022" t="s">
        <v>2414</v>
      </c>
      <c r="D1022" t="s">
        <v>2414</v>
      </c>
      <c r="E1022" t="s">
        <v>2415</v>
      </c>
      <c r="F1022" t="s">
        <v>2416</v>
      </c>
      <c r="G1022">
        <v>3</v>
      </c>
      <c r="H1022">
        <v>31</v>
      </c>
      <c r="I1022">
        <v>31</v>
      </c>
      <c r="J1022">
        <v>23</v>
      </c>
      <c r="K1022">
        <v>33.6</v>
      </c>
      <c r="L1022">
        <v>33.6</v>
      </c>
      <c r="M1022">
        <v>23.9</v>
      </c>
      <c r="N1022">
        <v>128.52000000000001</v>
      </c>
      <c r="O1022">
        <v>1164</v>
      </c>
      <c r="P1022" t="s">
        <v>2417</v>
      </c>
      <c r="Q1022">
        <v>2.87</v>
      </c>
      <c r="R1022">
        <v>63</v>
      </c>
      <c r="S1022">
        <v>63</v>
      </c>
      <c r="T1022">
        <v>68</v>
      </c>
      <c r="U1022">
        <v>54</v>
      </c>
      <c r="V1022">
        <v>18</v>
      </c>
      <c r="W1022">
        <v>11</v>
      </c>
      <c r="X1022">
        <v>5</v>
      </c>
      <c r="AD1022">
        <v>1</v>
      </c>
      <c r="AL1022">
        <v>243.76</v>
      </c>
      <c r="AM1022">
        <v>721370000</v>
      </c>
      <c r="AN1022">
        <v>10455000</v>
      </c>
      <c r="AO1022">
        <f>AN1022/AN1175</f>
        <v>1.2967554311718512E-4</v>
      </c>
      <c r="AP1022">
        <f>AO1022*AQ1175</f>
        <v>1.2967554311718511E-2</v>
      </c>
      <c r="AR1022">
        <v>213</v>
      </c>
      <c r="AT1022" t="s">
        <v>2418</v>
      </c>
      <c r="AU1022">
        <v>14</v>
      </c>
      <c r="AW1022" t="s">
        <v>2419</v>
      </c>
      <c r="AX1022">
        <v>979</v>
      </c>
    </row>
    <row r="1023" spans="1:50" x14ac:dyDescent="0.25">
      <c r="A1023">
        <v>7464</v>
      </c>
      <c r="B1023">
        <v>7464</v>
      </c>
      <c r="C1023">
        <v>1</v>
      </c>
      <c r="D1023">
        <v>1</v>
      </c>
      <c r="E1023">
        <v>1</v>
      </c>
      <c r="F1023" t="s">
        <v>2420</v>
      </c>
      <c r="G1023">
        <v>1</v>
      </c>
      <c r="H1023">
        <v>1</v>
      </c>
      <c r="I1023">
        <v>1</v>
      </c>
      <c r="J1023">
        <v>1</v>
      </c>
      <c r="K1023">
        <v>6.3</v>
      </c>
      <c r="L1023">
        <v>6.3</v>
      </c>
      <c r="M1023">
        <v>6.3</v>
      </c>
      <c r="N1023">
        <v>42.509</v>
      </c>
      <c r="O1023">
        <v>364</v>
      </c>
      <c r="P1023">
        <v>364</v>
      </c>
      <c r="Q1023">
        <v>19</v>
      </c>
      <c r="AJ1023">
        <v>1</v>
      </c>
      <c r="AL1023">
        <v>7.2569999999999997</v>
      </c>
      <c r="AM1023">
        <v>149170</v>
      </c>
      <c r="AN1023">
        <v>7850.8</v>
      </c>
      <c r="AO1023">
        <f>AN1023/AN1175</f>
        <v>9.7375107977465037E-8</v>
      </c>
      <c r="AP1023">
        <f>AO1023*AQ1175</f>
        <v>9.7375107977465042E-6</v>
      </c>
      <c r="AR1023">
        <v>1</v>
      </c>
    </row>
    <row r="1024" spans="1:50" x14ac:dyDescent="0.25">
      <c r="A1024" t="s">
        <v>2421</v>
      </c>
      <c r="B1024" t="s">
        <v>2421</v>
      </c>
      <c r="C1024" t="s">
        <v>678</v>
      </c>
      <c r="D1024" t="s">
        <v>678</v>
      </c>
      <c r="E1024" t="s">
        <v>678</v>
      </c>
      <c r="F1024" t="s">
        <v>2422</v>
      </c>
      <c r="G1024">
        <v>2</v>
      </c>
      <c r="H1024">
        <v>3</v>
      </c>
      <c r="I1024">
        <v>3</v>
      </c>
      <c r="J1024">
        <v>3</v>
      </c>
      <c r="K1024">
        <v>9.6</v>
      </c>
      <c r="L1024">
        <v>9.6</v>
      </c>
      <c r="M1024">
        <v>9.6</v>
      </c>
      <c r="N1024">
        <v>39.871000000000002</v>
      </c>
      <c r="O1024">
        <v>363</v>
      </c>
      <c r="P1024" t="s">
        <v>2423</v>
      </c>
      <c r="Q1024">
        <v>12.5</v>
      </c>
      <c r="AB1024">
        <v>1</v>
      </c>
      <c r="AC1024">
        <v>6</v>
      </c>
      <c r="AD1024">
        <v>2</v>
      </c>
      <c r="AE1024">
        <v>1</v>
      </c>
      <c r="AF1024">
        <v>1</v>
      </c>
      <c r="AL1024">
        <v>9.7469999999999999</v>
      </c>
      <c r="AM1024">
        <v>7287400</v>
      </c>
      <c r="AN1024">
        <v>404860</v>
      </c>
      <c r="AO1024">
        <f>AN1024/AN1175</f>
        <v>5.0215629255307098E-6</v>
      </c>
      <c r="AP1024">
        <f>AO1024*AQ1175</f>
        <v>5.0215629255307098E-4</v>
      </c>
      <c r="AR1024">
        <v>7</v>
      </c>
    </row>
    <row r="1025" spans="1:50" x14ac:dyDescent="0.25">
      <c r="A1025">
        <v>7499</v>
      </c>
      <c r="B1025">
        <v>7499</v>
      </c>
      <c r="C1025">
        <v>5</v>
      </c>
      <c r="D1025">
        <v>2</v>
      </c>
      <c r="E1025">
        <v>2</v>
      </c>
      <c r="F1025" t="s">
        <v>2424</v>
      </c>
      <c r="G1025">
        <v>1</v>
      </c>
      <c r="H1025">
        <v>5</v>
      </c>
      <c r="I1025">
        <v>2</v>
      </c>
      <c r="J1025">
        <v>2</v>
      </c>
      <c r="K1025">
        <v>24.8</v>
      </c>
      <c r="L1025">
        <v>9.1</v>
      </c>
      <c r="M1025">
        <v>9.1</v>
      </c>
      <c r="N1025">
        <v>41.36</v>
      </c>
      <c r="O1025">
        <v>363</v>
      </c>
      <c r="P1025">
        <v>363</v>
      </c>
      <c r="Q1025">
        <v>11.4</v>
      </c>
      <c r="V1025">
        <v>1</v>
      </c>
      <c r="W1025">
        <v>2</v>
      </c>
      <c r="AK1025">
        <v>2</v>
      </c>
      <c r="AL1025">
        <v>8.5814000000000004</v>
      </c>
      <c r="AM1025">
        <v>5574000</v>
      </c>
      <c r="AN1025">
        <v>293370</v>
      </c>
      <c r="AO1025">
        <f>AN1025/AN1175</f>
        <v>3.6387292285307124E-6</v>
      </c>
      <c r="AP1025">
        <f>AO1025*AQ1175</f>
        <v>3.6387292285307125E-4</v>
      </c>
      <c r="AR1025">
        <v>4</v>
      </c>
      <c r="AT1025">
        <v>1019</v>
      </c>
      <c r="AW1025">
        <v>26</v>
      </c>
    </row>
    <row r="1026" spans="1:50" x14ac:dyDescent="0.25">
      <c r="A1026">
        <v>7550</v>
      </c>
      <c r="B1026">
        <v>7550</v>
      </c>
      <c r="C1026">
        <v>7</v>
      </c>
      <c r="D1026">
        <v>7</v>
      </c>
      <c r="E1026">
        <v>5</v>
      </c>
      <c r="F1026" t="s">
        <v>2425</v>
      </c>
      <c r="G1026">
        <v>1</v>
      </c>
      <c r="H1026">
        <v>7</v>
      </c>
      <c r="I1026">
        <v>7</v>
      </c>
      <c r="J1026">
        <v>5</v>
      </c>
      <c r="K1026">
        <v>39.299999999999997</v>
      </c>
      <c r="L1026">
        <v>39.299999999999997</v>
      </c>
      <c r="M1026">
        <v>26.6</v>
      </c>
      <c r="N1026">
        <v>39.56</v>
      </c>
      <c r="O1026">
        <v>361</v>
      </c>
      <c r="P1026">
        <v>361</v>
      </c>
      <c r="Q1026">
        <v>8.67</v>
      </c>
      <c r="W1026">
        <v>1</v>
      </c>
      <c r="Y1026">
        <v>3</v>
      </c>
      <c r="Z1026">
        <v>14</v>
      </c>
      <c r="AL1026">
        <v>106.51</v>
      </c>
      <c r="AM1026">
        <v>84652000</v>
      </c>
      <c r="AN1026">
        <v>6046600</v>
      </c>
      <c r="AO1026">
        <f>AN1026/AN1175</f>
        <v>7.4997239503813633E-5</v>
      </c>
      <c r="AP1026">
        <f>AO1026*AQ1175</f>
        <v>7.4997239503813637E-3</v>
      </c>
      <c r="AR1026">
        <v>19</v>
      </c>
      <c r="AT1026" t="s">
        <v>2426</v>
      </c>
      <c r="AW1026" t="s">
        <v>2427</v>
      </c>
    </row>
    <row r="1027" spans="1:50" x14ac:dyDescent="0.25">
      <c r="A1027" t="s">
        <v>2428</v>
      </c>
      <c r="B1027">
        <v>7583</v>
      </c>
      <c r="C1027" t="s">
        <v>1277</v>
      </c>
      <c r="D1027" t="s">
        <v>1277</v>
      </c>
      <c r="E1027" t="s">
        <v>1277</v>
      </c>
      <c r="F1027" t="s">
        <v>2429</v>
      </c>
      <c r="G1027">
        <v>2</v>
      </c>
      <c r="H1027">
        <v>8</v>
      </c>
      <c r="I1027">
        <v>8</v>
      </c>
      <c r="J1027">
        <v>8</v>
      </c>
      <c r="K1027">
        <v>29.4</v>
      </c>
      <c r="L1027">
        <v>29.4</v>
      </c>
      <c r="M1027">
        <v>29.4</v>
      </c>
      <c r="N1027">
        <v>40.573</v>
      </c>
      <c r="O1027">
        <v>360</v>
      </c>
      <c r="P1027" t="s">
        <v>2430</v>
      </c>
      <c r="Q1027">
        <v>13.4</v>
      </c>
      <c r="AC1027">
        <v>12</v>
      </c>
      <c r="AD1027">
        <v>7</v>
      </c>
      <c r="AH1027">
        <v>1</v>
      </c>
      <c r="AJ1027">
        <v>3</v>
      </c>
      <c r="AL1027">
        <v>33.369</v>
      </c>
      <c r="AM1027">
        <v>40258000</v>
      </c>
      <c r="AN1027">
        <v>2012900</v>
      </c>
      <c r="AO1027">
        <f>AN1027/AN1175</f>
        <v>2.4966418052662069E-5</v>
      </c>
      <c r="AP1027">
        <f>AO1027*AQ1175</f>
        <v>2.496641805266207E-3</v>
      </c>
      <c r="AR1027">
        <v>17</v>
      </c>
      <c r="AT1027" t="s">
        <v>2431</v>
      </c>
      <c r="AW1027" t="s">
        <v>2432</v>
      </c>
    </row>
    <row r="1028" spans="1:50" x14ac:dyDescent="0.25">
      <c r="A1028">
        <v>7592</v>
      </c>
      <c r="B1028">
        <v>7592</v>
      </c>
      <c r="C1028">
        <v>1</v>
      </c>
      <c r="D1028">
        <v>1</v>
      </c>
      <c r="E1028">
        <v>1</v>
      </c>
      <c r="F1028" t="s">
        <v>2433</v>
      </c>
      <c r="G1028">
        <v>1</v>
      </c>
      <c r="H1028">
        <v>1</v>
      </c>
      <c r="I1028">
        <v>1</v>
      </c>
      <c r="J1028">
        <v>1</v>
      </c>
      <c r="K1028">
        <v>3.6</v>
      </c>
      <c r="L1028">
        <v>3.6</v>
      </c>
      <c r="M1028">
        <v>3.6</v>
      </c>
      <c r="N1028">
        <v>41.481999999999999</v>
      </c>
      <c r="O1028">
        <v>360</v>
      </c>
      <c r="P1028">
        <v>360</v>
      </c>
      <c r="Q1028">
        <v>10.5</v>
      </c>
      <c r="AA1028">
        <v>1</v>
      </c>
      <c r="AB1028">
        <v>1</v>
      </c>
      <c r="AL1028">
        <v>3.6848999999999998</v>
      </c>
      <c r="AM1028">
        <v>431770</v>
      </c>
      <c r="AN1028">
        <v>25398</v>
      </c>
      <c r="AO1028">
        <f>AN1028/AN1175</f>
        <v>3.1501668523101555E-7</v>
      </c>
      <c r="AP1028">
        <f>AO1028*AQ1175</f>
        <v>3.1501668523101557E-5</v>
      </c>
      <c r="AR1028">
        <v>2</v>
      </c>
    </row>
    <row r="1029" spans="1:50" x14ac:dyDescent="0.25">
      <c r="A1029" t="s">
        <v>2434</v>
      </c>
      <c r="B1029" t="s">
        <v>2434</v>
      </c>
      <c r="C1029" t="s">
        <v>96</v>
      </c>
      <c r="D1029" t="s">
        <v>96</v>
      </c>
      <c r="E1029" t="s">
        <v>96</v>
      </c>
      <c r="F1029" t="s">
        <v>2435</v>
      </c>
      <c r="G1029">
        <v>2</v>
      </c>
      <c r="H1029">
        <v>7</v>
      </c>
      <c r="I1029">
        <v>7</v>
      </c>
      <c r="J1029">
        <v>7</v>
      </c>
      <c r="K1029">
        <v>22.1</v>
      </c>
      <c r="L1029">
        <v>22.1</v>
      </c>
      <c r="M1029">
        <v>22.1</v>
      </c>
      <c r="N1029">
        <v>41.755000000000003</v>
      </c>
      <c r="O1029">
        <v>358</v>
      </c>
      <c r="P1029" t="s">
        <v>2436</v>
      </c>
      <c r="Q1029">
        <v>6.25</v>
      </c>
      <c r="R1029">
        <v>3</v>
      </c>
      <c r="S1029">
        <v>2</v>
      </c>
      <c r="T1029">
        <v>3</v>
      </c>
      <c r="U1029">
        <v>4</v>
      </c>
      <c r="V1029">
        <v>3</v>
      </c>
      <c r="W1029">
        <v>3</v>
      </c>
      <c r="X1029">
        <v>3</v>
      </c>
      <c r="Y1029">
        <v>13</v>
      </c>
      <c r="Z1029">
        <v>4</v>
      </c>
      <c r="AC1029">
        <v>2</v>
      </c>
      <c r="AL1029">
        <v>20.571999999999999</v>
      </c>
      <c r="AM1029">
        <v>27517000</v>
      </c>
      <c r="AN1029">
        <v>1196400</v>
      </c>
      <c r="AO1029">
        <f>AN1029/AN1175</f>
        <v>1.4839198449105718E-5</v>
      </c>
      <c r="AP1029">
        <f>AO1029*AQ1175</f>
        <v>1.4839198449105718E-3</v>
      </c>
      <c r="AR1029">
        <v>23</v>
      </c>
    </row>
    <row r="1030" spans="1:50" x14ac:dyDescent="0.25">
      <c r="A1030">
        <v>7675</v>
      </c>
      <c r="B1030">
        <v>7675</v>
      </c>
      <c r="C1030">
        <v>6</v>
      </c>
      <c r="D1030">
        <v>6</v>
      </c>
      <c r="E1030">
        <v>6</v>
      </c>
      <c r="F1030" t="s">
        <v>2437</v>
      </c>
      <c r="G1030">
        <v>1</v>
      </c>
      <c r="H1030">
        <v>6</v>
      </c>
      <c r="I1030">
        <v>6</v>
      </c>
      <c r="J1030">
        <v>6</v>
      </c>
      <c r="K1030">
        <v>23</v>
      </c>
      <c r="L1030">
        <v>23</v>
      </c>
      <c r="M1030">
        <v>23</v>
      </c>
      <c r="N1030">
        <v>40.78</v>
      </c>
      <c r="O1030">
        <v>357</v>
      </c>
      <c r="P1030">
        <v>357</v>
      </c>
      <c r="Q1030">
        <v>12.8</v>
      </c>
      <c r="AA1030">
        <v>1</v>
      </c>
      <c r="AC1030">
        <v>7</v>
      </c>
      <c r="AD1030">
        <v>10</v>
      </c>
      <c r="AE1030">
        <v>3</v>
      </c>
      <c r="AF1030">
        <v>1</v>
      </c>
      <c r="AL1030">
        <v>29.323</v>
      </c>
      <c r="AM1030">
        <v>71443000</v>
      </c>
      <c r="AN1030">
        <v>3969100</v>
      </c>
      <c r="AO1030">
        <f>AN1030/AN1175</f>
        <v>4.9229574192866518E-5</v>
      </c>
      <c r="AP1030">
        <f>AO1030*AQ1175</f>
        <v>4.9229574192866518E-3</v>
      </c>
      <c r="AR1030">
        <v>17</v>
      </c>
      <c r="AT1030">
        <v>1136</v>
      </c>
      <c r="AW1030">
        <v>176</v>
      </c>
    </row>
    <row r="1031" spans="1:50" x14ac:dyDescent="0.25">
      <c r="A1031" t="s">
        <v>2438</v>
      </c>
      <c r="B1031">
        <v>7695</v>
      </c>
      <c r="C1031" t="s">
        <v>1136</v>
      </c>
      <c r="D1031" t="s">
        <v>1136</v>
      </c>
      <c r="E1031" t="s">
        <v>819</v>
      </c>
      <c r="F1031" t="s">
        <v>2439</v>
      </c>
      <c r="G1031">
        <v>2</v>
      </c>
      <c r="H1031">
        <v>9</v>
      </c>
      <c r="I1031">
        <v>9</v>
      </c>
      <c r="J1031">
        <v>7</v>
      </c>
      <c r="K1031">
        <v>35.4</v>
      </c>
      <c r="L1031">
        <v>35.4</v>
      </c>
      <c r="M1031">
        <v>28.4</v>
      </c>
      <c r="N1031">
        <v>40.716000000000001</v>
      </c>
      <c r="O1031">
        <v>356</v>
      </c>
      <c r="P1031" t="s">
        <v>2440</v>
      </c>
      <c r="Q1031">
        <v>11.7</v>
      </c>
      <c r="R1031">
        <v>2</v>
      </c>
      <c r="S1031">
        <v>1</v>
      </c>
      <c r="T1031">
        <v>2</v>
      </c>
      <c r="AE1031">
        <v>18</v>
      </c>
      <c r="AF1031">
        <v>2</v>
      </c>
      <c r="AL1031">
        <v>37.662999999999997</v>
      </c>
      <c r="AM1031">
        <v>64087000</v>
      </c>
      <c r="AN1031">
        <v>4005400</v>
      </c>
      <c r="AO1031">
        <f>AN1031/AN1175</f>
        <v>4.9679810655339388E-5</v>
      </c>
      <c r="AP1031">
        <f>AO1031*AQ1175</f>
        <v>4.9679810655339392E-3</v>
      </c>
      <c r="AR1031">
        <v>19</v>
      </c>
      <c r="AT1031" t="s">
        <v>2441</v>
      </c>
      <c r="AW1031" t="s">
        <v>2442</v>
      </c>
    </row>
    <row r="1032" spans="1:50" x14ac:dyDescent="0.25">
      <c r="A1032">
        <v>7707</v>
      </c>
      <c r="B1032">
        <v>7707</v>
      </c>
      <c r="C1032">
        <v>1</v>
      </c>
      <c r="D1032">
        <v>1</v>
      </c>
      <c r="E1032">
        <v>1</v>
      </c>
      <c r="F1032" t="s">
        <v>2443</v>
      </c>
      <c r="G1032">
        <v>1</v>
      </c>
      <c r="H1032">
        <v>1</v>
      </c>
      <c r="I1032">
        <v>1</v>
      </c>
      <c r="J1032">
        <v>1</v>
      </c>
      <c r="K1032">
        <v>5.9</v>
      </c>
      <c r="L1032">
        <v>5.9</v>
      </c>
      <c r="M1032">
        <v>5.9</v>
      </c>
      <c r="N1032">
        <v>38.046999999999997</v>
      </c>
      <c r="O1032">
        <v>356</v>
      </c>
      <c r="P1032">
        <v>356</v>
      </c>
      <c r="Q1032">
        <v>9</v>
      </c>
      <c r="Z1032">
        <v>2</v>
      </c>
      <c r="AL1032">
        <v>14.765000000000001</v>
      </c>
      <c r="AM1032">
        <v>9058600</v>
      </c>
      <c r="AN1032">
        <v>1006500</v>
      </c>
      <c r="AO1032">
        <f>AN1032/AN1175</f>
        <v>1.2483829186747663E-5</v>
      </c>
      <c r="AP1032">
        <f>AO1032*AQ1175</f>
        <v>1.2483829186747664E-3</v>
      </c>
      <c r="AR1032">
        <v>2</v>
      </c>
    </row>
    <row r="1033" spans="1:50" x14ac:dyDescent="0.25">
      <c r="A1033">
        <v>7717</v>
      </c>
      <c r="B1033">
        <v>7717</v>
      </c>
      <c r="C1033">
        <v>10</v>
      </c>
      <c r="D1033">
        <v>1</v>
      </c>
      <c r="E1033">
        <v>1</v>
      </c>
      <c r="F1033" t="s">
        <v>2444</v>
      </c>
      <c r="G1033">
        <v>1</v>
      </c>
      <c r="H1033">
        <v>10</v>
      </c>
      <c r="I1033">
        <v>1</v>
      </c>
      <c r="J1033">
        <v>1</v>
      </c>
      <c r="K1033">
        <v>27.2</v>
      </c>
      <c r="L1033">
        <v>2.2000000000000002</v>
      </c>
      <c r="M1033">
        <v>2.2000000000000002</v>
      </c>
      <c r="N1033">
        <v>40.951000000000001</v>
      </c>
      <c r="O1033">
        <v>356</v>
      </c>
      <c r="P1033">
        <v>356</v>
      </c>
      <c r="Q1033">
        <v>7.33</v>
      </c>
      <c r="U1033">
        <v>1</v>
      </c>
      <c r="Z1033">
        <v>2</v>
      </c>
      <c r="AL1033">
        <v>9.2713000000000001</v>
      </c>
      <c r="AM1033">
        <v>2022700</v>
      </c>
      <c r="AN1033">
        <v>155590</v>
      </c>
      <c r="AO1033">
        <f>AN1033/AN1175</f>
        <v>1.9298151844670334E-6</v>
      </c>
      <c r="AP1033">
        <f>AO1033*AQ1175</f>
        <v>1.9298151844670335E-4</v>
      </c>
      <c r="AR1033">
        <v>2</v>
      </c>
      <c r="AT1033" t="s">
        <v>2445</v>
      </c>
      <c r="AU1033">
        <v>15</v>
      </c>
      <c r="AW1033" t="s">
        <v>2446</v>
      </c>
      <c r="AX1033">
        <v>226</v>
      </c>
    </row>
    <row r="1034" spans="1:50" x14ac:dyDescent="0.25">
      <c r="A1034" t="s">
        <v>2447</v>
      </c>
      <c r="B1034" t="s">
        <v>2447</v>
      </c>
      <c r="C1034" t="s">
        <v>59</v>
      </c>
      <c r="D1034" t="s">
        <v>59</v>
      </c>
      <c r="E1034" t="s">
        <v>59</v>
      </c>
      <c r="F1034" t="s">
        <v>2448</v>
      </c>
      <c r="G1034">
        <v>2</v>
      </c>
      <c r="H1034">
        <v>1</v>
      </c>
      <c r="I1034">
        <v>1</v>
      </c>
      <c r="J1034">
        <v>1</v>
      </c>
      <c r="K1034">
        <v>3.5</v>
      </c>
      <c r="L1034">
        <v>3.5</v>
      </c>
      <c r="M1034">
        <v>3.5</v>
      </c>
      <c r="N1034">
        <v>36.731000000000002</v>
      </c>
      <c r="O1034">
        <v>340</v>
      </c>
      <c r="P1034" t="s">
        <v>2449</v>
      </c>
      <c r="Q1034">
        <v>3</v>
      </c>
      <c r="T1034">
        <v>1</v>
      </c>
      <c r="AL1034">
        <v>2.5827</v>
      </c>
      <c r="AM1034">
        <v>661430</v>
      </c>
      <c r="AN1034">
        <v>36746</v>
      </c>
      <c r="AO1034">
        <f>AN1034/AN1175</f>
        <v>4.5576829338919985E-7</v>
      </c>
      <c r="AP1034">
        <f>AO1034*AQ1175</f>
        <v>4.5576829338919986E-5</v>
      </c>
      <c r="AR1034">
        <v>1</v>
      </c>
    </row>
    <row r="1035" spans="1:50" x14ac:dyDescent="0.25">
      <c r="A1035">
        <v>7743</v>
      </c>
      <c r="B1035">
        <v>7743</v>
      </c>
      <c r="C1035">
        <v>2</v>
      </c>
      <c r="D1035">
        <v>2</v>
      </c>
      <c r="E1035">
        <v>2</v>
      </c>
      <c r="F1035" t="s">
        <v>2450</v>
      </c>
      <c r="G1035">
        <v>1</v>
      </c>
      <c r="H1035">
        <v>2</v>
      </c>
      <c r="I1035">
        <v>2</v>
      </c>
      <c r="J1035">
        <v>2</v>
      </c>
      <c r="K1035">
        <v>2.8</v>
      </c>
      <c r="L1035">
        <v>2.8</v>
      </c>
      <c r="M1035">
        <v>2.8</v>
      </c>
      <c r="N1035">
        <v>40.110999999999997</v>
      </c>
      <c r="O1035">
        <v>355</v>
      </c>
      <c r="P1035">
        <v>355</v>
      </c>
      <c r="Q1035">
        <v>17</v>
      </c>
      <c r="AG1035">
        <v>3</v>
      </c>
      <c r="AH1035">
        <v>2</v>
      </c>
      <c r="AI1035">
        <v>1</v>
      </c>
      <c r="AJ1035">
        <v>1</v>
      </c>
      <c r="AL1035">
        <v>5.0369999999999999</v>
      </c>
      <c r="AM1035">
        <v>3453500</v>
      </c>
      <c r="AN1035">
        <v>172670</v>
      </c>
      <c r="AO1035">
        <f>AN1035/AN1175</f>
        <v>2.1416619827875997E-6</v>
      </c>
      <c r="AP1035">
        <f>AO1035*AQ1175</f>
        <v>2.1416619827875998E-4</v>
      </c>
      <c r="AR1035">
        <v>4</v>
      </c>
    </row>
    <row r="1036" spans="1:50" x14ac:dyDescent="0.25">
      <c r="A1036">
        <v>7773</v>
      </c>
      <c r="B1036">
        <v>7773</v>
      </c>
      <c r="C1036">
        <v>16</v>
      </c>
      <c r="D1036">
        <v>16</v>
      </c>
      <c r="E1036">
        <v>13</v>
      </c>
      <c r="F1036" t="s">
        <v>2451</v>
      </c>
      <c r="G1036">
        <v>1</v>
      </c>
      <c r="H1036">
        <v>16</v>
      </c>
      <c r="I1036">
        <v>16</v>
      </c>
      <c r="J1036">
        <v>13</v>
      </c>
      <c r="K1036">
        <v>56.2</v>
      </c>
      <c r="L1036">
        <v>56.2</v>
      </c>
      <c r="M1036">
        <v>48.6</v>
      </c>
      <c r="N1036">
        <v>38.585999999999999</v>
      </c>
      <c r="O1036">
        <v>354</v>
      </c>
      <c r="P1036">
        <v>354</v>
      </c>
      <c r="Q1036">
        <v>12.7</v>
      </c>
      <c r="T1036">
        <v>1</v>
      </c>
      <c r="Z1036">
        <v>1</v>
      </c>
      <c r="AA1036">
        <v>6</v>
      </c>
      <c r="AB1036">
        <v>3</v>
      </c>
      <c r="AC1036">
        <v>42</v>
      </c>
      <c r="AD1036">
        <v>4</v>
      </c>
      <c r="AE1036">
        <v>1</v>
      </c>
      <c r="AH1036">
        <v>1</v>
      </c>
      <c r="AJ1036">
        <v>8</v>
      </c>
      <c r="AK1036">
        <v>1</v>
      </c>
      <c r="AL1036">
        <v>116.59</v>
      </c>
      <c r="AM1036">
        <v>181930000</v>
      </c>
      <c r="AN1036">
        <v>10107000</v>
      </c>
      <c r="AO1036">
        <f>AN1036/AN1175</f>
        <v>1.2535922661744523E-4</v>
      </c>
      <c r="AP1036">
        <f>AO1036*AQ1175</f>
        <v>1.2535922661744523E-2</v>
      </c>
      <c r="AR1036">
        <v>55</v>
      </c>
      <c r="AT1036" t="s">
        <v>2452</v>
      </c>
      <c r="AW1036" t="s">
        <v>2453</v>
      </c>
    </row>
    <row r="1037" spans="1:50" x14ac:dyDescent="0.25">
      <c r="A1037" t="s">
        <v>2454</v>
      </c>
      <c r="B1037" t="s">
        <v>2455</v>
      </c>
      <c r="C1037" t="s">
        <v>2456</v>
      </c>
      <c r="D1037" t="s">
        <v>2456</v>
      </c>
      <c r="E1037" t="s">
        <v>2456</v>
      </c>
      <c r="F1037" t="s">
        <v>2457</v>
      </c>
      <c r="G1037">
        <v>4</v>
      </c>
      <c r="H1037">
        <v>59</v>
      </c>
      <c r="I1037">
        <v>59</v>
      </c>
      <c r="J1037">
        <v>59</v>
      </c>
      <c r="K1037">
        <v>55</v>
      </c>
      <c r="L1037">
        <v>55</v>
      </c>
      <c r="M1037">
        <v>55</v>
      </c>
      <c r="N1037">
        <v>129.71</v>
      </c>
      <c r="O1037">
        <v>1142</v>
      </c>
      <c r="P1037" t="s">
        <v>2458</v>
      </c>
      <c r="Q1037">
        <v>5.3</v>
      </c>
      <c r="R1037">
        <v>46</v>
      </c>
      <c r="S1037">
        <v>69</v>
      </c>
      <c r="T1037">
        <v>70</v>
      </c>
      <c r="U1037">
        <v>69</v>
      </c>
      <c r="V1037">
        <v>86</v>
      </c>
      <c r="W1037">
        <v>183</v>
      </c>
      <c r="X1037">
        <v>69</v>
      </c>
      <c r="Y1037">
        <v>24</v>
      </c>
      <c r="Z1037">
        <v>20</v>
      </c>
      <c r="AA1037">
        <v>15</v>
      </c>
      <c r="AB1037">
        <v>15</v>
      </c>
      <c r="AC1037">
        <v>13</v>
      </c>
      <c r="AE1037">
        <v>1</v>
      </c>
      <c r="AF1037">
        <v>3</v>
      </c>
      <c r="AG1037">
        <v>1</v>
      </c>
      <c r="AH1037">
        <v>2</v>
      </c>
      <c r="AL1037">
        <v>323.31</v>
      </c>
      <c r="AM1037">
        <v>2899400000</v>
      </c>
      <c r="AN1037">
        <v>46764000</v>
      </c>
      <c r="AO1037">
        <f>AN1037/AN1175</f>
        <v>5.80023634465045E-4</v>
      </c>
      <c r="AP1037">
        <f>AO1037*AQ1175</f>
        <v>5.8002363446504501E-2</v>
      </c>
      <c r="AR1037">
        <v>607</v>
      </c>
      <c r="AT1037" t="s">
        <v>2459</v>
      </c>
      <c r="AW1037" t="s">
        <v>2460</v>
      </c>
    </row>
    <row r="1038" spans="1:50" x14ac:dyDescent="0.25">
      <c r="A1038">
        <v>7859</v>
      </c>
      <c r="B1038">
        <v>7859</v>
      </c>
      <c r="C1038">
        <v>32</v>
      </c>
      <c r="D1038">
        <v>32</v>
      </c>
      <c r="E1038">
        <v>32</v>
      </c>
      <c r="F1038" t="s">
        <v>2461</v>
      </c>
      <c r="G1038">
        <v>1</v>
      </c>
      <c r="H1038">
        <v>32</v>
      </c>
      <c r="I1038">
        <v>32</v>
      </c>
      <c r="J1038">
        <v>32</v>
      </c>
      <c r="K1038">
        <v>91.8</v>
      </c>
      <c r="L1038">
        <v>91.8</v>
      </c>
      <c r="M1038">
        <v>91.8</v>
      </c>
      <c r="N1038">
        <v>38.719000000000001</v>
      </c>
      <c r="O1038">
        <v>352</v>
      </c>
      <c r="P1038">
        <v>352</v>
      </c>
      <c r="Q1038">
        <v>11.6</v>
      </c>
      <c r="R1038">
        <v>32</v>
      </c>
      <c r="S1038">
        <v>24</v>
      </c>
      <c r="T1038">
        <v>36</v>
      </c>
      <c r="U1038">
        <v>34</v>
      </c>
      <c r="V1038">
        <v>35</v>
      </c>
      <c r="W1038">
        <v>31</v>
      </c>
      <c r="X1038">
        <v>19</v>
      </c>
      <c r="Y1038">
        <v>23</v>
      </c>
      <c r="Z1038">
        <v>28</v>
      </c>
      <c r="AA1038">
        <v>28</v>
      </c>
      <c r="AB1038">
        <v>29</v>
      </c>
      <c r="AC1038">
        <v>39</v>
      </c>
      <c r="AD1038">
        <v>83</v>
      </c>
      <c r="AE1038">
        <v>229</v>
      </c>
      <c r="AF1038">
        <v>89</v>
      </c>
      <c r="AG1038">
        <v>26</v>
      </c>
      <c r="AH1038">
        <v>42</v>
      </c>
      <c r="AI1038">
        <v>26</v>
      </c>
      <c r="AJ1038">
        <v>36</v>
      </c>
      <c r="AK1038">
        <v>14</v>
      </c>
      <c r="AL1038">
        <v>323.31</v>
      </c>
      <c r="AM1038">
        <v>19622000000</v>
      </c>
      <c r="AN1038">
        <v>1308100000</v>
      </c>
      <c r="AO1038">
        <f>AN1038/AN1175</f>
        <v>1.6224636819855559E-2</v>
      </c>
      <c r="AP1038">
        <f>AO1038*AQ1175</f>
        <v>1.6224636819855558</v>
      </c>
      <c r="AR1038">
        <v>925</v>
      </c>
      <c r="AT1038" t="s">
        <v>2462</v>
      </c>
      <c r="AW1038" t="s">
        <v>2463</v>
      </c>
    </row>
    <row r="1039" spans="1:50" x14ac:dyDescent="0.25">
      <c r="A1039" t="s">
        <v>2464</v>
      </c>
      <c r="B1039">
        <v>7861</v>
      </c>
      <c r="C1039" t="s">
        <v>2465</v>
      </c>
      <c r="D1039" t="s">
        <v>2465</v>
      </c>
      <c r="E1039" t="s">
        <v>2465</v>
      </c>
      <c r="F1039" t="s">
        <v>2466</v>
      </c>
      <c r="G1039">
        <v>2</v>
      </c>
      <c r="H1039">
        <v>8</v>
      </c>
      <c r="I1039">
        <v>8</v>
      </c>
      <c r="J1039">
        <v>8</v>
      </c>
      <c r="K1039">
        <v>32.4</v>
      </c>
      <c r="L1039">
        <v>32.4</v>
      </c>
      <c r="M1039">
        <v>32.4</v>
      </c>
      <c r="N1039">
        <v>39.914999999999999</v>
      </c>
      <c r="O1039">
        <v>352</v>
      </c>
      <c r="P1039" t="s">
        <v>2467</v>
      </c>
      <c r="Q1039">
        <v>11.5</v>
      </c>
      <c r="R1039">
        <v>1</v>
      </c>
      <c r="T1039">
        <v>1</v>
      </c>
      <c r="AB1039">
        <v>22</v>
      </c>
      <c r="AC1039">
        <v>22</v>
      </c>
      <c r="AE1039">
        <v>2</v>
      </c>
      <c r="AF1039">
        <v>2</v>
      </c>
      <c r="AH1039">
        <v>1</v>
      </c>
      <c r="AL1039">
        <v>206.78</v>
      </c>
      <c r="AM1039">
        <v>193400000</v>
      </c>
      <c r="AN1039">
        <v>13814000</v>
      </c>
      <c r="AO1039">
        <f>AN1039/AN1175</f>
        <v>1.7133791990634102E-4</v>
      </c>
      <c r="AP1039">
        <f>AO1039*AQ1175</f>
        <v>1.7133791990634101E-2</v>
      </c>
      <c r="AR1039">
        <v>44</v>
      </c>
      <c r="AT1039" t="s">
        <v>2468</v>
      </c>
      <c r="AW1039" t="s">
        <v>2469</v>
      </c>
    </row>
    <row r="1040" spans="1:50" x14ac:dyDescent="0.25">
      <c r="A1040">
        <v>7869</v>
      </c>
      <c r="B1040">
        <v>7869</v>
      </c>
      <c r="C1040">
        <v>6</v>
      </c>
      <c r="D1040">
        <v>1</v>
      </c>
      <c r="E1040">
        <v>1</v>
      </c>
      <c r="F1040" t="s">
        <v>2470</v>
      </c>
      <c r="G1040">
        <v>1</v>
      </c>
      <c r="H1040">
        <v>6</v>
      </c>
      <c r="I1040">
        <v>1</v>
      </c>
      <c r="J1040">
        <v>1</v>
      </c>
      <c r="K1040">
        <v>17.7</v>
      </c>
      <c r="L1040">
        <v>3.7</v>
      </c>
      <c r="M1040">
        <v>3.7</v>
      </c>
      <c r="N1040">
        <v>39.186</v>
      </c>
      <c r="O1040">
        <v>351</v>
      </c>
      <c r="P1040">
        <v>351</v>
      </c>
      <c r="Q1040">
        <v>11.5</v>
      </c>
      <c r="AB1040">
        <v>1</v>
      </c>
      <c r="AC1040">
        <v>1</v>
      </c>
      <c r="AL1040">
        <v>2.504</v>
      </c>
      <c r="AM1040">
        <v>517320</v>
      </c>
      <c r="AN1040">
        <v>34488</v>
      </c>
      <c r="AO1040">
        <f>AN1040/AN1175</f>
        <v>4.2776184897422097E-7</v>
      </c>
      <c r="AP1040">
        <f>AO1040*AQ1175</f>
        <v>4.2776184897422099E-5</v>
      </c>
      <c r="AR1040">
        <v>2</v>
      </c>
    </row>
    <row r="1041" spans="1:49" x14ac:dyDescent="0.25">
      <c r="A1041" t="s">
        <v>2471</v>
      </c>
      <c r="B1041">
        <v>7897</v>
      </c>
      <c r="C1041" t="s">
        <v>1385</v>
      </c>
      <c r="D1041" t="s">
        <v>1385</v>
      </c>
      <c r="E1041" t="s">
        <v>1385</v>
      </c>
      <c r="F1041" t="s">
        <v>2472</v>
      </c>
      <c r="G1041">
        <v>3</v>
      </c>
      <c r="H1041">
        <v>3</v>
      </c>
      <c r="I1041">
        <v>3</v>
      </c>
      <c r="J1041">
        <v>3</v>
      </c>
      <c r="K1041">
        <v>8.8000000000000007</v>
      </c>
      <c r="L1041">
        <v>8.8000000000000007</v>
      </c>
      <c r="M1041">
        <v>8.8000000000000007</v>
      </c>
      <c r="N1041">
        <v>39.64</v>
      </c>
      <c r="O1041">
        <v>351</v>
      </c>
      <c r="P1041" t="s">
        <v>2473</v>
      </c>
      <c r="Q1041">
        <v>9.4</v>
      </c>
      <c r="Z1041">
        <v>3</v>
      </c>
      <c r="AA1041">
        <v>2</v>
      </c>
      <c r="AL1041">
        <v>6.1931000000000003</v>
      </c>
      <c r="AM1041">
        <v>3460100</v>
      </c>
      <c r="AN1041">
        <v>150440</v>
      </c>
      <c r="AO1041">
        <f>AN1041/AN1175</f>
        <v>1.8659386615542162E-6</v>
      </c>
      <c r="AP1041">
        <f>AO1041*AQ1175</f>
        <v>1.8659386615542162E-4</v>
      </c>
      <c r="AR1041">
        <v>5</v>
      </c>
    </row>
    <row r="1042" spans="1:49" x14ac:dyDescent="0.25">
      <c r="A1042">
        <v>790</v>
      </c>
      <c r="B1042">
        <v>790</v>
      </c>
      <c r="C1042">
        <v>2</v>
      </c>
      <c r="D1042">
        <v>2</v>
      </c>
      <c r="E1042">
        <v>2</v>
      </c>
      <c r="F1042" t="s">
        <v>2474</v>
      </c>
      <c r="G1042">
        <v>1</v>
      </c>
      <c r="H1042">
        <v>2</v>
      </c>
      <c r="I1042">
        <v>2</v>
      </c>
      <c r="J1042">
        <v>2</v>
      </c>
      <c r="K1042">
        <v>2.5</v>
      </c>
      <c r="L1042">
        <v>2.5</v>
      </c>
      <c r="M1042">
        <v>2.5</v>
      </c>
      <c r="N1042">
        <v>124.22</v>
      </c>
      <c r="O1042">
        <v>1140</v>
      </c>
      <c r="P1042">
        <v>1140</v>
      </c>
      <c r="Q1042">
        <v>3.14</v>
      </c>
      <c r="S1042">
        <v>1</v>
      </c>
      <c r="T1042">
        <v>4</v>
      </c>
      <c r="U1042">
        <v>2</v>
      </c>
      <c r="AL1042">
        <v>6.4757999999999996</v>
      </c>
      <c r="AM1042">
        <v>1856300</v>
      </c>
      <c r="AN1042">
        <v>34377</v>
      </c>
      <c r="AO1042">
        <f>AN1042/AN1175</f>
        <v>4.2638509284930398E-7</v>
      </c>
      <c r="AP1042">
        <f>AO1042*AQ1175</f>
        <v>4.2638509284930397E-5</v>
      </c>
      <c r="AR1042">
        <v>3</v>
      </c>
      <c r="AT1042">
        <v>1174</v>
      </c>
      <c r="AW1042">
        <v>499</v>
      </c>
    </row>
    <row r="1043" spans="1:49" x14ac:dyDescent="0.25">
      <c r="A1043">
        <v>7902</v>
      </c>
      <c r="B1043">
        <v>7902</v>
      </c>
      <c r="C1043">
        <v>16</v>
      </c>
      <c r="D1043">
        <v>2</v>
      </c>
      <c r="E1043">
        <v>1</v>
      </c>
      <c r="F1043" t="s">
        <v>2475</v>
      </c>
      <c r="G1043">
        <v>1</v>
      </c>
      <c r="H1043">
        <v>16</v>
      </c>
      <c r="I1043">
        <v>2</v>
      </c>
      <c r="J1043">
        <v>1</v>
      </c>
      <c r="K1043">
        <v>57.4</v>
      </c>
      <c r="L1043">
        <v>12.9</v>
      </c>
      <c r="M1043">
        <v>4.9000000000000004</v>
      </c>
      <c r="N1043">
        <v>34.936</v>
      </c>
      <c r="O1043">
        <v>350</v>
      </c>
      <c r="P1043">
        <v>350</v>
      </c>
      <c r="Q1043">
        <v>13</v>
      </c>
      <c r="AD1043">
        <v>3</v>
      </c>
      <c r="AL1043">
        <v>21.402999999999999</v>
      </c>
      <c r="AM1043">
        <v>11208000</v>
      </c>
      <c r="AN1043">
        <v>700500</v>
      </c>
      <c r="AO1043">
        <f>AN1043/AN1175</f>
        <v>8.6884474369763912E-6</v>
      </c>
      <c r="AP1043">
        <f>AO1043*AQ1175</f>
        <v>8.6884474369763908E-4</v>
      </c>
      <c r="AR1043">
        <v>4</v>
      </c>
      <c r="AT1043" t="s">
        <v>2476</v>
      </c>
      <c r="AW1043" t="s">
        <v>2477</v>
      </c>
    </row>
    <row r="1044" spans="1:49" x14ac:dyDescent="0.25">
      <c r="A1044">
        <v>7942</v>
      </c>
      <c r="B1044">
        <v>7942</v>
      </c>
      <c r="C1044">
        <v>4</v>
      </c>
      <c r="D1044">
        <v>4</v>
      </c>
      <c r="E1044">
        <v>4</v>
      </c>
      <c r="F1044" t="s">
        <v>2478</v>
      </c>
      <c r="G1044">
        <v>1</v>
      </c>
      <c r="H1044">
        <v>4</v>
      </c>
      <c r="I1044">
        <v>4</v>
      </c>
      <c r="J1044">
        <v>4</v>
      </c>
      <c r="K1044">
        <v>13.8</v>
      </c>
      <c r="L1044">
        <v>13.8</v>
      </c>
      <c r="M1044">
        <v>13.8</v>
      </c>
      <c r="N1044">
        <v>40.854999999999997</v>
      </c>
      <c r="O1044">
        <v>349</v>
      </c>
      <c r="P1044">
        <v>349</v>
      </c>
      <c r="Q1044">
        <v>11.9</v>
      </c>
      <c r="AB1044">
        <v>1</v>
      </c>
      <c r="AC1044">
        <v>6</v>
      </c>
      <c r="AL1044">
        <v>10.183999999999999</v>
      </c>
      <c r="AM1044">
        <v>2983100</v>
      </c>
      <c r="AN1044">
        <v>165730</v>
      </c>
      <c r="AO1044">
        <f>AN1044/AN1175</f>
        <v>2.0555837169594538E-6</v>
      </c>
      <c r="AP1044">
        <f>AO1044*AQ1175</f>
        <v>2.0555837169594537E-4</v>
      </c>
      <c r="AR1044">
        <v>6</v>
      </c>
      <c r="AT1044" t="s">
        <v>2479</v>
      </c>
      <c r="AW1044" t="s">
        <v>2480</v>
      </c>
    </row>
    <row r="1045" spans="1:49" x14ac:dyDescent="0.25">
      <c r="A1045">
        <v>7962</v>
      </c>
      <c r="B1045">
        <v>7962</v>
      </c>
      <c r="C1045">
        <v>1</v>
      </c>
      <c r="D1045">
        <v>1</v>
      </c>
      <c r="E1045">
        <v>1</v>
      </c>
      <c r="F1045" t="s">
        <v>2481</v>
      </c>
      <c r="G1045">
        <v>1</v>
      </c>
      <c r="H1045">
        <v>1</v>
      </c>
      <c r="I1045">
        <v>1</v>
      </c>
      <c r="J1045">
        <v>1</v>
      </c>
      <c r="K1045">
        <v>3.7</v>
      </c>
      <c r="L1045">
        <v>3.7</v>
      </c>
      <c r="M1045">
        <v>3.7</v>
      </c>
      <c r="N1045">
        <v>38.39</v>
      </c>
      <c r="O1045">
        <v>349</v>
      </c>
      <c r="P1045">
        <v>349</v>
      </c>
      <c r="Q1045">
        <v>6</v>
      </c>
      <c r="W1045">
        <v>1</v>
      </c>
      <c r="AL1045">
        <v>3.1852</v>
      </c>
      <c r="AM1045">
        <v>122950</v>
      </c>
      <c r="AN1045">
        <v>6471</v>
      </c>
      <c r="AO1045">
        <f>AN1045/AN1175</f>
        <v>8.0261161120163067E-8</v>
      </c>
      <c r="AP1045">
        <f>AO1045*AQ1175</f>
        <v>8.0261161120163072E-6</v>
      </c>
      <c r="AR1045">
        <v>1</v>
      </c>
    </row>
    <row r="1046" spans="1:49" x14ac:dyDescent="0.25">
      <c r="A1046" t="s">
        <v>2482</v>
      </c>
      <c r="B1046" t="s">
        <v>2482</v>
      </c>
      <c r="C1046" t="s">
        <v>59</v>
      </c>
      <c r="D1046" t="s">
        <v>59</v>
      </c>
      <c r="E1046" t="s">
        <v>59</v>
      </c>
      <c r="F1046" t="s">
        <v>2483</v>
      </c>
      <c r="G1046">
        <v>2</v>
      </c>
      <c r="H1046">
        <v>1</v>
      </c>
      <c r="I1046">
        <v>1</v>
      </c>
      <c r="J1046">
        <v>1</v>
      </c>
      <c r="K1046">
        <v>4.7</v>
      </c>
      <c r="L1046">
        <v>4.7</v>
      </c>
      <c r="M1046">
        <v>4.7</v>
      </c>
      <c r="N1046">
        <v>38.252000000000002</v>
      </c>
      <c r="O1046">
        <v>341</v>
      </c>
      <c r="P1046" t="s">
        <v>2484</v>
      </c>
      <c r="Q1046">
        <v>19</v>
      </c>
      <c r="AJ1046">
        <v>1</v>
      </c>
      <c r="AL1046">
        <v>4.0972999999999997</v>
      </c>
      <c r="AM1046">
        <v>101320</v>
      </c>
      <c r="AN1046">
        <v>4824.7</v>
      </c>
      <c r="AO1046">
        <f>AN1046/AN1175</f>
        <v>5.9841759242226978E-8</v>
      </c>
      <c r="AP1046">
        <f>AO1046*AQ1175</f>
        <v>5.9841759242226982E-6</v>
      </c>
      <c r="AR1046">
        <v>1</v>
      </c>
    </row>
    <row r="1047" spans="1:49" x14ac:dyDescent="0.25">
      <c r="A1047" t="s">
        <v>2485</v>
      </c>
      <c r="B1047">
        <v>7974</v>
      </c>
      <c r="C1047" t="s">
        <v>2486</v>
      </c>
      <c r="D1047" t="s">
        <v>2486</v>
      </c>
      <c r="E1047" t="s">
        <v>2486</v>
      </c>
      <c r="F1047" t="s">
        <v>2487</v>
      </c>
      <c r="G1047">
        <v>2</v>
      </c>
      <c r="H1047">
        <v>12</v>
      </c>
      <c r="I1047">
        <v>12</v>
      </c>
      <c r="J1047">
        <v>12</v>
      </c>
      <c r="K1047">
        <v>39.1</v>
      </c>
      <c r="L1047">
        <v>39.1</v>
      </c>
      <c r="M1047">
        <v>39.1</v>
      </c>
      <c r="N1047">
        <v>40.204999999999998</v>
      </c>
      <c r="O1047">
        <v>348</v>
      </c>
      <c r="P1047" t="s">
        <v>2488</v>
      </c>
      <c r="Q1047">
        <v>11.6</v>
      </c>
      <c r="AA1047">
        <v>9</v>
      </c>
      <c r="AB1047">
        <v>31</v>
      </c>
      <c r="AC1047">
        <v>24</v>
      </c>
      <c r="AD1047">
        <v>4</v>
      </c>
      <c r="AI1047">
        <v>2</v>
      </c>
      <c r="AJ1047">
        <v>1</v>
      </c>
      <c r="AL1047">
        <v>59.598999999999997</v>
      </c>
      <c r="AM1047">
        <v>154200000</v>
      </c>
      <c r="AN1047">
        <v>6704200</v>
      </c>
      <c r="AO1047">
        <f>AN1047/AN1175</f>
        <v>8.3153589303322091E-5</v>
      </c>
      <c r="AP1047">
        <f>AO1047*AQ1175</f>
        <v>8.315358930332209E-3</v>
      </c>
      <c r="AR1047">
        <v>55</v>
      </c>
      <c r="AT1047" t="s">
        <v>2489</v>
      </c>
      <c r="AW1047" t="s">
        <v>2490</v>
      </c>
    </row>
    <row r="1048" spans="1:49" x14ac:dyDescent="0.25">
      <c r="A1048" t="s">
        <v>2491</v>
      </c>
      <c r="B1048" t="s">
        <v>2491</v>
      </c>
      <c r="C1048" t="s">
        <v>59</v>
      </c>
      <c r="D1048" t="s">
        <v>59</v>
      </c>
      <c r="E1048" t="s">
        <v>59</v>
      </c>
      <c r="F1048" t="s">
        <v>2492</v>
      </c>
      <c r="G1048">
        <v>2</v>
      </c>
      <c r="H1048">
        <v>1</v>
      </c>
      <c r="I1048">
        <v>1</v>
      </c>
      <c r="J1048">
        <v>1</v>
      </c>
      <c r="K1048">
        <v>3.4</v>
      </c>
      <c r="L1048">
        <v>3.4</v>
      </c>
      <c r="M1048">
        <v>3.4</v>
      </c>
      <c r="N1048">
        <v>35.390999999999998</v>
      </c>
      <c r="O1048">
        <v>324</v>
      </c>
      <c r="P1048" t="s">
        <v>2493</v>
      </c>
      <c r="Q1048">
        <v>12</v>
      </c>
      <c r="AC1048">
        <v>2</v>
      </c>
      <c r="AL1048">
        <v>8.1411999999999995</v>
      </c>
      <c r="AM1048">
        <v>3136500</v>
      </c>
      <c r="AN1048">
        <v>209100</v>
      </c>
      <c r="AO1048">
        <f>AN1048/AN1175</f>
        <v>2.5935108623437023E-6</v>
      </c>
      <c r="AP1048">
        <f>AO1048*AQ1175</f>
        <v>2.5935108623437023E-4</v>
      </c>
      <c r="AR1048">
        <v>1</v>
      </c>
    </row>
    <row r="1049" spans="1:49" x14ac:dyDescent="0.25">
      <c r="A1049">
        <v>7977</v>
      </c>
      <c r="B1049">
        <v>7977</v>
      </c>
      <c r="C1049">
        <v>1</v>
      </c>
      <c r="D1049">
        <v>1</v>
      </c>
      <c r="E1049">
        <v>1</v>
      </c>
      <c r="F1049" t="s">
        <v>2494</v>
      </c>
      <c r="G1049">
        <v>1</v>
      </c>
      <c r="H1049">
        <v>1</v>
      </c>
      <c r="I1049">
        <v>1</v>
      </c>
      <c r="J1049">
        <v>1</v>
      </c>
      <c r="K1049">
        <v>2</v>
      </c>
      <c r="L1049">
        <v>2</v>
      </c>
      <c r="M1049">
        <v>2</v>
      </c>
      <c r="N1049">
        <v>40.543999999999997</v>
      </c>
      <c r="O1049">
        <v>348</v>
      </c>
      <c r="P1049">
        <v>348</v>
      </c>
      <c r="Q1049">
        <v>8.57</v>
      </c>
      <c r="W1049">
        <v>1</v>
      </c>
      <c r="X1049">
        <v>1</v>
      </c>
      <c r="Y1049">
        <v>1</v>
      </c>
      <c r="Z1049">
        <v>2</v>
      </c>
      <c r="AA1049">
        <v>1</v>
      </c>
      <c r="AB1049">
        <v>1</v>
      </c>
      <c r="AL1049">
        <v>17.459</v>
      </c>
      <c r="AM1049">
        <v>19087000</v>
      </c>
      <c r="AN1049">
        <v>1004600</v>
      </c>
      <c r="AO1049">
        <f>AN1049/AN1175</f>
        <v>1.246026309091575E-5</v>
      </c>
      <c r="AP1049">
        <f>AO1049*AQ1175</f>
        <v>1.2460263090915749E-3</v>
      </c>
      <c r="AR1049">
        <v>5</v>
      </c>
    </row>
    <row r="1050" spans="1:49" x14ac:dyDescent="0.25">
      <c r="A1050" t="s">
        <v>2495</v>
      </c>
      <c r="B1050">
        <v>7982</v>
      </c>
      <c r="C1050" t="s">
        <v>2496</v>
      </c>
      <c r="D1050" t="s">
        <v>2496</v>
      </c>
      <c r="E1050" t="s">
        <v>2496</v>
      </c>
      <c r="F1050" t="s">
        <v>2497</v>
      </c>
      <c r="G1050">
        <v>2</v>
      </c>
      <c r="H1050">
        <v>15</v>
      </c>
      <c r="I1050">
        <v>15</v>
      </c>
      <c r="J1050">
        <v>15</v>
      </c>
      <c r="K1050">
        <v>50.6</v>
      </c>
      <c r="L1050">
        <v>50.6</v>
      </c>
      <c r="M1050">
        <v>50.6</v>
      </c>
      <c r="N1050">
        <v>41.018999999999998</v>
      </c>
      <c r="O1050">
        <v>348</v>
      </c>
      <c r="P1050" t="s">
        <v>2498</v>
      </c>
      <c r="Q1050">
        <v>10.9</v>
      </c>
      <c r="R1050">
        <v>2</v>
      </c>
      <c r="S1050">
        <v>4</v>
      </c>
      <c r="T1050">
        <v>2</v>
      </c>
      <c r="U1050">
        <v>3</v>
      </c>
      <c r="V1050">
        <v>1</v>
      </c>
      <c r="W1050">
        <v>1</v>
      </c>
      <c r="X1050">
        <v>1</v>
      </c>
      <c r="Z1050">
        <v>1</v>
      </c>
      <c r="AA1050">
        <v>2</v>
      </c>
      <c r="AB1050">
        <v>4</v>
      </c>
      <c r="AC1050">
        <v>45</v>
      </c>
      <c r="AD1050">
        <v>24</v>
      </c>
      <c r="AE1050">
        <v>2</v>
      </c>
      <c r="AL1050">
        <v>304.36</v>
      </c>
      <c r="AM1050">
        <v>342230000</v>
      </c>
      <c r="AN1050">
        <v>21389000</v>
      </c>
      <c r="AO1050">
        <f>AN1050/AN1175</f>
        <v>2.6529222302567885E-4</v>
      </c>
      <c r="AP1050">
        <f>AO1050*AQ1175</f>
        <v>2.6529222302567886E-2</v>
      </c>
      <c r="AR1050">
        <v>69</v>
      </c>
      <c r="AT1050" t="s">
        <v>2499</v>
      </c>
      <c r="AW1050" t="s">
        <v>2500</v>
      </c>
    </row>
    <row r="1051" spans="1:49" x14ac:dyDescent="0.25">
      <c r="A1051" t="s">
        <v>2501</v>
      </c>
      <c r="B1051" t="s">
        <v>2502</v>
      </c>
      <c r="C1051" t="s">
        <v>2503</v>
      </c>
      <c r="D1051" t="s">
        <v>2503</v>
      </c>
      <c r="E1051" t="s">
        <v>2503</v>
      </c>
      <c r="F1051" t="s">
        <v>2504</v>
      </c>
      <c r="G1051">
        <v>4</v>
      </c>
      <c r="H1051">
        <v>4</v>
      </c>
      <c r="I1051">
        <v>4</v>
      </c>
      <c r="J1051">
        <v>4</v>
      </c>
      <c r="K1051">
        <v>15.5</v>
      </c>
      <c r="L1051">
        <v>15.5</v>
      </c>
      <c r="M1051">
        <v>15.5</v>
      </c>
      <c r="N1051">
        <v>39.600999999999999</v>
      </c>
      <c r="O1051">
        <v>348</v>
      </c>
      <c r="P1051" t="s">
        <v>2505</v>
      </c>
      <c r="Q1051">
        <v>7.5</v>
      </c>
      <c r="W1051">
        <v>2</v>
      </c>
      <c r="X1051">
        <v>2</v>
      </c>
      <c r="Y1051">
        <v>5</v>
      </c>
      <c r="Z1051">
        <v>1</v>
      </c>
      <c r="AL1051">
        <v>14.526999999999999</v>
      </c>
      <c r="AM1051">
        <v>18355000</v>
      </c>
      <c r="AN1051">
        <v>966030</v>
      </c>
      <c r="AO1051">
        <f>AN1051/AN1175</f>
        <v>1.1981871345527914E-5</v>
      </c>
      <c r="AP1051">
        <f>AO1051*AQ1175</f>
        <v>1.1981871345527915E-3</v>
      </c>
      <c r="AR1051">
        <v>11</v>
      </c>
    </row>
    <row r="1052" spans="1:49" x14ac:dyDescent="0.25">
      <c r="A1052" t="s">
        <v>2506</v>
      </c>
      <c r="B1052">
        <v>8</v>
      </c>
      <c r="C1052" t="s">
        <v>153</v>
      </c>
      <c r="D1052" t="s">
        <v>153</v>
      </c>
      <c r="E1052" t="s">
        <v>153</v>
      </c>
      <c r="F1052" t="s">
        <v>2507</v>
      </c>
      <c r="G1052">
        <v>2</v>
      </c>
      <c r="H1052">
        <v>5</v>
      </c>
      <c r="I1052">
        <v>5</v>
      </c>
      <c r="J1052">
        <v>5</v>
      </c>
      <c r="K1052">
        <v>1.1000000000000001</v>
      </c>
      <c r="L1052">
        <v>1.1000000000000001</v>
      </c>
      <c r="M1052">
        <v>1.1000000000000001</v>
      </c>
      <c r="N1052">
        <v>523.36</v>
      </c>
      <c r="O1052">
        <v>4631</v>
      </c>
      <c r="P1052" t="s">
        <v>2508</v>
      </c>
      <c r="Q1052">
        <v>2</v>
      </c>
      <c r="S1052">
        <v>5</v>
      </c>
      <c r="AL1052">
        <v>11.645</v>
      </c>
      <c r="AM1052">
        <v>2654800</v>
      </c>
      <c r="AN1052">
        <v>10056</v>
      </c>
      <c r="AO1052">
        <f>AN1052/AN1175</f>
        <v>1.2472666299248337E-7</v>
      </c>
      <c r="AP1052">
        <f>AO1052*AQ1175</f>
        <v>1.2472666299248338E-5</v>
      </c>
      <c r="AR1052">
        <v>5</v>
      </c>
    </row>
    <row r="1053" spans="1:49" x14ac:dyDescent="0.25">
      <c r="A1053">
        <v>80</v>
      </c>
      <c r="B1053">
        <v>80</v>
      </c>
      <c r="C1053">
        <v>3</v>
      </c>
      <c r="D1053">
        <v>2</v>
      </c>
      <c r="E1053">
        <v>2</v>
      </c>
      <c r="F1053" t="s">
        <v>2509</v>
      </c>
      <c r="G1053">
        <v>1</v>
      </c>
      <c r="H1053">
        <v>3</v>
      </c>
      <c r="I1053">
        <v>2</v>
      </c>
      <c r="J1053">
        <v>2</v>
      </c>
      <c r="K1053">
        <v>1.5</v>
      </c>
      <c r="L1053">
        <v>1.1000000000000001</v>
      </c>
      <c r="M1053">
        <v>1.1000000000000001</v>
      </c>
      <c r="N1053">
        <v>275.64</v>
      </c>
      <c r="O1053">
        <v>2470</v>
      </c>
      <c r="P1053">
        <v>2470</v>
      </c>
      <c r="Q1053">
        <v>3</v>
      </c>
      <c r="S1053">
        <v>1</v>
      </c>
      <c r="T1053">
        <v>2</v>
      </c>
      <c r="U1053">
        <v>1</v>
      </c>
      <c r="AL1053">
        <v>5.7441000000000004</v>
      </c>
      <c r="AM1053">
        <v>1537100</v>
      </c>
      <c r="AN1053">
        <v>12916</v>
      </c>
      <c r="AO1053">
        <f>AN1053/AN1175</f>
        <v>1.6019983882367891E-7</v>
      </c>
      <c r="AP1053">
        <f>AO1053*AQ1175</f>
        <v>1.6019983882367892E-5</v>
      </c>
      <c r="AR1053">
        <v>3</v>
      </c>
    </row>
    <row r="1054" spans="1:49" x14ac:dyDescent="0.25">
      <c r="A1054">
        <v>8009</v>
      </c>
      <c r="B1054">
        <v>8009</v>
      </c>
      <c r="C1054">
        <v>8</v>
      </c>
      <c r="D1054">
        <v>8</v>
      </c>
      <c r="E1054">
        <v>8</v>
      </c>
      <c r="F1054" t="s">
        <v>2510</v>
      </c>
      <c r="G1054">
        <v>1</v>
      </c>
      <c r="H1054">
        <v>8</v>
      </c>
      <c r="I1054">
        <v>8</v>
      </c>
      <c r="J1054">
        <v>8</v>
      </c>
      <c r="K1054">
        <v>24.5</v>
      </c>
      <c r="L1054">
        <v>24.5</v>
      </c>
      <c r="M1054">
        <v>24.5</v>
      </c>
      <c r="N1054">
        <v>38.640999999999998</v>
      </c>
      <c r="O1054">
        <v>347</v>
      </c>
      <c r="P1054">
        <v>347</v>
      </c>
      <c r="Q1054">
        <v>9.5500000000000007</v>
      </c>
      <c r="R1054">
        <v>3</v>
      </c>
      <c r="S1054">
        <v>2</v>
      </c>
      <c r="U1054">
        <v>1</v>
      </c>
      <c r="V1054">
        <v>1</v>
      </c>
      <c r="Z1054">
        <v>8</v>
      </c>
      <c r="AA1054">
        <v>23</v>
      </c>
      <c r="AB1054">
        <v>21</v>
      </c>
      <c r="AC1054">
        <v>6</v>
      </c>
      <c r="AL1054">
        <v>36.613</v>
      </c>
      <c r="AM1054">
        <v>132900000</v>
      </c>
      <c r="AN1054">
        <v>9493000</v>
      </c>
      <c r="AO1054">
        <f>AN1054/AN1175</f>
        <v>1.1774365670123753E-4</v>
      </c>
      <c r="AP1054">
        <f>AO1054*AQ1175</f>
        <v>1.1774365670123752E-2</v>
      </c>
      <c r="AR1054">
        <v>47</v>
      </c>
    </row>
    <row r="1055" spans="1:49" x14ac:dyDescent="0.25">
      <c r="A1055">
        <v>8019</v>
      </c>
      <c r="B1055">
        <v>8019</v>
      </c>
      <c r="C1055">
        <v>7</v>
      </c>
      <c r="D1055">
        <v>7</v>
      </c>
      <c r="E1055">
        <v>7</v>
      </c>
      <c r="F1055" t="s">
        <v>2511</v>
      </c>
      <c r="G1055">
        <v>1</v>
      </c>
      <c r="H1055">
        <v>7</v>
      </c>
      <c r="I1055">
        <v>7</v>
      </c>
      <c r="J1055">
        <v>7</v>
      </c>
      <c r="K1055">
        <v>28.2</v>
      </c>
      <c r="L1055">
        <v>28.2</v>
      </c>
      <c r="M1055">
        <v>28.2</v>
      </c>
      <c r="N1055">
        <v>37.624000000000002</v>
      </c>
      <c r="O1055">
        <v>347</v>
      </c>
      <c r="P1055">
        <v>347</v>
      </c>
      <c r="Q1055">
        <v>7.73</v>
      </c>
      <c r="R1055">
        <v>2</v>
      </c>
      <c r="S1055">
        <v>1</v>
      </c>
      <c r="T1055">
        <v>4</v>
      </c>
      <c r="U1055">
        <v>3</v>
      </c>
      <c r="V1055">
        <v>2</v>
      </c>
      <c r="W1055">
        <v>3</v>
      </c>
      <c r="Y1055">
        <v>9</v>
      </c>
      <c r="Z1055">
        <v>18</v>
      </c>
      <c r="AA1055">
        <v>3</v>
      </c>
      <c r="AB1055">
        <v>4</v>
      </c>
      <c r="AF1055">
        <v>2</v>
      </c>
      <c r="AL1055">
        <v>63.125999999999998</v>
      </c>
      <c r="AM1055">
        <v>284530000</v>
      </c>
      <c r="AN1055">
        <v>17783000</v>
      </c>
      <c r="AO1055">
        <f>AN1055/AN1175</f>
        <v>2.2056625377837427E-4</v>
      </c>
      <c r="AP1055">
        <f>AO1055*AQ1175</f>
        <v>2.2056625377837428E-2</v>
      </c>
      <c r="AR1055">
        <v>46</v>
      </c>
      <c r="AT1055" t="s">
        <v>2512</v>
      </c>
      <c r="AW1055" t="s">
        <v>2513</v>
      </c>
    </row>
    <row r="1056" spans="1:49" x14ac:dyDescent="0.25">
      <c r="A1056" t="s">
        <v>2514</v>
      </c>
      <c r="B1056">
        <v>8027</v>
      </c>
      <c r="C1056" t="s">
        <v>1851</v>
      </c>
      <c r="D1056" t="s">
        <v>1851</v>
      </c>
      <c r="E1056" t="s">
        <v>1851</v>
      </c>
      <c r="F1056" t="s">
        <v>2515</v>
      </c>
      <c r="G1056">
        <v>2</v>
      </c>
      <c r="H1056">
        <v>13</v>
      </c>
      <c r="I1056">
        <v>13</v>
      </c>
      <c r="J1056">
        <v>13</v>
      </c>
      <c r="K1056">
        <v>37.5</v>
      </c>
      <c r="L1056">
        <v>37.5</v>
      </c>
      <c r="M1056">
        <v>37.5</v>
      </c>
      <c r="N1056">
        <v>40.244999999999997</v>
      </c>
      <c r="O1056">
        <v>347</v>
      </c>
      <c r="P1056" t="s">
        <v>2516</v>
      </c>
      <c r="Q1056">
        <v>10.4</v>
      </c>
      <c r="R1056">
        <v>8</v>
      </c>
      <c r="S1056">
        <v>5</v>
      </c>
      <c r="T1056">
        <v>5</v>
      </c>
      <c r="U1056">
        <v>6</v>
      </c>
      <c r="V1056">
        <v>3</v>
      </c>
      <c r="W1056">
        <v>2</v>
      </c>
      <c r="X1056">
        <v>2</v>
      </c>
      <c r="Y1056">
        <v>1</v>
      </c>
      <c r="Z1056">
        <v>2</v>
      </c>
      <c r="AA1056">
        <v>2</v>
      </c>
      <c r="AB1056">
        <v>3</v>
      </c>
      <c r="AC1056">
        <v>11</v>
      </c>
      <c r="AD1056">
        <v>42</v>
      </c>
      <c r="AE1056">
        <v>5</v>
      </c>
      <c r="AF1056">
        <v>11</v>
      </c>
      <c r="AG1056">
        <v>3</v>
      </c>
      <c r="AH1056">
        <v>2</v>
      </c>
      <c r="AL1056">
        <v>102.91</v>
      </c>
      <c r="AM1056">
        <v>748240000</v>
      </c>
      <c r="AN1056">
        <v>41569000</v>
      </c>
      <c r="AO1056">
        <f>AN1056/AN1175</f>
        <v>5.1558896717726144E-4</v>
      </c>
      <c r="AP1056">
        <f>AO1056*AQ1175</f>
        <v>5.1558896717726142E-2</v>
      </c>
      <c r="AR1056">
        <v>82</v>
      </c>
      <c r="AT1056" t="s">
        <v>2517</v>
      </c>
      <c r="AW1056" t="s">
        <v>2518</v>
      </c>
    </row>
    <row r="1057" spans="1:49" x14ac:dyDescent="0.25">
      <c r="A1057" t="s">
        <v>2519</v>
      </c>
      <c r="B1057" t="s">
        <v>2519</v>
      </c>
      <c r="C1057" t="s">
        <v>2520</v>
      </c>
      <c r="D1057" t="s">
        <v>2521</v>
      </c>
      <c r="E1057" t="s">
        <v>399</v>
      </c>
      <c r="F1057" t="s">
        <v>2522</v>
      </c>
      <c r="G1057">
        <v>2</v>
      </c>
      <c r="H1057">
        <v>39</v>
      </c>
      <c r="I1057">
        <v>10</v>
      </c>
      <c r="J1057">
        <v>6</v>
      </c>
      <c r="K1057">
        <v>46.2</v>
      </c>
      <c r="L1057">
        <v>14.7</v>
      </c>
      <c r="M1057">
        <v>9.4</v>
      </c>
      <c r="N1057">
        <v>122.63</v>
      </c>
      <c r="O1057">
        <v>1132</v>
      </c>
      <c r="P1057" t="s">
        <v>2523</v>
      </c>
      <c r="Q1057">
        <v>2.37</v>
      </c>
      <c r="R1057">
        <v>24</v>
      </c>
      <c r="S1057">
        <v>23</v>
      </c>
      <c r="T1057">
        <v>16</v>
      </c>
      <c r="U1057">
        <v>8</v>
      </c>
      <c r="V1057">
        <v>2</v>
      </c>
      <c r="W1057">
        <v>1</v>
      </c>
      <c r="AC1057">
        <v>1</v>
      </c>
      <c r="AL1057">
        <v>231.69</v>
      </c>
      <c r="AM1057">
        <v>269590000</v>
      </c>
      <c r="AN1057">
        <v>4992500</v>
      </c>
      <c r="AO1057">
        <f>AN1057/AN1175</f>
        <v>6.1923017600434886E-5</v>
      </c>
      <c r="AP1057">
        <f>AO1057*AQ1175</f>
        <v>6.192301760043489E-3</v>
      </c>
      <c r="AR1057">
        <v>70</v>
      </c>
      <c r="AT1057" t="s">
        <v>2524</v>
      </c>
      <c r="AW1057" t="s">
        <v>2525</v>
      </c>
    </row>
    <row r="1058" spans="1:49" x14ac:dyDescent="0.25">
      <c r="A1058" t="s">
        <v>2526</v>
      </c>
      <c r="B1058" t="s">
        <v>2527</v>
      </c>
      <c r="C1058" t="s">
        <v>2528</v>
      </c>
      <c r="D1058" t="s">
        <v>2528</v>
      </c>
      <c r="E1058" t="s">
        <v>2529</v>
      </c>
      <c r="F1058" t="s">
        <v>2530</v>
      </c>
      <c r="G1058">
        <v>5</v>
      </c>
      <c r="H1058">
        <v>13</v>
      </c>
      <c r="I1058">
        <v>13</v>
      </c>
      <c r="J1058">
        <v>12</v>
      </c>
      <c r="K1058">
        <v>36.1</v>
      </c>
      <c r="L1058">
        <v>36.1</v>
      </c>
      <c r="M1058">
        <v>33.5</v>
      </c>
      <c r="N1058">
        <v>39.216999999999999</v>
      </c>
      <c r="O1058">
        <v>346</v>
      </c>
      <c r="P1058" t="s">
        <v>2531</v>
      </c>
      <c r="Q1058">
        <v>9.1999999999999993</v>
      </c>
      <c r="R1058">
        <v>7</v>
      </c>
      <c r="S1058">
        <v>9</v>
      </c>
      <c r="T1058">
        <v>10</v>
      </c>
      <c r="U1058">
        <v>8</v>
      </c>
      <c r="V1058">
        <v>9</v>
      </c>
      <c r="W1058">
        <v>7</v>
      </c>
      <c r="X1058">
        <v>8</v>
      </c>
      <c r="Y1058">
        <v>15</v>
      </c>
      <c r="Z1058">
        <v>16</v>
      </c>
      <c r="AA1058">
        <v>10</v>
      </c>
      <c r="AB1058">
        <v>24</v>
      </c>
      <c r="AC1058">
        <v>49</v>
      </c>
      <c r="AD1058">
        <v>18</v>
      </c>
      <c r="AE1058">
        <v>7</v>
      </c>
      <c r="AF1058">
        <v>2</v>
      </c>
      <c r="AH1058">
        <v>3</v>
      </c>
      <c r="AL1058">
        <v>227.63</v>
      </c>
      <c r="AM1058">
        <v>1033500000</v>
      </c>
      <c r="AN1058">
        <v>51675000</v>
      </c>
      <c r="AO1058">
        <f>AN1058/AN1175</f>
        <v>6.4093579058637406E-4</v>
      </c>
      <c r="AP1058">
        <f>AO1058*AQ1175</f>
        <v>6.4093579058637412E-2</v>
      </c>
      <c r="AR1058">
        <v>177</v>
      </c>
      <c r="AT1058" t="s">
        <v>2532</v>
      </c>
      <c r="AW1058" t="s">
        <v>2533</v>
      </c>
    </row>
    <row r="1059" spans="1:49" x14ac:dyDescent="0.25">
      <c r="A1059" t="s">
        <v>2534</v>
      </c>
      <c r="B1059" t="s">
        <v>2534</v>
      </c>
      <c r="C1059" t="s">
        <v>2535</v>
      </c>
      <c r="D1059" t="s">
        <v>465</v>
      </c>
      <c r="E1059" t="s">
        <v>465</v>
      </c>
      <c r="F1059" t="s">
        <v>2536</v>
      </c>
      <c r="G1059">
        <v>2</v>
      </c>
      <c r="H1059">
        <v>13</v>
      </c>
      <c r="I1059">
        <v>4</v>
      </c>
      <c r="J1059">
        <v>4</v>
      </c>
      <c r="K1059">
        <v>47.4</v>
      </c>
      <c r="L1059">
        <v>15</v>
      </c>
      <c r="M1059">
        <v>15</v>
      </c>
      <c r="N1059">
        <v>38.61</v>
      </c>
      <c r="O1059">
        <v>346</v>
      </c>
      <c r="P1059" t="s">
        <v>2537</v>
      </c>
      <c r="Q1059">
        <v>9.69</v>
      </c>
      <c r="R1059">
        <v>6</v>
      </c>
      <c r="S1059">
        <v>4</v>
      </c>
      <c r="T1059">
        <v>2</v>
      </c>
      <c r="U1059">
        <v>2</v>
      </c>
      <c r="V1059">
        <v>1</v>
      </c>
      <c r="W1059">
        <v>2</v>
      </c>
      <c r="X1059">
        <v>3</v>
      </c>
      <c r="Y1059">
        <v>3</v>
      </c>
      <c r="Z1059">
        <v>2</v>
      </c>
      <c r="AB1059">
        <v>5</v>
      </c>
      <c r="AC1059">
        <v>17</v>
      </c>
      <c r="AD1059">
        <v>3</v>
      </c>
      <c r="AE1059">
        <v>1</v>
      </c>
      <c r="AF1059">
        <v>5</v>
      </c>
      <c r="AG1059">
        <v>2</v>
      </c>
      <c r="AH1059">
        <v>1</v>
      </c>
      <c r="AI1059">
        <v>1</v>
      </c>
      <c r="AJ1059">
        <v>1</v>
      </c>
      <c r="AK1059">
        <v>1</v>
      </c>
      <c r="AL1059">
        <v>37.35</v>
      </c>
      <c r="AM1059">
        <v>132850000</v>
      </c>
      <c r="AN1059">
        <v>8856900</v>
      </c>
      <c r="AO1059">
        <f>AN1059/AN1175</f>
        <v>1.0985397588087967E-4</v>
      </c>
      <c r="AP1059">
        <f>AO1059*AQ1175</f>
        <v>1.0985397588087966E-2</v>
      </c>
      <c r="AR1059">
        <v>49</v>
      </c>
      <c r="AT1059" t="s">
        <v>2538</v>
      </c>
      <c r="AW1059" t="s">
        <v>2539</v>
      </c>
    </row>
    <row r="1060" spans="1:49" x14ac:dyDescent="0.25">
      <c r="A1060">
        <v>8076</v>
      </c>
      <c r="B1060">
        <v>8076</v>
      </c>
      <c r="C1060">
        <v>1</v>
      </c>
      <c r="D1060">
        <v>1</v>
      </c>
      <c r="E1060">
        <v>1</v>
      </c>
      <c r="F1060" t="s">
        <v>2540</v>
      </c>
      <c r="G1060">
        <v>1</v>
      </c>
      <c r="H1060">
        <v>1</v>
      </c>
      <c r="I1060">
        <v>1</v>
      </c>
      <c r="J1060">
        <v>1</v>
      </c>
      <c r="K1060">
        <v>4.9000000000000004</v>
      </c>
      <c r="L1060">
        <v>4.9000000000000004</v>
      </c>
      <c r="M1060">
        <v>4.9000000000000004</v>
      </c>
      <c r="N1060">
        <v>39.155999999999999</v>
      </c>
      <c r="O1060">
        <v>346</v>
      </c>
      <c r="P1060">
        <v>346</v>
      </c>
      <c r="Q1060">
        <v>9</v>
      </c>
      <c r="Z1060">
        <v>2</v>
      </c>
      <c r="AL1060">
        <v>7.6172000000000004</v>
      </c>
      <c r="AM1060">
        <v>8098000</v>
      </c>
      <c r="AN1060">
        <v>404900</v>
      </c>
      <c r="AO1060">
        <f>AN1060/AN1175</f>
        <v>5.0220590538640127E-6</v>
      </c>
      <c r="AP1060">
        <f>AO1060*AQ1175</f>
        <v>5.022059053864013E-4</v>
      </c>
      <c r="AR1060">
        <v>2</v>
      </c>
    </row>
    <row r="1061" spans="1:49" x14ac:dyDescent="0.25">
      <c r="A1061">
        <v>8093</v>
      </c>
      <c r="B1061">
        <v>8093</v>
      </c>
      <c r="C1061">
        <v>16</v>
      </c>
      <c r="D1061">
        <v>15</v>
      </c>
      <c r="E1061">
        <v>2</v>
      </c>
      <c r="F1061" t="s">
        <v>2541</v>
      </c>
      <c r="G1061">
        <v>1</v>
      </c>
      <c r="H1061">
        <v>16</v>
      </c>
      <c r="I1061">
        <v>15</v>
      </c>
      <c r="J1061">
        <v>2</v>
      </c>
      <c r="K1061">
        <v>49</v>
      </c>
      <c r="L1061">
        <v>45.5</v>
      </c>
      <c r="M1061">
        <v>10.7</v>
      </c>
      <c r="N1061">
        <v>41.194000000000003</v>
      </c>
      <c r="O1061">
        <v>345</v>
      </c>
      <c r="P1061">
        <v>345</v>
      </c>
      <c r="Q1061">
        <v>9.08</v>
      </c>
      <c r="R1061">
        <v>6</v>
      </c>
      <c r="S1061">
        <v>4</v>
      </c>
      <c r="T1061">
        <v>5</v>
      </c>
      <c r="U1061">
        <v>7</v>
      </c>
      <c r="V1061">
        <v>4</v>
      </c>
      <c r="W1061">
        <v>2</v>
      </c>
      <c r="X1061">
        <v>2</v>
      </c>
      <c r="Y1061">
        <v>1</v>
      </c>
      <c r="Z1061">
        <v>2</v>
      </c>
      <c r="AA1061">
        <v>2</v>
      </c>
      <c r="AB1061">
        <v>19</v>
      </c>
      <c r="AC1061">
        <v>40</v>
      </c>
      <c r="AD1061">
        <v>4</v>
      </c>
      <c r="AL1061">
        <v>78.201999999999998</v>
      </c>
      <c r="AM1061">
        <v>300040000</v>
      </c>
      <c r="AN1061">
        <v>15792000</v>
      </c>
      <c r="AO1061">
        <f>AN1061/AN1175</f>
        <v>1.9587146598819583E-4</v>
      </c>
      <c r="AP1061">
        <f>AO1061*AQ1175</f>
        <v>1.9587146598819584E-2</v>
      </c>
      <c r="AR1061">
        <v>74</v>
      </c>
      <c r="AT1061" t="s">
        <v>2542</v>
      </c>
      <c r="AW1061" t="s">
        <v>2543</v>
      </c>
    </row>
    <row r="1062" spans="1:49" x14ac:dyDescent="0.25">
      <c r="A1062">
        <v>8094</v>
      </c>
      <c r="B1062">
        <v>8094</v>
      </c>
      <c r="C1062">
        <v>2</v>
      </c>
      <c r="D1062">
        <v>2</v>
      </c>
      <c r="E1062">
        <v>2</v>
      </c>
      <c r="F1062" t="s">
        <v>2544</v>
      </c>
      <c r="G1062">
        <v>1</v>
      </c>
      <c r="H1062">
        <v>2</v>
      </c>
      <c r="I1062">
        <v>2</v>
      </c>
      <c r="J1062">
        <v>2</v>
      </c>
      <c r="K1062">
        <v>6.1</v>
      </c>
      <c r="L1062">
        <v>6.1</v>
      </c>
      <c r="M1062">
        <v>6.1</v>
      </c>
      <c r="N1062">
        <v>39.164000000000001</v>
      </c>
      <c r="O1062">
        <v>345</v>
      </c>
      <c r="P1062">
        <v>345</v>
      </c>
      <c r="Q1062">
        <v>12.6</v>
      </c>
      <c r="AC1062">
        <v>4</v>
      </c>
      <c r="AF1062">
        <v>1</v>
      </c>
      <c r="AL1062">
        <v>5.9664000000000001</v>
      </c>
      <c r="AM1062">
        <v>4514200</v>
      </c>
      <c r="AN1062">
        <v>300940</v>
      </c>
      <c r="AO1062">
        <f>AN1062/AN1175</f>
        <v>3.7326215156083872E-6</v>
      </c>
      <c r="AP1062">
        <f>AO1062*AQ1175</f>
        <v>3.7326215156083871E-4</v>
      </c>
      <c r="AR1062">
        <v>5</v>
      </c>
    </row>
    <row r="1063" spans="1:49" x14ac:dyDescent="0.25">
      <c r="A1063">
        <v>8113</v>
      </c>
      <c r="B1063">
        <v>8113</v>
      </c>
      <c r="C1063">
        <v>1</v>
      </c>
      <c r="D1063">
        <v>1</v>
      </c>
      <c r="E1063">
        <v>1</v>
      </c>
      <c r="F1063" t="s">
        <v>2545</v>
      </c>
      <c r="G1063">
        <v>1</v>
      </c>
      <c r="H1063">
        <v>1</v>
      </c>
      <c r="I1063">
        <v>1</v>
      </c>
      <c r="J1063">
        <v>1</v>
      </c>
      <c r="K1063">
        <v>3.8</v>
      </c>
      <c r="L1063">
        <v>3.8</v>
      </c>
      <c r="M1063">
        <v>3.8</v>
      </c>
      <c r="N1063">
        <v>37.462000000000003</v>
      </c>
      <c r="O1063">
        <v>344</v>
      </c>
      <c r="P1063">
        <v>344</v>
      </c>
      <c r="Q1063">
        <v>10.7</v>
      </c>
      <c r="AA1063">
        <v>1</v>
      </c>
      <c r="AB1063">
        <v>2</v>
      </c>
      <c r="AL1063">
        <v>3.7025000000000001</v>
      </c>
      <c r="AM1063">
        <v>2946600</v>
      </c>
      <c r="AN1063">
        <v>140310</v>
      </c>
      <c r="AO1063">
        <f>AN1063/AN1175</f>
        <v>1.7402941611451213E-6</v>
      </c>
      <c r="AP1063">
        <f>AO1063*AQ1175</f>
        <v>1.7402941611451212E-4</v>
      </c>
      <c r="AR1063">
        <v>2</v>
      </c>
    </row>
    <row r="1064" spans="1:49" x14ac:dyDescent="0.25">
      <c r="A1064">
        <v>8162</v>
      </c>
      <c r="B1064">
        <v>8162</v>
      </c>
      <c r="C1064">
        <v>1</v>
      </c>
      <c r="D1064">
        <v>1</v>
      </c>
      <c r="E1064">
        <v>1</v>
      </c>
      <c r="F1064" t="s">
        <v>2546</v>
      </c>
      <c r="G1064">
        <v>1</v>
      </c>
      <c r="H1064">
        <v>1</v>
      </c>
      <c r="I1064">
        <v>1</v>
      </c>
      <c r="J1064">
        <v>1</v>
      </c>
      <c r="K1064">
        <v>4.4000000000000004</v>
      </c>
      <c r="L1064">
        <v>4.4000000000000004</v>
      </c>
      <c r="M1064">
        <v>4.4000000000000004</v>
      </c>
      <c r="N1064">
        <v>37.713000000000001</v>
      </c>
      <c r="O1064">
        <v>343</v>
      </c>
      <c r="P1064">
        <v>343</v>
      </c>
      <c r="Q1064">
        <v>12</v>
      </c>
      <c r="AC1064">
        <v>2</v>
      </c>
      <c r="AL1064">
        <v>3.2208999999999999</v>
      </c>
      <c r="AM1064">
        <v>141360</v>
      </c>
      <c r="AN1064">
        <v>14136</v>
      </c>
      <c r="AO1064">
        <f>AN1064/AN1175</f>
        <v>1.7533175298943366E-7</v>
      </c>
      <c r="AP1064">
        <f>AO1064*AQ1175</f>
        <v>1.7533175298943367E-5</v>
      </c>
      <c r="AR1064">
        <v>1</v>
      </c>
    </row>
    <row r="1065" spans="1:49" x14ac:dyDescent="0.25">
      <c r="A1065">
        <v>8164</v>
      </c>
      <c r="B1065">
        <v>8164</v>
      </c>
      <c r="C1065">
        <v>5</v>
      </c>
      <c r="D1065">
        <v>5</v>
      </c>
      <c r="E1065">
        <v>5</v>
      </c>
      <c r="F1065" t="s">
        <v>2547</v>
      </c>
      <c r="G1065">
        <v>1</v>
      </c>
      <c r="H1065">
        <v>5</v>
      </c>
      <c r="I1065">
        <v>5</v>
      </c>
      <c r="J1065">
        <v>5</v>
      </c>
      <c r="K1065">
        <v>16.899999999999999</v>
      </c>
      <c r="L1065">
        <v>16.899999999999999</v>
      </c>
      <c r="M1065">
        <v>16.899999999999999</v>
      </c>
      <c r="N1065">
        <v>37.856000000000002</v>
      </c>
      <c r="O1065">
        <v>343</v>
      </c>
      <c r="P1065">
        <v>343</v>
      </c>
      <c r="Q1065">
        <v>18</v>
      </c>
      <c r="AI1065">
        <v>9</v>
      </c>
      <c r="AL1065">
        <v>13.882999999999999</v>
      </c>
      <c r="AM1065">
        <v>8838100</v>
      </c>
      <c r="AN1065">
        <v>883810</v>
      </c>
      <c r="AO1065">
        <f>AN1065/AN1175</f>
        <v>1.0962079556422705E-5</v>
      </c>
      <c r="AP1065">
        <f>AO1065*AQ1175</f>
        <v>1.0962079556422705E-3</v>
      </c>
      <c r="AR1065">
        <v>7</v>
      </c>
      <c r="AT1065" t="s">
        <v>2548</v>
      </c>
      <c r="AW1065" t="s">
        <v>2549</v>
      </c>
    </row>
    <row r="1066" spans="1:49" x14ac:dyDescent="0.25">
      <c r="A1066">
        <v>8202</v>
      </c>
      <c r="B1066">
        <v>8202</v>
      </c>
      <c r="C1066">
        <v>4</v>
      </c>
      <c r="D1066">
        <v>4</v>
      </c>
      <c r="E1066">
        <v>4</v>
      </c>
      <c r="F1066" t="s">
        <v>2550</v>
      </c>
      <c r="G1066">
        <v>1</v>
      </c>
      <c r="H1066">
        <v>4</v>
      </c>
      <c r="I1066">
        <v>4</v>
      </c>
      <c r="J1066">
        <v>4</v>
      </c>
      <c r="K1066">
        <v>12</v>
      </c>
      <c r="L1066">
        <v>12</v>
      </c>
      <c r="M1066">
        <v>12</v>
      </c>
      <c r="N1066">
        <v>37.402000000000001</v>
      </c>
      <c r="O1066">
        <v>342</v>
      </c>
      <c r="P1066">
        <v>342</v>
      </c>
      <c r="Q1066">
        <v>11.2</v>
      </c>
      <c r="AA1066">
        <v>1</v>
      </c>
      <c r="AB1066">
        <v>8</v>
      </c>
      <c r="AC1066">
        <v>3</v>
      </c>
      <c r="AL1066">
        <v>11.72</v>
      </c>
      <c r="AM1066">
        <v>18021000</v>
      </c>
      <c r="AN1066">
        <v>1501800</v>
      </c>
      <c r="AO1066">
        <f>AN1066/AN1175</f>
        <v>1.8627138273877438E-5</v>
      </c>
      <c r="AP1066">
        <f>AO1066*AQ1175</f>
        <v>1.8627138273877438E-3</v>
      </c>
      <c r="AR1066">
        <v>8</v>
      </c>
    </row>
    <row r="1067" spans="1:49" x14ac:dyDescent="0.25">
      <c r="A1067">
        <v>8206</v>
      </c>
      <c r="B1067">
        <v>8206</v>
      </c>
      <c r="C1067">
        <v>14</v>
      </c>
      <c r="D1067">
        <v>14</v>
      </c>
      <c r="E1067">
        <v>14</v>
      </c>
      <c r="F1067" t="s">
        <v>2551</v>
      </c>
      <c r="G1067">
        <v>1</v>
      </c>
      <c r="H1067">
        <v>14</v>
      </c>
      <c r="I1067">
        <v>14</v>
      </c>
      <c r="J1067">
        <v>14</v>
      </c>
      <c r="K1067">
        <v>41.5</v>
      </c>
      <c r="L1067">
        <v>41.5</v>
      </c>
      <c r="M1067">
        <v>41.5</v>
      </c>
      <c r="N1067">
        <v>39.368000000000002</v>
      </c>
      <c r="O1067">
        <v>342</v>
      </c>
      <c r="P1067">
        <v>342</v>
      </c>
      <c r="Q1067">
        <v>10.8</v>
      </c>
      <c r="R1067">
        <v>1</v>
      </c>
      <c r="S1067">
        <v>3</v>
      </c>
      <c r="T1067">
        <v>2</v>
      </c>
      <c r="U1067">
        <v>3</v>
      </c>
      <c r="V1067">
        <v>2</v>
      </c>
      <c r="W1067">
        <v>3</v>
      </c>
      <c r="X1067">
        <v>1</v>
      </c>
      <c r="AB1067">
        <v>33</v>
      </c>
      <c r="AC1067">
        <v>36</v>
      </c>
      <c r="AD1067">
        <v>6</v>
      </c>
      <c r="AE1067">
        <v>2</v>
      </c>
      <c r="AF1067">
        <v>1</v>
      </c>
      <c r="AH1067">
        <v>1</v>
      </c>
      <c r="AI1067">
        <v>1</v>
      </c>
      <c r="AJ1067">
        <v>1</v>
      </c>
      <c r="AK1067">
        <v>1</v>
      </c>
      <c r="AL1067">
        <v>98.215000000000003</v>
      </c>
      <c r="AM1067">
        <v>242360000</v>
      </c>
      <c r="AN1067">
        <v>17312000</v>
      </c>
      <c r="AO1067">
        <f>AN1067/AN1175</f>
        <v>2.1472434265372634E-4</v>
      </c>
      <c r="AP1067">
        <f>AO1067*AQ1175</f>
        <v>2.1472434265372636E-2</v>
      </c>
      <c r="AR1067">
        <v>69</v>
      </c>
      <c r="AT1067">
        <v>1208</v>
      </c>
      <c r="AW1067">
        <v>36</v>
      </c>
    </row>
    <row r="1068" spans="1:49" x14ac:dyDescent="0.25">
      <c r="A1068">
        <v>8210</v>
      </c>
      <c r="B1068">
        <v>8210</v>
      </c>
      <c r="C1068">
        <v>2</v>
      </c>
      <c r="D1068">
        <v>2</v>
      </c>
      <c r="E1068">
        <v>1</v>
      </c>
      <c r="F1068" t="s">
        <v>2552</v>
      </c>
      <c r="G1068">
        <v>1</v>
      </c>
      <c r="H1068">
        <v>2</v>
      </c>
      <c r="I1068">
        <v>2</v>
      </c>
      <c r="J1068">
        <v>1</v>
      </c>
      <c r="K1068">
        <v>5.3</v>
      </c>
      <c r="L1068">
        <v>5.3</v>
      </c>
      <c r="M1068">
        <v>2.6</v>
      </c>
      <c r="N1068">
        <v>38.414999999999999</v>
      </c>
      <c r="O1068">
        <v>341</v>
      </c>
      <c r="P1068">
        <v>341</v>
      </c>
      <c r="Q1068">
        <v>1.9</v>
      </c>
      <c r="R1068">
        <v>4</v>
      </c>
      <c r="S1068">
        <v>3</v>
      </c>
      <c r="T1068">
        <v>3</v>
      </c>
      <c r="AL1068">
        <v>4.8171999999999997</v>
      </c>
      <c r="AM1068">
        <v>7301200</v>
      </c>
      <c r="AN1068">
        <v>365060</v>
      </c>
      <c r="AO1068">
        <f>AN1068/AN1175</f>
        <v>4.5279152338937925E-6</v>
      </c>
      <c r="AP1068">
        <f>AO1068*AQ1175</f>
        <v>4.5279152338937928E-4</v>
      </c>
      <c r="AR1068">
        <v>5</v>
      </c>
    </row>
    <row r="1069" spans="1:49" x14ac:dyDescent="0.25">
      <c r="A1069">
        <v>8258</v>
      </c>
      <c r="B1069">
        <v>8258</v>
      </c>
      <c r="C1069">
        <v>16</v>
      </c>
      <c r="D1069">
        <v>3</v>
      </c>
      <c r="E1069">
        <v>3</v>
      </c>
      <c r="F1069" t="s">
        <v>2553</v>
      </c>
      <c r="G1069">
        <v>1</v>
      </c>
      <c r="H1069">
        <v>16</v>
      </c>
      <c r="I1069">
        <v>3</v>
      </c>
      <c r="J1069">
        <v>3</v>
      </c>
      <c r="K1069">
        <v>53.8</v>
      </c>
      <c r="L1069">
        <v>10</v>
      </c>
      <c r="M1069">
        <v>10</v>
      </c>
      <c r="N1069">
        <v>38.206000000000003</v>
      </c>
      <c r="O1069">
        <v>340</v>
      </c>
      <c r="P1069">
        <v>340</v>
      </c>
      <c r="Q1069">
        <v>11.7</v>
      </c>
      <c r="AB1069">
        <v>8</v>
      </c>
      <c r="AC1069">
        <v>5</v>
      </c>
      <c r="AE1069">
        <v>2</v>
      </c>
      <c r="AL1069">
        <v>46.320999999999998</v>
      </c>
      <c r="AM1069">
        <v>21080000</v>
      </c>
      <c r="AN1069">
        <v>1054000</v>
      </c>
      <c r="AO1069">
        <f>AN1069/AN1175</f>
        <v>1.3072981582545491E-5</v>
      </c>
      <c r="AP1069">
        <f>AO1069*AQ1175</f>
        <v>1.3072981582545491E-3</v>
      </c>
      <c r="AR1069">
        <v>12</v>
      </c>
      <c r="AT1069" t="s">
        <v>2554</v>
      </c>
      <c r="AW1069" t="s">
        <v>2555</v>
      </c>
    </row>
    <row r="1070" spans="1:49" x14ac:dyDescent="0.25">
      <c r="A1070">
        <v>8272</v>
      </c>
      <c r="B1070">
        <v>8272</v>
      </c>
      <c r="C1070">
        <v>1</v>
      </c>
      <c r="D1070">
        <v>1</v>
      </c>
      <c r="E1070">
        <v>1</v>
      </c>
      <c r="F1070" t="s">
        <v>2556</v>
      </c>
      <c r="G1070">
        <v>1</v>
      </c>
      <c r="H1070">
        <v>1</v>
      </c>
      <c r="I1070">
        <v>1</v>
      </c>
      <c r="J1070">
        <v>1</v>
      </c>
      <c r="K1070">
        <v>3.8</v>
      </c>
      <c r="L1070">
        <v>3.8</v>
      </c>
      <c r="M1070">
        <v>3.8</v>
      </c>
      <c r="N1070">
        <v>38.540999999999997</v>
      </c>
      <c r="O1070">
        <v>339</v>
      </c>
      <c r="P1070">
        <v>339</v>
      </c>
      <c r="Q1070">
        <v>13</v>
      </c>
      <c r="AD1070">
        <v>2</v>
      </c>
      <c r="AL1070">
        <v>17.401</v>
      </c>
      <c r="AM1070">
        <v>5826600</v>
      </c>
      <c r="AN1070">
        <v>448200</v>
      </c>
      <c r="AO1070">
        <f>AN1070/AN1175</f>
        <v>5.5591179746649802E-6</v>
      </c>
      <c r="AP1070">
        <f>AO1070*AQ1175</f>
        <v>5.5591179746649797E-4</v>
      </c>
      <c r="AR1070">
        <v>1</v>
      </c>
    </row>
    <row r="1071" spans="1:49" x14ac:dyDescent="0.25">
      <c r="A1071">
        <v>8279</v>
      </c>
      <c r="B1071">
        <v>8279</v>
      </c>
      <c r="C1071">
        <v>7</v>
      </c>
      <c r="D1071">
        <v>7</v>
      </c>
      <c r="E1071">
        <v>7</v>
      </c>
      <c r="F1071" t="s">
        <v>2557</v>
      </c>
      <c r="G1071">
        <v>1</v>
      </c>
      <c r="H1071">
        <v>7</v>
      </c>
      <c r="I1071">
        <v>7</v>
      </c>
      <c r="J1071">
        <v>7</v>
      </c>
      <c r="K1071">
        <v>30.1</v>
      </c>
      <c r="L1071">
        <v>30.1</v>
      </c>
      <c r="M1071">
        <v>30.1</v>
      </c>
      <c r="N1071">
        <v>36.886000000000003</v>
      </c>
      <c r="O1071">
        <v>339</v>
      </c>
      <c r="P1071">
        <v>339</v>
      </c>
      <c r="Q1071">
        <v>10.7</v>
      </c>
      <c r="Z1071">
        <v>3</v>
      </c>
      <c r="AA1071">
        <v>21</v>
      </c>
      <c r="AB1071">
        <v>30</v>
      </c>
      <c r="AC1071">
        <v>10</v>
      </c>
      <c r="AL1071">
        <v>35.848999999999997</v>
      </c>
      <c r="AM1071">
        <v>144170000</v>
      </c>
      <c r="AN1071">
        <v>7588000</v>
      </c>
      <c r="AO1071">
        <f>AN1071/AN1175</f>
        <v>9.4115544827661477E-5</v>
      </c>
      <c r="AP1071">
        <f>AO1071*AQ1175</f>
        <v>9.4115544827661473E-3</v>
      </c>
      <c r="AR1071">
        <v>41</v>
      </c>
      <c r="AT1071">
        <v>1210</v>
      </c>
      <c r="AW1071">
        <v>219</v>
      </c>
    </row>
    <row r="1072" spans="1:49" x14ac:dyDescent="0.25">
      <c r="A1072">
        <v>8287</v>
      </c>
      <c r="B1072">
        <v>8287</v>
      </c>
      <c r="C1072">
        <v>2</v>
      </c>
      <c r="D1072">
        <v>2</v>
      </c>
      <c r="E1072">
        <v>2</v>
      </c>
      <c r="F1072" t="s">
        <v>2558</v>
      </c>
      <c r="G1072">
        <v>1</v>
      </c>
      <c r="H1072">
        <v>2</v>
      </c>
      <c r="I1072">
        <v>2</v>
      </c>
      <c r="J1072">
        <v>2</v>
      </c>
      <c r="K1072">
        <v>7.4</v>
      </c>
      <c r="L1072">
        <v>7.4</v>
      </c>
      <c r="M1072">
        <v>7.4</v>
      </c>
      <c r="N1072">
        <v>36.930999999999997</v>
      </c>
      <c r="O1072">
        <v>339</v>
      </c>
      <c r="P1072">
        <v>339</v>
      </c>
      <c r="Q1072">
        <v>12</v>
      </c>
      <c r="AC1072">
        <v>4</v>
      </c>
      <c r="AL1072">
        <v>5.8678999999999997</v>
      </c>
      <c r="AM1072">
        <v>2993600</v>
      </c>
      <c r="AN1072">
        <v>187100</v>
      </c>
      <c r="AO1072">
        <f>AN1072/AN1175</f>
        <v>2.3206402790268136E-6</v>
      </c>
      <c r="AP1072">
        <f>AO1072*AQ1175</f>
        <v>2.3206402790268137E-4</v>
      </c>
      <c r="AR1072">
        <v>4</v>
      </c>
    </row>
    <row r="1073" spans="1:49" x14ac:dyDescent="0.25">
      <c r="A1073">
        <v>8294</v>
      </c>
      <c r="B1073">
        <v>8294</v>
      </c>
      <c r="C1073">
        <v>1</v>
      </c>
      <c r="D1073">
        <v>1</v>
      </c>
      <c r="E1073">
        <v>1</v>
      </c>
      <c r="F1073" t="s">
        <v>2559</v>
      </c>
      <c r="G1073">
        <v>1</v>
      </c>
      <c r="H1073">
        <v>1</v>
      </c>
      <c r="I1073">
        <v>1</v>
      </c>
      <c r="J1073">
        <v>1</v>
      </c>
      <c r="K1073">
        <v>3.5</v>
      </c>
      <c r="L1073">
        <v>3.5</v>
      </c>
      <c r="M1073">
        <v>3.5</v>
      </c>
      <c r="N1073">
        <v>38.01</v>
      </c>
      <c r="O1073">
        <v>339</v>
      </c>
      <c r="P1073">
        <v>339</v>
      </c>
      <c r="Q1073">
        <v>6</v>
      </c>
      <c r="W1073">
        <v>1</v>
      </c>
      <c r="AL1073">
        <v>2.4451000000000001</v>
      </c>
      <c r="AM1073">
        <v>347890</v>
      </c>
      <c r="AN1073">
        <v>31626</v>
      </c>
      <c r="AO1073">
        <f>AN1073/AN1175</f>
        <v>3.9226386672636028E-7</v>
      </c>
      <c r="AP1073">
        <f>AO1073*AQ1175</f>
        <v>3.9226386672636029E-5</v>
      </c>
      <c r="AR1073">
        <v>1</v>
      </c>
    </row>
    <row r="1074" spans="1:49" x14ac:dyDescent="0.25">
      <c r="A1074">
        <v>8300</v>
      </c>
      <c r="B1074">
        <v>8300</v>
      </c>
      <c r="C1074">
        <v>3</v>
      </c>
      <c r="D1074">
        <v>3</v>
      </c>
      <c r="E1074">
        <v>1</v>
      </c>
      <c r="F1074" t="s">
        <v>2560</v>
      </c>
      <c r="G1074">
        <v>1</v>
      </c>
      <c r="H1074">
        <v>3</v>
      </c>
      <c r="I1074">
        <v>3</v>
      </c>
      <c r="J1074">
        <v>1</v>
      </c>
      <c r="K1074">
        <v>11.8</v>
      </c>
      <c r="L1074">
        <v>11.8</v>
      </c>
      <c r="M1074">
        <v>4.0999999999999996</v>
      </c>
      <c r="N1074">
        <v>38.225999999999999</v>
      </c>
      <c r="O1074">
        <v>339</v>
      </c>
      <c r="P1074">
        <v>339</v>
      </c>
      <c r="Q1074">
        <v>12.2</v>
      </c>
      <c r="AC1074">
        <v>3</v>
      </c>
      <c r="AD1074">
        <v>1</v>
      </c>
      <c r="AL1074">
        <v>8.0214999999999996</v>
      </c>
      <c r="AM1074">
        <v>4422500</v>
      </c>
      <c r="AN1074">
        <v>245690</v>
      </c>
      <c r="AO1074">
        <f>AN1074/AN1175</f>
        <v>3.0473442552330189E-6</v>
      </c>
      <c r="AP1074">
        <f>AO1074*AQ1175</f>
        <v>3.047344255233019E-4</v>
      </c>
      <c r="AR1074">
        <v>3</v>
      </c>
    </row>
    <row r="1075" spans="1:49" x14ac:dyDescent="0.25">
      <c r="A1075">
        <v>8367</v>
      </c>
      <c r="B1075">
        <v>8367</v>
      </c>
      <c r="C1075">
        <v>4</v>
      </c>
      <c r="D1075">
        <v>4</v>
      </c>
      <c r="E1075">
        <v>4</v>
      </c>
      <c r="F1075" t="s">
        <v>2561</v>
      </c>
      <c r="G1075">
        <v>1</v>
      </c>
      <c r="H1075">
        <v>4</v>
      </c>
      <c r="I1075">
        <v>4</v>
      </c>
      <c r="J1075">
        <v>4</v>
      </c>
      <c r="K1075">
        <v>12.8</v>
      </c>
      <c r="L1075">
        <v>12.8</v>
      </c>
      <c r="M1075">
        <v>12.8</v>
      </c>
      <c r="N1075">
        <v>37.177</v>
      </c>
      <c r="O1075">
        <v>336</v>
      </c>
      <c r="P1075">
        <v>336</v>
      </c>
      <c r="Q1075">
        <v>19.5</v>
      </c>
      <c r="AH1075">
        <v>2</v>
      </c>
      <c r="AK1075">
        <v>10</v>
      </c>
      <c r="AL1075">
        <v>25.216999999999999</v>
      </c>
      <c r="AM1075">
        <v>17523000</v>
      </c>
      <c r="AN1075">
        <v>1030800</v>
      </c>
      <c r="AO1075">
        <f>AN1075/AN1175</f>
        <v>1.27852271492295E-5</v>
      </c>
      <c r="AP1075">
        <f>AO1075*AQ1175</f>
        <v>1.2785227149229501E-3</v>
      </c>
      <c r="AR1075">
        <v>12</v>
      </c>
      <c r="AT1075" t="s">
        <v>2562</v>
      </c>
      <c r="AW1075" t="s">
        <v>2563</v>
      </c>
    </row>
    <row r="1076" spans="1:49" x14ac:dyDescent="0.25">
      <c r="A1076">
        <v>8378</v>
      </c>
      <c r="B1076">
        <v>8378</v>
      </c>
      <c r="C1076">
        <v>4</v>
      </c>
      <c r="D1076">
        <v>4</v>
      </c>
      <c r="E1076">
        <v>4</v>
      </c>
      <c r="F1076" t="s">
        <v>2564</v>
      </c>
      <c r="G1076">
        <v>1</v>
      </c>
      <c r="H1076">
        <v>4</v>
      </c>
      <c r="I1076">
        <v>4</v>
      </c>
      <c r="J1076">
        <v>4</v>
      </c>
      <c r="K1076">
        <v>13.4</v>
      </c>
      <c r="L1076">
        <v>13.4</v>
      </c>
      <c r="M1076">
        <v>13.4</v>
      </c>
      <c r="N1076">
        <v>39.049999999999997</v>
      </c>
      <c r="O1076">
        <v>336</v>
      </c>
      <c r="P1076">
        <v>336</v>
      </c>
      <c r="Q1076">
        <v>6.82</v>
      </c>
      <c r="R1076">
        <v>2</v>
      </c>
      <c r="T1076">
        <v>1</v>
      </c>
      <c r="U1076">
        <v>1</v>
      </c>
      <c r="V1076">
        <v>1</v>
      </c>
      <c r="W1076">
        <v>1</v>
      </c>
      <c r="AB1076">
        <v>5</v>
      </c>
      <c r="AL1076">
        <v>10.254</v>
      </c>
      <c r="AM1076">
        <v>7652700</v>
      </c>
      <c r="AN1076">
        <v>478290</v>
      </c>
      <c r="AO1076">
        <f>AN1076/AN1175</f>
        <v>5.9323305133924888E-6</v>
      </c>
      <c r="AP1076">
        <f>AO1076*AQ1175</f>
        <v>5.9323305133924891E-4</v>
      </c>
      <c r="AR1076">
        <v>6</v>
      </c>
    </row>
    <row r="1077" spans="1:49" x14ac:dyDescent="0.25">
      <c r="A1077" t="s">
        <v>2565</v>
      </c>
      <c r="B1077">
        <v>841</v>
      </c>
      <c r="C1077" t="s">
        <v>2566</v>
      </c>
      <c r="D1077" t="s">
        <v>2566</v>
      </c>
      <c r="E1077" t="s">
        <v>2567</v>
      </c>
      <c r="F1077" t="s">
        <v>2568</v>
      </c>
      <c r="G1077">
        <v>2</v>
      </c>
      <c r="H1077">
        <v>21</v>
      </c>
      <c r="I1077">
        <v>21</v>
      </c>
      <c r="J1077">
        <v>11</v>
      </c>
      <c r="K1077">
        <v>24.7</v>
      </c>
      <c r="L1077">
        <v>24.7</v>
      </c>
      <c r="M1077">
        <v>14.7</v>
      </c>
      <c r="N1077">
        <v>124.13</v>
      </c>
      <c r="O1077">
        <v>1111</v>
      </c>
      <c r="P1077" t="s">
        <v>2569</v>
      </c>
      <c r="Q1077">
        <v>2.81</v>
      </c>
      <c r="R1077">
        <v>18</v>
      </c>
      <c r="S1077">
        <v>39</v>
      </c>
      <c r="T1077">
        <v>54</v>
      </c>
      <c r="U1077">
        <v>16</v>
      </c>
      <c r="V1077">
        <v>5</v>
      </c>
      <c r="W1077">
        <v>3</v>
      </c>
      <c r="X1077">
        <v>2</v>
      </c>
      <c r="Z1077">
        <v>1</v>
      </c>
      <c r="AL1077">
        <v>184.01</v>
      </c>
      <c r="AM1077">
        <v>216210000</v>
      </c>
      <c r="AN1077">
        <v>4600200</v>
      </c>
      <c r="AO1077">
        <f>AN1077/AN1175</f>
        <v>5.7057238971561451E-5</v>
      </c>
      <c r="AP1077">
        <f>AO1077*AQ1175</f>
        <v>5.7057238971561447E-3</v>
      </c>
      <c r="AR1077">
        <v>92</v>
      </c>
      <c r="AT1077" t="s">
        <v>2570</v>
      </c>
      <c r="AW1077" t="s">
        <v>2571</v>
      </c>
    </row>
    <row r="1078" spans="1:49" x14ac:dyDescent="0.25">
      <c r="A1078">
        <v>8456</v>
      </c>
      <c r="B1078">
        <v>8456</v>
      </c>
      <c r="C1078">
        <v>1</v>
      </c>
      <c r="D1078">
        <v>1</v>
      </c>
      <c r="E1078">
        <v>1</v>
      </c>
      <c r="F1078" t="s">
        <v>2572</v>
      </c>
      <c r="G1078">
        <v>1</v>
      </c>
      <c r="H1078">
        <v>1</v>
      </c>
      <c r="I1078">
        <v>1</v>
      </c>
      <c r="J1078">
        <v>1</v>
      </c>
      <c r="K1078">
        <v>5.0999999999999996</v>
      </c>
      <c r="L1078">
        <v>5.0999999999999996</v>
      </c>
      <c r="M1078">
        <v>5.0999999999999996</v>
      </c>
      <c r="N1078">
        <v>38.792999999999999</v>
      </c>
      <c r="O1078">
        <v>333</v>
      </c>
      <c r="P1078">
        <v>333</v>
      </c>
      <c r="Q1078">
        <v>7.67</v>
      </c>
      <c r="X1078">
        <v>1</v>
      </c>
      <c r="Y1078">
        <v>2</v>
      </c>
      <c r="AL1078">
        <v>6.2869999999999999</v>
      </c>
      <c r="AM1078">
        <v>4842600</v>
      </c>
      <c r="AN1078">
        <v>403550</v>
      </c>
      <c r="AO1078">
        <f>AN1078/AN1175</f>
        <v>5.0053147226150222E-6</v>
      </c>
      <c r="AP1078">
        <f>AO1078*AQ1175</f>
        <v>5.0053147226150217E-4</v>
      </c>
      <c r="AR1078">
        <v>1</v>
      </c>
    </row>
    <row r="1079" spans="1:49" x14ac:dyDescent="0.25">
      <c r="A1079">
        <v>8492</v>
      </c>
      <c r="B1079">
        <v>8492</v>
      </c>
      <c r="C1079">
        <v>2</v>
      </c>
      <c r="D1079">
        <v>2</v>
      </c>
      <c r="E1079">
        <v>1</v>
      </c>
      <c r="F1079" t="s">
        <v>2573</v>
      </c>
      <c r="G1079">
        <v>1</v>
      </c>
      <c r="H1079">
        <v>2</v>
      </c>
      <c r="I1079">
        <v>2</v>
      </c>
      <c r="J1079">
        <v>1</v>
      </c>
      <c r="K1079">
        <v>5.0999999999999996</v>
      </c>
      <c r="L1079">
        <v>5.0999999999999996</v>
      </c>
      <c r="M1079">
        <v>3</v>
      </c>
      <c r="N1079">
        <v>39.646000000000001</v>
      </c>
      <c r="O1079">
        <v>333</v>
      </c>
      <c r="P1079">
        <v>333</v>
      </c>
      <c r="Q1079">
        <v>9</v>
      </c>
      <c r="Y1079">
        <v>1</v>
      </c>
      <c r="Z1079">
        <v>2</v>
      </c>
      <c r="AA1079">
        <v>1</v>
      </c>
      <c r="AL1079">
        <v>3.4338000000000002</v>
      </c>
      <c r="AM1079">
        <v>3785900</v>
      </c>
      <c r="AN1079">
        <v>210330</v>
      </c>
      <c r="AO1079">
        <f>AN1079/AN1175</f>
        <v>2.6087668085927831E-6</v>
      </c>
      <c r="AP1079">
        <f>AO1079*AQ1175</f>
        <v>2.608766808592783E-4</v>
      </c>
      <c r="AR1079">
        <v>2</v>
      </c>
      <c r="AT1079">
        <v>1215</v>
      </c>
      <c r="AW1079">
        <v>300</v>
      </c>
    </row>
    <row r="1080" spans="1:49" x14ac:dyDescent="0.25">
      <c r="A1080">
        <v>8527</v>
      </c>
      <c r="B1080">
        <v>8527</v>
      </c>
      <c r="C1080">
        <v>8</v>
      </c>
      <c r="D1080">
        <v>1</v>
      </c>
      <c r="E1080">
        <v>1</v>
      </c>
      <c r="F1080" t="s">
        <v>2574</v>
      </c>
      <c r="G1080">
        <v>1</v>
      </c>
      <c r="H1080">
        <v>8</v>
      </c>
      <c r="I1080">
        <v>1</v>
      </c>
      <c r="J1080">
        <v>1</v>
      </c>
      <c r="K1080">
        <v>26.5</v>
      </c>
      <c r="L1080">
        <v>3.9</v>
      </c>
      <c r="M1080">
        <v>3.9</v>
      </c>
      <c r="N1080">
        <v>37.128</v>
      </c>
      <c r="O1080">
        <v>332</v>
      </c>
      <c r="P1080">
        <v>332</v>
      </c>
      <c r="Q1080">
        <v>3.14</v>
      </c>
      <c r="R1080">
        <v>2</v>
      </c>
      <c r="S1080">
        <v>3</v>
      </c>
      <c r="T1080">
        <v>3</v>
      </c>
      <c r="U1080">
        <v>3</v>
      </c>
      <c r="V1080">
        <v>3</v>
      </c>
      <c r="AL1080">
        <v>3.8904999999999998</v>
      </c>
      <c r="AM1080">
        <v>6848300</v>
      </c>
      <c r="AN1080">
        <v>402840</v>
      </c>
      <c r="AO1080">
        <f>AN1080/AN1175</f>
        <v>4.9965084446988861E-6</v>
      </c>
      <c r="AP1080">
        <f>AO1080*AQ1175</f>
        <v>4.9965084446988858E-4</v>
      </c>
      <c r="AR1080">
        <v>10</v>
      </c>
      <c r="AT1080">
        <v>1216</v>
      </c>
      <c r="AW1080">
        <v>249</v>
      </c>
    </row>
    <row r="1081" spans="1:49" x14ac:dyDescent="0.25">
      <c r="A1081">
        <v>8543</v>
      </c>
      <c r="B1081">
        <v>8543</v>
      </c>
      <c r="C1081">
        <v>6</v>
      </c>
      <c r="D1081">
        <v>6</v>
      </c>
      <c r="E1081">
        <v>6</v>
      </c>
      <c r="F1081" t="s">
        <v>2575</v>
      </c>
      <c r="G1081">
        <v>1</v>
      </c>
      <c r="H1081">
        <v>6</v>
      </c>
      <c r="I1081">
        <v>6</v>
      </c>
      <c r="J1081">
        <v>6</v>
      </c>
      <c r="K1081">
        <v>29.3</v>
      </c>
      <c r="L1081">
        <v>29.3</v>
      </c>
      <c r="M1081">
        <v>29.3</v>
      </c>
      <c r="N1081">
        <v>37.607999999999997</v>
      </c>
      <c r="O1081">
        <v>331</v>
      </c>
      <c r="P1081">
        <v>331</v>
      </c>
      <c r="Q1081">
        <v>11.2</v>
      </c>
      <c r="R1081">
        <v>1</v>
      </c>
      <c r="S1081">
        <v>1</v>
      </c>
      <c r="T1081">
        <v>1</v>
      </c>
      <c r="U1081">
        <v>2</v>
      </c>
      <c r="V1081">
        <v>1</v>
      </c>
      <c r="AB1081">
        <v>3</v>
      </c>
      <c r="AC1081">
        <v>26</v>
      </c>
      <c r="AD1081">
        <v>1</v>
      </c>
      <c r="AF1081">
        <v>1</v>
      </c>
      <c r="AI1081">
        <v>1</v>
      </c>
      <c r="AJ1081">
        <v>2</v>
      </c>
      <c r="AL1081">
        <v>64.484999999999999</v>
      </c>
      <c r="AM1081">
        <v>292970000</v>
      </c>
      <c r="AN1081">
        <v>22536000</v>
      </c>
      <c r="AO1081">
        <f>AN1081/AN1175</f>
        <v>2.7951870298315484E-4</v>
      </c>
      <c r="AP1081">
        <f>AO1081*AQ1175</f>
        <v>2.7951870298315484E-2</v>
      </c>
      <c r="AR1081">
        <v>31</v>
      </c>
      <c r="AT1081" t="s">
        <v>2576</v>
      </c>
      <c r="AW1081" t="s">
        <v>2577</v>
      </c>
    </row>
    <row r="1082" spans="1:49" x14ac:dyDescent="0.25">
      <c r="A1082">
        <v>8574</v>
      </c>
      <c r="B1082">
        <v>8574</v>
      </c>
      <c r="C1082">
        <v>12</v>
      </c>
      <c r="D1082">
        <v>12</v>
      </c>
      <c r="E1082">
        <v>12</v>
      </c>
      <c r="F1082" t="s">
        <v>2578</v>
      </c>
      <c r="G1082">
        <v>1</v>
      </c>
      <c r="H1082">
        <v>12</v>
      </c>
      <c r="I1082">
        <v>12</v>
      </c>
      <c r="J1082">
        <v>12</v>
      </c>
      <c r="K1082">
        <v>41.8</v>
      </c>
      <c r="L1082">
        <v>41.8</v>
      </c>
      <c r="M1082">
        <v>41.8</v>
      </c>
      <c r="N1082">
        <v>35.753</v>
      </c>
      <c r="O1082">
        <v>330</v>
      </c>
      <c r="P1082">
        <v>330</v>
      </c>
      <c r="Q1082">
        <v>10</v>
      </c>
      <c r="R1082">
        <v>13</v>
      </c>
      <c r="S1082">
        <v>9</v>
      </c>
      <c r="T1082">
        <v>11</v>
      </c>
      <c r="U1082">
        <v>13</v>
      </c>
      <c r="V1082">
        <v>13</v>
      </c>
      <c r="W1082">
        <v>14</v>
      </c>
      <c r="X1082">
        <v>11</v>
      </c>
      <c r="Y1082">
        <v>10</v>
      </c>
      <c r="Z1082">
        <v>10</v>
      </c>
      <c r="AA1082">
        <v>8</v>
      </c>
      <c r="AB1082">
        <v>8</v>
      </c>
      <c r="AC1082">
        <v>31</v>
      </c>
      <c r="AD1082">
        <v>50</v>
      </c>
      <c r="AE1082">
        <v>23</v>
      </c>
      <c r="AF1082">
        <v>18</v>
      </c>
      <c r="AG1082">
        <v>6</v>
      </c>
      <c r="AH1082">
        <v>5</v>
      </c>
      <c r="AI1082">
        <v>2</v>
      </c>
      <c r="AJ1082">
        <v>2</v>
      </c>
      <c r="AK1082">
        <v>2</v>
      </c>
      <c r="AL1082">
        <v>261.88</v>
      </c>
      <c r="AM1082">
        <v>2799800000</v>
      </c>
      <c r="AN1082">
        <v>311090000</v>
      </c>
      <c r="AO1082">
        <f>AN1082/AN1175</f>
        <v>3.8585140801841336E-3</v>
      </c>
      <c r="AP1082">
        <f>AO1082*AQ1175</f>
        <v>0.38585140801841333</v>
      </c>
      <c r="AR1082">
        <v>215</v>
      </c>
      <c r="AT1082" t="s">
        <v>2579</v>
      </c>
      <c r="AW1082" t="s">
        <v>2580</v>
      </c>
    </row>
    <row r="1083" spans="1:49" x14ac:dyDescent="0.25">
      <c r="A1083">
        <v>8626</v>
      </c>
      <c r="B1083">
        <v>8626</v>
      </c>
      <c r="C1083">
        <v>3</v>
      </c>
      <c r="D1083">
        <v>1</v>
      </c>
      <c r="E1083">
        <v>1</v>
      </c>
      <c r="F1083" t="s">
        <v>2581</v>
      </c>
      <c r="G1083">
        <v>1</v>
      </c>
      <c r="H1083">
        <v>3</v>
      </c>
      <c r="I1083">
        <v>1</v>
      </c>
      <c r="J1083">
        <v>1</v>
      </c>
      <c r="K1083">
        <v>11.2</v>
      </c>
      <c r="L1083">
        <v>3.3</v>
      </c>
      <c r="M1083">
        <v>3.3</v>
      </c>
      <c r="N1083">
        <v>36.362000000000002</v>
      </c>
      <c r="O1083">
        <v>329</v>
      </c>
      <c r="P1083">
        <v>329</v>
      </c>
      <c r="Q1083">
        <v>11.8</v>
      </c>
      <c r="AB1083">
        <v>1</v>
      </c>
      <c r="AC1083">
        <v>4</v>
      </c>
      <c r="AL1083">
        <v>2.4007999999999998</v>
      </c>
      <c r="AM1083">
        <v>2601000</v>
      </c>
      <c r="AN1083">
        <v>153000</v>
      </c>
      <c r="AO1083">
        <f>AN1083/AN1175</f>
        <v>1.8976908748856358E-6</v>
      </c>
      <c r="AP1083">
        <f>AO1083*AQ1175</f>
        <v>1.8976908748856357E-4</v>
      </c>
      <c r="AR1083">
        <v>3</v>
      </c>
    </row>
    <row r="1084" spans="1:49" x14ac:dyDescent="0.25">
      <c r="A1084">
        <v>8663</v>
      </c>
      <c r="B1084">
        <v>8663</v>
      </c>
      <c r="C1084">
        <v>1</v>
      </c>
      <c r="D1084">
        <v>1</v>
      </c>
      <c r="E1084">
        <v>1</v>
      </c>
      <c r="F1084" t="s">
        <v>2582</v>
      </c>
      <c r="G1084">
        <v>1</v>
      </c>
      <c r="H1084">
        <v>1</v>
      </c>
      <c r="I1084">
        <v>1</v>
      </c>
      <c r="J1084">
        <v>1</v>
      </c>
      <c r="K1084">
        <v>2.1</v>
      </c>
      <c r="L1084">
        <v>2.1</v>
      </c>
      <c r="M1084">
        <v>2.1</v>
      </c>
      <c r="N1084">
        <v>37.997</v>
      </c>
      <c r="O1084">
        <v>328</v>
      </c>
      <c r="P1084">
        <v>328</v>
      </c>
      <c r="Q1084">
        <v>12.4</v>
      </c>
      <c r="R1084">
        <v>1</v>
      </c>
      <c r="S1084">
        <v>1</v>
      </c>
      <c r="T1084">
        <v>2</v>
      </c>
      <c r="U1084">
        <v>2</v>
      </c>
      <c r="V1084">
        <v>1</v>
      </c>
      <c r="W1084">
        <v>1</v>
      </c>
      <c r="X1084">
        <v>1</v>
      </c>
      <c r="Z1084">
        <v>1</v>
      </c>
      <c r="AA1084">
        <v>2</v>
      </c>
      <c r="AB1084">
        <v>3</v>
      </c>
      <c r="AC1084">
        <v>3</v>
      </c>
      <c r="AD1084">
        <v>2</v>
      </c>
      <c r="AE1084">
        <v>1</v>
      </c>
      <c r="AF1084">
        <v>1</v>
      </c>
      <c r="AG1084">
        <v>1</v>
      </c>
      <c r="AH1084">
        <v>4</v>
      </c>
      <c r="AI1084">
        <v>4</v>
      </c>
      <c r="AJ1084">
        <v>4</v>
      </c>
      <c r="AK1084">
        <v>2</v>
      </c>
      <c r="AL1084">
        <v>2.3252999999999999</v>
      </c>
      <c r="AM1084">
        <v>68769000</v>
      </c>
      <c r="AN1084">
        <v>5730800</v>
      </c>
      <c r="AO1084">
        <f>AN1083/AN1175</f>
        <v>1.8976908748856358E-6</v>
      </c>
      <c r="AP1084">
        <f>AO1084*AQ1175</f>
        <v>1.8976908748856357E-4</v>
      </c>
      <c r="AR1084">
        <v>23</v>
      </c>
    </row>
    <row r="1085" spans="1:49" x14ac:dyDescent="0.25">
      <c r="A1085">
        <v>8674</v>
      </c>
      <c r="B1085">
        <v>8674</v>
      </c>
      <c r="C1085">
        <v>2</v>
      </c>
      <c r="D1085">
        <v>2</v>
      </c>
      <c r="E1085">
        <v>2</v>
      </c>
      <c r="F1085" t="s">
        <v>2583</v>
      </c>
      <c r="G1085">
        <v>1</v>
      </c>
      <c r="H1085">
        <v>2</v>
      </c>
      <c r="I1085">
        <v>2</v>
      </c>
      <c r="J1085">
        <v>2</v>
      </c>
      <c r="K1085">
        <v>7.9</v>
      </c>
      <c r="L1085">
        <v>7.9</v>
      </c>
      <c r="M1085">
        <v>7.9</v>
      </c>
      <c r="N1085">
        <v>31.228000000000002</v>
      </c>
      <c r="O1085">
        <v>328</v>
      </c>
      <c r="P1085">
        <v>328</v>
      </c>
      <c r="Q1085">
        <v>18</v>
      </c>
      <c r="AI1085">
        <v>2</v>
      </c>
      <c r="AL1085">
        <v>11.221</v>
      </c>
      <c r="AM1085">
        <v>1758000</v>
      </c>
      <c r="AN1085">
        <v>293010</v>
      </c>
      <c r="AO1085">
        <f>AN1085/AN1175</f>
        <v>3.6342640735309813E-6</v>
      </c>
      <c r="AP1085">
        <f>AO1085*AQ1175</f>
        <v>3.6342640735309811E-4</v>
      </c>
      <c r="AR1085">
        <v>3</v>
      </c>
    </row>
    <row r="1086" spans="1:49" x14ac:dyDescent="0.25">
      <c r="A1086">
        <v>8709</v>
      </c>
      <c r="B1086">
        <v>8709</v>
      </c>
      <c r="C1086">
        <v>2</v>
      </c>
      <c r="D1086">
        <v>2</v>
      </c>
      <c r="E1086">
        <v>1</v>
      </c>
      <c r="F1086" t="s">
        <v>2584</v>
      </c>
      <c r="G1086">
        <v>1</v>
      </c>
      <c r="H1086">
        <v>2</v>
      </c>
      <c r="I1086">
        <v>2</v>
      </c>
      <c r="J1086">
        <v>1</v>
      </c>
      <c r="K1086">
        <v>7.1</v>
      </c>
      <c r="L1086">
        <v>7.1</v>
      </c>
      <c r="M1086">
        <v>2.8</v>
      </c>
      <c r="N1086">
        <v>36.598999999999997</v>
      </c>
      <c r="O1086">
        <v>326</v>
      </c>
      <c r="P1086">
        <v>326</v>
      </c>
      <c r="Q1086">
        <v>19</v>
      </c>
      <c r="AJ1086">
        <v>2</v>
      </c>
      <c r="AL1086">
        <v>5.3415999999999997</v>
      </c>
      <c r="AM1086">
        <v>740670</v>
      </c>
      <c r="AN1086">
        <v>46292</v>
      </c>
      <c r="AO1086">
        <f>AN1086/AN1175</f>
        <v>5.7416932013206443E-7</v>
      </c>
      <c r="AP1086">
        <f>AO1086*AQ1175</f>
        <v>5.7416932013206446E-5</v>
      </c>
      <c r="AR1086">
        <v>2</v>
      </c>
    </row>
    <row r="1087" spans="1:49" x14ac:dyDescent="0.25">
      <c r="A1087">
        <v>871</v>
      </c>
      <c r="B1087">
        <v>871</v>
      </c>
      <c r="C1087">
        <v>7</v>
      </c>
      <c r="D1087">
        <v>1</v>
      </c>
      <c r="E1087">
        <v>1</v>
      </c>
      <c r="F1087" t="s">
        <v>2585</v>
      </c>
      <c r="G1087">
        <v>1</v>
      </c>
      <c r="H1087">
        <v>7</v>
      </c>
      <c r="I1087">
        <v>1</v>
      </c>
      <c r="J1087">
        <v>1</v>
      </c>
      <c r="K1087">
        <v>6.8</v>
      </c>
      <c r="L1087">
        <v>2.5</v>
      </c>
      <c r="M1087">
        <v>2.5</v>
      </c>
      <c r="N1087">
        <v>124.75</v>
      </c>
      <c r="O1087">
        <v>1096</v>
      </c>
      <c r="P1087">
        <v>1096</v>
      </c>
      <c r="Q1087">
        <v>8</v>
      </c>
      <c r="Y1087">
        <v>1</v>
      </c>
      <c r="AL1087">
        <v>9.7958999999999996</v>
      </c>
      <c r="AM1087">
        <v>409390</v>
      </c>
      <c r="AN1087">
        <v>6938.8</v>
      </c>
      <c r="AO1087">
        <f>AN1087/AN1175</f>
        <v>8.6063381978146739E-8</v>
      </c>
      <c r="AP1087">
        <f>AO1087*AQ1175</f>
        <v>8.6063381978146734E-6</v>
      </c>
      <c r="AR1087">
        <v>1</v>
      </c>
      <c r="AT1087" t="s">
        <v>2586</v>
      </c>
      <c r="AW1087" t="s">
        <v>2587</v>
      </c>
    </row>
    <row r="1088" spans="1:49" x14ac:dyDescent="0.25">
      <c r="A1088">
        <v>8715</v>
      </c>
      <c r="B1088">
        <v>8715</v>
      </c>
      <c r="C1088">
        <v>3</v>
      </c>
      <c r="D1088">
        <v>3</v>
      </c>
      <c r="E1088">
        <v>3</v>
      </c>
      <c r="F1088" t="s">
        <v>2588</v>
      </c>
      <c r="G1088">
        <v>1</v>
      </c>
      <c r="H1088">
        <v>3</v>
      </c>
      <c r="I1088">
        <v>3</v>
      </c>
      <c r="J1088">
        <v>3</v>
      </c>
      <c r="K1088">
        <v>8</v>
      </c>
      <c r="L1088">
        <v>8</v>
      </c>
      <c r="M1088">
        <v>8</v>
      </c>
      <c r="N1088">
        <v>36.271999999999998</v>
      </c>
      <c r="O1088">
        <v>326</v>
      </c>
      <c r="P1088">
        <v>326</v>
      </c>
      <c r="Q1088">
        <v>12.9</v>
      </c>
      <c r="R1088">
        <v>4</v>
      </c>
      <c r="S1088">
        <v>5</v>
      </c>
      <c r="T1088">
        <v>2</v>
      </c>
      <c r="U1088">
        <v>6</v>
      </c>
      <c r="V1088">
        <v>2</v>
      </c>
      <c r="W1088">
        <v>3</v>
      </c>
      <c r="AC1088">
        <v>1</v>
      </c>
      <c r="AF1088">
        <v>1</v>
      </c>
      <c r="AH1088">
        <v>2</v>
      </c>
      <c r="AI1088">
        <v>6</v>
      </c>
      <c r="AJ1088">
        <v>19</v>
      </c>
      <c r="AK1088">
        <v>8</v>
      </c>
      <c r="AL1088">
        <v>11.509</v>
      </c>
      <c r="AM1088">
        <v>421860000</v>
      </c>
      <c r="AN1088">
        <v>23437000</v>
      </c>
      <c r="AO1088">
        <f>AN1088/AN1175</f>
        <v>2.9069399369081471E-4</v>
      </c>
      <c r="AP1088">
        <f>AO1088*AQ1175</f>
        <v>2.9069399369081469E-2</v>
      </c>
      <c r="AR1088">
        <v>50</v>
      </c>
      <c r="AT1088">
        <v>1226</v>
      </c>
      <c r="AW1088">
        <v>36</v>
      </c>
    </row>
    <row r="1089" spans="1:50" x14ac:dyDescent="0.25">
      <c r="A1089" t="s">
        <v>2589</v>
      </c>
      <c r="B1089" t="s">
        <v>2589</v>
      </c>
      <c r="C1089" t="s">
        <v>86</v>
      </c>
      <c r="D1089" t="s">
        <v>86</v>
      </c>
      <c r="E1089" t="s">
        <v>86</v>
      </c>
      <c r="F1089" t="s">
        <v>2590</v>
      </c>
      <c r="G1089">
        <v>2</v>
      </c>
      <c r="H1089">
        <v>3</v>
      </c>
      <c r="I1089">
        <v>3</v>
      </c>
      <c r="J1089">
        <v>3</v>
      </c>
      <c r="K1089">
        <v>12.4</v>
      </c>
      <c r="L1089">
        <v>12.4</v>
      </c>
      <c r="M1089">
        <v>12.4</v>
      </c>
      <c r="N1089">
        <v>35.543999999999997</v>
      </c>
      <c r="O1089">
        <v>314</v>
      </c>
      <c r="P1089" t="s">
        <v>2591</v>
      </c>
      <c r="Q1089">
        <v>12</v>
      </c>
      <c r="AC1089">
        <v>5</v>
      </c>
      <c r="AL1089">
        <v>11.01</v>
      </c>
      <c r="AM1089">
        <v>2897800</v>
      </c>
      <c r="AN1089">
        <v>193190</v>
      </c>
      <c r="AO1089">
        <f>AN1089/AN1175</f>
        <v>2.3961758177722614E-6</v>
      </c>
      <c r="AP1089">
        <f>AO1089*AQ1175</f>
        <v>2.3961758177722613E-4</v>
      </c>
      <c r="AR1089">
        <v>3</v>
      </c>
    </row>
    <row r="1090" spans="1:50" x14ac:dyDescent="0.25">
      <c r="A1090">
        <v>875</v>
      </c>
      <c r="B1090">
        <v>875</v>
      </c>
      <c r="C1090">
        <v>14</v>
      </c>
      <c r="D1090">
        <v>14</v>
      </c>
      <c r="E1090">
        <v>14</v>
      </c>
      <c r="F1090" t="s">
        <v>2592</v>
      </c>
      <c r="G1090">
        <v>1</v>
      </c>
      <c r="H1090">
        <v>14</v>
      </c>
      <c r="I1090">
        <v>14</v>
      </c>
      <c r="J1090">
        <v>14</v>
      </c>
      <c r="K1090">
        <v>16.2</v>
      </c>
      <c r="L1090">
        <v>16.2</v>
      </c>
      <c r="M1090">
        <v>16.2</v>
      </c>
      <c r="N1090">
        <v>122.05</v>
      </c>
      <c r="O1090">
        <v>1095</v>
      </c>
      <c r="P1090">
        <v>1095</v>
      </c>
      <c r="Q1090">
        <v>12</v>
      </c>
      <c r="AB1090">
        <v>1</v>
      </c>
      <c r="AC1090">
        <v>36</v>
      </c>
      <c r="AD1090">
        <v>1</v>
      </c>
      <c r="AL1090">
        <v>64.947000000000003</v>
      </c>
      <c r="AM1090">
        <v>86951000</v>
      </c>
      <c r="AN1090">
        <v>1449200</v>
      </c>
      <c r="AO1090">
        <f>AN1090/AN1175</f>
        <v>1.7974729515583421E-5</v>
      </c>
      <c r="AP1090">
        <f>AO1090*AQ1175</f>
        <v>1.7974729515583421E-3</v>
      </c>
      <c r="AR1090">
        <v>40</v>
      </c>
      <c r="AT1090" t="s">
        <v>2593</v>
      </c>
      <c r="AW1090" t="s">
        <v>2594</v>
      </c>
    </row>
    <row r="1091" spans="1:50" x14ac:dyDescent="0.25">
      <c r="A1091">
        <v>8791</v>
      </c>
      <c r="B1091">
        <v>8791</v>
      </c>
      <c r="C1091">
        <v>14</v>
      </c>
      <c r="D1091">
        <v>14</v>
      </c>
      <c r="E1091">
        <v>13</v>
      </c>
      <c r="F1091" t="s">
        <v>2595</v>
      </c>
      <c r="G1091">
        <v>1</v>
      </c>
      <c r="H1091">
        <v>14</v>
      </c>
      <c r="I1091">
        <v>14</v>
      </c>
      <c r="J1091">
        <v>13</v>
      </c>
      <c r="K1091">
        <v>43.2</v>
      </c>
      <c r="L1091">
        <v>43.2</v>
      </c>
      <c r="M1091">
        <v>38.299999999999997</v>
      </c>
      <c r="N1091">
        <v>36.06</v>
      </c>
      <c r="O1091">
        <v>324</v>
      </c>
      <c r="P1091">
        <v>324</v>
      </c>
      <c r="Q1091">
        <v>5.88</v>
      </c>
      <c r="R1091">
        <v>18</v>
      </c>
      <c r="S1091">
        <v>17</v>
      </c>
      <c r="T1091">
        <v>12</v>
      </c>
      <c r="U1091">
        <v>14</v>
      </c>
      <c r="V1091">
        <v>14</v>
      </c>
      <c r="W1091">
        <v>8</v>
      </c>
      <c r="X1091">
        <v>9</v>
      </c>
      <c r="Y1091">
        <v>14</v>
      </c>
      <c r="Z1091">
        <v>14</v>
      </c>
      <c r="AA1091">
        <v>1</v>
      </c>
      <c r="AB1091">
        <v>3</v>
      </c>
      <c r="AC1091">
        <v>2</v>
      </c>
      <c r="AD1091">
        <v>1</v>
      </c>
      <c r="AE1091">
        <v>5</v>
      </c>
      <c r="AH1091">
        <v>2</v>
      </c>
      <c r="AJ1091">
        <v>1</v>
      </c>
      <c r="AK1091">
        <v>2</v>
      </c>
      <c r="AL1091">
        <v>50.561999999999998</v>
      </c>
      <c r="AM1091">
        <v>250090000</v>
      </c>
      <c r="AN1091">
        <v>12505000</v>
      </c>
      <c r="AO1091">
        <f>AN1091/AN1175</f>
        <v>1.5510212019898613E-4</v>
      </c>
      <c r="AP1091">
        <f>AO1091*AQ1175</f>
        <v>1.5510212019898613E-2</v>
      </c>
      <c r="AR1091">
        <v>115</v>
      </c>
      <c r="AT1091">
        <v>264</v>
      </c>
      <c r="AW1091">
        <v>288</v>
      </c>
    </row>
    <row r="1092" spans="1:50" x14ac:dyDescent="0.25">
      <c r="A1092">
        <v>8830</v>
      </c>
      <c r="B1092">
        <v>8830</v>
      </c>
      <c r="C1092">
        <v>2</v>
      </c>
      <c r="D1092">
        <v>2</v>
      </c>
      <c r="E1092">
        <v>2</v>
      </c>
      <c r="F1092" t="s">
        <v>2596</v>
      </c>
      <c r="G1092">
        <v>1</v>
      </c>
      <c r="H1092">
        <v>2</v>
      </c>
      <c r="I1092">
        <v>2</v>
      </c>
      <c r="J1092">
        <v>2</v>
      </c>
      <c r="K1092">
        <v>5.3</v>
      </c>
      <c r="L1092">
        <v>5.3</v>
      </c>
      <c r="M1092">
        <v>5.3</v>
      </c>
      <c r="N1092">
        <v>36.774999999999999</v>
      </c>
      <c r="O1092">
        <v>323</v>
      </c>
      <c r="P1092">
        <v>323</v>
      </c>
      <c r="Q1092">
        <v>15</v>
      </c>
      <c r="AF1092">
        <v>4</v>
      </c>
      <c r="AL1092">
        <v>2.7071000000000001</v>
      </c>
      <c r="AM1092">
        <v>1075200</v>
      </c>
      <c r="AN1092">
        <v>59736</v>
      </c>
      <c r="AO1092">
        <f>AN1092/AN1175</f>
        <v>7.4091805295534868E-7</v>
      </c>
      <c r="AP1092">
        <f>AO1092*AQ1175</f>
        <v>7.4091805295534865E-5</v>
      </c>
      <c r="AR1092">
        <v>2</v>
      </c>
    </row>
    <row r="1093" spans="1:50" x14ac:dyDescent="0.25">
      <c r="A1093">
        <v>887</v>
      </c>
      <c r="B1093">
        <v>887</v>
      </c>
      <c r="C1093">
        <v>23</v>
      </c>
      <c r="D1093">
        <v>23</v>
      </c>
      <c r="E1093">
        <v>10</v>
      </c>
      <c r="F1093" t="s">
        <v>2597</v>
      </c>
      <c r="G1093">
        <v>1</v>
      </c>
      <c r="H1093">
        <v>23</v>
      </c>
      <c r="I1093">
        <v>23</v>
      </c>
      <c r="J1093">
        <v>10</v>
      </c>
      <c r="K1093">
        <v>18.8</v>
      </c>
      <c r="L1093">
        <v>18.8</v>
      </c>
      <c r="M1093">
        <v>10.6</v>
      </c>
      <c r="N1093">
        <v>124.56</v>
      </c>
      <c r="O1093">
        <v>1090</v>
      </c>
      <c r="P1093">
        <v>1090</v>
      </c>
      <c r="Q1093">
        <v>11.4</v>
      </c>
      <c r="R1093">
        <v>19</v>
      </c>
      <c r="S1093">
        <v>10</v>
      </c>
      <c r="T1093">
        <v>6</v>
      </c>
      <c r="U1093">
        <v>5</v>
      </c>
      <c r="V1093">
        <v>2</v>
      </c>
      <c r="W1093">
        <v>2</v>
      </c>
      <c r="Z1093">
        <v>2</v>
      </c>
      <c r="AA1093">
        <v>2</v>
      </c>
      <c r="AB1093">
        <v>2</v>
      </c>
      <c r="AC1093">
        <v>7</v>
      </c>
      <c r="AD1093">
        <v>10</v>
      </c>
      <c r="AE1093">
        <v>79</v>
      </c>
      <c r="AF1093">
        <v>27</v>
      </c>
      <c r="AG1093">
        <v>4</v>
      </c>
      <c r="AI1093">
        <v>1</v>
      </c>
      <c r="AJ1093">
        <v>5</v>
      </c>
      <c r="AK1093">
        <v>3</v>
      </c>
      <c r="AL1093">
        <v>323.31</v>
      </c>
      <c r="AM1093">
        <v>585480000</v>
      </c>
      <c r="AN1093">
        <v>9443300</v>
      </c>
      <c r="AO1093">
        <f>AN1093/AN1175</f>
        <v>1.17127217247108E-4</v>
      </c>
      <c r="AP1093">
        <f>AO1093*AQ1175</f>
        <v>1.1712721724710801E-2</v>
      </c>
      <c r="AR1093">
        <v>144</v>
      </c>
      <c r="AT1093" t="s">
        <v>829</v>
      </c>
      <c r="AW1093" t="s">
        <v>2598</v>
      </c>
    </row>
    <row r="1094" spans="1:50" x14ac:dyDescent="0.25">
      <c r="A1094" t="s">
        <v>2599</v>
      </c>
      <c r="B1094">
        <v>8915</v>
      </c>
      <c r="C1094" t="s">
        <v>2600</v>
      </c>
      <c r="D1094" t="s">
        <v>2600</v>
      </c>
      <c r="E1094" t="s">
        <v>2600</v>
      </c>
      <c r="F1094" t="s">
        <v>2601</v>
      </c>
      <c r="G1094">
        <v>2</v>
      </c>
      <c r="H1094">
        <v>6</v>
      </c>
      <c r="I1094">
        <v>6</v>
      </c>
      <c r="J1094">
        <v>6</v>
      </c>
      <c r="K1094">
        <v>16.8</v>
      </c>
      <c r="L1094">
        <v>16.8</v>
      </c>
      <c r="M1094">
        <v>16.8</v>
      </c>
      <c r="N1094">
        <v>36.984000000000002</v>
      </c>
      <c r="O1094">
        <v>321</v>
      </c>
      <c r="P1094" t="s">
        <v>2602</v>
      </c>
      <c r="Q1094">
        <v>9.67</v>
      </c>
      <c r="Z1094">
        <v>5</v>
      </c>
      <c r="AA1094">
        <v>10</v>
      </c>
      <c r="AL1094">
        <v>27.245000000000001</v>
      </c>
      <c r="AM1094">
        <v>26674000</v>
      </c>
      <c r="AN1094">
        <v>1778200</v>
      </c>
      <c r="AO1094">
        <f>AN1094/AN1175</f>
        <v>2.2055385057004167E-5</v>
      </c>
      <c r="AP1094">
        <f>AO1094*AQ1175</f>
        <v>2.2055385057004168E-3</v>
      </c>
      <c r="AR1094">
        <v>10</v>
      </c>
      <c r="AT1094" t="s">
        <v>2603</v>
      </c>
      <c r="AW1094" t="s">
        <v>2604</v>
      </c>
    </row>
    <row r="1095" spans="1:50" x14ac:dyDescent="0.25">
      <c r="A1095" t="s">
        <v>2605</v>
      </c>
      <c r="B1095" t="s">
        <v>2605</v>
      </c>
      <c r="C1095" t="s">
        <v>138</v>
      </c>
      <c r="D1095" t="s">
        <v>138</v>
      </c>
      <c r="E1095" t="s">
        <v>138</v>
      </c>
      <c r="F1095" t="s">
        <v>2606</v>
      </c>
      <c r="G1095">
        <v>2</v>
      </c>
      <c r="H1095">
        <v>2</v>
      </c>
      <c r="I1095">
        <v>2</v>
      </c>
      <c r="J1095">
        <v>2</v>
      </c>
      <c r="K1095">
        <v>9</v>
      </c>
      <c r="L1095">
        <v>9</v>
      </c>
      <c r="M1095">
        <v>9</v>
      </c>
      <c r="N1095">
        <v>35.9</v>
      </c>
      <c r="O1095">
        <v>321</v>
      </c>
      <c r="P1095" t="s">
        <v>2607</v>
      </c>
      <c r="Q1095">
        <v>14</v>
      </c>
      <c r="Z1095">
        <v>1</v>
      </c>
      <c r="AJ1095">
        <v>1</v>
      </c>
      <c r="AL1095">
        <v>6.8842999999999996</v>
      </c>
      <c r="AM1095">
        <v>1676800</v>
      </c>
      <c r="AN1095">
        <v>88251</v>
      </c>
      <c r="AO1095">
        <f>AN1095/AN1175</f>
        <v>1.0945955385590343E-6</v>
      </c>
      <c r="AP1095">
        <f>AO1095*AQ1175</f>
        <v>1.0945955385590342E-4</v>
      </c>
      <c r="AR1095">
        <v>2</v>
      </c>
    </row>
    <row r="1096" spans="1:50" x14ac:dyDescent="0.25">
      <c r="A1096" t="s">
        <v>2608</v>
      </c>
      <c r="B1096">
        <v>8924</v>
      </c>
      <c r="C1096" t="s">
        <v>2167</v>
      </c>
      <c r="D1096" t="s">
        <v>2167</v>
      </c>
      <c r="E1096" t="s">
        <v>2609</v>
      </c>
      <c r="F1096" t="s">
        <v>2610</v>
      </c>
      <c r="G1096">
        <v>2</v>
      </c>
      <c r="H1096">
        <v>20</v>
      </c>
      <c r="I1096">
        <v>20</v>
      </c>
      <c r="J1096">
        <v>12</v>
      </c>
      <c r="K1096">
        <v>55.8</v>
      </c>
      <c r="L1096">
        <v>55.8</v>
      </c>
      <c r="M1096">
        <v>32.4</v>
      </c>
      <c r="N1096">
        <v>35.290999999999997</v>
      </c>
      <c r="O1096">
        <v>321</v>
      </c>
      <c r="P1096" t="s">
        <v>2611</v>
      </c>
      <c r="Q1096">
        <v>12.3</v>
      </c>
      <c r="R1096">
        <v>11</v>
      </c>
      <c r="S1096">
        <v>12</v>
      </c>
      <c r="T1096">
        <v>7</v>
      </c>
      <c r="U1096">
        <v>12</v>
      </c>
      <c r="V1096">
        <v>7</v>
      </c>
      <c r="W1096">
        <v>5</v>
      </c>
      <c r="X1096">
        <v>3</v>
      </c>
      <c r="Y1096">
        <v>9</v>
      </c>
      <c r="Z1096">
        <v>13</v>
      </c>
      <c r="AA1096">
        <v>10</v>
      </c>
      <c r="AB1096">
        <v>4</v>
      </c>
      <c r="AC1096">
        <v>12</v>
      </c>
      <c r="AD1096">
        <v>67</v>
      </c>
      <c r="AE1096">
        <v>63</v>
      </c>
      <c r="AF1096">
        <v>34</v>
      </c>
      <c r="AG1096">
        <v>17</v>
      </c>
      <c r="AH1096">
        <v>19</v>
      </c>
      <c r="AI1096">
        <v>15</v>
      </c>
      <c r="AJ1096">
        <v>14</v>
      </c>
      <c r="AK1096">
        <v>7</v>
      </c>
      <c r="AL1096">
        <v>211.6</v>
      </c>
      <c r="AM1096">
        <v>2878300000</v>
      </c>
      <c r="AN1096">
        <v>191890000</v>
      </c>
      <c r="AO1096">
        <f>AN1096/AN1175</f>
        <v>2.3800516469398999E-3</v>
      </c>
      <c r="AP1096">
        <f>AO1096*AQ1175</f>
        <v>0.23800516469399</v>
      </c>
      <c r="AR1096">
        <v>263</v>
      </c>
      <c r="AS1096">
        <v>16</v>
      </c>
      <c r="AT1096" t="s">
        <v>2612</v>
      </c>
      <c r="AU1096">
        <v>130</v>
      </c>
      <c r="AV1096">
        <v>21</v>
      </c>
      <c r="AW1096" t="s">
        <v>2613</v>
      </c>
      <c r="AX1096">
        <v>23</v>
      </c>
    </row>
    <row r="1097" spans="1:50" x14ac:dyDescent="0.25">
      <c r="A1097">
        <v>8970</v>
      </c>
      <c r="B1097">
        <v>8970</v>
      </c>
      <c r="C1097">
        <v>6</v>
      </c>
      <c r="D1097">
        <v>6</v>
      </c>
      <c r="E1097">
        <v>4</v>
      </c>
      <c r="F1097" t="s">
        <v>2614</v>
      </c>
      <c r="G1097">
        <v>1</v>
      </c>
      <c r="H1097">
        <v>6</v>
      </c>
      <c r="I1097">
        <v>6</v>
      </c>
      <c r="J1097">
        <v>4</v>
      </c>
      <c r="K1097">
        <v>19.399999999999999</v>
      </c>
      <c r="L1097">
        <v>19.399999999999999</v>
      </c>
      <c r="M1097">
        <v>13.8</v>
      </c>
      <c r="N1097">
        <v>35.54</v>
      </c>
      <c r="O1097">
        <v>320</v>
      </c>
      <c r="P1097">
        <v>320</v>
      </c>
      <c r="Q1097">
        <v>10</v>
      </c>
      <c r="T1097">
        <v>1</v>
      </c>
      <c r="W1097">
        <v>1</v>
      </c>
      <c r="Z1097">
        <v>1</v>
      </c>
      <c r="AA1097">
        <v>9</v>
      </c>
      <c r="AB1097">
        <v>5</v>
      </c>
      <c r="AC1097">
        <v>4</v>
      </c>
      <c r="AL1097">
        <v>23.696999999999999</v>
      </c>
      <c r="AM1097">
        <v>39195000</v>
      </c>
      <c r="AN1097">
        <v>2613000</v>
      </c>
      <c r="AO1097">
        <f>AN1097/AN1175</f>
        <v>3.2409583373046838E-5</v>
      </c>
      <c r="AP1097">
        <f>AO1097*AQ1175</f>
        <v>3.2409583373046837E-3</v>
      </c>
      <c r="AR1097">
        <v>13</v>
      </c>
    </row>
    <row r="1098" spans="1:50" x14ac:dyDescent="0.25">
      <c r="A1098" t="s">
        <v>2615</v>
      </c>
      <c r="B1098" t="s">
        <v>2615</v>
      </c>
      <c r="C1098" t="s">
        <v>293</v>
      </c>
      <c r="D1098" t="s">
        <v>293</v>
      </c>
      <c r="E1098" t="s">
        <v>293</v>
      </c>
      <c r="F1098" t="s">
        <v>2616</v>
      </c>
      <c r="G1098">
        <v>2</v>
      </c>
      <c r="H1098">
        <v>6</v>
      </c>
      <c r="I1098">
        <v>6</v>
      </c>
      <c r="J1098">
        <v>6</v>
      </c>
      <c r="K1098">
        <v>25.2</v>
      </c>
      <c r="L1098">
        <v>25.2</v>
      </c>
      <c r="M1098">
        <v>25.2</v>
      </c>
      <c r="N1098">
        <v>36.018000000000001</v>
      </c>
      <c r="O1098">
        <v>318</v>
      </c>
      <c r="P1098" t="s">
        <v>2617</v>
      </c>
      <c r="Q1098">
        <v>9.76</v>
      </c>
      <c r="Z1098">
        <v>4</v>
      </c>
      <c r="AA1098">
        <v>13</v>
      </c>
      <c r="AL1098">
        <v>35.792999999999999</v>
      </c>
      <c r="AM1098">
        <v>12604000</v>
      </c>
      <c r="AN1098">
        <v>840270</v>
      </c>
      <c r="AO1098">
        <f>AN1098/AN1175</f>
        <v>1.0422043865621918E-5</v>
      </c>
      <c r="AP1098">
        <f>AO1098*AQ1175</f>
        <v>1.0422043865621917E-3</v>
      </c>
      <c r="AR1098">
        <v>12</v>
      </c>
      <c r="AT1098" t="s">
        <v>2618</v>
      </c>
      <c r="AW1098" t="s">
        <v>2619</v>
      </c>
    </row>
    <row r="1099" spans="1:50" x14ac:dyDescent="0.25">
      <c r="A1099">
        <v>9043</v>
      </c>
      <c r="B1099">
        <v>9043</v>
      </c>
      <c r="C1099">
        <v>11</v>
      </c>
      <c r="D1099">
        <v>11</v>
      </c>
      <c r="E1099">
        <v>11</v>
      </c>
      <c r="F1099" t="s">
        <v>2620</v>
      </c>
      <c r="G1099">
        <v>1</v>
      </c>
      <c r="H1099">
        <v>11</v>
      </c>
      <c r="I1099">
        <v>11</v>
      </c>
      <c r="J1099">
        <v>11</v>
      </c>
      <c r="K1099">
        <v>41.8</v>
      </c>
      <c r="L1099">
        <v>41.8</v>
      </c>
      <c r="M1099">
        <v>41.8</v>
      </c>
      <c r="N1099">
        <v>36.012</v>
      </c>
      <c r="O1099">
        <v>318</v>
      </c>
      <c r="P1099">
        <v>318</v>
      </c>
      <c r="Q1099">
        <v>14.7</v>
      </c>
      <c r="AD1099">
        <v>1</v>
      </c>
      <c r="AE1099">
        <v>11</v>
      </c>
      <c r="AF1099">
        <v>17</v>
      </c>
      <c r="AG1099">
        <v>3</v>
      </c>
      <c r="AL1099">
        <v>61.572000000000003</v>
      </c>
      <c r="AM1099">
        <v>56009000</v>
      </c>
      <c r="AN1099">
        <v>3111600</v>
      </c>
      <c r="AO1099">
        <f>AN1099/AN1175</f>
        <v>3.8593823047674151E-5</v>
      </c>
      <c r="AP1099">
        <f>AO1099*AQ1175</f>
        <v>3.859382304767415E-3</v>
      </c>
      <c r="AR1099">
        <v>24</v>
      </c>
      <c r="AT1099" t="s">
        <v>2621</v>
      </c>
      <c r="AW1099" t="s">
        <v>2622</v>
      </c>
    </row>
    <row r="1100" spans="1:50" x14ac:dyDescent="0.25">
      <c r="A1100">
        <v>9045</v>
      </c>
      <c r="B1100">
        <v>9045</v>
      </c>
      <c r="C1100">
        <v>2</v>
      </c>
      <c r="D1100">
        <v>2</v>
      </c>
      <c r="E1100">
        <v>2</v>
      </c>
      <c r="F1100" t="s">
        <v>2623</v>
      </c>
      <c r="G1100">
        <v>1</v>
      </c>
      <c r="H1100">
        <v>2</v>
      </c>
      <c r="I1100">
        <v>2</v>
      </c>
      <c r="J1100">
        <v>2</v>
      </c>
      <c r="K1100">
        <v>8.5</v>
      </c>
      <c r="L1100">
        <v>8.5</v>
      </c>
      <c r="M1100">
        <v>8.5</v>
      </c>
      <c r="N1100">
        <v>35.198999999999998</v>
      </c>
      <c r="O1100">
        <v>317</v>
      </c>
      <c r="P1100">
        <v>317</v>
      </c>
      <c r="Q1100">
        <v>19</v>
      </c>
      <c r="AJ1100">
        <v>2</v>
      </c>
      <c r="AL1100">
        <v>6.2682000000000002</v>
      </c>
      <c r="AM1100">
        <v>420780</v>
      </c>
      <c r="AN1100">
        <v>35065</v>
      </c>
      <c r="AO1100">
        <f>AN1100/AN1175</f>
        <v>4.3491850018212303E-7</v>
      </c>
      <c r="AP1100">
        <f>AO1100*AQ1175</f>
        <v>4.3491850018212305E-5</v>
      </c>
      <c r="AR1100">
        <v>2</v>
      </c>
    </row>
    <row r="1101" spans="1:50" x14ac:dyDescent="0.25">
      <c r="A1101" t="s">
        <v>2624</v>
      </c>
      <c r="B1101">
        <v>9047</v>
      </c>
      <c r="C1101" t="s">
        <v>465</v>
      </c>
      <c r="D1101" t="s">
        <v>465</v>
      </c>
      <c r="E1101" t="s">
        <v>465</v>
      </c>
      <c r="F1101" t="s">
        <v>2625</v>
      </c>
      <c r="G1101">
        <v>2</v>
      </c>
      <c r="H1101">
        <v>4</v>
      </c>
      <c r="I1101">
        <v>4</v>
      </c>
      <c r="J1101">
        <v>4</v>
      </c>
      <c r="K1101">
        <v>14.8</v>
      </c>
      <c r="L1101">
        <v>14.8</v>
      </c>
      <c r="M1101">
        <v>14.8</v>
      </c>
      <c r="N1101">
        <v>35.076000000000001</v>
      </c>
      <c r="O1101">
        <v>317</v>
      </c>
      <c r="P1101" t="s">
        <v>2626</v>
      </c>
      <c r="Q1101">
        <v>17.399999999999999</v>
      </c>
      <c r="AE1101">
        <v>1</v>
      </c>
      <c r="AF1101">
        <v>1</v>
      </c>
      <c r="AH1101">
        <v>1</v>
      </c>
      <c r="AJ1101">
        <v>4</v>
      </c>
      <c r="AL1101">
        <v>11.077</v>
      </c>
      <c r="AM1101">
        <v>1795900</v>
      </c>
      <c r="AN1101">
        <v>89797</v>
      </c>
      <c r="AO1101">
        <f>AN1101/AN1175</f>
        <v>1.1137708986412121E-6</v>
      </c>
      <c r="AP1101">
        <f>AO1101*AQ1175</f>
        <v>1.1137708986412122E-4</v>
      </c>
      <c r="AR1101">
        <v>7</v>
      </c>
    </row>
    <row r="1102" spans="1:50" x14ac:dyDescent="0.25">
      <c r="A1102">
        <v>906</v>
      </c>
      <c r="B1102">
        <v>906</v>
      </c>
      <c r="C1102">
        <v>7</v>
      </c>
      <c r="D1102">
        <v>7</v>
      </c>
      <c r="E1102">
        <v>5</v>
      </c>
      <c r="F1102" t="s">
        <v>2627</v>
      </c>
      <c r="G1102">
        <v>1</v>
      </c>
      <c r="H1102">
        <v>7</v>
      </c>
      <c r="I1102">
        <v>7</v>
      </c>
      <c r="J1102">
        <v>5</v>
      </c>
      <c r="K1102">
        <v>7.4</v>
      </c>
      <c r="L1102">
        <v>7.4</v>
      </c>
      <c r="M1102">
        <v>5.4</v>
      </c>
      <c r="N1102">
        <v>120.86</v>
      </c>
      <c r="O1102">
        <v>1083</v>
      </c>
      <c r="P1102">
        <v>1083</v>
      </c>
      <c r="Q1102">
        <v>5.9</v>
      </c>
      <c r="R1102">
        <v>1</v>
      </c>
      <c r="S1102">
        <v>1</v>
      </c>
      <c r="T1102">
        <v>2</v>
      </c>
      <c r="W1102">
        <v>6</v>
      </c>
      <c r="X1102">
        <v>7</v>
      </c>
      <c r="Y1102">
        <v>3</v>
      </c>
      <c r="AL1102">
        <v>18.670999999999999</v>
      </c>
      <c r="AM1102">
        <v>49691000</v>
      </c>
      <c r="AN1102">
        <v>842210</v>
      </c>
      <c r="AO1102">
        <f>AN1102/AN1175</f>
        <v>1.0446106089787134E-5</v>
      </c>
      <c r="AP1102">
        <f>AO1102*AQ1175</f>
        <v>1.0446106089787134E-3</v>
      </c>
      <c r="AR1102">
        <v>17</v>
      </c>
    </row>
    <row r="1103" spans="1:50" x14ac:dyDescent="0.25">
      <c r="A1103">
        <v>9081</v>
      </c>
      <c r="B1103">
        <v>9081</v>
      </c>
      <c r="C1103">
        <v>1</v>
      </c>
      <c r="D1103">
        <v>1</v>
      </c>
      <c r="E1103">
        <v>1</v>
      </c>
      <c r="F1103" t="s">
        <v>2628</v>
      </c>
      <c r="G1103">
        <v>1</v>
      </c>
      <c r="H1103">
        <v>1</v>
      </c>
      <c r="I1103">
        <v>1</v>
      </c>
      <c r="J1103">
        <v>1</v>
      </c>
      <c r="K1103">
        <v>4.0999999999999996</v>
      </c>
      <c r="L1103">
        <v>4.0999999999999996</v>
      </c>
      <c r="M1103">
        <v>4.0999999999999996</v>
      </c>
      <c r="N1103">
        <v>36.338000000000001</v>
      </c>
      <c r="O1103">
        <v>317</v>
      </c>
      <c r="P1103">
        <v>317</v>
      </c>
      <c r="Q1103">
        <v>19.5</v>
      </c>
      <c r="AJ1103">
        <v>1</v>
      </c>
      <c r="AK1103">
        <v>1</v>
      </c>
      <c r="AL1103">
        <v>4.1946000000000003</v>
      </c>
      <c r="AM1103">
        <v>767310</v>
      </c>
      <c r="AN1103">
        <v>47957</v>
      </c>
      <c r="AO1103">
        <f>AN1103/AN1175</f>
        <v>5.9482066200581985E-7</v>
      </c>
      <c r="AP1103">
        <f>AO1103*AQ1175</f>
        <v>5.9482066200581987E-5</v>
      </c>
      <c r="AR1103">
        <v>2</v>
      </c>
      <c r="AT1103">
        <v>1242</v>
      </c>
      <c r="AW1103">
        <v>309</v>
      </c>
    </row>
    <row r="1104" spans="1:50" x14ac:dyDescent="0.25">
      <c r="A1104">
        <v>9087</v>
      </c>
      <c r="B1104">
        <v>9087</v>
      </c>
      <c r="C1104">
        <v>4</v>
      </c>
      <c r="D1104">
        <v>4</v>
      </c>
      <c r="E1104">
        <v>4</v>
      </c>
      <c r="F1104" t="s">
        <v>2629</v>
      </c>
      <c r="G1104">
        <v>1</v>
      </c>
      <c r="H1104">
        <v>4</v>
      </c>
      <c r="I1104">
        <v>4</v>
      </c>
      <c r="J1104">
        <v>4</v>
      </c>
      <c r="K1104">
        <v>16.5</v>
      </c>
      <c r="L1104">
        <v>16.5</v>
      </c>
      <c r="M1104">
        <v>16.5</v>
      </c>
      <c r="N1104">
        <v>35.69</v>
      </c>
      <c r="O1104">
        <v>316</v>
      </c>
      <c r="P1104">
        <v>316</v>
      </c>
      <c r="Q1104">
        <v>16.8</v>
      </c>
      <c r="AG1104">
        <v>2</v>
      </c>
      <c r="AH1104">
        <v>7</v>
      </c>
      <c r="AL1104">
        <v>42.970999999999997</v>
      </c>
      <c r="AM1104">
        <v>16626000</v>
      </c>
      <c r="AN1104">
        <v>1187600</v>
      </c>
      <c r="AO1104">
        <f>AN1104/AN1175</f>
        <v>1.4730050215778961E-5</v>
      </c>
      <c r="AP1104">
        <f>AO1104*AQ1175</f>
        <v>1.473005021577896E-3</v>
      </c>
      <c r="AR1104">
        <v>7</v>
      </c>
      <c r="AT1104">
        <v>1243</v>
      </c>
      <c r="AW1104">
        <v>90</v>
      </c>
    </row>
    <row r="1105" spans="1:49" x14ac:dyDescent="0.25">
      <c r="A1105">
        <v>9140</v>
      </c>
      <c r="B1105">
        <v>9140</v>
      </c>
      <c r="C1105">
        <v>16</v>
      </c>
      <c r="D1105">
        <v>16</v>
      </c>
      <c r="E1105">
        <v>16</v>
      </c>
      <c r="F1105" t="s">
        <v>2630</v>
      </c>
      <c r="G1105">
        <v>1</v>
      </c>
      <c r="H1105">
        <v>16</v>
      </c>
      <c r="I1105">
        <v>16</v>
      </c>
      <c r="J1105">
        <v>16</v>
      </c>
      <c r="K1105">
        <v>51.4</v>
      </c>
      <c r="L1105">
        <v>51.4</v>
      </c>
      <c r="M1105">
        <v>51.4</v>
      </c>
      <c r="N1105">
        <v>37.170999999999999</v>
      </c>
      <c r="O1105">
        <v>315</v>
      </c>
      <c r="P1105">
        <v>315</v>
      </c>
      <c r="Q1105">
        <v>11.3</v>
      </c>
      <c r="R1105">
        <v>5</v>
      </c>
      <c r="S1105">
        <v>3</v>
      </c>
      <c r="T1105">
        <v>3</v>
      </c>
      <c r="U1105">
        <v>3</v>
      </c>
      <c r="V1105">
        <v>2</v>
      </c>
      <c r="W1105">
        <v>1</v>
      </c>
      <c r="X1105">
        <v>1</v>
      </c>
      <c r="Y1105">
        <v>1</v>
      </c>
      <c r="Z1105">
        <v>1</v>
      </c>
      <c r="AA1105">
        <v>3</v>
      </c>
      <c r="AB1105">
        <v>3</v>
      </c>
      <c r="AC1105">
        <v>43</v>
      </c>
      <c r="AD1105">
        <v>38</v>
      </c>
      <c r="AE1105">
        <v>13</v>
      </c>
      <c r="AF1105">
        <v>4</v>
      </c>
      <c r="AG1105">
        <v>2</v>
      </c>
      <c r="AL1105">
        <v>106.28</v>
      </c>
      <c r="AM1105">
        <v>382550000</v>
      </c>
      <c r="AN1105">
        <v>20134000</v>
      </c>
      <c r="AO1105">
        <f>AN1105/AN1175</f>
        <v>2.497261965682836E-4</v>
      </c>
      <c r="AP1105">
        <f>AO1105*AQ1175</f>
        <v>2.4972619656828361E-2</v>
      </c>
      <c r="AR1105">
        <v>92</v>
      </c>
      <c r="AS1105" t="s">
        <v>109</v>
      </c>
      <c r="AT1105" t="s">
        <v>2631</v>
      </c>
      <c r="AV1105" t="s">
        <v>2632</v>
      </c>
      <c r="AW1105" t="s">
        <v>2633</v>
      </c>
    </row>
    <row r="1106" spans="1:49" x14ac:dyDescent="0.25">
      <c r="A1106">
        <v>9150</v>
      </c>
      <c r="B1106">
        <v>9150</v>
      </c>
      <c r="C1106">
        <v>4</v>
      </c>
      <c r="D1106">
        <v>1</v>
      </c>
      <c r="E1106">
        <v>1</v>
      </c>
      <c r="F1106" t="s">
        <v>2634</v>
      </c>
      <c r="G1106">
        <v>1</v>
      </c>
      <c r="H1106">
        <v>4</v>
      </c>
      <c r="I1106">
        <v>1</v>
      </c>
      <c r="J1106">
        <v>1</v>
      </c>
      <c r="K1106">
        <v>16.2</v>
      </c>
      <c r="L1106">
        <v>3.5</v>
      </c>
      <c r="M1106">
        <v>3.5</v>
      </c>
      <c r="N1106">
        <v>34.904000000000003</v>
      </c>
      <c r="O1106">
        <v>315</v>
      </c>
      <c r="P1106">
        <v>315</v>
      </c>
      <c r="Q1106">
        <v>8.5</v>
      </c>
      <c r="Y1106">
        <v>1</v>
      </c>
      <c r="Z1106">
        <v>1</v>
      </c>
      <c r="AL1106">
        <v>5.6725000000000003</v>
      </c>
      <c r="AM1106">
        <v>4562400</v>
      </c>
      <c r="AN1106">
        <v>325880</v>
      </c>
      <c r="AO1106">
        <f>AN1106/AN1175</f>
        <v>4.0419575314230784E-6</v>
      </c>
      <c r="AP1106">
        <f>AO1106*AQ1175</f>
        <v>4.0419575314230784E-4</v>
      </c>
      <c r="AR1106">
        <v>2</v>
      </c>
    </row>
    <row r="1107" spans="1:49" x14ac:dyDescent="0.25">
      <c r="A1107" t="s">
        <v>2635</v>
      </c>
      <c r="B1107" t="s">
        <v>2635</v>
      </c>
      <c r="C1107" t="s">
        <v>1082</v>
      </c>
      <c r="D1107" t="s">
        <v>1082</v>
      </c>
      <c r="E1107" t="s">
        <v>1082</v>
      </c>
      <c r="F1107" t="s">
        <v>2636</v>
      </c>
      <c r="G1107">
        <v>3</v>
      </c>
      <c r="H1107">
        <v>2</v>
      </c>
      <c r="I1107">
        <v>2</v>
      </c>
      <c r="J1107">
        <v>2</v>
      </c>
      <c r="K1107">
        <v>8.3000000000000007</v>
      </c>
      <c r="L1107">
        <v>8.3000000000000007</v>
      </c>
      <c r="M1107">
        <v>8.3000000000000007</v>
      </c>
      <c r="N1107">
        <v>35.351999999999997</v>
      </c>
      <c r="O1107">
        <v>314</v>
      </c>
      <c r="P1107" t="s">
        <v>2637</v>
      </c>
      <c r="Q1107">
        <v>11.1</v>
      </c>
      <c r="AB1107">
        <v>7</v>
      </c>
      <c r="AC1107">
        <v>1</v>
      </c>
      <c r="AL1107">
        <v>7.8507999999999996</v>
      </c>
      <c r="AM1107">
        <v>6201000</v>
      </c>
      <c r="AN1107">
        <v>477000</v>
      </c>
      <c r="AO1107">
        <f>AN1107/AN1175</f>
        <v>5.9163303746434527E-6</v>
      </c>
      <c r="AP1107">
        <f>AO1107*AQ1175</f>
        <v>5.9163303746434526E-4</v>
      </c>
      <c r="AR1107">
        <v>8</v>
      </c>
      <c r="AT1107">
        <v>1247</v>
      </c>
      <c r="AW1107">
        <v>171</v>
      </c>
    </row>
    <row r="1108" spans="1:49" x14ac:dyDescent="0.25">
      <c r="A1108">
        <v>9190</v>
      </c>
      <c r="B1108">
        <v>9190</v>
      </c>
      <c r="C1108">
        <v>4</v>
      </c>
      <c r="D1108">
        <v>4</v>
      </c>
      <c r="E1108">
        <v>4</v>
      </c>
      <c r="F1108" t="s">
        <v>2638</v>
      </c>
      <c r="G1108">
        <v>1</v>
      </c>
      <c r="H1108">
        <v>4</v>
      </c>
      <c r="I1108">
        <v>4</v>
      </c>
      <c r="J1108">
        <v>4</v>
      </c>
      <c r="K1108">
        <v>15</v>
      </c>
      <c r="L1108">
        <v>15</v>
      </c>
      <c r="M1108">
        <v>15</v>
      </c>
      <c r="N1108">
        <v>36.371000000000002</v>
      </c>
      <c r="O1108">
        <v>314</v>
      </c>
      <c r="P1108">
        <v>314</v>
      </c>
      <c r="Q1108">
        <v>9.85</v>
      </c>
      <c r="Y1108">
        <v>1</v>
      </c>
      <c r="Z1108">
        <v>8</v>
      </c>
      <c r="AA1108">
        <v>6</v>
      </c>
      <c r="AB1108">
        <v>3</v>
      </c>
      <c r="AC1108">
        <v>2</v>
      </c>
      <c r="AL1108">
        <v>16.279</v>
      </c>
      <c r="AM1108">
        <v>23712000</v>
      </c>
      <c r="AN1108">
        <v>1482000</v>
      </c>
      <c r="AO1108">
        <f>AN1108/AN1175</f>
        <v>1.8381554748892238E-5</v>
      </c>
      <c r="AP1108">
        <f>AO1108*AQ1175</f>
        <v>1.8381554748892238E-3</v>
      </c>
      <c r="AR1108">
        <v>10</v>
      </c>
      <c r="AT1108">
        <v>1248</v>
      </c>
      <c r="AW1108">
        <v>221</v>
      </c>
    </row>
    <row r="1109" spans="1:49" x14ac:dyDescent="0.25">
      <c r="A1109">
        <v>9197</v>
      </c>
      <c r="B1109">
        <v>9197</v>
      </c>
      <c r="C1109">
        <v>2</v>
      </c>
      <c r="D1109">
        <v>2</v>
      </c>
      <c r="E1109">
        <v>2</v>
      </c>
      <c r="F1109" t="s">
        <v>2639</v>
      </c>
      <c r="G1109">
        <v>1</v>
      </c>
      <c r="H1109">
        <v>2</v>
      </c>
      <c r="I1109">
        <v>2</v>
      </c>
      <c r="J1109">
        <v>2</v>
      </c>
      <c r="K1109">
        <v>10.199999999999999</v>
      </c>
      <c r="L1109">
        <v>10.199999999999999</v>
      </c>
      <c r="M1109">
        <v>10.199999999999999</v>
      </c>
      <c r="N1109">
        <v>33.155999999999999</v>
      </c>
      <c r="O1109">
        <v>314</v>
      </c>
      <c r="P1109">
        <v>314</v>
      </c>
      <c r="Q1109">
        <v>2.25</v>
      </c>
      <c r="S1109">
        <v>3</v>
      </c>
      <c r="T1109">
        <v>1</v>
      </c>
      <c r="AL1109">
        <v>21.914999999999999</v>
      </c>
      <c r="AM1109">
        <v>2283000</v>
      </c>
      <c r="AN1109">
        <v>190250</v>
      </c>
      <c r="AO1109">
        <f>AN1109/AN1175</f>
        <v>2.3597103852744589E-6</v>
      </c>
      <c r="AP1109">
        <f>AO1109*AQ1175</f>
        <v>2.359710385274459E-4</v>
      </c>
      <c r="AR1109">
        <v>3</v>
      </c>
      <c r="AT1109">
        <v>1249</v>
      </c>
      <c r="AW1109">
        <v>171</v>
      </c>
    </row>
    <row r="1110" spans="1:49" x14ac:dyDescent="0.25">
      <c r="A1110" t="s">
        <v>2640</v>
      </c>
      <c r="B1110" t="s">
        <v>2640</v>
      </c>
      <c r="C1110" t="s">
        <v>293</v>
      </c>
      <c r="D1110" t="s">
        <v>293</v>
      </c>
      <c r="E1110" t="s">
        <v>293</v>
      </c>
      <c r="F1110" t="s">
        <v>2641</v>
      </c>
      <c r="G1110">
        <v>2</v>
      </c>
      <c r="H1110">
        <v>6</v>
      </c>
      <c r="I1110">
        <v>6</v>
      </c>
      <c r="J1110">
        <v>6</v>
      </c>
      <c r="K1110">
        <v>16.3</v>
      </c>
      <c r="L1110">
        <v>16.3</v>
      </c>
      <c r="M1110">
        <v>16.3</v>
      </c>
      <c r="N1110">
        <v>34.722000000000001</v>
      </c>
      <c r="O1110">
        <v>313</v>
      </c>
      <c r="P1110" t="s">
        <v>2642</v>
      </c>
      <c r="Q1110">
        <v>2.84</v>
      </c>
      <c r="R1110">
        <v>12</v>
      </c>
      <c r="S1110">
        <v>8</v>
      </c>
      <c r="T1110">
        <v>7</v>
      </c>
      <c r="U1110">
        <v>5</v>
      </c>
      <c r="V1110">
        <v>3</v>
      </c>
      <c r="W1110">
        <v>1</v>
      </c>
      <c r="Z1110">
        <v>2</v>
      </c>
      <c r="AL1110">
        <v>26.292000000000002</v>
      </c>
      <c r="AM1110">
        <v>61465000</v>
      </c>
      <c r="AN1110">
        <v>5122100</v>
      </c>
      <c r="AO1110">
        <f>AN1110/AN1175</f>
        <v>6.353047340033801E-5</v>
      </c>
      <c r="AP1110">
        <f>AO1110*AQ1175</f>
        <v>6.3530473400338012E-3</v>
      </c>
      <c r="AR1110">
        <v>27</v>
      </c>
      <c r="AT1110" t="s">
        <v>2643</v>
      </c>
      <c r="AW1110" t="s">
        <v>2644</v>
      </c>
    </row>
    <row r="1111" spans="1:49" x14ac:dyDescent="0.25">
      <c r="A1111">
        <v>9254</v>
      </c>
      <c r="B1111">
        <v>9254</v>
      </c>
      <c r="C1111">
        <v>1</v>
      </c>
      <c r="D1111">
        <v>1</v>
      </c>
      <c r="E1111">
        <v>1</v>
      </c>
      <c r="F1111" t="s">
        <v>2645</v>
      </c>
      <c r="G1111">
        <v>1</v>
      </c>
      <c r="H1111">
        <v>1</v>
      </c>
      <c r="I1111">
        <v>1</v>
      </c>
      <c r="J1111">
        <v>1</v>
      </c>
      <c r="K1111">
        <v>3.8</v>
      </c>
      <c r="L1111">
        <v>3.8</v>
      </c>
      <c r="M1111">
        <v>3.8</v>
      </c>
      <c r="N1111">
        <v>35.652999999999999</v>
      </c>
      <c r="O1111">
        <v>312</v>
      </c>
      <c r="P1111">
        <v>312</v>
      </c>
      <c r="Q1111">
        <v>2</v>
      </c>
      <c r="S1111">
        <v>1</v>
      </c>
      <c r="AL1111">
        <v>2.8719000000000001</v>
      </c>
      <c r="AM1111">
        <v>527990</v>
      </c>
      <c r="AN1111">
        <v>65999</v>
      </c>
      <c r="AO1111">
        <f>AN1111/AN1175</f>
        <v>8.185993467423339E-7</v>
      </c>
      <c r="AP1111">
        <f>AO1111*AQ1175</f>
        <v>8.1859934674233386E-5</v>
      </c>
      <c r="AR1111">
        <v>1</v>
      </c>
      <c r="AS1111">
        <v>19</v>
      </c>
      <c r="AT1111" t="s">
        <v>2646</v>
      </c>
      <c r="AV1111">
        <v>68</v>
      </c>
      <c r="AW1111" t="s">
        <v>2647</v>
      </c>
    </row>
    <row r="1112" spans="1:49" x14ac:dyDescent="0.25">
      <c r="A1112" t="s">
        <v>2648</v>
      </c>
      <c r="B1112">
        <v>9260</v>
      </c>
      <c r="C1112" t="s">
        <v>602</v>
      </c>
      <c r="D1112" t="s">
        <v>602</v>
      </c>
      <c r="E1112" t="s">
        <v>602</v>
      </c>
      <c r="F1112" t="s">
        <v>2649</v>
      </c>
      <c r="G1112">
        <v>2</v>
      </c>
      <c r="H1112">
        <v>5</v>
      </c>
      <c r="I1112">
        <v>5</v>
      </c>
      <c r="J1112">
        <v>5</v>
      </c>
      <c r="K1112">
        <v>21.8</v>
      </c>
      <c r="L1112">
        <v>21.8</v>
      </c>
      <c r="M1112">
        <v>21.8</v>
      </c>
      <c r="N1112">
        <v>35.015999999999998</v>
      </c>
      <c r="O1112">
        <v>312</v>
      </c>
      <c r="P1112" t="s">
        <v>2650</v>
      </c>
      <c r="Q1112">
        <v>12.8</v>
      </c>
      <c r="AC1112">
        <v>6</v>
      </c>
      <c r="AD1112">
        <v>10</v>
      </c>
      <c r="AE1112">
        <v>1</v>
      </c>
      <c r="AF1112">
        <v>1</v>
      </c>
      <c r="AL1112">
        <v>29.832000000000001</v>
      </c>
      <c r="AM1112">
        <v>31883000</v>
      </c>
      <c r="AN1112">
        <v>1678000</v>
      </c>
      <c r="AO1112">
        <f>AN1112/AN1175</f>
        <v>2.0812583582079064E-5</v>
      </c>
      <c r="AP1112">
        <f>AO1112*AQ1175</f>
        <v>2.0812583582079064E-3</v>
      </c>
      <c r="AR1112">
        <v>12</v>
      </c>
      <c r="AT1112" t="s">
        <v>2651</v>
      </c>
      <c r="AW1112" t="s">
        <v>2652</v>
      </c>
    </row>
    <row r="1113" spans="1:49" x14ac:dyDescent="0.25">
      <c r="A1113">
        <v>9286</v>
      </c>
      <c r="B1113">
        <v>9286</v>
      </c>
      <c r="C1113">
        <v>12</v>
      </c>
      <c r="D1113">
        <v>12</v>
      </c>
      <c r="E1113">
        <v>8</v>
      </c>
      <c r="F1113" t="s">
        <v>2653</v>
      </c>
      <c r="G1113">
        <v>1</v>
      </c>
      <c r="H1113">
        <v>12</v>
      </c>
      <c r="I1113">
        <v>12</v>
      </c>
      <c r="J1113">
        <v>8</v>
      </c>
      <c r="K1113">
        <v>38.299999999999997</v>
      </c>
      <c r="L1113">
        <v>38.299999999999997</v>
      </c>
      <c r="M1113">
        <v>22.5</v>
      </c>
      <c r="N1113">
        <v>35.152000000000001</v>
      </c>
      <c r="O1113">
        <v>311</v>
      </c>
      <c r="P1113">
        <v>311</v>
      </c>
      <c r="Q1113">
        <v>9.99</v>
      </c>
      <c r="R1113">
        <v>4</v>
      </c>
      <c r="S1113">
        <v>3</v>
      </c>
      <c r="T1113">
        <v>6</v>
      </c>
      <c r="U1113">
        <v>4</v>
      </c>
      <c r="V1113">
        <v>5</v>
      </c>
      <c r="W1113">
        <v>9</v>
      </c>
      <c r="X1113">
        <v>1</v>
      </c>
      <c r="Y1113">
        <v>6</v>
      </c>
      <c r="Z1113">
        <v>5</v>
      </c>
      <c r="AA1113">
        <v>10</v>
      </c>
      <c r="AB1113">
        <v>64</v>
      </c>
      <c r="AC1113">
        <v>36</v>
      </c>
      <c r="AD1113">
        <v>4</v>
      </c>
      <c r="AE1113">
        <v>1</v>
      </c>
      <c r="AF1113">
        <v>4</v>
      </c>
      <c r="AG1113">
        <v>1</v>
      </c>
      <c r="AI1113">
        <v>1</v>
      </c>
      <c r="AJ1113">
        <v>1</v>
      </c>
      <c r="AK1113">
        <v>1</v>
      </c>
      <c r="AL1113">
        <v>90.150999999999996</v>
      </c>
      <c r="AM1113">
        <v>813740000</v>
      </c>
      <c r="AN1113">
        <v>54249000</v>
      </c>
      <c r="AO1113">
        <f>AN1113/AN1175</f>
        <v>6.7286164883445011E-4</v>
      </c>
      <c r="AP1113">
        <f>AO1113*AQ1175</f>
        <v>6.7286164883445007E-2</v>
      </c>
      <c r="AR1113">
        <v>128</v>
      </c>
      <c r="AT1113" t="s">
        <v>2654</v>
      </c>
      <c r="AW1113" t="s">
        <v>2655</v>
      </c>
    </row>
    <row r="1114" spans="1:49" x14ac:dyDescent="0.25">
      <c r="A1114" t="s">
        <v>2656</v>
      </c>
      <c r="B1114" t="s">
        <v>2656</v>
      </c>
      <c r="C1114" t="s">
        <v>183</v>
      </c>
      <c r="D1114" t="s">
        <v>183</v>
      </c>
      <c r="E1114" t="s">
        <v>183</v>
      </c>
      <c r="F1114" t="s">
        <v>2657</v>
      </c>
      <c r="G1114">
        <v>2</v>
      </c>
      <c r="H1114">
        <v>7</v>
      </c>
      <c r="I1114">
        <v>7</v>
      </c>
      <c r="J1114">
        <v>7</v>
      </c>
      <c r="K1114">
        <v>27.4</v>
      </c>
      <c r="L1114">
        <v>27.4</v>
      </c>
      <c r="M1114">
        <v>27.4</v>
      </c>
      <c r="N1114">
        <v>32.768000000000001</v>
      </c>
      <c r="O1114">
        <v>310</v>
      </c>
      <c r="P1114" t="s">
        <v>2658</v>
      </c>
      <c r="Q1114">
        <v>9.6199999999999992</v>
      </c>
      <c r="R1114">
        <v>3</v>
      </c>
      <c r="AA1114">
        <v>2</v>
      </c>
      <c r="AB1114">
        <v>8</v>
      </c>
      <c r="AC1114">
        <v>2</v>
      </c>
      <c r="AJ1114">
        <v>1</v>
      </c>
      <c r="AL1114">
        <v>33.524999999999999</v>
      </c>
      <c r="AM1114">
        <v>7827000</v>
      </c>
      <c r="AN1114">
        <v>391350</v>
      </c>
      <c r="AO1114">
        <f>AN1114/AN1175</f>
        <v>4.8539955809574743E-6</v>
      </c>
      <c r="AP1114">
        <f>AO1114*AQ1175</f>
        <v>4.8539955809574742E-4</v>
      </c>
      <c r="AR1114">
        <v>9</v>
      </c>
      <c r="AT1114">
        <v>1263</v>
      </c>
      <c r="AW1114">
        <v>301</v>
      </c>
    </row>
    <row r="1115" spans="1:49" x14ac:dyDescent="0.25">
      <c r="A1115" t="s">
        <v>2659</v>
      </c>
      <c r="B1115">
        <v>935</v>
      </c>
      <c r="C1115" t="s">
        <v>153</v>
      </c>
      <c r="D1115" t="s">
        <v>153</v>
      </c>
      <c r="E1115" t="s">
        <v>153</v>
      </c>
      <c r="F1115" t="s">
        <v>2660</v>
      </c>
      <c r="G1115">
        <v>2</v>
      </c>
      <c r="H1115">
        <v>5</v>
      </c>
      <c r="I1115">
        <v>5</v>
      </c>
      <c r="J1115">
        <v>5</v>
      </c>
      <c r="K1115">
        <v>5.7</v>
      </c>
      <c r="L1115">
        <v>5.7</v>
      </c>
      <c r="M1115">
        <v>5.7</v>
      </c>
      <c r="N1115">
        <v>119.2</v>
      </c>
      <c r="O1115">
        <v>1072</v>
      </c>
      <c r="P1115" t="s">
        <v>2661</v>
      </c>
      <c r="Q1115">
        <v>8.89</v>
      </c>
      <c r="Y1115">
        <v>1</v>
      </c>
      <c r="Z1115">
        <v>8</v>
      </c>
      <c r="AL1115">
        <v>21.331</v>
      </c>
      <c r="AM1115">
        <v>23168000</v>
      </c>
      <c r="AN1115">
        <v>421230</v>
      </c>
      <c r="AO1115">
        <f>AN1115/AN1175</f>
        <v>5.2246034459351401E-6</v>
      </c>
      <c r="AP1115">
        <f>AO1115*AQ1175</f>
        <v>5.2246034459351397E-4</v>
      </c>
      <c r="AR1115">
        <v>6</v>
      </c>
      <c r="AT1115">
        <v>1264</v>
      </c>
      <c r="AW1115">
        <v>268</v>
      </c>
    </row>
    <row r="1116" spans="1:49" x14ac:dyDescent="0.25">
      <c r="A1116">
        <v>9368</v>
      </c>
      <c r="B1116">
        <v>9368</v>
      </c>
      <c r="C1116">
        <v>2</v>
      </c>
      <c r="D1116">
        <v>2</v>
      </c>
      <c r="E1116">
        <v>2</v>
      </c>
      <c r="F1116" t="s">
        <v>2662</v>
      </c>
      <c r="G1116">
        <v>1</v>
      </c>
      <c r="H1116">
        <v>2</v>
      </c>
      <c r="I1116">
        <v>2</v>
      </c>
      <c r="J1116">
        <v>2</v>
      </c>
      <c r="K1116">
        <v>5.5</v>
      </c>
      <c r="L1116">
        <v>5.5</v>
      </c>
      <c r="M1116">
        <v>5.5</v>
      </c>
      <c r="N1116">
        <v>36.573999999999998</v>
      </c>
      <c r="O1116">
        <v>309</v>
      </c>
      <c r="P1116">
        <v>309</v>
      </c>
      <c r="Q1116">
        <v>11.2</v>
      </c>
      <c r="AB1116">
        <v>3</v>
      </c>
      <c r="AC1116">
        <v>1</v>
      </c>
      <c r="AL1116">
        <v>2.3628</v>
      </c>
      <c r="AM1116">
        <v>1397800</v>
      </c>
      <c r="AN1116">
        <v>87363</v>
      </c>
      <c r="AO1116">
        <f>AN1116/AN1175</f>
        <v>1.0835814895596982E-6</v>
      </c>
      <c r="AP1116">
        <f>AO1116*AQ1175</f>
        <v>1.0835814895596981E-4</v>
      </c>
      <c r="AR1116">
        <v>2</v>
      </c>
    </row>
    <row r="1117" spans="1:49" x14ac:dyDescent="0.25">
      <c r="A1117" t="s">
        <v>2663</v>
      </c>
      <c r="B1117" t="s">
        <v>2664</v>
      </c>
      <c r="C1117" t="s">
        <v>2665</v>
      </c>
      <c r="D1117" t="s">
        <v>2666</v>
      </c>
      <c r="E1117" t="s">
        <v>2666</v>
      </c>
      <c r="F1117" t="s">
        <v>2667</v>
      </c>
      <c r="G1117">
        <v>3</v>
      </c>
      <c r="H1117">
        <v>13</v>
      </c>
      <c r="I1117">
        <v>12</v>
      </c>
      <c r="J1117">
        <v>12</v>
      </c>
      <c r="K1117">
        <v>38.799999999999997</v>
      </c>
      <c r="L1117">
        <v>35.9</v>
      </c>
      <c r="M1117">
        <v>35.9</v>
      </c>
      <c r="N1117">
        <v>35.119999999999997</v>
      </c>
      <c r="O1117">
        <v>309</v>
      </c>
      <c r="P1117" t="s">
        <v>2668</v>
      </c>
      <c r="Q1117">
        <v>8.6</v>
      </c>
      <c r="R1117">
        <v>18</v>
      </c>
      <c r="S1117">
        <v>18</v>
      </c>
      <c r="T1117">
        <v>15</v>
      </c>
      <c r="U1117">
        <v>9</v>
      </c>
      <c r="V1117">
        <v>8</v>
      </c>
      <c r="W1117">
        <v>14</v>
      </c>
      <c r="X1117">
        <v>13</v>
      </c>
      <c r="Y1117">
        <v>14</v>
      </c>
      <c r="Z1117">
        <v>21</v>
      </c>
      <c r="AA1117">
        <v>17</v>
      </c>
      <c r="AB1117">
        <v>38</v>
      </c>
      <c r="AC1117">
        <v>44</v>
      </c>
      <c r="AD1117">
        <v>11</v>
      </c>
      <c r="AE1117">
        <v>7</v>
      </c>
      <c r="AF1117">
        <v>5</v>
      </c>
      <c r="AG1117">
        <v>2</v>
      </c>
      <c r="AH1117">
        <v>1</v>
      </c>
      <c r="AI1117">
        <v>2</v>
      </c>
      <c r="AJ1117">
        <v>3</v>
      </c>
      <c r="AK1117">
        <v>1</v>
      </c>
      <c r="AL1117">
        <v>65.683999999999997</v>
      </c>
      <c r="AM1117">
        <v>2170500000</v>
      </c>
      <c r="AN1117">
        <v>144700000</v>
      </c>
      <c r="AO1117">
        <f>AN1117/AN1175</f>
        <v>1.7947442457251733E-3</v>
      </c>
      <c r="AP1117">
        <f>AO1117*AQ1175</f>
        <v>0.17947442457251733</v>
      </c>
      <c r="AR1117">
        <v>217</v>
      </c>
      <c r="AT1117" t="s">
        <v>2669</v>
      </c>
      <c r="AW1117" t="s">
        <v>2670</v>
      </c>
    </row>
    <row r="1118" spans="1:49" x14ac:dyDescent="0.25">
      <c r="A1118">
        <v>94</v>
      </c>
      <c r="B1118">
        <v>94</v>
      </c>
      <c r="C1118">
        <v>7</v>
      </c>
      <c r="D1118">
        <v>7</v>
      </c>
      <c r="E1118">
        <v>4</v>
      </c>
      <c r="F1118" t="s">
        <v>2671</v>
      </c>
      <c r="G1118">
        <v>1</v>
      </c>
      <c r="H1118">
        <v>7</v>
      </c>
      <c r="I1118">
        <v>7</v>
      </c>
      <c r="J1118">
        <v>4</v>
      </c>
      <c r="K1118">
        <v>3.3</v>
      </c>
      <c r="L1118">
        <v>3.3</v>
      </c>
      <c r="M1118">
        <v>1.8</v>
      </c>
      <c r="N1118">
        <v>260.92</v>
      </c>
      <c r="O1118">
        <v>2311</v>
      </c>
      <c r="P1118">
        <v>2311</v>
      </c>
      <c r="Q1118">
        <v>2.46</v>
      </c>
      <c r="R1118">
        <v>5</v>
      </c>
      <c r="S1118">
        <v>8</v>
      </c>
      <c r="T1118">
        <v>10</v>
      </c>
      <c r="U1118">
        <v>2</v>
      </c>
      <c r="V1118">
        <v>1</v>
      </c>
      <c r="AL1118">
        <v>24.559000000000001</v>
      </c>
      <c r="AM1118">
        <v>22581000</v>
      </c>
      <c r="AN1118">
        <v>211040</v>
      </c>
      <c r="AO1118">
        <f>AN1118/AN1175</f>
        <v>2.6175730865089191E-6</v>
      </c>
      <c r="AP1118">
        <f>AO1118*AQ1175</f>
        <v>2.6175730865089189E-4</v>
      </c>
      <c r="AR1118">
        <v>18</v>
      </c>
      <c r="AT1118">
        <v>906</v>
      </c>
      <c r="AW1118">
        <v>468</v>
      </c>
    </row>
    <row r="1119" spans="1:49" x14ac:dyDescent="0.25">
      <c r="A1119">
        <v>9456</v>
      </c>
      <c r="B1119">
        <v>9456</v>
      </c>
      <c r="C1119">
        <v>4</v>
      </c>
      <c r="D1119">
        <v>4</v>
      </c>
      <c r="E1119">
        <v>4</v>
      </c>
      <c r="F1119" t="s">
        <v>2672</v>
      </c>
      <c r="G1119">
        <v>1</v>
      </c>
      <c r="H1119">
        <v>4</v>
      </c>
      <c r="I1119">
        <v>4</v>
      </c>
      <c r="J1119">
        <v>4</v>
      </c>
      <c r="K1119">
        <v>13</v>
      </c>
      <c r="L1119">
        <v>13</v>
      </c>
      <c r="M1119">
        <v>13</v>
      </c>
      <c r="N1119">
        <v>33.237000000000002</v>
      </c>
      <c r="O1119">
        <v>307</v>
      </c>
      <c r="P1119">
        <v>307</v>
      </c>
      <c r="Q1119">
        <v>14</v>
      </c>
      <c r="AE1119">
        <v>8</v>
      </c>
      <c r="AL1119">
        <v>10.334</v>
      </c>
      <c r="AM1119">
        <v>5771900</v>
      </c>
      <c r="AN1119">
        <v>384790</v>
      </c>
      <c r="AO1119">
        <f>AN1119/AN1175</f>
        <v>4.7726305342957118E-6</v>
      </c>
      <c r="AP1119">
        <f>AO1119*AQ1175</f>
        <v>4.7726305342957117E-4</v>
      </c>
      <c r="AR1119">
        <v>7</v>
      </c>
      <c r="AT1119" t="s">
        <v>2673</v>
      </c>
      <c r="AW1119" t="s">
        <v>2674</v>
      </c>
    </row>
    <row r="1120" spans="1:49" x14ac:dyDescent="0.25">
      <c r="A1120" t="s">
        <v>2675</v>
      </c>
      <c r="B1120" t="s">
        <v>2676</v>
      </c>
      <c r="C1120" t="s">
        <v>942</v>
      </c>
      <c r="D1120" t="s">
        <v>942</v>
      </c>
      <c r="E1120" t="s">
        <v>942</v>
      </c>
      <c r="F1120" t="s">
        <v>2677</v>
      </c>
      <c r="G1120">
        <v>3</v>
      </c>
      <c r="H1120">
        <v>3</v>
      </c>
      <c r="I1120">
        <v>3</v>
      </c>
      <c r="J1120">
        <v>3</v>
      </c>
      <c r="K1120">
        <v>13.8</v>
      </c>
      <c r="L1120">
        <v>13.8</v>
      </c>
      <c r="M1120">
        <v>13.8</v>
      </c>
      <c r="N1120">
        <v>34.817999999999998</v>
      </c>
      <c r="O1120">
        <v>304</v>
      </c>
      <c r="P1120" t="s">
        <v>2678</v>
      </c>
      <c r="Q1120">
        <v>15.2</v>
      </c>
      <c r="AE1120">
        <v>3</v>
      </c>
      <c r="AJ1120">
        <v>1</v>
      </c>
      <c r="AL1120">
        <v>13.99</v>
      </c>
      <c r="AM1120">
        <v>2011700</v>
      </c>
      <c r="AN1120">
        <v>134110</v>
      </c>
      <c r="AO1120">
        <f>AN1120/AN1175</f>
        <v>1.663394269483089E-6</v>
      </c>
      <c r="AP1120">
        <f>AO1120*AQ1175</f>
        <v>1.663394269483089E-4</v>
      </c>
      <c r="AR1120">
        <v>4</v>
      </c>
    </row>
    <row r="1121" spans="1:49" x14ac:dyDescent="0.25">
      <c r="A1121" t="s">
        <v>2679</v>
      </c>
      <c r="B1121" t="s">
        <v>2679</v>
      </c>
      <c r="C1121" t="s">
        <v>95</v>
      </c>
      <c r="D1121" t="s">
        <v>95</v>
      </c>
      <c r="E1121" t="s">
        <v>95</v>
      </c>
      <c r="F1121" t="s">
        <v>2680</v>
      </c>
      <c r="G1121">
        <v>2</v>
      </c>
      <c r="H1121">
        <v>9</v>
      </c>
      <c r="I1121">
        <v>9</v>
      </c>
      <c r="J1121">
        <v>9</v>
      </c>
      <c r="K1121">
        <v>31.2</v>
      </c>
      <c r="L1121">
        <v>31.2</v>
      </c>
      <c r="M1121">
        <v>31.2</v>
      </c>
      <c r="N1121">
        <v>33.942999999999998</v>
      </c>
      <c r="O1121">
        <v>304</v>
      </c>
      <c r="P1121" t="s">
        <v>2681</v>
      </c>
      <c r="Q1121">
        <v>5.14</v>
      </c>
      <c r="R1121">
        <v>11</v>
      </c>
      <c r="S1121">
        <v>12</v>
      </c>
      <c r="T1121">
        <v>9</v>
      </c>
      <c r="U1121">
        <v>8</v>
      </c>
      <c r="V1121">
        <v>6</v>
      </c>
      <c r="W1121">
        <v>7</v>
      </c>
      <c r="X1121">
        <v>5</v>
      </c>
      <c r="Y1121">
        <v>7</v>
      </c>
      <c r="Z1121">
        <v>5</v>
      </c>
      <c r="AA1121">
        <v>3</v>
      </c>
      <c r="AB1121">
        <v>5</v>
      </c>
      <c r="AC1121">
        <v>2</v>
      </c>
      <c r="AL1121">
        <v>48.552</v>
      </c>
      <c r="AM1121">
        <v>243990000</v>
      </c>
      <c r="AN1121">
        <v>24399000</v>
      </c>
      <c r="AO1121">
        <f>AN1121/AN1175</f>
        <v>3.0262588010676231E-4</v>
      </c>
      <c r="AP1121">
        <f>AO1121*AQ1175</f>
        <v>3.0262588010676231E-2</v>
      </c>
      <c r="AR1121">
        <v>68</v>
      </c>
      <c r="AT1121" t="s">
        <v>2682</v>
      </c>
      <c r="AW1121" t="s">
        <v>2683</v>
      </c>
    </row>
    <row r="1122" spans="1:49" x14ac:dyDescent="0.25">
      <c r="A1122">
        <v>9593</v>
      </c>
      <c r="B1122">
        <v>9593</v>
      </c>
      <c r="C1122">
        <v>10</v>
      </c>
      <c r="D1122">
        <v>10</v>
      </c>
      <c r="E1122">
        <v>3</v>
      </c>
      <c r="F1122" t="s">
        <v>2684</v>
      </c>
      <c r="G1122">
        <v>1</v>
      </c>
      <c r="H1122">
        <v>10</v>
      </c>
      <c r="I1122">
        <v>10</v>
      </c>
      <c r="J1122">
        <v>3</v>
      </c>
      <c r="K1122">
        <v>36.299999999999997</v>
      </c>
      <c r="L1122">
        <v>36.299999999999997</v>
      </c>
      <c r="M1122">
        <v>11.6</v>
      </c>
      <c r="N1122">
        <v>34.061999999999998</v>
      </c>
      <c r="O1122">
        <v>303</v>
      </c>
      <c r="P1122">
        <v>303</v>
      </c>
      <c r="Q1122">
        <v>9.58</v>
      </c>
      <c r="R1122">
        <v>5</v>
      </c>
      <c r="S1122">
        <v>6</v>
      </c>
      <c r="T1122">
        <v>6</v>
      </c>
      <c r="U1122">
        <v>4</v>
      </c>
      <c r="V1122">
        <v>1</v>
      </c>
      <c r="W1122">
        <v>2</v>
      </c>
      <c r="Y1122">
        <v>3</v>
      </c>
      <c r="Z1122">
        <v>2</v>
      </c>
      <c r="AA1122">
        <v>1</v>
      </c>
      <c r="AB1122">
        <v>7</v>
      </c>
      <c r="AC1122">
        <v>34</v>
      </c>
      <c r="AD1122">
        <v>14</v>
      </c>
      <c r="AE1122">
        <v>2</v>
      </c>
      <c r="AF1122">
        <v>2</v>
      </c>
      <c r="AH1122">
        <v>1</v>
      </c>
      <c r="AL1122">
        <v>62.622999999999998</v>
      </c>
      <c r="AM1122">
        <v>461320000</v>
      </c>
      <c r="AN1122">
        <v>27137000</v>
      </c>
      <c r="AO1122">
        <f>AN1122/AN1175</f>
        <v>3.3658586452138236E-4</v>
      </c>
      <c r="AP1122">
        <f>AO1122*AQ1175</f>
        <v>3.3658586452138234E-2</v>
      </c>
      <c r="AR1122">
        <v>69</v>
      </c>
      <c r="AT1122" t="s">
        <v>2685</v>
      </c>
      <c r="AW1122" t="s">
        <v>2686</v>
      </c>
    </row>
    <row r="1123" spans="1:49" x14ac:dyDescent="0.25">
      <c r="A1123">
        <v>9604</v>
      </c>
      <c r="B1123">
        <v>9604</v>
      </c>
      <c r="C1123">
        <v>4</v>
      </c>
      <c r="D1123">
        <v>4</v>
      </c>
      <c r="E1123">
        <v>2</v>
      </c>
      <c r="F1123" t="s">
        <v>2687</v>
      </c>
      <c r="G1123">
        <v>1</v>
      </c>
      <c r="H1123">
        <v>4</v>
      </c>
      <c r="I1123">
        <v>4</v>
      </c>
      <c r="J1123">
        <v>2</v>
      </c>
      <c r="K1123">
        <v>18.8</v>
      </c>
      <c r="L1123">
        <v>18.8</v>
      </c>
      <c r="M1123">
        <v>10.199999999999999</v>
      </c>
      <c r="N1123">
        <v>35.569000000000003</v>
      </c>
      <c r="O1123">
        <v>303</v>
      </c>
      <c r="P1123">
        <v>303</v>
      </c>
      <c r="Q1123">
        <v>12</v>
      </c>
      <c r="AC1123">
        <v>5</v>
      </c>
      <c r="AL1123">
        <v>11.744999999999999</v>
      </c>
      <c r="AM1123">
        <v>2923000</v>
      </c>
      <c r="AN1123">
        <v>162390</v>
      </c>
      <c r="AO1123">
        <f>AN1123/AN1175</f>
        <v>2.0141570011286172E-6</v>
      </c>
      <c r="AP1123">
        <f>AO1123*AQ1175</f>
        <v>2.0141570011286171E-4</v>
      </c>
      <c r="AR1123">
        <v>4</v>
      </c>
      <c r="AT1123">
        <v>110</v>
      </c>
      <c r="AW1123">
        <v>129</v>
      </c>
    </row>
    <row r="1124" spans="1:49" x14ac:dyDescent="0.25">
      <c r="A1124">
        <v>9639</v>
      </c>
      <c r="B1124">
        <v>9639</v>
      </c>
      <c r="C1124">
        <v>7</v>
      </c>
      <c r="D1124">
        <v>7</v>
      </c>
      <c r="E1124">
        <v>7</v>
      </c>
      <c r="F1124" t="s">
        <v>2688</v>
      </c>
      <c r="G1124">
        <v>1</v>
      </c>
      <c r="H1124">
        <v>7</v>
      </c>
      <c r="I1124">
        <v>7</v>
      </c>
      <c r="J1124">
        <v>7</v>
      </c>
      <c r="K1124">
        <v>16.2</v>
      </c>
      <c r="L1124">
        <v>16.2</v>
      </c>
      <c r="M1124">
        <v>16.2</v>
      </c>
      <c r="N1124">
        <v>33.567999999999998</v>
      </c>
      <c r="O1124">
        <v>302</v>
      </c>
      <c r="P1124">
        <v>302</v>
      </c>
      <c r="Q1124">
        <v>6.65</v>
      </c>
      <c r="R1124">
        <v>4</v>
      </c>
      <c r="S1124">
        <v>4</v>
      </c>
      <c r="T1124">
        <v>4</v>
      </c>
      <c r="U1124">
        <v>6</v>
      </c>
      <c r="V1124">
        <v>6</v>
      </c>
      <c r="W1124">
        <v>5</v>
      </c>
      <c r="X1124">
        <v>3</v>
      </c>
      <c r="Y1124">
        <v>3</v>
      </c>
      <c r="Z1124">
        <v>15</v>
      </c>
      <c r="AA1124">
        <v>3</v>
      </c>
      <c r="AB1124">
        <v>3</v>
      </c>
      <c r="AC1124">
        <v>4</v>
      </c>
      <c r="AL1124">
        <v>43.134999999999998</v>
      </c>
      <c r="AM1124">
        <v>312050000</v>
      </c>
      <c r="AN1124">
        <v>34672000</v>
      </c>
      <c r="AO1124">
        <f>AN1124/AN1175</f>
        <v>4.3004403930741678E-4</v>
      </c>
      <c r="AP1124">
        <f>AO1124*AQ1175</f>
        <v>4.3004403930741675E-2</v>
      </c>
      <c r="AR1124">
        <v>51</v>
      </c>
      <c r="AT1124">
        <v>1273</v>
      </c>
      <c r="AW1124">
        <v>37</v>
      </c>
    </row>
    <row r="1125" spans="1:49" x14ac:dyDescent="0.25">
      <c r="A1125">
        <v>9640</v>
      </c>
      <c r="B1125">
        <v>9640</v>
      </c>
      <c r="C1125">
        <v>16</v>
      </c>
      <c r="D1125">
        <v>8</v>
      </c>
      <c r="E1125">
        <v>8</v>
      </c>
      <c r="F1125" t="s">
        <v>2689</v>
      </c>
      <c r="G1125">
        <v>1</v>
      </c>
      <c r="H1125">
        <v>16</v>
      </c>
      <c r="I1125">
        <v>8</v>
      </c>
      <c r="J1125">
        <v>8</v>
      </c>
      <c r="K1125">
        <v>55.3</v>
      </c>
      <c r="L1125">
        <v>24.5</v>
      </c>
      <c r="M1125">
        <v>24.5</v>
      </c>
      <c r="N1125">
        <v>33.832000000000001</v>
      </c>
      <c r="O1125">
        <v>302</v>
      </c>
      <c r="P1125">
        <v>302</v>
      </c>
      <c r="Q1125">
        <v>5.75</v>
      </c>
      <c r="R1125">
        <v>25</v>
      </c>
      <c r="S1125">
        <v>31</v>
      </c>
      <c r="T1125">
        <v>26</v>
      </c>
      <c r="U1125">
        <v>26</v>
      </c>
      <c r="V1125">
        <v>38</v>
      </c>
      <c r="W1125">
        <v>28</v>
      </c>
      <c r="X1125">
        <v>23</v>
      </c>
      <c r="Y1125">
        <v>14</v>
      </c>
      <c r="Z1125">
        <v>15</v>
      </c>
      <c r="AA1125">
        <v>12</v>
      </c>
      <c r="AB1125">
        <v>15</v>
      </c>
      <c r="AC1125">
        <v>11</v>
      </c>
      <c r="AE1125">
        <v>1</v>
      </c>
      <c r="AF1125">
        <v>1</v>
      </c>
      <c r="AH1125">
        <v>1</v>
      </c>
      <c r="AI1125">
        <v>2</v>
      </c>
      <c r="AJ1125">
        <v>1</v>
      </c>
      <c r="AL1125">
        <v>164.69</v>
      </c>
      <c r="AM1125">
        <v>4667800000</v>
      </c>
      <c r="AN1125">
        <v>274580000</v>
      </c>
      <c r="AO1125">
        <f>AN1125/AN1175</f>
        <v>3.405672943961424E-3</v>
      </c>
      <c r="AP1125">
        <f>AO1125*AQ1175</f>
        <v>0.34056729439614242</v>
      </c>
      <c r="AR1125">
        <v>265</v>
      </c>
      <c r="AT1125">
        <v>927</v>
      </c>
      <c r="AW1125">
        <v>109</v>
      </c>
    </row>
    <row r="1126" spans="1:49" x14ac:dyDescent="0.25">
      <c r="A1126">
        <v>9655</v>
      </c>
      <c r="B1126">
        <v>9655</v>
      </c>
      <c r="C1126">
        <v>3</v>
      </c>
      <c r="D1126">
        <v>3</v>
      </c>
      <c r="E1126">
        <v>3</v>
      </c>
      <c r="F1126" t="s">
        <v>2690</v>
      </c>
      <c r="G1126">
        <v>1</v>
      </c>
      <c r="H1126">
        <v>3</v>
      </c>
      <c r="I1126">
        <v>3</v>
      </c>
      <c r="J1126">
        <v>3</v>
      </c>
      <c r="K1126">
        <v>11.9</v>
      </c>
      <c r="L1126">
        <v>11.9</v>
      </c>
      <c r="M1126">
        <v>11.9</v>
      </c>
      <c r="N1126">
        <v>33.826999999999998</v>
      </c>
      <c r="O1126">
        <v>302</v>
      </c>
      <c r="P1126">
        <v>302</v>
      </c>
      <c r="Q1126">
        <v>13.6</v>
      </c>
      <c r="AD1126">
        <v>7</v>
      </c>
      <c r="AE1126">
        <v>1</v>
      </c>
      <c r="AF1126">
        <v>1</v>
      </c>
      <c r="AG1126">
        <v>1</v>
      </c>
      <c r="AL1126">
        <v>11.695</v>
      </c>
      <c r="AM1126">
        <v>40339000</v>
      </c>
      <c r="AN1126">
        <v>2689300</v>
      </c>
      <c r="AO1126">
        <f>AN1126/AN1175</f>
        <v>3.3355948168823141E-5</v>
      </c>
      <c r="AP1126">
        <f>AO1126*AQ1175</f>
        <v>3.3355948168823143E-3</v>
      </c>
      <c r="AR1126">
        <v>8</v>
      </c>
    </row>
    <row r="1127" spans="1:49" x14ac:dyDescent="0.25">
      <c r="A1127">
        <v>9668</v>
      </c>
      <c r="B1127">
        <v>9668</v>
      </c>
      <c r="C1127">
        <v>4</v>
      </c>
      <c r="D1127">
        <v>4</v>
      </c>
      <c r="E1127">
        <v>4</v>
      </c>
      <c r="F1127" t="s">
        <v>2691</v>
      </c>
      <c r="G1127">
        <v>1</v>
      </c>
      <c r="H1127">
        <v>4</v>
      </c>
      <c r="I1127">
        <v>4</v>
      </c>
      <c r="J1127">
        <v>4</v>
      </c>
      <c r="K1127">
        <v>13.6</v>
      </c>
      <c r="L1127">
        <v>13.6</v>
      </c>
      <c r="M1127">
        <v>13.6</v>
      </c>
      <c r="N1127">
        <v>34.033999999999999</v>
      </c>
      <c r="O1127">
        <v>301</v>
      </c>
      <c r="P1127">
        <v>301</v>
      </c>
      <c r="Q1127">
        <v>12.5</v>
      </c>
      <c r="AC1127">
        <v>7</v>
      </c>
      <c r="AD1127">
        <v>6</v>
      </c>
      <c r="AL1127">
        <v>22.661000000000001</v>
      </c>
      <c r="AM1127">
        <v>54946000</v>
      </c>
      <c r="AN1127">
        <v>3924700</v>
      </c>
      <c r="AO1127">
        <f>AN1127/AN1175</f>
        <v>4.8678871742899706E-5</v>
      </c>
      <c r="AP1127">
        <f>AO1127*AQ1175</f>
        <v>4.8678871742899709E-3</v>
      </c>
      <c r="AR1127">
        <v>11</v>
      </c>
    </row>
    <row r="1128" spans="1:49" x14ac:dyDescent="0.25">
      <c r="A1128">
        <v>9721</v>
      </c>
      <c r="B1128">
        <v>9721</v>
      </c>
      <c r="C1128">
        <v>1</v>
      </c>
      <c r="D1128">
        <v>1</v>
      </c>
      <c r="E1128">
        <v>1</v>
      </c>
      <c r="F1128" t="s">
        <v>2692</v>
      </c>
      <c r="G1128">
        <v>1</v>
      </c>
      <c r="H1128">
        <v>1</v>
      </c>
      <c r="I1128">
        <v>1</v>
      </c>
      <c r="J1128">
        <v>1</v>
      </c>
      <c r="K1128">
        <v>5.7</v>
      </c>
      <c r="L1128">
        <v>5.7</v>
      </c>
      <c r="M1128">
        <v>5.7</v>
      </c>
      <c r="N1128">
        <v>33.832000000000001</v>
      </c>
      <c r="O1128">
        <v>300</v>
      </c>
      <c r="P1128">
        <v>300</v>
      </c>
      <c r="Q1128">
        <v>15</v>
      </c>
      <c r="AF1128">
        <v>1</v>
      </c>
      <c r="AL1128">
        <v>36.469000000000001</v>
      </c>
      <c r="AM1128">
        <v>0</v>
      </c>
      <c r="AN1128">
        <v>0</v>
      </c>
      <c r="AO1128">
        <v>0</v>
      </c>
      <c r="AP1128">
        <v>0</v>
      </c>
      <c r="AR1128">
        <v>1</v>
      </c>
    </row>
    <row r="1129" spans="1:49" x14ac:dyDescent="0.25">
      <c r="A1129" t="s">
        <v>2693</v>
      </c>
      <c r="B1129">
        <v>9750</v>
      </c>
      <c r="C1129" t="s">
        <v>1385</v>
      </c>
      <c r="D1129" t="s">
        <v>2694</v>
      </c>
      <c r="E1129" t="s">
        <v>2694</v>
      </c>
      <c r="F1129" t="s">
        <v>2695</v>
      </c>
      <c r="G1129">
        <v>3</v>
      </c>
      <c r="H1129">
        <v>3</v>
      </c>
      <c r="I1129">
        <v>1</v>
      </c>
      <c r="J1129">
        <v>1</v>
      </c>
      <c r="K1129">
        <v>12.4</v>
      </c>
      <c r="L1129">
        <v>4.3</v>
      </c>
      <c r="M1129">
        <v>4.3</v>
      </c>
      <c r="N1129">
        <v>33.963000000000001</v>
      </c>
      <c r="O1129">
        <v>299</v>
      </c>
      <c r="P1129" t="s">
        <v>2696</v>
      </c>
      <c r="Q1129">
        <v>7</v>
      </c>
      <c r="X1129">
        <v>1</v>
      </c>
      <c r="AL1129">
        <v>11.016999999999999</v>
      </c>
      <c r="AM1129">
        <v>0</v>
      </c>
      <c r="AN1129">
        <v>0</v>
      </c>
      <c r="AO1129">
        <v>0</v>
      </c>
      <c r="AP1129">
        <v>0</v>
      </c>
      <c r="AR1129">
        <v>1</v>
      </c>
      <c r="AT1129">
        <v>114</v>
      </c>
      <c r="AW1129">
        <v>72</v>
      </c>
    </row>
    <row r="1130" spans="1:49" x14ac:dyDescent="0.25">
      <c r="A1130">
        <v>9774</v>
      </c>
      <c r="B1130">
        <v>9774</v>
      </c>
      <c r="C1130">
        <v>8</v>
      </c>
      <c r="D1130">
        <v>8</v>
      </c>
      <c r="E1130">
        <v>5</v>
      </c>
      <c r="F1130" t="s">
        <v>2697</v>
      </c>
      <c r="G1130">
        <v>1</v>
      </c>
      <c r="H1130">
        <v>8</v>
      </c>
      <c r="I1130">
        <v>8</v>
      </c>
      <c r="J1130">
        <v>5</v>
      </c>
      <c r="K1130">
        <v>36.799999999999997</v>
      </c>
      <c r="L1130">
        <v>36.799999999999997</v>
      </c>
      <c r="M1130">
        <v>28.1</v>
      </c>
      <c r="N1130">
        <v>34.058999999999997</v>
      </c>
      <c r="O1130">
        <v>299</v>
      </c>
      <c r="P1130">
        <v>299</v>
      </c>
      <c r="Q1130">
        <v>12.2</v>
      </c>
      <c r="AC1130">
        <v>19</v>
      </c>
      <c r="AD1130">
        <v>4</v>
      </c>
      <c r="AE1130">
        <v>1</v>
      </c>
      <c r="AL1130">
        <v>84.566999999999993</v>
      </c>
      <c r="AM1130">
        <v>141050000</v>
      </c>
      <c r="AN1130">
        <v>14105000</v>
      </c>
      <c r="AO1130">
        <f>AN1130/AN1175</f>
        <v>1.7494725353112348E-4</v>
      </c>
      <c r="AP1130">
        <f>AO1130*AQ1175</f>
        <v>1.7494725353112348E-2</v>
      </c>
      <c r="AR1130">
        <v>22</v>
      </c>
      <c r="AT1130" t="s">
        <v>2698</v>
      </c>
      <c r="AW1130" t="s">
        <v>2699</v>
      </c>
    </row>
    <row r="1131" spans="1:49" x14ac:dyDescent="0.25">
      <c r="A1131">
        <v>979</v>
      </c>
      <c r="B1131">
        <v>979</v>
      </c>
      <c r="C1131">
        <v>5</v>
      </c>
      <c r="D1131">
        <v>5</v>
      </c>
      <c r="E1131">
        <v>1</v>
      </c>
      <c r="F1131" t="s">
        <v>2700</v>
      </c>
      <c r="G1131">
        <v>1</v>
      </c>
      <c r="H1131">
        <v>5</v>
      </c>
      <c r="I1131">
        <v>5</v>
      </c>
      <c r="J1131">
        <v>1</v>
      </c>
      <c r="K1131">
        <v>5.5</v>
      </c>
      <c r="L1131">
        <v>5.5</v>
      </c>
      <c r="M1131">
        <v>0.8</v>
      </c>
      <c r="N1131">
        <v>119.86</v>
      </c>
      <c r="O1131">
        <v>1061</v>
      </c>
      <c r="P1131">
        <v>1061</v>
      </c>
      <c r="Q1131">
        <v>15.9</v>
      </c>
      <c r="R1131">
        <v>1</v>
      </c>
      <c r="S1131">
        <v>1</v>
      </c>
      <c r="T1131">
        <v>1</v>
      </c>
      <c r="AE1131">
        <v>1</v>
      </c>
      <c r="AF1131">
        <v>1</v>
      </c>
      <c r="AG1131">
        <v>1</v>
      </c>
      <c r="AH1131">
        <v>3</v>
      </c>
      <c r="AI1131">
        <v>11</v>
      </c>
      <c r="AJ1131">
        <v>2</v>
      </c>
      <c r="AK1131">
        <v>3</v>
      </c>
      <c r="AL1131">
        <v>19.181000000000001</v>
      </c>
      <c r="AM1131">
        <v>59456000</v>
      </c>
      <c r="AN1131">
        <v>1061700</v>
      </c>
      <c r="AO1131">
        <f>AN1131/AN1175</f>
        <v>1.3168486286706403E-5</v>
      </c>
      <c r="AP1131">
        <f>AO1131*AQ1175</f>
        <v>1.3168486286706403E-3</v>
      </c>
      <c r="AR1131">
        <v>19</v>
      </c>
    </row>
    <row r="1132" spans="1:49" x14ac:dyDescent="0.25">
      <c r="A1132">
        <v>9823</v>
      </c>
      <c r="B1132">
        <v>9823</v>
      </c>
      <c r="C1132">
        <v>2</v>
      </c>
      <c r="D1132">
        <v>2</v>
      </c>
      <c r="E1132">
        <v>2</v>
      </c>
      <c r="F1132" t="s">
        <v>2701</v>
      </c>
      <c r="G1132">
        <v>1</v>
      </c>
      <c r="H1132">
        <v>2</v>
      </c>
      <c r="I1132">
        <v>2</v>
      </c>
      <c r="J1132">
        <v>2</v>
      </c>
      <c r="K1132">
        <v>6.4</v>
      </c>
      <c r="L1132">
        <v>6.4</v>
      </c>
      <c r="M1132">
        <v>6.4</v>
      </c>
      <c r="N1132">
        <v>33.677</v>
      </c>
      <c r="O1132">
        <v>298</v>
      </c>
      <c r="P1132">
        <v>298</v>
      </c>
      <c r="Q1132">
        <v>4.29</v>
      </c>
      <c r="R1132">
        <v>1</v>
      </c>
      <c r="T1132">
        <v>1</v>
      </c>
      <c r="U1132">
        <v>2</v>
      </c>
      <c r="V1132">
        <v>1</v>
      </c>
      <c r="W1132">
        <v>1</v>
      </c>
      <c r="X1132">
        <v>1</v>
      </c>
      <c r="AL1132">
        <v>3.6520999999999999</v>
      </c>
      <c r="AM1132">
        <v>7161500</v>
      </c>
      <c r="AN1132">
        <v>397860</v>
      </c>
      <c r="AO1132">
        <f>AN1132/AN1175</f>
        <v>4.9347404672026085E-6</v>
      </c>
      <c r="AP1132">
        <f>AO1132*AQ1175</f>
        <v>4.9347404672026084E-4</v>
      </c>
      <c r="AR1132">
        <v>6</v>
      </c>
      <c r="AT1132">
        <v>1276</v>
      </c>
      <c r="AW1132">
        <v>108</v>
      </c>
    </row>
    <row r="1133" spans="1:49" x14ac:dyDescent="0.25">
      <c r="A1133">
        <v>9826</v>
      </c>
      <c r="B1133">
        <v>9826</v>
      </c>
      <c r="C1133">
        <v>3</v>
      </c>
      <c r="D1133">
        <v>1</v>
      </c>
      <c r="E1133">
        <v>1</v>
      </c>
      <c r="F1133" t="s">
        <v>2702</v>
      </c>
      <c r="G1133">
        <v>1</v>
      </c>
      <c r="H1133">
        <v>3</v>
      </c>
      <c r="I1133">
        <v>1</v>
      </c>
      <c r="J1133">
        <v>1</v>
      </c>
      <c r="K1133">
        <v>12.4</v>
      </c>
      <c r="L1133">
        <v>4.7</v>
      </c>
      <c r="M1133">
        <v>4.7</v>
      </c>
      <c r="N1133">
        <v>32.298999999999999</v>
      </c>
      <c r="O1133">
        <v>298</v>
      </c>
      <c r="P1133">
        <v>298</v>
      </c>
      <c r="Q1133">
        <v>4.5</v>
      </c>
      <c r="U1133">
        <v>1</v>
      </c>
      <c r="V1133">
        <v>1</v>
      </c>
      <c r="AL1133">
        <v>4.5838999999999999</v>
      </c>
      <c r="AM1133">
        <v>279600</v>
      </c>
      <c r="AN1133">
        <v>19972</v>
      </c>
      <c r="AO1133">
        <f>AN1133/AN1175</f>
        <v>2.4771687681840471E-7</v>
      </c>
      <c r="AP1133">
        <f>AO1133*AQ1175</f>
        <v>2.4771687681840472E-5</v>
      </c>
      <c r="AR1133">
        <v>1</v>
      </c>
    </row>
    <row r="1134" spans="1:49" x14ac:dyDescent="0.25">
      <c r="A1134">
        <v>985</v>
      </c>
      <c r="B1134">
        <v>985</v>
      </c>
      <c r="C1134">
        <v>4</v>
      </c>
      <c r="D1134">
        <v>4</v>
      </c>
      <c r="E1134">
        <v>4</v>
      </c>
      <c r="F1134" t="s">
        <v>2703</v>
      </c>
      <c r="G1134">
        <v>1</v>
      </c>
      <c r="H1134">
        <v>4</v>
      </c>
      <c r="I1134">
        <v>4</v>
      </c>
      <c r="J1134">
        <v>4</v>
      </c>
      <c r="K1134">
        <v>5.7</v>
      </c>
      <c r="L1134">
        <v>5.7</v>
      </c>
      <c r="M1134">
        <v>5.7</v>
      </c>
      <c r="N1134">
        <v>118.5</v>
      </c>
      <c r="O1134">
        <v>1059</v>
      </c>
      <c r="P1134">
        <v>1059</v>
      </c>
      <c r="Q1134">
        <v>14.4</v>
      </c>
      <c r="Y1134">
        <v>3</v>
      </c>
      <c r="Z1134">
        <v>2</v>
      </c>
      <c r="AI1134">
        <v>2</v>
      </c>
      <c r="AJ1134">
        <v>5</v>
      </c>
      <c r="AL1134">
        <v>23.225000000000001</v>
      </c>
      <c r="AM1134">
        <v>18970000</v>
      </c>
      <c r="AN1134">
        <v>387140</v>
      </c>
      <c r="AO1134">
        <f>AN1134/AN1175</f>
        <v>4.801778073877288E-6</v>
      </c>
      <c r="AP1134">
        <f>AO1134*AQ1175</f>
        <v>4.8017780738772881E-4</v>
      </c>
      <c r="AR1134">
        <v>11</v>
      </c>
    </row>
    <row r="1135" spans="1:49" x14ac:dyDescent="0.25">
      <c r="A1135" t="s">
        <v>2704</v>
      </c>
      <c r="B1135" t="s">
        <v>2704</v>
      </c>
      <c r="C1135" t="s">
        <v>183</v>
      </c>
      <c r="D1135" t="s">
        <v>183</v>
      </c>
      <c r="E1135" t="s">
        <v>183</v>
      </c>
      <c r="F1135" t="s">
        <v>2705</v>
      </c>
      <c r="G1135">
        <v>2</v>
      </c>
      <c r="H1135">
        <v>7</v>
      </c>
      <c r="I1135">
        <v>7</v>
      </c>
      <c r="J1135">
        <v>7</v>
      </c>
      <c r="K1135">
        <v>25.6</v>
      </c>
      <c r="L1135">
        <v>25.6</v>
      </c>
      <c r="M1135">
        <v>25.6</v>
      </c>
      <c r="N1135">
        <v>33.366999999999997</v>
      </c>
      <c r="O1135">
        <v>297</v>
      </c>
      <c r="P1135" t="s">
        <v>2706</v>
      </c>
      <c r="Q1135">
        <v>10.7</v>
      </c>
      <c r="R1135">
        <v>4</v>
      </c>
      <c r="S1135">
        <v>2</v>
      </c>
      <c r="U1135">
        <v>2</v>
      </c>
      <c r="V1135">
        <v>1</v>
      </c>
      <c r="W1135">
        <v>2</v>
      </c>
      <c r="Y1135">
        <v>1</v>
      </c>
      <c r="Z1135">
        <v>3</v>
      </c>
      <c r="AA1135">
        <v>1</v>
      </c>
      <c r="AB1135">
        <v>1</v>
      </c>
      <c r="AC1135">
        <v>2</v>
      </c>
      <c r="AD1135">
        <v>7</v>
      </c>
      <c r="AE1135">
        <v>15</v>
      </c>
      <c r="AF1135">
        <v>6</v>
      </c>
      <c r="AL1135">
        <v>93.117999999999995</v>
      </c>
      <c r="AM1135">
        <v>161800000</v>
      </c>
      <c r="AN1135">
        <v>14709000</v>
      </c>
      <c r="AO1135">
        <f>AN1135/AN1175</f>
        <v>1.8243879136400535E-4</v>
      </c>
      <c r="AP1135">
        <f>AO1135*AQ1175</f>
        <v>1.8243879136400534E-2</v>
      </c>
      <c r="AR1135">
        <v>42</v>
      </c>
      <c r="AT1135">
        <v>1277</v>
      </c>
      <c r="AW1135">
        <v>51</v>
      </c>
    </row>
    <row r="1136" spans="1:49" x14ac:dyDescent="0.25">
      <c r="A1136">
        <v>9870</v>
      </c>
      <c r="B1136">
        <v>9870</v>
      </c>
      <c r="C1136">
        <v>13</v>
      </c>
      <c r="D1136">
        <v>3</v>
      </c>
      <c r="E1136">
        <v>3</v>
      </c>
      <c r="F1136" t="s">
        <v>2707</v>
      </c>
      <c r="G1136">
        <v>1</v>
      </c>
      <c r="H1136">
        <v>13</v>
      </c>
      <c r="I1136">
        <v>3</v>
      </c>
      <c r="J1136">
        <v>3</v>
      </c>
      <c r="K1136">
        <v>43.1</v>
      </c>
      <c r="L1136">
        <v>10.8</v>
      </c>
      <c r="M1136">
        <v>10.8</v>
      </c>
      <c r="N1136">
        <v>32.423000000000002</v>
      </c>
      <c r="O1136">
        <v>297</v>
      </c>
      <c r="P1136">
        <v>297</v>
      </c>
      <c r="Q1136">
        <v>6.65</v>
      </c>
      <c r="R1136">
        <v>7</v>
      </c>
      <c r="S1136">
        <v>5</v>
      </c>
      <c r="T1136">
        <v>4</v>
      </c>
      <c r="U1136">
        <v>4</v>
      </c>
      <c r="V1136">
        <v>5</v>
      </c>
      <c r="W1136">
        <v>3</v>
      </c>
      <c r="X1136">
        <v>3</v>
      </c>
      <c r="Y1136">
        <v>1</v>
      </c>
      <c r="Z1136">
        <v>1</v>
      </c>
      <c r="AA1136">
        <v>6</v>
      </c>
      <c r="AB1136">
        <v>7</v>
      </c>
      <c r="AC1136">
        <v>8</v>
      </c>
      <c r="AL1136">
        <v>27.565000000000001</v>
      </c>
      <c r="AM1136">
        <v>263360000</v>
      </c>
      <c r="AN1136">
        <v>18812000</v>
      </c>
      <c r="AO1136">
        <f>AN1136/AN1175</f>
        <v>2.3332915515260512E-4</v>
      </c>
      <c r="AP1136">
        <f>AO1136*AQ1175</f>
        <v>2.3332915515260511E-2</v>
      </c>
      <c r="AR1136">
        <v>47</v>
      </c>
      <c r="AT1136">
        <v>67</v>
      </c>
      <c r="AW1136">
        <v>112</v>
      </c>
    </row>
    <row r="1137" spans="1:49" x14ac:dyDescent="0.25">
      <c r="A1137">
        <v>9912</v>
      </c>
      <c r="B1137">
        <v>9912</v>
      </c>
      <c r="C1137">
        <v>7</v>
      </c>
      <c r="D1137">
        <v>2</v>
      </c>
      <c r="E1137">
        <v>2</v>
      </c>
      <c r="F1137" t="s">
        <v>2708</v>
      </c>
      <c r="G1137">
        <v>1</v>
      </c>
      <c r="H1137">
        <v>7</v>
      </c>
      <c r="I1137">
        <v>2</v>
      </c>
      <c r="J1137">
        <v>2</v>
      </c>
      <c r="K1137">
        <v>47</v>
      </c>
      <c r="L1137">
        <v>10.1</v>
      </c>
      <c r="M1137">
        <v>10.1</v>
      </c>
      <c r="N1137">
        <v>32.387999999999998</v>
      </c>
      <c r="O1137">
        <v>296</v>
      </c>
      <c r="P1137">
        <v>296</v>
      </c>
      <c r="Q1137">
        <v>11</v>
      </c>
      <c r="AB1137">
        <v>5</v>
      </c>
      <c r="AL1137">
        <v>72.391000000000005</v>
      </c>
      <c r="AM1137">
        <v>38714000</v>
      </c>
      <c r="AN1137">
        <v>3871400</v>
      </c>
      <c r="AO1137">
        <f>AN1137/AN1175</f>
        <v>4.8017780738772878E-5</v>
      </c>
      <c r="AP1137">
        <f>AO1137*AQ1175</f>
        <v>4.8017780738772876E-3</v>
      </c>
      <c r="AR1137">
        <v>9</v>
      </c>
      <c r="AT1137" t="s">
        <v>2709</v>
      </c>
      <c r="AW1137" t="s">
        <v>2710</v>
      </c>
    </row>
    <row r="1138" spans="1:49" x14ac:dyDescent="0.25">
      <c r="A1138">
        <v>9921</v>
      </c>
      <c r="B1138">
        <v>9921</v>
      </c>
      <c r="C1138">
        <v>3</v>
      </c>
      <c r="D1138">
        <v>1</v>
      </c>
      <c r="E1138">
        <v>1</v>
      </c>
      <c r="F1138" t="s">
        <v>2711</v>
      </c>
      <c r="G1138">
        <v>1</v>
      </c>
      <c r="H1138">
        <v>3</v>
      </c>
      <c r="I1138">
        <v>1</v>
      </c>
      <c r="J1138">
        <v>1</v>
      </c>
      <c r="K1138">
        <v>10.5</v>
      </c>
      <c r="L1138">
        <v>5.0999999999999996</v>
      </c>
      <c r="M1138">
        <v>5.0999999999999996</v>
      </c>
      <c r="N1138">
        <v>33.451999999999998</v>
      </c>
      <c r="O1138">
        <v>296</v>
      </c>
      <c r="P1138">
        <v>296</v>
      </c>
      <c r="Q1138">
        <v>11.5</v>
      </c>
      <c r="AB1138">
        <v>3</v>
      </c>
      <c r="AC1138">
        <v>3</v>
      </c>
      <c r="AL1138">
        <v>4.7314999999999996</v>
      </c>
      <c r="AM1138">
        <v>14653000</v>
      </c>
      <c r="AN1138">
        <v>1046600</v>
      </c>
      <c r="AO1138">
        <f>AN1138/AN1175</f>
        <v>1.2981197840884356E-5</v>
      </c>
      <c r="AP1138">
        <f>AO1138*AQ1175</f>
        <v>1.2981197840884356E-3</v>
      </c>
      <c r="AR1138">
        <v>3</v>
      </c>
      <c r="AT1138">
        <v>663</v>
      </c>
      <c r="AW1138">
        <v>100</v>
      </c>
    </row>
    <row r="1139" spans="1:49" x14ac:dyDescent="0.25">
      <c r="A1139" t="s">
        <v>2712</v>
      </c>
      <c r="B1139" t="s">
        <v>2713</v>
      </c>
      <c r="C1139" t="s">
        <v>2714</v>
      </c>
      <c r="D1139" t="s">
        <v>2715</v>
      </c>
      <c r="E1139" t="s">
        <v>2715</v>
      </c>
      <c r="F1139" t="s">
        <v>2716</v>
      </c>
      <c r="G1139">
        <v>3</v>
      </c>
      <c r="H1139">
        <v>10</v>
      </c>
      <c r="I1139">
        <v>4</v>
      </c>
      <c r="J1139">
        <v>4</v>
      </c>
      <c r="K1139">
        <v>43.7</v>
      </c>
      <c r="L1139">
        <v>23.4</v>
      </c>
      <c r="M1139">
        <v>23.4</v>
      </c>
      <c r="N1139">
        <v>33.081000000000003</v>
      </c>
      <c r="O1139">
        <v>295</v>
      </c>
      <c r="P1139" t="s">
        <v>2717</v>
      </c>
      <c r="Q1139">
        <v>8.8699999999999992</v>
      </c>
      <c r="R1139">
        <v>2</v>
      </c>
      <c r="S1139">
        <v>2</v>
      </c>
      <c r="T1139">
        <v>2</v>
      </c>
      <c r="U1139">
        <v>2</v>
      </c>
      <c r="V1139">
        <v>1</v>
      </c>
      <c r="W1139">
        <v>1</v>
      </c>
      <c r="X1139">
        <v>1</v>
      </c>
      <c r="Y1139">
        <v>1</v>
      </c>
      <c r="Z1139">
        <v>2</v>
      </c>
      <c r="AA1139">
        <v>9</v>
      </c>
      <c r="AB1139">
        <v>1</v>
      </c>
      <c r="AD1139">
        <v>4</v>
      </c>
      <c r="AJ1139">
        <v>2</v>
      </c>
      <c r="AK1139">
        <v>1</v>
      </c>
      <c r="AL1139">
        <v>96.444000000000003</v>
      </c>
      <c r="AM1139">
        <v>1087900000</v>
      </c>
      <c r="AN1139">
        <v>67997000</v>
      </c>
      <c r="AO1139">
        <f>AN1139/AN1175</f>
        <v>8.4338095699084043E-4</v>
      </c>
      <c r="AP1139">
        <f>AO1139*AQ1175</f>
        <v>8.4338095699084042E-2</v>
      </c>
      <c r="AR1139">
        <v>31</v>
      </c>
      <c r="AT1139" t="s">
        <v>2718</v>
      </c>
      <c r="AW1139" t="s">
        <v>2719</v>
      </c>
    </row>
    <row r="1140" spans="1:49" x14ac:dyDescent="0.25">
      <c r="A1140" t="s">
        <v>2720</v>
      </c>
      <c r="B1140" t="s">
        <v>2721</v>
      </c>
      <c r="C1140" t="s">
        <v>2722</v>
      </c>
      <c r="D1140" t="s">
        <v>2722</v>
      </c>
      <c r="E1140" t="s">
        <v>2723</v>
      </c>
      <c r="F1140" t="s">
        <v>2724</v>
      </c>
      <c r="G1140">
        <v>3</v>
      </c>
      <c r="H1140">
        <v>116</v>
      </c>
      <c r="I1140">
        <v>116</v>
      </c>
      <c r="J1140">
        <v>36</v>
      </c>
      <c r="K1140">
        <v>52.5</v>
      </c>
      <c r="L1140">
        <v>52.5</v>
      </c>
      <c r="M1140">
        <v>15.9</v>
      </c>
      <c r="N1140">
        <v>273.38</v>
      </c>
      <c r="O1140">
        <v>2484</v>
      </c>
      <c r="P1140" t="s">
        <v>2725</v>
      </c>
      <c r="Q1140">
        <v>4.24</v>
      </c>
      <c r="R1140">
        <v>236</v>
      </c>
      <c r="S1140">
        <v>304</v>
      </c>
      <c r="T1140">
        <v>441</v>
      </c>
      <c r="U1140">
        <v>291</v>
      </c>
      <c r="V1140">
        <v>184</v>
      </c>
      <c r="W1140">
        <v>104</v>
      </c>
      <c r="X1140">
        <v>50</v>
      </c>
      <c r="Y1140">
        <v>35</v>
      </c>
      <c r="Z1140">
        <v>30</v>
      </c>
      <c r="AA1140">
        <v>21</v>
      </c>
      <c r="AB1140">
        <v>18</v>
      </c>
      <c r="AC1140">
        <v>19</v>
      </c>
      <c r="AD1140">
        <v>4</v>
      </c>
      <c r="AE1140">
        <v>14</v>
      </c>
      <c r="AF1140">
        <v>9</v>
      </c>
      <c r="AG1140">
        <v>2</v>
      </c>
      <c r="AH1140">
        <v>3</v>
      </c>
      <c r="AI1140">
        <v>33</v>
      </c>
      <c r="AJ1140">
        <v>7</v>
      </c>
      <c r="AK1140">
        <v>3</v>
      </c>
      <c r="AL1140">
        <v>323.31</v>
      </c>
      <c r="AM1140">
        <v>17596000000</v>
      </c>
      <c r="AN1140">
        <v>167580000</v>
      </c>
      <c r="AO1140">
        <f>AN1140/AN1175</f>
        <v>2.0785296523747375E-3</v>
      </c>
      <c r="AP1140">
        <f>AO1140*AQ1175</f>
        <v>0.20785296523747376</v>
      </c>
      <c r="AR1140">
        <v>1599</v>
      </c>
      <c r="AT1140" t="s">
        <v>2726</v>
      </c>
      <c r="AW1140" t="s">
        <v>2727</v>
      </c>
    </row>
    <row r="1141" spans="1:49" x14ac:dyDescent="0.25">
      <c r="A1141" t="s">
        <v>2728</v>
      </c>
      <c r="B1141" t="s">
        <v>2729</v>
      </c>
      <c r="C1141" t="s">
        <v>2730</v>
      </c>
      <c r="D1141" t="s">
        <v>2731</v>
      </c>
      <c r="E1141" t="s">
        <v>2732</v>
      </c>
      <c r="F1141" t="s">
        <v>2733</v>
      </c>
      <c r="G1141">
        <v>4</v>
      </c>
      <c r="H1141">
        <v>27</v>
      </c>
      <c r="I1141">
        <v>25</v>
      </c>
      <c r="J1141">
        <v>17</v>
      </c>
      <c r="K1141">
        <v>46</v>
      </c>
      <c r="L1141">
        <v>44.3</v>
      </c>
      <c r="M1141">
        <v>31.6</v>
      </c>
      <c r="N1141">
        <v>70.87</v>
      </c>
      <c r="O1141">
        <v>646</v>
      </c>
      <c r="P1141" t="s">
        <v>2734</v>
      </c>
      <c r="Q1141">
        <v>9.84</v>
      </c>
      <c r="R1141">
        <v>13</v>
      </c>
      <c r="S1141">
        <v>11</v>
      </c>
      <c r="T1141">
        <v>11</v>
      </c>
      <c r="U1141">
        <v>6</v>
      </c>
      <c r="V1141">
        <v>5</v>
      </c>
      <c r="W1141">
        <v>8</v>
      </c>
      <c r="X1141">
        <v>3</v>
      </c>
      <c r="Y1141">
        <v>1</v>
      </c>
      <c r="Z1141">
        <v>49</v>
      </c>
      <c r="AA1141">
        <v>33</v>
      </c>
      <c r="AB1141">
        <v>7</v>
      </c>
      <c r="AC1141">
        <v>3</v>
      </c>
      <c r="AE1141">
        <v>4</v>
      </c>
      <c r="AF1141">
        <v>5</v>
      </c>
      <c r="AG1141">
        <v>9</v>
      </c>
      <c r="AH1141">
        <v>11</v>
      </c>
      <c r="AI1141">
        <v>4</v>
      </c>
      <c r="AJ1141">
        <v>14</v>
      </c>
      <c r="AK1141">
        <v>6</v>
      </c>
      <c r="AL1141">
        <v>183.01</v>
      </c>
      <c r="AM1141">
        <v>531930000</v>
      </c>
      <c r="AN1141">
        <v>16119000</v>
      </c>
      <c r="AO1141">
        <f>AN1141/AN1175</f>
        <v>1.9992731511295141E-4</v>
      </c>
      <c r="AP1141">
        <f>AO1141*AQ1175</f>
        <v>1.9992731511295141E-2</v>
      </c>
      <c r="AR1141">
        <v>146</v>
      </c>
      <c r="AT1141" t="s">
        <v>2735</v>
      </c>
      <c r="AW1141" t="s">
        <v>2736</v>
      </c>
    </row>
    <row r="1142" spans="1:49" x14ac:dyDescent="0.25">
      <c r="A1142" t="s">
        <v>2737</v>
      </c>
      <c r="B1142" t="s">
        <v>2738</v>
      </c>
      <c r="C1142" t="s">
        <v>329</v>
      </c>
      <c r="D1142" t="s">
        <v>329</v>
      </c>
      <c r="E1142" t="s">
        <v>329</v>
      </c>
      <c r="F1142" t="s">
        <v>2739</v>
      </c>
      <c r="G1142">
        <v>2</v>
      </c>
      <c r="H1142">
        <v>3</v>
      </c>
      <c r="I1142">
        <v>3</v>
      </c>
      <c r="J1142">
        <v>3</v>
      </c>
      <c r="K1142">
        <v>9.3000000000000007</v>
      </c>
      <c r="L1142">
        <v>9.3000000000000007</v>
      </c>
      <c r="M1142">
        <v>9.3000000000000007</v>
      </c>
      <c r="N1142">
        <v>48.847000000000001</v>
      </c>
      <c r="O1142">
        <v>450</v>
      </c>
      <c r="P1142" t="s">
        <v>2740</v>
      </c>
      <c r="Q1142">
        <v>12</v>
      </c>
      <c r="AC1142">
        <v>8</v>
      </c>
      <c r="AL1142">
        <v>19.331</v>
      </c>
      <c r="AM1142">
        <v>13195000</v>
      </c>
      <c r="AN1142">
        <v>549790</v>
      </c>
      <c r="AO1142">
        <f>AN1142/AN1175</f>
        <v>6.8191599091723772E-6</v>
      </c>
      <c r="AP1142">
        <f>AO1142*AQ1175</f>
        <v>6.8191599091723776E-4</v>
      </c>
      <c r="AR1142">
        <v>7</v>
      </c>
      <c r="AT1142">
        <v>1287</v>
      </c>
      <c r="AW1142">
        <v>330</v>
      </c>
    </row>
    <row r="1143" spans="1:49" x14ac:dyDescent="0.25">
      <c r="A1143" t="s">
        <v>2741</v>
      </c>
      <c r="B1143" t="s">
        <v>2741</v>
      </c>
      <c r="C1143">
        <v>2</v>
      </c>
      <c r="D1143">
        <v>2</v>
      </c>
      <c r="E1143">
        <v>2</v>
      </c>
      <c r="F1143" t="s">
        <v>2742</v>
      </c>
      <c r="G1143">
        <v>1</v>
      </c>
      <c r="H1143">
        <v>2</v>
      </c>
      <c r="I1143">
        <v>2</v>
      </c>
      <c r="J1143">
        <v>2</v>
      </c>
      <c r="K1143">
        <v>5.6</v>
      </c>
      <c r="L1143">
        <v>5.6</v>
      </c>
      <c r="M1143">
        <v>5.6</v>
      </c>
      <c r="N1143">
        <v>23.733000000000001</v>
      </c>
      <c r="O1143">
        <v>213</v>
      </c>
      <c r="P1143">
        <v>213</v>
      </c>
      <c r="Q1143">
        <v>11.4</v>
      </c>
      <c r="R1143">
        <v>2</v>
      </c>
      <c r="S1143">
        <v>2</v>
      </c>
      <c r="T1143">
        <v>2</v>
      </c>
      <c r="U1143">
        <v>2</v>
      </c>
      <c r="V1143">
        <v>1</v>
      </c>
      <c r="W1143">
        <v>1</v>
      </c>
      <c r="X1143">
        <v>1</v>
      </c>
      <c r="Y1143">
        <v>1</v>
      </c>
      <c r="Z1143">
        <v>2</v>
      </c>
      <c r="AA1143">
        <v>1</v>
      </c>
      <c r="AB1143">
        <v>2</v>
      </c>
      <c r="AC1143">
        <v>1</v>
      </c>
      <c r="AD1143">
        <v>3</v>
      </c>
      <c r="AE1143">
        <v>1</v>
      </c>
      <c r="AF1143">
        <v>1</v>
      </c>
      <c r="AH1143">
        <v>1</v>
      </c>
      <c r="AI1143">
        <v>4</v>
      </c>
      <c r="AJ1143">
        <v>7</v>
      </c>
      <c r="AL1143">
        <v>17.524999999999999</v>
      </c>
      <c r="AM1143">
        <v>39514000</v>
      </c>
      <c r="AN1143">
        <v>7902700</v>
      </c>
      <c r="AO1143">
        <f>AN1143/AN1175</f>
        <v>9.8018834489926239E-5</v>
      </c>
      <c r="AP1143">
        <f>AO1143*AQ1175</f>
        <v>9.8018834489926234E-3</v>
      </c>
      <c r="AR1143">
        <v>28</v>
      </c>
    </row>
    <row r="1144" spans="1:49" x14ac:dyDescent="0.25">
      <c r="A1144" t="s">
        <v>2743</v>
      </c>
      <c r="B1144" t="s">
        <v>2743</v>
      </c>
      <c r="C1144">
        <v>3</v>
      </c>
      <c r="D1144">
        <v>3</v>
      </c>
      <c r="E1144">
        <v>3</v>
      </c>
      <c r="F1144" t="s">
        <v>2744</v>
      </c>
      <c r="G1144">
        <v>1</v>
      </c>
      <c r="H1144">
        <v>3</v>
      </c>
      <c r="I1144">
        <v>3</v>
      </c>
      <c r="J1144">
        <v>3</v>
      </c>
      <c r="K1144">
        <v>21.6</v>
      </c>
      <c r="L1144">
        <v>21.6</v>
      </c>
      <c r="M1144">
        <v>21.6</v>
      </c>
      <c r="N1144">
        <v>17.013999999999999</v>
      </c>
      <c r="O1144">
        <v>153</v>
      </c>
      <c r="P1144">
        <v>153</v>
      </c>
      <c r="Q1144">
        <v>17.8</v>
      </c>
      <c r="AH1144">
        <v>5</v>
      </c>
      <c r="AI1144">
        <v>10</v>
      </c>
      <c r="AJ1144">
        <v>1</v>
      </c>
      <c r="AL1144">
        <v>11.829000000000001</v>
      </c>
      <c r="AM1144">
        <v>7178400</v>
      </c>
      <c r="AN1144">
        <v>797600</v>
      </c>
      <c r="AO1144">
        <f>AN1144/AN1175</f>
        <v>9.8927989660704776E-6</v>
      </c>
      <c r="AP1144">
        <f>AO1144*AQ1175</f>
        <v>9.8927989660704775E-4</v>
      </c>
      <c r="AR1144">
        <v>11</v>
      </c>
    </row>
    <row r="1145" spans="1:49" x14ac:dyDescent="0.25">
      <c r="A1145" t="s">
        <v>2745</v>
      </c>
      <c r="B1145" t="s">
        <v>2745</v>
      </c>
      <c r="C1145">
        <v>6</v>
      </c>
      <c r="D1145">
        <v>6</v>
      </c>
      <c r="E1145">
        <v>6</v>
      </c>
      <c r="F1145" t="s">
        <v>2746</v>
      </c>
      <c r="G1145">
        <v>1</v>
      </c>
      <c r="H1145">
        <v>6</v>
      </c>
      <c r="I1145">
        <v>6</v>
      </c>
      <c r="J1145">
        <v>6</v>
      </c>
      <c r="K1145">
        <v>19.3</v>
      </c>
      <c r="L1145">
        <v>19.3</v>
      </c>
      <c r="M1145">
        <v>19.3</v>
      </c>
      <c r="N1145">
        <v>27.236999999999998</v>
      </c>
      <c r="O1145">
        <v>238</v>
      </c>
      <c r="P1145">
        <v>238</v>
      </c>
      <c r="Q1145">
        <v>12.3</v>
      </c>
      <c r="R1145">
        <v>3</v>
      </c>
      <c r="S1145">
        <v>1</v>
      </c>
      <c r="T1145">
        <v>2</v>
      </c>
      <c r="U1145">
        <v>2</v>
      </c>
      <c r="Z1145">
        <v>1</v>
      </c>
      <c r="AE1145">
        <v>9</v>
      </c>
      <c r="AF1145">
        <v>16</v>
      </c>
      <c r="AG1145">
        <v>2</v>
      </c>
      <c r="AH1145">
        <v>1</v>
      </c>
      <c r="AI1145">
        <v>1</v>
      </c>
      <c r="AJ1145">
        <v>1</v>
      </c>
      <c r="AL1145">
        <v>34.484000000000002</v>
      </c>
      <c r="AM1145">
        <v>49427000</v>
      </c>
      <c r="AN1145">
        <v>5491800</v>
      </c>
      <c r="AO1145">
        <f>AN1145/AN1175</f>
        <v>6.8115939520894996E-5</v>
      </c>
      <c r="AP1145">
        <f>AO1145*AQ1175</f>
        <v>6.8115939520894996E-3</v>
      </c>
      <c r="AR1145">
        <v>30</v>
      </c>
      <c r="AT1145">
        <v>1288</v>
      </c>
      <c r="AW1145">
        <v>189</v>
      </c>
    </row>
    <row r="1146" spans="1:49" x14ac:dyDescent="0.25">
      <c r="A1146" t="s">
        <v>2747</v>
      </c>
      <c r="B1146" t="s">
        <v>2747</v>
      </c>
      <c r="C1146">
        <v>2</v>
      </c>
      <c r="D1146">
        <v>2</v>
      </c>
      <c r="E1146">
        <v>2</v>
      </c>
      <c r="F1146" t="s">
        <v>2748</v>
      </c>
      <c r="G1146">
        <v>1</v>
      </c>
      <c r="H1146">
        <v>2</v>
      </c>
      <c r="I1146">
        <v>2</v>
      </c>
      <c r="J1146">
        <v>2</v>
      </c>
      <c r="K1146">
        <v>61.1</v>
      </c>
      <c r="L1146">
        <v>61.1</v>
      </c>
      <c r="M1146">
        <v>61.1</v>
      </c>
      <c r="N1146">
        <v>6.1829000000000001</v>
      </c>
      <c r="O1146">
        <v>54</v>
      </c>
      <c r="P1146">
        <v>54</v>
      </c>
      <c r="Q1146">
        <v>15.2</v>
      </c>
      <c r="AF1146">
        <v>3</v>
      </c>
      <c r="AG1146">
        <v>1</v>
      </c>
      <c r="AL1146">
        <v>11.321999999999999</v>
      </c>
      <c r="AM1146">
        <v>1582000</v>
      </c>
      <c r="AN1146">
        <v>527350</v>
      </c>
      <c r="AO1146">
        <f>AN1146/AN1175</f>
        <v>6.5408319141891506E-6</v>
      </c>
      <c r="AP1146">
        <f>AO1146*AQ1175</f>
        <v>6.5408319141891508E-4</v>
      </c>
      <c r="AR1146">
        <v>3</v>
      </c>
    </row>
    <row r="1147" spans="1:49" x14ac:dyDescent="0.25">
      <c r="A1147" t="s">
        <v>2749</v>
      </c>
      <c r="B1147" t="s">
        <v>2749</v>
      </c>
      <c r="C1147">
        <v>2</v>
      </c>
      <c r="D1147">
        <v>2</v>
      </c>
      <c r="E1147">
        <v>2</v>
      </c>
      <c r="F1147" t="s">
        <v>2750</v>
      </c>
      <c r="G1147">
        <v>1</v>
      </c>
      <c r="H1147">
        <v>2</v>
      </c>
      <c r="I1147">
        <v>2</v>
      </c>
      <c r="J1147">
        <v>2</v>
      </c>
      <c r="K1147">
        <v>42.5</v>
      </c>
      <c r="L1147">
        <v>42.5</v>
      </c>
      <c r="M1147">
        <v>42.5</v>
      </c>
      <c r="N1147">
        <v>8.9762000000000004</v>
      </c>
      <c r="O1147">
        <v>80</v>
      </c>
      <c r="P1147">
        <v>80</v>
      </c>
      <c r="Q1147">
        <v>19.2</v>
      </c>
      <c r="AJ1147">
        <v>3</v>
      </c>
      <c r="AK1147">
        <v>1</v>
      </c>
      <c r="AL1147">
        <v>11.805999999999999</v>
      </c>
      <c r="AM1147">
        <v>6655500</v>
      </c>
      <c r="AN1147">
        <v>1663900</v>
      </c>
      <c r="AO1147">
        <f>AN1147/AN1175</f>
        <v>2.0637698344589607E-5</v>
      </c>
      <c r="AP1147">
        <f>AO1147*AQ1175</f>
        <v>2.0637698344589607E-3</v>
      </c>
      <c r="AR1147">
        <v>4</v>
      </c>
    </row>
    <row r="1148" spans="1:49" x14ac:dyDescent="0.25">
      <c r="A1148" t="s">
        <v>2751</v>
      </c>
      <c r="B1148" t="s">
        <v>2751</v>
      </c>
      <c r="C1148">
        <v>11</v>
      </c>
      <c r="D1148">
        <v>11</v>
      </c>
      <c r="E1148">
        <v>5</v>
      </c>
      <c r="F1148" t="s">
        <v>2752</v>
      </c>
      <c r="G1148">
        <v>1</v>
      </c>
      <c r="H1148">
        <v>11</v>
      </c>
      <c r="I1148">
        <v>11</v>
      </c>
      <c r="J1148">
        <v>5</v>
      </c>
      <c r="K1148">
        <v>14.8</v>
      </c>
      <c r="L1148">
        <v>14.8</v>
      </c>
      <c r="M1148">
        <v>7.4</v>
      </c>
      <c r="N1148">
        <v>96.695999999999998</v>
      </c>
      <c r="O1148">
        <v>873</v>
      </c>
      <c r="P1148">
        <v>873</v>
      </c>
      <c r="Q1148">
        <v>7.91</v>
      </c>
      <c r="U1148">
        <v>1</v>
      </c>
      <c r="V1148">
        <v>1</v>
      </c>
      <c r="W1148">
        <v>1</v>
      </c>
      <c r="X1148">
        <v>1</v>
      </c>
      <c r="Y1148">
        <v>11</v>
      </c>
      <c r="Z1148">
        <v>8</v>
      </c>
      <c r="AL1148">
        <v>41.634</v>
      </c>
      <c r="AM1148">
        <v>62519000</v>
      </c>
      <c r="AN1148">
        <v>1645200</v>
      </c>
      <c r="AO1148">
        <f>AN1148/AN1175</f>
        <v>2.040575834877025E-5</v>
      </c>
      <c r="AP1148">
        <f>AO1148*AQ1175</f>
        <v>2.0405758348770249E-3</v>
      </c>
      <c r="AR1148">
        <v>19</v>
      </c>
      <c r="AT1148" t="s">
        <v>2753</v>
      </c>
      <c r="AW1148" t="s">
        <v>2754</v>
      </c>
    </row>
    <row r="1149" spans="1:49" x14ac:dyDescent="0.25">
      <c r="A1149" t="s">
        <v>2755</v>
      </c>
      <c r="B1149" t="s">
        <v>2756</v>
      </c>
      <c r="C1149" t="s">
        <v>2757</v>
      </c>
      <c r="D1149" t="s">
        <v>2757</v>
      </c>
      <c r="E1149" t="s">
        <v>2757</v>
      </c>
      <c r="F1149" t="s">
        <v>2758</v>
      </c>
      <c r="G1149">
        <v>3</v>
      </c>
      <c r="H1149">
        <v>9</v>
      </c>
      <c r="I1149">
        <v>9</v>
      </c>
      <c r="J1149">
        <v>9</v>
      </c>
      <c r="K1149">
        <v>31.2</v>
      </c>
      <c r="L1149">
        <v>31.2</v>
      </c>
      <c r="M1149">
        <v>31.2</v>
      </c>
      <c r="N1149">
        <v>34.051000000000002</v>
      </c>
      <c r="O1149">
        <v>298</v>
      </c>
      <c r="P1149" t="s">
        <v>2759</v>
      </c>
      <c r="Q1149">
        <v>12.8</v>
      </c>
      <c r="R1149">
        <v>2</v>
      </c>
      <c r="Y1149">
        <v>1</v>
      </c>
      <c r="Z1149">
        <v>1</v>
      </c>
      <c r="AA1149">
        <v>1</v>
      </c>
      <c r="AB1149">
        <v>1</v>
      </c>
      <c r="AC1149">
        <v>1</v>
      </c>
      <c r="AD1149">
        <v>1</v>
      </c>
      <c r="AE1149">
        <v>23</v>
      </c>
      <c r="AF1149">
        <v>3</v>
      </c>
      <c r="AG1149">
        <v>1</v>
      </c>
      <c r="AL1149">
        <v>47.969000000000001</v>
      </c>
      <c r="AM1149">
        <v>81242000</v>
      </c>
      <c r="AN1149">
        <v>6249400</v>
      </c>
      <c r="AO1149">
        <f>AN1149/AN1175</f>
        <v>7.7512610153662051E-5</v>
      </c>
      <c r="AP1149">
        <f>AO1149*AQ1175</f>
        <v>7.7512610153662054E-3</v>
      </c>
      <c r="AR1149">
        <v>28</v>
      </c>
      <c r="AT1149">
        <v>1389</v>
      </c>
      <c r="AW1149">
        <v>257</v>
      </c>
    </row>
    <row r="1150" spans="1:49" x14ac:dyDescent="0.25">
      <c r="A1150" t="s">
        <v>2760</v>
      </c>
      <c r="B1150" t="s">
        <v>2760</v>
      </c>
      <c r="C1150">
        <v>11</v>
      </c>
      <c r="D1150">
        <v>11</v>
      </c>
      <c r="E1150">
        <v>6</v>
      </c>
      <c r="F1150" t="s">
        <v>2761</v>
      </c>
      <c r="G1150">
        <v>1</v>
      </c>
      <c r="H1150">
        <v>11</v>
      </c>
      <c r="I1150">
        <v>11</v>
      </c>
      <c r="J1150">
        <v>6</v>
      </c>
      <c r="K1150">
        <v>76.2</v>
      </c>
      <c r="L1150">
        <v>76.2</v>
      </c>
      <c r="M1150">
        <v>31.3</v>
      </c>
      <c r="N1150">
        <v>16.277999999999999</v>
      </c>
      <c r="O1150">
        <v>147</v>
      </c>
      <c r="P1150">
        <v>147</v>
      </c>
      <c r="Q1150">
        <v>13.2</v>
      </c>
      <c r="R1150">
        <v>10</v>
      </c>
      <c r="S1150">
        <v>10</v>
      </c>
      <c r="T1150">
        <v>9</v>
      </c>
      <c r="U1150">
        <v>10</v>
      </c>
      <c r="V1150">
        <v>9</v>
      </c>
      <c r="W1150">
        <v>6</v>
      </c>
      <c r="X1150">
        <v>2</v>
      </c>
      <c r="Y1150">
        <v>1</v>
      </c>
      <c r="Z1150">
        <v>4</v>
      </c>
      <c r="AA1150">
        <v>5</v>
      </c>
      <c r="AB1150">
        <v>8</v>
      </c>
      <c r="AC1150">
        <v>8</v>
      </c>
      <c r="AD1150">
        <v>8</v>
      </c>
      <c r="AE1150">
        <v>6</v>
      </c>
      <c r="AF1150">
        <v>11</v>
      </c>
      <c r="AG1150">
        <v>7</v>
      </c>
      <c r="AH1150">
        <v>11</v>
      </c>
      <c r="AI1150">
        <v>14</v>
      </c>
      <c r="AJ1150">
        <v>40</v>
      </c>
      <c r="AK1150">
        <v>34</v>
      </c>
      <c r="AL1150">
        <v>318.41000000000003</v>
      </c>
      <c r="AM1150">
        <v>948300000</v>
      </c>
      <c r="AN1150">
        <v>105370000</v>
      </c>
      <c r="AO1150">
        <f>AN1150/AN1175</f>
        <v>1.3069260620045715E-3</v>
      </c>
      <c r="AP1150">
        <f>AO1150*AQ1175</f>
        <v>0.13069260620045714</v>
      </c>
      <c r="AR1150">
        <v>178</v>
      </c>
      <c r="AT1150" t="s">
        <v>2762</v>
      </c>
      <c r="AW1150" t="s">
        <v>2763</v>
      </c>
    </row>
    <row r="1151" spans="1:49" x14ac:dyDescent="0.25">
      <c r="A1151" t="s">
        <v>2764</v>
      </c>
      <c r="B1151" t="s">
        <v>2764</v>
      </c>
      <c r="C1151" t="s">
        <v>2765</v>
      </c>
      <c r="D1151" t="s">
        <v>2765</v>
      </c>
      <c r="E1151" t="s">
        <v>2766</v>
      </c>
      <c r="F1151" t="s">
        <v>2767</v>
      </c>
      <c r="G1151">
        <v>2</v>
      </c>
      <c r="H1151">
        <v>15</v>
      </c>
      <c r="I1151">
        <v>15</v>
      </c>
      <c r="J1151">
        <v>14</v>
      </c>
      <c r="K1151">
        <v>93.5</v>
      </c>
      <c r="L1151">
        <v>93.5</v>
      </c>
      <c r="M1151">
        <v>87.6</v>
      </c>
      <c r="N1151">
        <v>20.477</v>
      </c>
      <c r="O1151">
        <v>186</v>
      </c>
      <c r="P1151" t="s">
        <v>2768</v>
      </c>
      <c r="Q1151">
        <v>13.4</v>
      </c>
      <c r="R1151">
        <v>8</v>
      </c>
      <c r="S1151">
        <v>3</v>
      </c>
      <c r="T1151">
        <v>3</v>
      </c>
      <c r="U1151">
        <v>6</v>
      </c>
      <c r="V1151">
        <v>3</v>
      </c>
      <c r="W1151">
        <v>2</v>
      </c>
      <c r="X1151">
        <v>2</v>
      </c>
      <c r="Y1151">
        <v>1</v>
      </c>
      <c r="Z1151">
        <v>8</v>
      </c>
      <c r="AA1151">
        <v>14</v>
      </c>
      <c r="AB1151">
        <v>19</v>
      </c>
      <c r="AC1151">
        <v>29</v>
      </c>
      <c r="AD1151">
        <v>23</v>
      </c>
      <c r="AE1151">
        <v>59</v>
      </c>
      <c r="AF1151">
        <v>73</v>
      </c>
      <c r="AG1151">
        <v>28</v>
      </c>
      <c r="AH1151">
        <v>26</v>
      </c>
      <c r="AI1151">
        <v>14</v>
      </c>
      <c r="AJ1151">
        <v>6</v>
      </c>
      <c r="AK1151">
        <v>8</v>
      </c>
      <c r="AL1151">
        <v>323.31</v>
      </c>
      <c r="AM1151">
        <v>1896200000</v>
      </c>
      <c r="AN1151">
        <v>172380000</v>
      </c>
      <c r="AO1151">
        <f>AN1151/AN1175</f>
        <v>2.1380650523711497E-3</v>
      </c>
      <c r="AP1151">
        <f>AO1151*AQ1175</f>
        <v>0.21380650523711497</v>
      </c>
      <c r="AR1151">
        <v>300</v>
      </c>
      <c r="AT1151" t="s">
        <v>2769</v>
      </c>
      <c r="AW1151" t="s">
        <v>2770</v>
      </c>
    </row>
    <row r="1152" spans="1:49" x14ac:dyDescent="0.25">
      <c r="A1152" t="s">
        <v>2771</v>
      </c>
      <c r="B1152" t="s">
        <v>2771</v>
      </c>
      <c r="C1152">
        <v>2</v>
      </c>
      <c r="D1152">
        <v>1</v>
      </c>
      <c r="E1152">
        <v>1</v>
      </c>
      <c r="F1152" t="s">
        <v>2772</v>
      </c>
      <c r="G1152">
        <v>1</v>
      </c>
      <c r="H1152">
        <v>2</v>
      </c>
      <c r="I1152">
        <v>1</v>
      </c>
      <c r="J1152">
        <v>1</v>
      </c>
      <c r="K1152">
        <v>30.8</v>
      </c>
      <c r="L1152">
        <v>30.8</v>
      </c>
      <c r="M1152">
        <v>30.8</v>
      </c>
      <c r="N1152">
        <v>5.6954000000000002</v>
      </c>
      <c r="O1152">
        <v>52</v>
      </c>
      <c r="P1152">
        <v>52</v>
      </c>
      <c r="Q1152">
        <v>14</v>
      </c>
      <c r="AA1152">
        <v>1</v>
      </c>
      <c r="AE1152">
        <v>3</v>
      </c>
      <c r="AF1152">
        <v>4</v>
      </c>
      <c r="AL1152">
        <v>6.2709999999999999</v>
      </c>
      <c r="AM1152">
        <v>5164600</v>
      </c>
      <c r="AN1152">
        <v>1721500</v>
      </c>
      <c r="AO1152">
        <f>AN1152/AN1175</f>
        <v>2.135212314454655E-5</v>
      </c>
      <c r="AP1152">
        <f>AO1152*AQ1175</f>
        <v>2.1352123144546551E-3</v>
      </c>
      <c r="AR1152">
        <v>5</v>
      </c>
    </row>
    <row r="1153" spans="1:49" x14ac:dyDescent="0.25">
      <c r="A1153" t="s">
        <v>2773</v>
      </c>
      <c r="B1153" t="s">
        <v>2773</v>
      </c>
      <c r="C1153" t="s">
        <v>2774</v>
      </c>
      <c r="D1153" t="s">
        <v>2774</v>
      </c>
      <c r="E1153" t="s">
        <v>2774</v>
      </c>
      <c r="F1153" t="s">
        <v>2775</v>
      </c>
      <c r="G1153">
        <v>14</v>
      </c>
      <c r="H1153">
        <v>1</v>
      </c>
      <c r="I1153">
        <v>1</v>
      </c>
      <c r="J1153">
        <v>1</v>
      </c>
      <c r="K1153">
        <v>15.2</v>
      </c>
      <c r="L1153">
        <v>15.2</v>
      </c>
      <c r="M1153">
        <v>15.2</v>
      </c>
      <c r="N1153">
        <v>11.044</v>
      </c>
      <c r="O1153">
        <v>92</v>
      </c>
      <c r="P1153" t="s">
        <v>2776</v>
      </c>
      <c r="Q1153">
        <v>10</v>
      </c>
      <c r="AA1153">
        <v>1</v>
      </c>
      <c r="AL1153">
        <v>3.9276</v>
      </c>
      <c r="AM1153">
        <v>24022000</v>
      </c>
      <c r="AN1153">
        <v>6005500</v>
      </c>
      <c r="AO1153">
        <f>AN1153/AN1175</f>
        <v>7.4487467641344356E-5</v>
      </c>
      <c r="AP1153">
        <f>AO1153*AQ1175</f>
        <v>7.4487467641344354E-3</v>
      </c>
      <c r="AR1153">
        <v>1</v>
      </c>
    </row>
    <row r="1154" spans="1:49" x14ac:dyDescent="0.25">
      <c r="A1154" t="s">
        <v>2777</v>
      </c>
      <c r="B1154" t="s">
        <v>2778</v>
      </c>
      <c r="C1154" t="s">
        <v>2779</v>
      </c>
      <c r="D1154" t="s">
        <v>2779</v>
      </c>
      <c r="E1154" t="s">
        <v>2779</v>
      </c>
      <c r="F1154" t="s">
        <v>2780</v>
      </c>
      <c r="G1154">
        <v>7</v>
      </c>
      <c r="H1154">
        <v>27</v>
      </c>
      <c r="I1154">
        <v>27</v>
      </c>
      <c r="J1154">
        <v>27</v>
      </c>
      <c r="K1154">
        <v>62.5</v>
      </c>
      <c r="L1154">
        <v>62.5</v>
      </c>
      <c r="M1154">
        <v>62.5</v>
      </c>
      <c r="N1154">
        <v>51.8</v>
      </c>
      <c r="O1154">
        <v>451</v>
      </c>
      <c r="P1154" t="s">
        <v>2781</v>
      </c>
      <c r="Q1154">
        <v>11</v>
      </c>
      <c r="R1154">
        <v>48</v>
      </c>
      <c r="S1154">
        <v>41</v>
      </c>
      <c r="T1154">
        <v>39</v>
      </c>
      <c r="U1154">
        <v>36</v>
      </c>
      <c r="V1154">
        <v>37</v>
      </c>
      <c r="W1154">
        <v>34</v>
      </c>
      <c r="X1154">
        <v>17</v>
      </c>
      <c r="Y1154">
        <v>14</v>
      </c>
      <c r="Z1154">
        <v>39</v>
      </c>
      <c r="AA1154">
        <v>41</v>
      </c>
      <c r="AB1154">
        <v>43</v>
      </c>
      <c r="AC1154">
        <v>34</v>
      </c>
      <c r="AD1154">
        <v>33</v>
      </c>
      <c r="AE1154">
        <v>138</v>
      </c>
      <c r="AF1154">
        <v>181</v>
      </c>
      <c r="AG1154">
        <v>48</v>
      </c>
      <c r="AH1154">
        <v>40</v>
      </c>
      <c r="AI1154">
        <v>10</v>
      </c>
      <c r="AJ1154">
        <v>15</v>
      </c>
      <c r="AK1154">
        <v>15</v>
      </c>
      <c r="AL1154">
        <v>323.31</v>
      </c>
      <c r="AM1154">
        <v>9045400000</v>
      </c>
      <c r="AN1154">
        <v>430730000</v>
      </c>
      <c r="AO1154">
        <f>AN1154/AN1175</f>
        <v>5.3424339250947054E-3</v>
      </c>
      <c r="AP1154">
        <f>AO1154*AQ1175</f>
        <v>0.5342433925094705</v>
      </c>
      <c r="AR1154">
        <v>859</v>
      </c>
      <c r="AT1154" t="s">
        <v>2782</v>
      </c>
      <c r="AW1154" t="s">
        <v>2783</v>
      </c>
    </row>
    <row r="1155" spans="1:49" x14ac:dyDescent="0.25">
      <c r="A1155" t="s">
        <v>2784</v>
      </c>
      <c r="B1155" t="s">
        <v>2784</v>
      </c>
      <c r="C1155">
        <v>33</v>
      </c>
      <c r="D1155">
        <v>1</v>
      </c>
      <c r="E1155">
        <v>1</v>
      </c>
      <c r="F1155" t="s">
        <v>2785</v>
      </c>
      <c r="G1155">
        <v>1</v>
      </c>
      <c r="H1155">
        <v>33</v>
      </c>
      <c r="I1155">
        <v>1</v>
      </c>
      <c r="J1155">
        <v>1</v>
      </c>
      <c r="K1155">
        <v>78.599999999999994</v>
      </c>
      <c r="L1155">
        <v>7.6</v>
      </c>
      <c r="M1155">
        <v>7.6</v>
      </c>
      <c r="N1155">
        <v>42.238999999999997</v>
      </c>
      <c r="O1155">
        <v>383</v>
      </c>
      <c r="P1155">
        <v>383</v>
      </c>
      <c r="Q1155">
        <v>13</v>
      </c>
      <c r="AD1155">
        <v>1</v>
      </c>
      <c r="AL1155">
        <v>14.797000000000001</v>
      </c>
      <c r="AM1155">
        <v>287600</v>
      </c>
      <c r="AN1155">
        <v>15978</v>
      </c>
      <c r="AO1155">
        <f>AN1155/AN1175</f>
        <v>1.9817846273805681E-7</v>
      </c>
      <c r="AP1155">
        <f>AO1155*AQ1175</f>
        <v>1.9817846273805681E-5</v>
      </c>
      <c r="AR1155">
        <v>0</v>
      </c>
    </row>
    <row r="1156" spans="1:49" x14ac:dyDescent="0.25">
      <c r="A1156" t="s">
        <v>2786</v>
      </c>
      <c r="B1156" t="s">
        <v>2786</v>
      </c>
      <c r="C1156" t="s">
        <v>1874</v>
      </c>
      <c r="D1156" t="s">
        <v>1874</v>
      </c>
      <c r="E1156" t="s">
        <v>246</v>
      </c>
      <c r="F1156" t="s">
        <v>2787</v>
      </c>
      <c r="G1156">
        <v>2</v>
      </c>
      <c r="H1156">
        <v>5</v>
      </c>
      <c r="I1156">
        <v>5</v>
      </c>
      <c r="J1156">
        <v>4</v>
      </c>
      <c r="K1156">
        <v>49.3</v>
      </c>
      <c r="L1156">
        <v>49.3</v>
      </c>
      <c r="M1156">
        <v>43</v>
      </c>
      <c r="N1156">
        <v>15.308</v>
      </c>
      <c r="O1156">
        <v>142</v>
      </c>
      <c r="P1156" t="s">
        <v>2788</v>
      </c>
      <c r="Q1156">
        <v>19.100000000000001</v>
      </c>
      <c r="AH1156">
        <v>1</v>
      </c>
      <c r="AI1156">
        <v>1</v>
      </c>
      <c r="AJ1156">
        <v>10</v>
      </c>
      <c r="AK1156">
        <v>5</v>
      </c>
      <c r="AL1156">
        <v>28.71</v>
      </c>
      <c r="AM1156">
        <v>12718000</v>
      </c>
      <c r="AN1156">
        <v>1413100</v>
      </c>
      <c r="AO1156">
        <f>AN1156/AN1175</f>
        <v>1.7526973694777074E-5</v>
      </c>
      <c r="AP1156">
        <f>AO116*AQ1175</f>
        <v>1.2322339414257396E-3</v>
      </c>
      <c r="AR1156">
        <v>13</v>
      </c>
      <c r="AT1156">
        <v>1405</v>
      </c>
      <c r="AW1156">
        <v>33</v>
      </c>
    </row>
    <row r="1157" spans="1:49" x14ac:dyDescent="0.25">
      <c r="A1157" t="s">
        <v>2789</v>
      </c>
      <c r="B1157" t="s">
        <v>2789</v>
      </c>
      <c r="C1157">
        <v>3</v>
      </c>
      <c r="D1157">
        <v>3</v>
      </c>
      <c r="E1157">
        <v>2</v>
      </c>
      <c r="F1157" t="s">
        <v>2790</v>
      </c>
      <c r="G1157">
        <v>1</v>
      </c>
      <c r="H1157">
        <v>3</v>
      </c>
      <c r="I1157">
        <v>3</v>
      </c>
      <c r="J1157">
        <v>2</v>
      </c>
      <c r="K1157">
        <v>27.7</v>
      </c>
      <c r="L1157">
        <v>27.7</v>
      </c>
      <c r="M1157">
        <v>16.3</v>
      </c>
      <c r="N1157">
        <v>15.576000000000001</v>
      </c>
      <c r="O1157">
        <v>141</v>
      </c>
      <c r="P1157">
        <v>141</v>
      </c>
      <c r="Q1157">
        <v>19.600000000000001</v>
      </c>
      <c r="AJ1157">
        <v>3</v>
      </c>
      <c r="AK1157">
        <v>5</v>
      </c>
      <c r="AL1157">
        <v>11.34</v>
      </c>
      <c r="AM1157">
        <v>3076900</v>
      </c>
      <c r="AN1157">
        <v>279720</v>
      </c>
      <c r="AO1157">
        <f>AN1157/AN1175</f>
        <v>3.4694254347909157E-6</v>
      </c>
      <c r="AP1157">
        <f>AO1157*AQ1175</f>
        <v>3.4694254347909158E-4</v>
      </c>
      <c r="AR1157">
        <v>5</v>
      </c>
    </row>
    <row r="1158" spans="1:49" x14ac:dyDescent="0.25">
      <c r="A1158" t="s">
        <v>2791</v>
      </c>
      <c r="B1158" t="s">
        <v>2791</v>
      </c>
      <c r="C1158" t="s">
        <v>2792</v>
      </c>
      <c r="D1158" t="s">
        <v>2792</v>
      </c>
      <c r="E1158" t="s">
        <v>2792</v>
      </c>
      <c r="F1158" t="s">
        <v>2793</v>
      </c>
      <c r="G1158">
        <v>2</v>
      </c>
      <c r="H1158">
        <v>41</v>
      </c>
      <c r="I1158">
        <v>41</v>
      </c>
      <c r="J1158">
        <v>41</v>
      </c>
      <c r="K1158">
        <v>84.8</v>
      </c>
      <c r="L1158">
        <v>84.8</v>
      </c>
      <c r="M1158">
        <v>84.8</v>
      </c>
      <c r="N1158">
        <v>30.753</v>
      </c>
      <c r="O1158">
        <v>264</v>
      </c>
      <c r="P1158" t="s">
        <v>2794</v>
      </c>
      <c r="Q1158">
        <v>13</v>
      </c>
      <c r="R1158">
        <v>21</v>
      </c>
      <c r="S1158">
        <v>17</v>
      </c>
      <c r="T1158">
        <v>11</v>
      </c>
      <c r="U1158">
        <v>15</v>
      </c>
      <c r="V1158">
        <v>13</v>
      </c>
      <c r="W1158">
        <v>8</v>
      </c>
      <c r="X1158">
        <v>7</v>
      </c>
      <c r="Y1158">
        <v>3</v>
      </c>
      <c r="Z1158">
        <v>16</v>
      </c>
      <c r="AA1158">
        <v>14</v>
      </c>
      <c r="AB1158">
        <v>18</v>
      </c>
      <c r="AC1158">
        <v>15</v>
      </c>
      <c r="AD1158">
        <v>3</v>
      </c>
      <c r="AE1158">
        <v>9</v>
      </c>
      <c r="AF1158">
        <v>22</v>
      </c>
      <c r="AG1158">
        <v>28</v>
      </c>
      <c r="AH1158">
        <v>161</v>
      </c>
      <c r="AI1158">
        <v>29</v>
      </c>
      <c r="AJ1158">
        <v>8</v>
      </c>
      <c r="AK1158">
        <v>13</v>
      </c>
      <c r="AL1158">
        <v>224.6</v>
      </c>
      <c r="AM1158">
        <v>4402200000</v>
      </c>
      <c r="AN1158">
        <v>244570000</v>
      </c>
      <c r="AO1158">
        <f>AN1158/AN1175</f>
        <v>3.0334526619005225E-3</v>
      </c>
      <c r="AP1158">
        <f>AO1158*AQ1175</f>
        <v>0.30334526619005225</v>
      </c>
      <c r="AR1158">
        <v>323</v>
      </c>
      <c r="AT1158" t="s">
        <v>2795</v>
      </c>
      <c r="AW1158" t="s">
        <v>2796</v>
      </c>
    </row>
    <row r="1159" spans="1:49" x14ac:dyDescent="0.25">
      <c r="A1159" t="s">
        <v>2797</v>
      </c>
      <c r="B1159" t="s">
        <v>2797</v>
      </c>
      <c r="C1159" t="s">
        <v>306</v>
      </c>
      <c r="D1159" t="s">
        <v>306</v>
      </c>
      <c r="E1159" t="s">
        <v>306</v>
      </c>
      <c r="F1159" t="s">
        <v>2798</v>
      </c>
      <c r="G1159">
        <v>2</v>
      </c>
      <c r="H1159">
        <v>6</v>
      </c>
      <c r="I1159">
        <v>6</v>
      </c>
      <c r="J1159">
        <v>6</v>
      </c>
      <c r="K1159">
        <v>21.2</v>
      </c>
      <c r="L1159">
        <v>21.2</v>
      </c>
      <c r="M1159">
        <v>21.2</v>
      </c>
      <c r="N1159">
        <v>38.667000000000002</v>
      </c>
      <c r="O1159">
        <v>353</v>
      </c>
      <c r="P1159" t="s">
        <v>2799</v>
      </c>
      <c r="Q1159">
        <v>14.6</v>
      </c>
      <c r="AC1159">
        <v>1</v>
      </c>
      <c r="AD1159">
        <v>1</v>
      </c>
      <c r="AE1159">
        <v>9</v>
      </c>
      <c r="AF1159">
        <v>2</v>
      </c>
      <c r="AG1159">
        <v>1</v>
      </c>
      <c r="AH1159">
        <v>1</v>
      </c>
      <c r="AJ1159">
        <v>1</v>
      </c>
      <c r="AL1159">
        <v>54.029000000000003</v>
      </c>
      <c r="AM1159">
        <v>40432000</v>
      </c>
      <c r="AN1159">
        <v>2128000</v>
      </c>
      <c r="AO1159">
        <f>AN1159/AN1175</f>
        <v>2.6394027331742699E-5</v>
      </c>
      <c r="AP1159">
        <f>AO1159*AQ1175</f>
        <v>2.6394027331742699E-3</v>
      </c>
      <c r="AR1159">
        <v>12</v>
      </c>
      <c r="AT1159" t="s">
        <v>2800</v>
      </c>
      <c r="AW1159" t="s">
        <v>2801</v>
      </c>
    </row>
    <row r="1160" spans="1:49" x14ac:dyDescent="0.25">
      <c r="A1160" t="s">
        <v>2802</v>
      </c>
      <c r="B1160" t="s">
        <v>2802</v>
      </c>
      <c r="C1160" t="s">
        <v>59</v>
      </c>
      <c r="D1160" t="s">
        <v>59</v>
      </c>
      <c r="E1160" t="s">
        <v>59</v>
      </c>
      <c r="F1160" t="s">
        <v>2803</v>
      </c>
      <c r="G1160">
        <v>2</v>
      </c>
      <c r="H1160">
        <v>1</v>
      </c>
      <c r="I1160">
        <v>1</v>
      </c>
      <c r="J1160">
        <v>1</v>
      </c>
      <c r="K1160">
        <v>8.8000000000000007</v>
      </c>
      <c r="L1160">
        <v>8.8000000000000007</v>
      </c>
      <c r="M1160">
        <v>8.8000000000000007</v>
      </c>
      <c r="N1160">
        <v>25.555</v>
      </c>
      <c r="O1160">
        <v>227</v>
      </c>
      <c r="P1160" t="s">
        <v>2804</v>
      </c>
      <c r="Q1160">
        <v>17</v>
      </c>
      <c r="AH1160">
        <v>2</v>
      </c>
      <c r="AL1160">
        <v>12.086</v>
      </c>
      <c r="AM1160">
        <v>1172500</v>
      </c>
      <c r="AN1160">
        <v>167510</v>
      </c>
      <c r="AO1160">
        <f>AN1160/AN1175</f>
        <v>2.0776614277914565E-6</v>
      </c>
      <c r="AP1160">
        <f>AO1160*AQ1175</f>
        <v>2.0776614277914565E-4</v>
      </c>
      <c r="AR1160">
        <v>2</v>
      </c>
      <c r="AT1160">
        <v>1416</v>
      </c>
      <c r="AW1160">
        <v>121</v>
      </c>
    </row>
    <row r="1161" spans="1:49" x14ac:dyDescent="0.25">
      <c r="A1161" t="s">
        <v>2805</v>
      </c>
      <c r="B1161" t="s">
        <v>2806</v>
      </c>
      <c r="C1161" t="s">
        <v>2807</v>
      </c>
      <c r="D1161" t="s">
        <v>2808</v>
      </c>
      <c r="E1161" t="s">
        <v>2809</v>
      </c>
      <c r="F1161" t="s">
        <v>2810</v>
      </c>
      <c r="G1161">
        <v>5</v>
      </c>
      <c r="H1161">
        <v>8</v>
      </c>
      <c r="I1161">
        <v>4</v>
      </c>
      <c r="J1161">
        <v>2</v>
      </c>
      <c r="K1161">
        <v>25.4</v>
      </c>
      <c r="L1161">
        <v>17.600000000000001</v>
      </c>
      <c r="M1161">
        <v>10.199999999999999</v>
      </c>
      <c r="N1161">
        <v>32.765000000000001</v>
      </c>
      <c r="O1161">
        <v>284</v>
      </c>
      <c r="P1161" t="s">
        <v>2811</v>
      </c>
      <c r="Q1161">
        <v>10</v>
      </c>
      <c r="AA1161">
        <v>8</v>
      </c>
      <c r="AL1161">
        <v>14.233000000000001</v>
      </c>
      <c r="AM1161">
        <v>62020000</v>
      </c>
      <c r="AN1161">
        <v>3876200</v>
      </c>
      <c r="AO1161">
        <f>AN1161/AN1175</f>
        <v>4.8077316138769291E-5</v>
      </c>
      <c r="AP1161">
        <f>AO1161*AQ1175</f>
        <v>4.8077316138769293E-3</v>
      </c>
      <c r="AR1161">
        <v>8</v>
      </c>
      <c r="AT1161">
        <v>1417</v>
      </c>
      <c r="AW1161">
        <v>141</v>
      </c>
    </row>
    <row r="1162" spans="1:49" x14ac:dyDescent="0.25">
      <c r="A1162" t="s">
        <v>2812</v>
      </c>
      <c r="B1162" t="s">
        <v>2812</v>
      </c>
      <c r="C1162">
        <v>3</v>
      </c>
      <c r="D1162">
        <v>3</v>
      </c>
      <c r="E1162">
        <v>3</v>
      </c>
      <c r="F1162" t="s">
        <v>2813</v>
      </c>
      <c r="G1162">
        <v>1</v>
      </c>
      <c r="H1162">
        <v>3</v>
      </c>
      <c r="I1162">
        <v>3</v>
      </c>
      <c r="J1162">
        <v>3</v>
      </c>
      <c r="K1162">
        <v>17.100000000000001</v>
      </c>
      <c r="L1162">
        <v>17.100000000000001</v>
      </c>
      <c r="M1162">
        <v>17.100000000000001</v>
      </c>
      <c r="N1162">
        <v>25.202999999999999</v>
      </c>
      <c r="O1162">
        <v>216</v>
      </c>
      <c r="P1162">
        <v>216</v>
      </c>
      <c r="Q1162">
        <v>18</v>
      </c>
      <c r="AH1162">
        <v>1</v>
      </c>
      <c r="AI1162">
        <v>1</v>
      </c>
      <c r="AJ1162">
        <v>1</v>
      </c>
      <c r="AL1162">
        <v>8.3800000000000008</v>
      </c>
      <c r="AM1162">
        <v>4437500</v>
      </c>
      <c r="AN1162">
        <v>443750</v>
      </c>
      <c r="AO1162">
        <f>AN1162/AN1175</f>
        <v>5.5039236975849735E-6</v>
      </c>
      <c r="AP1162">
        <f>AO1162*AQ1175</f>
        <v>5.5039236975849739E-4</v>
      </c>
      <c r="AR1162">
        <v>3</v>
      </c>
      <c r="AT1162">
        <v>1418</v>
      </c>
      <c r="AW1162">
        <v>120</v>
      </c>
    </row>
    <row r="1163" spans="1:49" x14ac:dyDescent="0.25">
      <c r="A1163" t="s">
        <v>2814</v>
      </c>
      <c r="B1163" t="s">
        <v>2814</v>
      </c>
      <c r="C1163">
        <v>3</v>
      </c>
      <c r="D1163">
        <v>3</v>
      </c>
      <c r="E1163">
        <v>3</v>
      </c>
      <c r="F1163" t="s">
        <v>2815</v>
      </c>
      <c r="G1163">
        <v>1</v>
      </c>
      <c r="H1163">
        <v>3</v>
      </c>
      <c r="I1163">
        <v>3</v>
      </c>
      <c r="J1163">
        <v>3</v>
      </c>
      <c r="K1163">
        <v>49.5</v>
      </c>
      <c r="L1163">
        <v>49.5</v>
      </c>
      <c r="M1163">
        <v>49.5</v>
      </c>
      <c r="N1163">
        <v>11.94</v>
      </c>
      <c r="O1163">
        <v>105</v>
      </c>
      <c r="P1163">
        <v>105</v>
      </c>
      <c r="Q1163">
        <v>20</v>
      </c>
      <c r="AK1163">
        <v>9</v>
      </c>
      <c r="AL1163">
        <v>30.196000000000002</v>
      </c>
      <c r="AM1163">
        <v>11029000</v>
      </c>
      <c r="AN1163">
        <v>2757200</v>
      </c>
      <c r="AO1163">
        <f>AN1163/AN1175</f>
        <v>3.4198126014605719E-5</v>
      </c>
      <c r="AP1163">
        <f>AO1163*AQ1175</f>
        <v>3.4198126014605718E-3</v>
      </c>
      <c r="AR1163">
        <v>7</v>
      </c>
      <c r="AT1163" t="s">
        <v>2816</v>
      </c>
      <c r="AW1163" t="s">
        <v>2817</v>
      </c>
    </row>
    <row r="1164" spans="1:49" x14ac:dyDescent="0.25">
      <c r="A1164" t="s">
        <v>2818</v>
      </c>
      <c r="B1164" t="s">
        <v>2818</v>
      </c>
      <c r="C1164" t="s">
        <v>2819</v>
      </c>
      <c r="D1164" t="s">
        <v>2819</v>
      </c>
      <c r="E1164" t="s">
        <v>2819</v>
      </c>
      <c r="F1164" t="s">
        <v>2820</v>
      </c>
      <c r="G1164">
        <v>2</v>
      </c>
      <c r="H1164">
        <v>13</v>
      </c>
      <c r="I1164">
        <v>13</v>
      </c>
      <c r="J1164">
        <v>13</v>
      </c>
      <c r="K1164">
        <v>49.2</v>
      </c>
      <c r="L1164">
        <v>49.2</v>
      </c>
      <c r="M1164">
        <v>49.2</v>
      </c>
      <c r="N1164">
        <v>35.656999999999996</v>
      </c>
      <c r="O1164">
        <v>333</v>
      </c>
      <c r="P1164" t="s">
        <v>2821</v>
      </c>
      <c r="Q1164">
        <v>12.4</v>
      </c>
      <c r="R1164">
        <v>5</v>
      </c>
      <c r="S1164">
        <v>2</v>
      </c>
      <c r="T1164">
        <v>3</v>
      </c>
      <c r="U1164">
        <v>2</v>
      </c>
      <c r="V1164">
        <v>1</v>
      </c>
      <c r="Z1164">
        <v>2</v>
      </c>
      <c r="AA1164">
        <v>9</v>
      </c>
      <c r="AB1164">
        <v>3</v>
      </c>
      <c r="AC1164">
        <v>3</v>
      </c>
      <c r="AD1164">
        <v>8</v>
      </c>
      <c r="AE1164">
        <v>36</v>
      </c>
      <c r="AF1164">
        <v>8</v>
      </c>
      <c r="AG1164">
        <v>2</v>
      </c>
      <c r="AH1164">
        <v>5</v>
      </c>
      <c r="AI1164">
        <v>2</v>
      </c>
      <c r="AJ1164">
        <v>5</v>
      </c>
      <c r="AK1164">
        <v>1</v>
      </c>
      <c r="AL1164">
        <v>112.08</v>
      </c>
      <c r="AM1164">
        <v>383170000</v>
      </c>
      <c r="AN1164">
        <v>22539000</v>
      </c>
      <c r="AO1164">
        <f>AN1164/AN1175</f>
        <v>2.7955591260815258E-4</v>
      </c>
      <c r="AP1164">
        <f>AO1164*AQ1175</f>
        <v>2.795559126081526E-2</v>
      </c>
      <c r="AR1164">
        <v>65</v>
      </c>
      <c r="AT1164" t="s">
        <v>2822</v>
      </c>
      <c r="AW1164" t="s">
        <v>2823</v>
      </c>
    </row>
    <row r="1165" spans="1:49" x14ac:dyDescent="0.25">
      <c r="A1165" t="s">
        <v>2824</v>
      </c>
      <c r="B1165" t="s">
        <v>2825</v>
      </c>
      <c r="C1165" t="s">
        <v>364</v>
      </c>
      <c r="D1165" t="s">
        <v>364</v>
      </c>
      <c r="E1165" t="s">
        <v>364</v>
      </c>
      <c r="F1165" t="s">
        <v>2826</v>
      </c>
      <c r="G1165">
        <v>3</v>
      </c>
      <c r="H1165">
        <v>7</v>
      </c>
      <c r="I1165">
        <v>7</v>
      </c>
      <c r="J1165">
        <v>7</v>
      </c>
      <c r="K1165">
        <v>11.4</v>
      </c>
      <c r="L1165">
        <v>11.4</v>
      </c>
      <c r="M1165">
        <v>11.4</v>
      </c>
      <c r="N1165">
        <v>102.14</v>
      </c>
      <c r="O1165">
        <v>877</v>
      </c>
      <c r="P1165" t="s">
        <v>2827</v>
      </c>
      <c r="Q1165">
        <v>10</v>
      </c>
      <c r="Z1165">
        <v>11</v>
      </c>
      <c r="AA1165">
        <v>9</v>
      </c>
      <c r="AB1165">
        <v>3</v>
      </c>
      <c r="AC1165">
        <v>3</v>
      </c>
      <c r="AD1165">
        <v>1</v>
      </c>
      <c r="AL1165">
        <v>52.404000000000003</v>
      </c>
      <c r="AM1165">
        <v>51554000</v>
      </c>
      <c r="AN1165">
        <v>1718500</v>
      </c>
      <c r="AO1165">
        <f>AN1165/AN1175</f>
        <v>2.1314913519548794E-5</v>
      </c>
      <c r="AP1165">
        <f>AO1165*AQ1175</f>
        <v>2.1314913519548794E-3</v>
      </c>
      <c r="AR1165">
        <v>16</v>
      </c>
      <c r="AT1165" t="s">
        <v>2828</v>
      </c>
      <c r="AW1165" t="s">
        <v>2829</v>
      </c>
    </row>
    <row r="1166" spans="1:49" x14ac:dyDescent="0.25">
      <c r="A1166" t="s">
        <v>2830</v>
      </c>
      <c r="B1166" t="s">
        <v>2831</v>
      </c>
      <c r="C1166" t="s">
        <v>2832</v>
      </c>
      <c r="D1166" t="s">
        <v>2832</v>
      </c>
      <c r="E1166" t="s">
        <v>2832</v>
      </c>
      <c r="F1166" t="s">
        <v>2833</v>
      </c>
      <c r="G1166">
        <v>4</v>
      </c>
      <c r="H1166">
        <v>6</v>
      </c>
      <c r="I1166">
        <v>6</v>
      </c>
      <c r="J1166">
        <v>6</v>
      </c>
      <c r="K1166">
        <v>33.1</v>
      </c>
      <c r="L1166">
        <v>33.1</v>
      </c>
      <c r="M1166">
        <v>33.1</v>
      </c>
      <c r="N1166">
        <v>21.222000000000001</v>
      </c>
      <c r="O1166">
        <v>181</v>
      </c>
      <c r="P1166" t="s">
        <v>2834</v>
      </c>
      <c r="Q1166">
        <v>17.3</v>
      </c>
      <c r="AH1166">
        <v>16</v>
      </c>
      <c r="AI1166">
        <v>6</v>
      </c>
      <c r="AL1166">
        <v>21.291</v>
      </c>
      <c r="AM1166">
        <v>41724000</v>
      </c>
      <c r="AN1166">
        <v>3793100</v>
      </c>
      <c r="AO1166">
        <f>AN1166/AN1175</f>
        <v>4.7046609526331409E-5</v>
      </c>
      <c r="AP1166">
        <f>AO1166*AQ1175</f>
        <v>4.704660952633141E-3</v>
      </c>
      <c r="AR1166">
        <v>17</v>
      </c>
      <c r="AT1166">
        <v>1434</v>
      </c>
      <c r="AW1166">
        <v>165</v>
      </c>
    </row>
    <row r="1167" spans="1:49" x14ac:dyDescent="0.25">
      <c r="A1167" t="s">
        <v>2835</v>
      </c>
      <c r="B1167" t="s">
        <v>2836</v>
      </c>
      <c r="C1167" t="s">
        <v>2837</v>
      </c>
      <c r="D1167" t="s">
        <v>2837</v>
      </c>
      <c r="E1167" t="s">
        <v>2179</v>
      </c>
      <c r="F1167" t="s">
        <v>2838</v>
      </c>
      <c r="G1167">
        <v>2</v>
      </c>
      <c r="H1167">
        <v>42</v>
      </c>
      <c r="I1167">
        <v>42</v>
      </c>
      <c r="J1167">
        <v>10</v>
      </c>
      <c r="K1167">
        <v>92.7</v>
      </c>
      <c r="L1167">
        <v>92.7</v>
      </c>
      <c r="M1167">
        <v>29</v>
      </c>
      <c r="N1167">
        <v>42.209000000000003</v>
      </c>
      <c r="O1167">
        <v>383</v>
      </c>
      <c r="P1167" t="s">
        <v>2839</v>
      </c>
      <c r="Q1167">
        <v>10.7</v>
      </c>
      <c r="R1167">
        <v>202</v>
      </c>
      <c r="S1167">
        <v>200</v>
      </c>
      <c r="T1167">
        <v>186</v>
      </c>
      <c r="U1167">
        <v>195</v>
      </c>
      <c r="V1167">
        <v>243</v>
      </c>
      <c r="W1167">
        <v>217</v>
      </c>
      <c r="X1167">
        <v>213</v>
      </c>
      <c r="Y1167">
        <v>359</v>
      </c>
      <c r="Z1167">
        <v>369</v>
      </c>
      <c r="AA1167">
        <v>235</v>
      </c>
      <c r="AB1167">
        <v>213</v>
      </c>
      <c r="AC1167">
        <v>361</v>
      </c>
      <c r="AD1167">
        <v>1757</v>
      </c>
      <c r="AE1167">
        <v>601</v>
      </c>
      <c r="AF1167">
        <v>307</v>
      </c>
      <c r="AG1167">
        <v>123</v>
      </c>
      <c r="AH1167">
        <v>104</v>
      </c>
      <c r="AI1167">
        <v>94</v>
      </c>
      <c r="AJ1167">
        <v>102</v>
      </c>
      <c r="AK1167">
        <v>95</v>
      </c>
      <c r="AL1167">
        <v>323.31</v>
      </c>
      <c r="AM1167">
        <v>339000000000</v>
      </c>
      <c r="AN1167">
        <v>18833000000</v>
      </c>
      <c r="AO1167">
        <f>AN1167/AN1175</f>
        <v>0.23358962252758941</v>
      </c>
      <c r="AP1167">
        <f>AO1167*AQ1175</f>
        <v>23.358962252758943</v>
      </c>
      <c r="AR1167">
        <v>7926</v>
      </c>
    </row>
    <row r="1168" spans="1:49" x14ac:dyDescent="0.25">
      <c r="A1168" t="s">
        <v>2840</v>
      </c>
      <c r="B1168" t="s">
        <v>2840</v>
      </c>
      <c r="C1168" t="s">
        <v>2841</v>
      </c>
      <c r="D1168" t="s">
        <v>2841</v>
      </c>
      <c r="E1168" t="s">
        <v>2841</v>
      </c>
      <c r="F1168" t="s">
        <v>2842</v>
      </c>
      <c r="G1168">
        <v>7</v>
      </c>
      <c r="H1168">
        <v>2</v>
      </c>
      <c r="I1168">
        <v>2</v>
      </c>
      <c r="J1168">
        <v>2</v>
      </c>
      <c r="K1168">
        <v>5.4</v>
      </c>
      <c r="L1168">
        <v>5.4</v>
      </c>
      <c r="M1168">
        <v>5.4</v>
      </c>
      <c r="N1168">
        <v>38.944000000000003</v>
      </c>
      <c r="O1168">
        <v>351</v>
      </c>
      <c r="P1168" t="s">
        <v>2843</v>
      </c>
      <c r="Q1168">
        <v>15</v>
      </c>
      <c r="AF1168">
        <v>3</v>
      </c>
      <c r="AL1168">
        <v>3.4157999999999999</v>
      </c>
      <c r="AM1168">
        <v>756930</v>
      </c>
      <c r="AN1168">
        <v>44525</v>
      </c>
      <c r="AO1168">
        <f>AN1168/AN1175</f>
        <v>5.5225285100838526E-7</v>
      </c>
      <c r="AP1168">
        <f>AO1168*AQ1175</f>
        <v>5.5225285100838527E-5</v>
      </c>
      <c r="AR1168">
        <v>2</v>
      </c>
    </row>
    <row r="1169" spans="1:50" x14ac:dyDescent="0.25">
      <c r="A1169" t="s">
        <v>2844</v>
      </c>
      <c r="B1169" t="s">
        <v>2844</v>
      </c>
      <c r="C1169" t="s">
        <v>138</v>
      </c>
      <c r="D1169" t="s">
        <v>138</v>
      </c>
      <c r="E1169" t="s">
        <v>138</v>
      </c>
      <c r="F1169" t="s">
        <v>2845</v>
      </c>
      <c r="G1169">
        <v>2</v>
      </c>
      <c r="H1169">
        <v>2</v>
      </c>
      <c r="I1169">
        <v>2</v>
      </c>
      <c r="J1169">
        <v>2</v>
      </c>
      <c r="K1169">
        <v>23.7</v>
      </c>
      <c r="L1169">
        <v>23.7</v>
      </c>
      <c r="M1169">
        <v>23.7</v>
      </c>
      <c r="N1169">
        <v>15.538</v>
      </c>
      <c r="O1169">
        <v>135</v>
      </c>
      <c r="P1169" t="s">
        <v>2846</v>
      </c>
      <c r="Q1169">
        <v>19</v>
      </c>
      <c r="AJ1169">
        <v>3</v>
      </c>
      <c r="AL1169">
        <v>19.027999999999999</v>
      </c>
      <c r="AM1169">
        <v>2169200</v>
      </c>
      <c r="AN1169">
        <v>433850</v>
      </c>
      <c r="AO1169">
        <f>AN1169/AN1175</f>
        <v>5.3811319350923735E-6</v>
      </c>
      <c r="AP1169">
        <f>AO1169*AQ1175</f>
        <v>5.3811319350923739E-4</v>
      </c>
      <c r="AR1169">
        <v>4</v>
      </c>
      <c r="AT1169" t="s">
        <v>2847</v>
      </c>
      <c r="AW1169" t="s">
        <v>2848</v>
      </c>
    </row>
    <row r="1170" spans="1:50" x14ac:dyDescent="0.25">
      <c r="A1170" t="s">
        <v>2849</v>
      </c>
      <c r="B1170" t="s">
        <v>2849</v>
      </c>
      <c r="C1170" t="s">
        <v>1874</v>
      </c>
      <c r="D1170" t="s">
        <v>1874</v>
      </c>
      <c r="E1170" t="s">
        <v>1874</v>
      </c>
      <c r="F1170" t="s">
        <v>2850</v>
      </c>
      <c r="G1170">
        <v>2</v>
      </c>
      <c r="H1170">
        <v>5</v>
      </c>
      <c r="I1170">
        <v>5</v>
      </c>
      <c r="J1170">
        <v>5</v>
      </c>
      <c r="K1170">
        <v>22.7</v>
      </c>
      <c r="L1170">
        <v>22.7</v>
      </c>
      <c r="M1170">
        <v>22.7</v>
      </c>
      <c r="N1170">
        <v>33.027999999999999</v>
      </c>
      <c r="O1170">
        <v>286</v>
      </c>
      <c r="P1170" t="s">
        <v>2851</v>
      </c>
      <c r="Q1170">
        <v>14.8</v>
      </c>
      <c r="AE1170">
        <v>4</v>
      </c>
      <c r="AF1170">
        <v>9</v>
      </c>
      <c r="AG1170">
        <v>1</v>
      </c>
      <c r="AL1170">
        <v>20.689</v>
      </c>
      <c r="AM1170">
        <v>11836000</v>
      </c>
      <c r="AN1170">
        <v>845400</v>
      </c>
      <c r="AO1170">
        <f>AN1170/AN1175</f>
        <v>1.0485672324368083E-5</v>
      </c>
      <c r="AP1170">
        <f>AO1170*AQ1175</f>
        <v>1.0485672324368083E-3</v>
      </c>
      <c r="AR1170">
        <v>9</v>
      </c>
      <c r="AT1170" t="s">
        <v>2852</v>
      </c>
      <c r="AW1170" t="s">
        <v>2853</v>
      </c>
    </row>
    <row r="1171" spans="1:50" x14ac:dyDescent="0.25">
      <c r="A1171" t="s">
        <v>2854</v>
      </c>
      <c r="B1171" t="s">
        <v>2855</v>
      </c>
      <c r="C1171" t="s">
        <v>2856</v>
      </c>
      <c r="D1171" t="s">
        <v>2856</v>
      </c>
      <c r="E1171" t="s">
        <v>2856</v>
      </c>
      <c r="F1171" t="s">
        <v>2857</v>
      </c>
      <c r="G1171">
        <v>2</v>
      </c>
      <c r="H1171">
        <v>17</v>
      </c>
      <c r="I1171">
        <v>17</v>
      </c>
      <c r="J1171">
        <v>17</v>
      </c>
      <c r="K1171">
        <v>71.8</v>
      </c>
      <c r="L1171">
        <v>71.8</v>
      </c>
      <c r="M1171">
        <v>71.8</v>
      </c>
      <c r="N1171">
        <v>25.73</v>
      </c>
      <c r="O1171">
        <v>227</v>
      </c>
      <c r="P1171" t="s">
        <v>2858</v>
      </c>
      <c r="Q1171">
        <v>13.1</v>
      </c>
      <c r="R1171">
        <v>19</v>
      </c>
      <c r="S1171">
        <v>8</v>
      </c>
      <c r="T1171">
        <v>10</v>
      </c>
      <c r="U1171">
        <v>6</v>
      </c>
      <c r="V1171">
        <v>4</v>
      </c>
      <c r="W1171">
        <v>7</v>
      </c>
      <c r="X1171">
        <v>4</v>
      </c>
      <c r="Z1171">
        <v>7</v>
      </c>
      <c r="AA1171">
        <v>7</v>
      </c>
      <c r="AB1171">
        <v>7</v>
      </c>
      <c r="AC1171">
        <v>7</v>
      </c>
      <c r="AD1171">
        <v>4</v>
      </c>
      <c r="AE1171">
        <v>13</v>
      </c>
      <c r="AF1171">
        <v>71</v>
      </c>
      <c r="AG1171">
        <v>26</v>
      </c>
      <c r="AH1171">
        <v>38</v>
      </c>
      <c r="AI1171">
        <v>16</v>
      </c>
      <c r="AJ1171">
        <v>17</v>
      </c>
      <c r="AK1171">
        <v>15</v>
      </c>
      <c r="AL1171">
        <v>180.36</v>
      </c>
      <c r="AM1171">
        <v>906580000</v>
      </c>
      <c r="AN1171">
        <v>90658000</v>
      </c>
      <c r="AO1171">
        <f>AN1171/AN1175</f>
        <v>1.1244500610155684E-3</v>
      </c>
      <c r="AP1171">
        <f>AO1171*AQ1175</f>
        <v>0.11244500610155683</v>
      </c>
      <c r="AR1171">
        <v>232</v>
      </c>
      <c r="AT1171" t="s">
        <v>2859</v>
      </c>
      <c r="AU1171" t="s">
        <v>2860</v>
      </c>
      <c r="AW1171" t="s">
        <v>2861</v>
      </c>
      <c r="AX1171" t="s">
        <v>2862</v>
      </c>
    </row>
    <row r="1172" spans="1:50" x14ac:dyDescent="0.25">
      <c r="A1172" t="s">
        <v>2863</v>
      </c>
      <c r="B1172" t="s">
        <v>2864</v>
      </c>
      <c r="C1172" t="s">
        <v>1914</v>
      </c>
      <c r="D1172" t="s">
        <v>2865</v>
      </c>
      <c r="E1172" t="s">
        <v>2865</v>
      </c>
      <c r="F1172" t="s">
        <v>2866</v>
      </c>
      <c r="G1172">
        <v>2</v>
      </c>
      <c r="H1172">
        <v>14</v>
      </c>
      <c r="I1172">
        <v>10</v>
      </c>
      <c r="J1172">
        <v>10</v>
      </c>
      <c r="K1172">
        <v>46.6</v>
      </c>
      <c r="L1172">
        <v>33.299999999999997</v>
      </c>
      <c r="M1172">
        <v>33.299999999999997</v>
      </c>
      <c r="N1172">
        <v>29.335000000000001</v>
      </c>
      <c r="O1172">
        <v>264</v>
      </c>
      <c r="P1172" t="s">
        <v>2867</v>
      </c>
      <c r="Q1172">
        <v>12.8</v>
      </c>
      <c r="Y1172">
        <v>1</v>
      </c>
      <c r="Z1172">
        <v>1</v>
      </c>
      <c r="AA1172">
        <v>2</v>
      </c>
      <c r="AB1172">
        <v>1</v>
      </c>
      <c r="AC1172">
        <v>22</v>
      </c>
      <c r="AD1172">
        <v>52</v>
      </c>
      <c r="AE1172">
        <v>6</v>
      </c>
      <c r="AF1172">
        <v>6</v>
      </c>
      <c r="AL1172">
        <v>156.4</v>
      </c>
      <c r="AM1172">
        <v>1119800000</v>
      </c>
      <c r="AN1172">
        <v>124420000</v>
      </c>
      <c r="AO1172">
        <f>AN1172/AN1175</f>
        <v>1.5432071807403322E-3</v>
      </c>
      <c r="AP1172">
        <f>AO1172*AQ1175</f>
        <v>0.15432071807403322</v>
      </c>
      <c r="AR1172">
        <v>84</v>
      </c>
      <c r="AU1172" t="s">
        <v>2868</v>
      </c>
      <c r="AX1172" t="s">
        <v>2869</v>
      </c>
    </row>
    <row r="1173" spans="1:50" x14ac:dyDescent="0.25">
      <c r="A1173" t="s">
        <v>2870</v>
      </c>
      <c r="B1173" t="s">
        <v>2871</v>
      </c>
      <c r="C1173" t="s">
        <v>2609</v>
      </c>
      <c r="D1173" t="s">
        <v>2609</v>
      </c>
      <c r="E1173" t="s">
        <v>2609</v>
      </c>
      <c r="F1173" t="s">
        <v>2872</v>
      </c>
      <c r="G1173">
        <v>2</v>
      </c>
      <c r="H1173">
        <v>12</v>
      </c>
      <c r="I1173">
        <v>12</v>
      </c>
      <c r="J1173">
        <v>12</v>
      </c>
      <c r="K1173">
        <v>55.6</v>
      </c>
      <c r="L1173">
        <v>55.6</v>
      </c>
      <c r="M1173">
        <v>55.6</v>
      </c>
      <c r="N1173">
        <v>20.178999999999998</v>
      </c>
      <c r="O1173">
        <v>178</v>
      </c>
      <c r="P1173" t="s">
        <v>2873</v>
      </c>
      <c r="Q1173">
        <v>14.1</v>
      </c>
      <c r="R1173">
        <v>7</v>
      </c>
      <c r="S1173">
        <v>7</v>
      </c>
      <c r="T1173">
        <v>5</v>
      </c>
      <c r="U1173">
        <v>5</v>
      </c>
      <c r="V1173">
        <v>5</v>
      </c>
      <c r="W1173">
        <v>5</v>
      </c>
      <c r="X1173">
        <v>3</v>
      </c>
      <c r="Y1173">
        <v>1</v>
      </c>
      <c r="Z1173">
        <v>5</v>
      </c>
      <c r="AA1173">
        <v>10</v>
      </c>
      <c r="AB1173">
        <v>6</v>
      </c>
      <c r="AC1173">
        <v>6</v>
      </c>
      <c r="AE1173">
        <v>2</v>
      </c>
      <c r="AF1173">
        <v>5</v>
      </c>
      <c r="AG1173">
        <v>4</v>
      </c>
      <c r="AH1173">
        <v>22</v>
      </c>
      <c r="AI1173">
        <v>56</v>
      </c>
      <c r="AJ1173">
        <v>27</v>
      </c>
      <c r="AK1173">
        <v>11</v>
      </c>
      <c r="AL1173">
        <v>78.908000000000001</v>
      </c>
      <c r="AM1173">
        <v>2843700000</v>
      </c>
      <c r="AN1173">
        <v>258520000</v>
      </c>
      <c r="AO1173">
        <f>AN1173/AN1175</f>
        <v>3.2064774181400956E-3</v>
      </c>
      <c r="AP1173">
        <f>AO1173*AQ1175</f>
        <v>0.32064774181400957</v>
      </c>
      <c r="AR1173">
        <v>155</v>
      </c>
      <c r="AT1173" t="s">
        <v>2874</v>
      </c>
      <c r="AW1173" t="s">
        <v>2875</v>
      </c>
    </row>
    <row r="1174" spans="1:50" x14ac:dyDescent="0.25">
      <c r="A1174" t="s">
        <v>2876</v>
      </c>
      <c r="B1174" t="s">
        <v>2876</v>
      </c>
      <c r="C1174">
        <v>16</v>
      </c>
      <c r="D1174">
        <v>4</v>
      </c>
      <c r="E1174">
        <v>4</v>
      </c>
      <c r="F1174" t="s">
        <v>2877</v>
      </c>
      <c r="G1174">
        <v>1</v>
      </c>
      <c r="H1174">
        <v>16</v>
      </c>
      <c r="I1174">
        <v>4</v>
      </c>
      <c r="J1174">
        <v>4</v>
      </c>
      <c r="K1174">
        <v>47.3</v>
      </c>
      <c r="L1174">
        <v>14.8</v>
      </c>
      <c r="M1174">
        <v>14.8</v>
      </c>
      <c r="N1174">
        <v>46.45</v>
      </c>
      <c r="O1174">
        <v>412</v>
      </c>
      <c r="P1174">
        <v>412</v>
      </c>
      <c r="Q1174">
        <v>3</v>
      </c>
      <c r="R1174">
        <v>9</v>
      </c>
      <c r="S1174">
        <v>7</v>
      </c>
      <c r="T1174">
        <v>7</v>
      </c>
      <c r="U1174">
        <v>9</v>
      </c>
      <c r="V1174">
        <v>5</v>
      </c>
      <c r="Z1174">
        <v>1</v>
      </c>
      <c r="AL1174">
        <v>61.698</v>
      </c>
      <c r="AM1174">
        <v>38269000</v>
      </c>
      <c r="AN1174">
        <v>1594500</v>
      </c>
      <c r="AO1174">
        <f>AN1174/AN1175</f>
        <v>1.9776915686308145E-5</v>
      </c>
      <c r="AP1174">
        <f>AO1174*AQ1175</f>
        <v>1.9776915686308145E-3</v>
      </c>
      <c r="AR1174">
        <v>40</v>
      </c>
      <c r="AT1174" t="s">
        <v>2878</v>
      </c>
      <c r="AW1174" t="s">
        <v>2879</v>
      </c>
    </row>
    <row r="1175" spans="1:50" x14ac:dyDescent="0.25">
      <c r="A1175" t="s">
        <v>2882</v>
      </c>
      <c r="AN1175">
        <f>SUM(AN3:AN1174)</f>
        <v>80624300841</v>
      </c>
      <c r="AO1175">
        <f>SUM(AO3:AO1174)</f>
        <v>1.0000770269005148</v>
      </c>
      <c r="AP1175">
        <f>SUM(AP3:AP1174)</f>
        <v>100.00659011386821</v>
      </c>
      <c r="AQ1175">
        <v>100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proteinGroups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Mann, Karlheinz</dc:creator>
  <cp:lastModifiedBy>Mann, Karlheinz</cp:lastModifiedBy>
  <dcterms:created xsi:type="dcterms:W3CDTF">2014-12-11T13:40:57Z</dcterms:created>
  <dcterms:modified xsi:type="dcterms:W3CDTF">2015-03-18T12:39:42Z</dcterms:modified>
</cp:coreProperties>
</file>