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720" windowHeight="8505"/>
  </bookViews>
  <sheets>
    <sheet name="Haliotis_nacre_ins_C_proteinGro" sheetId="1" r:id="rId1"/>
  </sheets>
  <calcPr calcId="145621"/>
</workbook>
</file>

<file path=xl/calcChain.xml><?xml version="1.0" encoding="utf-8"?>
<calcChain xmlns="http://schemas.openxmlformats.org/spreadsheetml/2006/main">
  <c r="T447" i="1" l="1"/>
  <c r="U443" i="1" l="1"/>
  <c r="V443" i="1" s="1"/>
  <c r="U439" i="1"/>
  <c r="V439" i="1" s="1"/>
  <c r="U435" i="1"/>
  <c r="V435" i="1" s="1"/>
  <c r="U431" i="1"/>
  <c r="V431" i="1" s="1"/>
  <c r="U427" i="1"/>
  <c r="V427" i="1" s="1"/>
  <c r="U423" i="1"/>
  <c r="V423" i="1" s="1"/>
  <c r="U419" i="1"/>
  <c r="V419" i="1" s="1"/>
  <c r="U415" i="1"/>
  <c r="V415" i="1" s="1"/>
  <c r="U411" i="1"/>
  <c r="V411" i="1" s="1"/>
  <c r="U407" i="1"/>
  <c r="V407" i="1" s="1"/>
  <c r="U403" i="1"/>
  <c r="V403" i="1" s="1"/>
  <c r="U399" i="1"/>
  <c r="V399" i="1" s="1"/>
  <c r="U395" i="1"/>
  <c r="V395" i="1" s="1"/>
  <c r="U391" i="1"/>
  <c r="V391" i="1" s="1"/>
  <c r="U387" i="1"/>
  <c r="V387" i="1" s="1"/>
  <c r="U383" i="1"/>
  <c r="V383" i="1" s="1"/>
  <c r="U446" i="1"/>
  <c r="V446" i="1" s="1"/>
  <c r="U442" i="1"/>
  <c r="V442" i="1" s="1"/>
  <c r="U438" i="1"/>
  <c r="V438" i="1" s="1"/>
  <c r="U434" i="1"/>
  <c r="V434" i="1" s="1"/>
  <c r="U430" i="1"/>
  <c r="V430" i="1" s="1"/>
  <c r="U426" i="1"/>
  <c r="V426" i="1" s="1"/>
  <c r="U422" i="1"/>
  <c r="V422" i="1" s="1"/>
  <c r="U418" i="1"/>
  <c r="V418" i="1" s="1"/>
  <c r="U414" i="1"/>
  <c r="V414" i="1" s="1"/>
  <c r="U410" i="1"/>
  <c r="V410" i="1" s="1"/>
  <c r="U406" i="1"/>
  <c r="V406" i="1" s="1"/>
  <c r="U402" i="1"/>
  <c r="V402" i="1" s="1"/>
  <c r="U398" i="1"/>
  <c r="V398" i="1" s="1"/>
  <c r="U394" i="1"/>
  <c r="V394" i="1" s="1"/>
  <c r="U390" i="1"/>
  <c r="V390" i="1" s="1"/>
  <c r="U386" i="1"/>
  <c r="V386" i="1" s="1"/>
  <c r="U382" i="1"/>
  <c r="V382" i="1" s="1"/>
  <c r="U378" i="1"/>
  <c r="V378" i="1" s="1"/>
  <c r="U374" i="1"/>
  <c r="V374" i="1" s="1"/>
  <c r="U370" i="1"/>
  <c r="V370" i="1" s="1"/>
  <c r="U366" i="1"/>
  <c r="V366" i="1" s="1"/>
  <c r="U362" i="1"/>
  <c r="V362" i="1" s="1"/>
  <c r="U358" i="1"/>
  <c r="V358" i="1" s="1"/>
  <c r="U354" i="1"/>
  <c r="V354" i="1" s="1"/>
  <c r="U350" i="1"/>
  <c r="V350" i="1" s="1"/>
  <c r="U346" i="1"/>
  <c r="V346" i="1" s="1"/>
  <c r="U342" i="1"/>
  <c r="V342" i="1" s="1"/>
  <c r="U338" i="1"/>
  <c r="V338" i="1" s="1"/>
  <c r="U333" i="1"/>
  <c r="V333" i="1" s="1"/>
  <c r="U329" i="1"/>
  <c r="V329" i="1" s="1"/>
  <c r="U325" i="1"/>
  <c r="V325" i="1" s="1"/>
  <c r="U321" i="1"/>
  <c r="V321" i="1" s="1"/>
  <c r="U317" i="1"/>
  <c r="V317" i="1" s="1"/>
  <c r="U313" i="1"/>
  <c r="V313" i="1" s="1"/>
  <c r="U309" i="1"/>
  <c r="V309" i="1" s="1"/>
  <c r="U305" i="1"/>
  <c r="V305" i="1" s="1"/>
  <c r="U301" i="1"/>
  <c r="V301" i="1" s="1"/>
  <c r="U297" i="1"/>
  <c r="V297" i="1" s="1"/>
  <c r="U293" i="1"/>
  <c r="V293" i="1" s="1"/>
  <c r="U289" i="1"/>
  <c r="V289" i="1" s="1"/>
  <c r="U285" i="1"/>
  <c r="V285" i="1" s="1"/>
  <c r="U281" i="1"/>
  <c r="V281" i="1" s="1"/>
  <c r="U277" i="1"/>
  <c r="V277" i="1" s="1"/>
  <c r="U273" i="1"/>
  <c r="V273" i="1" s="1"/>
  <c r="U269" i="1"/>
  <c r="V269" i="1" s="1"/>
  <c r="U265" i="1"/>
  <c r="V265" i="1" s="1"/>
  <c r="U261" i="1"/>
  <c r="V261" i="1" s="1"/>
  <c r="U257" i="1"/>
  <c r="V257" i="1" s="1"/>
  <c r="U253" i="1"/>
  <c r="V253" i="1" s="1"/>
  <c r="U249" i="1"/>
  <c r="V249" i="1" s="1"/>
  <c r="U245" i="1"/>
  <c r="V245" i="1" s="1"/>
  <c r="U241" i="1"/>
  <c r="V241" i="1" s="1"/>
  <c r="U237" i="1"/>
  <c r="V237" i="1" s="1"/>
  <c r="U233" i="1"/>
  <c r="V233" i="1" s="1"/>
  <c r="U229" i="1"/>
  <c r="V229" i="1" s="1"/>
  <c r="U225" i="1"/>
  <c r="V225" i="1" s="1"/>
  <c r="U221" i="1"/>
  <c r="V221" i="1" s="1"/>
  <c r="U217" i="1"/>
  <c r="V217" i="1" s="1"/>
  <c r="U213" i="1"/>
  <c r="V213" i="1" s="1"/>
  <c r="U209" i="1"/>
  <c r="V209" i="1" s="1"/>
  <c r="U205" i="1"/>
  <c r="V205" i="1" s="1"/>
  <c r="U201" i="1"/>
  <c r="V201" i="1" s="1"/>
  <c r="U197" i="1"/>
  <c r="V197" i="1" s="1"/>
  <c r="U193" i="1"/>
  <c r="V193" i="1" s="1"/>
  <c r="U189" i="1"/>
  <c r="V189" i="1" s="1"/>
  <c r="U185" i="1"/>
  <c r="V185" i="1" s="1"/>
  <c r="U180" i="1"/>
  <c r="V180" i="1" s="1"/>
  <c r="U176" i="1"/>
  <c r="V176" i="1" s="1"/>
  <c r="U172" i="1"/>
  <c r="V172" i="1" s="1"/>
  <c r="U168" i="1"/>
  <c r="V168" i="1" s="1"/>
  <c r="U164" i="1"/>
  <c r="V164" i="1" s="1"/>
  <c r="U160" i="1"/>
  <c r="V160" i="1" s="1"/>
  <c r="U156" i="1"/>
  <c r="V156" i="1" s="1"/>
  <c r="U152" i="1"/>
  <c r="V152" i="1" s="1"/>
  <c r="U149" i="1"/>
  <c r="V149" i="1" s="1"/>
  <c r="U145" i="1"/>
  <c r="V145" i="1" s="1"/>
  <c r="U141" i="1"/>
  <c r="V141" i="1" s="1"/>
  <c r="U137" i="1"/>
  <c r="V137" i="1" s="1"/>
  <c r="U133" i="1"/>
  <c r="V133" i="1" s="1"/>
  <c r="U129" i="1"/>
  <c r="V129" i="1" s="1"/>
  <c r="U125" i="1"/>
  <c r="V125" i="1" s="1"/>
  <c r="U121" i="1"/>
  <c r="V121" i="1" s="1"/>
  <c r="U117" i="1"/>
  <c r="V117" i="1" s="1"/>
  <c r="U113" i="1"/>
  <c r="V113" i="1" s="1"/>
  <c r="U109" i="1"/>
  <c r="V109" i="1" s="1"/>
  <c r="U445" i="1"/>
  <c r="V445" i="1" s="1"/>
  <c r="U420" i="1"/>
  <c r="V420" i="1" s="1"/>
  <c r="U413" i="1"/>
  <c r="V413" i="1" s="1"/>
  <c r="U432" i="1"/>
  <c r="V432" i="1" s="1"/>
  <c r="U425" i="1"/>
  <c r="V425" i="1" s="1"/>
  <c r="U400" i="1"/>
  <c r="V400" i="1" s="1"/>
  <c r="U393" i="1"/>
  <c r="V393" i="1" s="1"/>
  <c r="U444" i="1"/>
  <c r="V444" i="1" s="1"/>
  <c r="U437" i="1"/>
  <c r="V437" i="1" s="1"/>
  <c r="U412" i="1"/>
  <c r="V412" i="1" s="1"/>
  <c r="U405" i="1"/>
  <c r="V405" i="1" s="1"/>
  <c r="U380" i="1"/>
  <c r="V380" i="1" s="1"/>
  <c r="U375" i="1"/>
  <c r="V375" i="1" s="1"/>
  <c r="U369" i="1"/>
  <c r="V369" i="1" s="1"/>
  <c r="U364" i="1"/>
  <c r="V364" i="1" s="1"/>
  <c r="U359" i="1"/>
  <c r="V359" i="1" s="1"/>
  <c r="U353" i="1"/>
  <c r="V353" i="1" s="1"/>
  <c r="U348" i="1"/>
  <c r="V348" i="1" s="1"/>
  <c r="U343" i="1"/>
  <c r="V343" i="1" s="1"/>
  <c r="U337" i="1"/>
  <c r="V337" i="1" s="1"/>
  <c r="U331" i="1"/>
  <c r="V331" i="1" s="1"/>
  <c r="U326" i="1"/>
  <c r="V326" i="1" s="1"/>
  <c r="U320" i="1"/>
  <c r="V320" i="1" s="1"/>
  <c r="U315" i="1"/>
  <c r="V315" i="1" s="1"/>
  <c r="U310" i="1"/>
  <c r="V310" i="1" s="1"/>
  <c r="U304" i="1"/>
  <c r="V304" i="1" s="1"/>
  <c r="U299" i="1"/>
  <c r="V299" i="1" s="1"/>
  <c r="U294" i="1"/>
  <c r="V294" i="1" s="1"/>
  <c r="U288" i="1"/>
  <c r="V288" i="1" s="1"/>
  <c r="U283" i="1"/>
  <c r="V283" i="1" s="1"/>
  <c r="U278" i="1"/>
  <c r="V278" i="1" s="1"/>
  <c r="U272" i="1"/>
  <c r="V272" i="1" s="1"/>
  <c r="U267" i="1"/>
  <c r="V267" i="1" s="1"/>
  <c r="U262" i="1"/>
  <c r="V262" i="1" s="1"/>
  <c r="U256" i="1"/>
  <c r="V256" i="1" s="1"/>
  <c r="U251" i="1"/>
  <c r="V251" i="1" s="1"/>
  <c r="U246" i="1"/>
  <c r="V246" i="1" s="1"/>
  <c r="U240" i="1"/>
  <c r="V240" i="1" s="1"/>
  <c r="U235" i="1"/>
  <c r="V235" i="1" s="1"/>
  <c r="U230" i="1"/>
  <c r="V230" i="1" s="1"/>
  <c r="U224" i="1"/>
  <c r="V224" i="1" s="1"/>
  <c r="U219" i="1"/>
  <c r="V219" i="1" s="1"/>
  <c r="U214" i="1"/>
  <c r="V214" i="1" s="1"/>
  <c r="U208" i="1"/>
  <c r="V208" i="1" s="1"/>
  <c r="U203" i="1"/>
  <c r="V203" i="1" s="1"/>
  <c r="U198" i="1"/>
  <c r="V198" i="1" s="1"/>
  <c r="U192" i="1"/>
  <c r="V192" i="1" s="1"/>
  <c r="U187" i="1"/>
  <c r="V187" i="1" s="1"/>
  <c r="U181" i="1"/>
  <c r="V181" i="1" s="1"/>
  <c r="U175" i="1"/>
  <c r="V175" i="1" s="1"/>
  <c r="U170" i="1"/>
  <c r="V170" i="1" s="1"/>
  <c r="U165" i="1"/>
  <c r="V165" i="1" s="1"/>
  <c r="U159" i="1"/>
  <c r="V159" i="1" s="1"/>
  <c r="U154" i="1"/>
  <c r="V154" i="1" s="1"/>
  <c r="U335" i="1"/>
  <c r="V335" i="1" s="1"/>
  <c r="U144" i="1"/>
  <c r="V144" i="1" s="1"/>
  <c r="U139" i="1"/>
  <c r="V139" i="1" s="1"/>
  <c r="U134" i="1"/>
  <c r="V134" i="1" s="1"/>
  <c r="U128" i="1"/>
  <c r="V128" i="1" s="1"/>
  <c r="U123" i="1"/>
  <c r="V123" i="1" s="1"/>
  <c r="U118" i="1"/>
  <c r="V118" i="1" s="1"/>
  <c r="U112" i="1"/>
  <c r="V112" i="1" s="1"/>
  <c r="U107" i="1"/>
  <c r="V107" i="1" s="1"/>
  <c r="U103" i="1"/>
  <c r="V103" i="1" s="1"/>
  <c r="U99" i="1"/>
  <c r="V99" i="1" s="1"/>
  <c r="U95" i="1"/>
  <c r="V95" i="1" s="1"/>
  <c r="U92" i="1"/>
  <c r="V92" i="1" s="1"/>
  <c r="U88" i="1"/>
  <c r="V88" i="1" s="1"/>
  <c r="U84" i="1"/>
  <c r="V84" i="1" s="1"/>
  <c r="U80" i="1"/>
  <c r="V80" i="1" s="1"/>
  <c r="U76" i="1"/>
  <c r="V76" i="1" s="1"/>
  <c r="U72" i="1"/>
  <c r="V72" i="1" s="1"/>
  <c r="U68" i="1"/>
  <c r="V68" i="1" s="1"/>
  <c r="U64" i="1"/>
  <c r="V64" i="1" s="1"/>
  <c r="U60" i="1"/>
  <c r="V60" i="1" s="1"/>
  <c r="U56" i="1"/>
  <c r="V56" i="1" s="1"/>
  <c r="U52" i="1"/>
  <c r="V52" i="1" s="1"/>
  <c r="U48" i="1"/>
  <c r="V48" i="1" s="1"/>
  <c r="U44" i="1"/>
  <c r="V44" i="1" s="1"/>
  <c r="U40" i="1"/>
  <c r="V40" i="1" s="1"/>
  <c r="U36" i="1"/>
  <c r="V36" i="1" s="1"/>
  <c r="U32" i="1"/>
  <c r="V32" i="1" s="1"/>
  <c r="U28" i="1"/>
  <c r="V28" i="1" s="1"/>
  <c r="U24" i="1"/>
  <c r="V24" i="1" s="1"/>
  <c r="U20" i="1"/>
  <c r="V20" i="1" s="1"/>
  <c r="U16" i="1"/>
  <c r="V16" i="1" s="1"/>
  <c r="U424" i="1"/>
  <c r="V424" i="1" s="1"/>
  <c r="U9" i="1"/>
  <c r="V9" i="1" s="1"/>
  <c r="U404" i="1"/>
  <c r="V404" i="1" s="1"/>
  <c r="U396" i="1"/>
  <c r="V396" i="1" s="1"/>
  <c r="U388" i="1"/>
  <c r="V388" i="1" s="1"/>
  <c r="U379" i="1"/>
  <c r="V379" i="1" s="1"/>
  <c r="U372" i="1"/>
  <c r="V372" i="1" s="1"/>
  <c r="U365" i="1"/>
  <c r="V365" i="1" s="1"/>
  <c r="U357" i="1"/>
  <c r="V357" i="1" s="1"/>
  <c r="U351" i="1"/>
  <c r="V351" i="1" s="1"/>
  <c r="U344" i="1"/>
  <c r="V344" i="1" s="1"/>
  <c r="U336" i="1"/>
  <c r="V336" i="1" s="1"/>
  <c r="U328" i="1"/>
  <c r="V328" i="1" s="1"/>
  <c r="U322" i="1"/>
  <c r="V322" i="1" s="1"/>
  <c r="U314" i="1"/>
  <c r="V314" i="1" s="1"/>
  <c r="U307" i="1"/>
  <c r="V307" i="1" s="1"/>
  <c r="U300" i="1"/>
  <c r="V300" i="1" s="1"/>
  <c r="U292" i="1"/>
  <c r="V292" i="1" s="1"/>
  <c r="U286" i="1"/>
  <c r="V286" i="1" s="1"/>
  <c r="U279" i="1"/>
  <c r="V279" i="1" s="1"/>
  <c r="U271" i="1"/>
  <c r="V271" i="1" s="1"/>
  <c r="U264" i="1"/>
  <c r="V264" i="1" s="1"/>
  <c r="U258" i="1"/>
  <c r="V258" i="1" s="1"/>
  <c r="U250" i="1"/>
  <c r="V250" i="1" s="1"/>
  <c r="U243" i="1"/>
  <c r="V243" i="1" s="1"/>
  <c r="U236" i="1"/>
  <c r="V236" i="1" s="1"/>
  <c r="U228" i="1"/>
  <c r="V228" i="1" s="1"/>
  <c r="U222" i="1"/>
  <c r="V222" i="1" s="1"/>
  <c r="U215" i="1"/>
  <c r="V215" i="1" s="1"/>
  <c r="U207" i="1"/>
  <c r="V207" i="1" s="1"/>
  <c r="U200" i="1"/>
  <c r="V200" i="1" s="1"/>
  <c r="U194" i="1"/>
  <c r="V194" i="1" s="1"/>
  <c r="U186" i="1"/>
  <c r="V186" i="1" s="1"/>
  <c r="U178" i="1"/>
  <c r="V178" i="1" s="1"/>
  <c r="U171" i="1"/>
  <c r="V171" i="1" s="1"/>
  <c r="U163" i="1"/>
  <c r="V163" i="1" s="1"/>
  <c r="U157" i="1"/>
  <c r="V157" i="1" s="1"/>
  <c r="U150" i="1"/>
  <c r="V150" i="1" s="1"/>
  <c r="U143" i="1"/>
  <c r="V143" i="1" s="1"/>
  <c r="U136" i="1"/>
  <c r="V136" i="1" s="1"/>
  <c r="U130" i="1"/>
  <c r="V130" i="1" s="1"/>
  <c r="U122" i="1"/>
  <c r="V122" i="1" s="1"/>
  <c r="U115" i="1"/>
  <c r="V115" i="1" s="1"/>
  <c r="U108" i="1"/>
  <c r="V108" i="1" s="1"/>
  <c r="U102" i="1"/>
  <c r="V102" i="1" s="1"/>
  <c r="U97" i="1"/>
  <c r="V97" i="1" s="1"/>
  <c r="U182" i="1"/>
  <c r="V182" i="1" s="1"/>
  <c r="U87" i="1"/>
  <c r="V87" i="1" s="1"/>
  <c r="U82" i="1"/>
  <c r="V82" i="1" s="1"/>
  <c r="U77" i="1"/>
  <c r="V77" i="1" s="1"/>
  <c r="U71" i="1"/>
  <c r="V71" i="1" s="1"/>
  <c r="U66" i="1"/>
  <c r="V66" i="1" s="1"/>
  <c r="U61" i="1"/>
  <c r="V61" i="1" s="1"/>
  <c r="U55" i="1"/>
  <c r="V55" i="1" s="1"/>
  <c r="U50" i="1"/>
  <c r="V50" i="1" s="1"/>
  <c r="U45" i="1"/>
  <c r="V45" i="1" s="1"/>
  <c r="U39" i="1"/>
  <c r="V39" i="1" s="1"/>
  <c r="U34" i="1"/>
  <c r="V34" i="1" s="1"/>
  <c r="U29" i="1"/>
  <c r="V29" i="1" s="1"/>
  <c r="U23" i="1"/>
  <c r="V23" i="1" s="1"/>
  <c r="U18" i="1"/>
  <c r="V18" i="1" s="1"/>
  <c r="U13" i="1"/>
  <c r="V13" i="1" s="1"/>
  <c r="U8" i="1"/>
  <c r="V8" i="1" s="1"/>
  <c r="U4" i="1"/>
  <c r="V4" i="1" s="1"/>
  <c r="U433" i="1"/>
  <c r="V433" i="1" s="1"/>
  <c r="U385" i="1"/>
  <c r="V385" i="1" s="1"/>
  <c r="U12" i="1"/>
  <c r="V12" i="1" s="1"/>
  <c r="U91" i="1"/>
  <c r="V91" i="1" s="1"/>
  <c r="U75" i="1"/>
  <c r="V75" i="1" s="1"/>
  <c r="U65" i="1"/>
  <c r="V65" i="1" s="1"/>
  <c r="U54" i="1"/>
  <c r="V54" i="1" s="1"/>
  <c r="U49" i="1"/>
  <c r="V49" i="1" s="1"/>
  <c r="U38" i="1"/>
  <c r="V38" i="1" s="1"/>
  <c r="U33" i="1"/>
  <c r="V33" i="1" s="1"/>
  <c r="U22" i="1"/>
  <c r="V22" i="1" s="1"/>
  <c r="U17" i="1"/>
  <c r="V17" i="1" s="1"/>
  <c r="U7" i="1"/>
  <c r="V7" i="1" s="1"/>
  <c r="U3" i="1"/>
  <c r="V3" i="1" s="1"/>
  <c r="U429" i="1"/>
  <c r="V429" i="1" s="1"/>
  <c r="U409" i="1"/>
  <c r="V409" i="1" s="1"/>
  <c r="U401" i="1"/>
  <c r="V401" i="1" s="1"/>
  <c r="U392" i="1"/>
  <c r="V392" i="1" s="1"/>
  <c r="U384" i="1"/>
  <c r="V384" i="1" s="1"/>
  <c r="U11" i="1"/>
  <c r="V11" i="1" s="1"/>
  <c r="U417" i="1"/>
  <c r="V417" i="1" s="1"/>
  <c r="U368" i="1"/>
  <c r="V368" i="1" s="1"/>
  <c r="U361" i="1"/>
  <c r="V361" i="1" s="1"/>
  <c r="U347" i="1"/>
  <c r="V347" i="1" s="1"/>
  <c r="U332" i="1"/>
  <c r="V332" i="1" s="1"/>
  <c r="U318" i="1"/>
  <c r="V318" i="1" s="1"/>
  <c r="U303" i="1"/>
  <c r="V303" i="1" s="1"/>
  <c r="U290" i="1"/>
  <c r="V290" i="1" s="1"/>
  <c r="U275" i="1"/>
  <c r="V275" i="1" s="1"/>
  <c r="U260" i="1"/>
  <c r="V260" i="1" s="1"/>
  <c r="U247" i="1"/>
  <c r="V247" i="1" s="1"/>
  <c r="U226" i="1"/>
  <c r="V226" i="1" s="1"/>
  <c r="U211" i="1"/>
  <c r="V211" i="1" s="1"/>
  <c r="U196" i="1"/>
  <c r="V196" i="1" s="1"/>
  <c r="U183" i="1"/>
  <c r="V183" i="1" s="1"/>
  <c r="U167" i="1"/>
  <c r="V167" i="1" s="1"/>
  <c r="U153" i="1"/>
  <c r="V153" i="1" s="1"/>
  <c r="U140" i="1"/>
  <c r="V140" i="1" s="1"/>
  <c r="U126" i="1"/>
  <c r="V126" i="1" s="1"/>
  <c r="U111" i="1"/>
  <c r="V111" i="1" s="1"/>
  <c r="U100" i="1"/>
  <c r="V100" i="1" s="1"/>
  <c r="U90" i="1"/>
  <c r="V90" i="1" s="1"/>
  <c r="U79" i="1"/>
  <c r="V79" i="1" s="1"/>
  <c r="U69" i="1"/>
  <c r="V69" i="1" s="1"/>
  <c r="U58" i="1"/>
  <c r="V58" i="1" s="1"/>
  <c r="U47" i="1"/>
  <c r="V47" i="1" s="1"/>
  <c r="U37" i="1"/>
  <c r="V37" i="1" s="1"/>
  <c r="U31" i="1"/>
  <c r="V31" i="1" s="1"/>
  <c r="U21" i="1"/>
  <c r="V21" i="1" s="1"/>
  <c r="U408" i="1"/>
  <c r="V408" i="1" s="1"/>
  <c r="U441" i="1"/>
  <c r="V441" i="1" s="1"/>
  <c r="U421" i="1"/>
  <c r="V421" i="1" s="1"/>
  <c r="U377" i="1"/>
  <c r="V377" i="1" s="1"/>
  <c r="U371" i="1"/>
  <c r="V371" i="1" s="1"/>
  <c r="U363" i="1"/>
  <c r="V363" i="1" s="1"/>
  <c r="U356" i="1"/>
  <c r="V356" i="1" s="1"/>
  <c r="U349" i="1"/>
  <c r="V349" i="1" s="1"/>
  <c r="U341" i="1"/>
  <c r="V341" i="1" s="1"/>
  <c r="U334" i="1"/>
  <c r="V334" i="1" s="1"/>
  <c r="U327" i="1"/>
  <c r="V327" i="1" s="1"/>
  <c r="U319" i="1"/>
  <c r="V319" i="1" s="1"/>
  <c r="U312" i="1"/>
  <c r="V312" i="1" s="1"/>
  <c r="U306" i="1"/>
  <c r="V306" i="1" s="1"/>
  <c r="U298" i="1"/>
  <c r="V298" i="1" s="1"/>
  <c r="U291" i="1"/>
  <c r="V291" i="1" s="1"/>
  <c r="U284" i="1"/>
  <c r="V284" i="1" s="1"/>
  <c r="U276" i="1"/>
  <c r="V276" i="1" s="1"/>
  <c r="U270" i="1"/>
  <c r="V270" i="1" s="1"/>
  <c r="U263" i="1"/>
  <c r="V263" i="1" s="1"/>
  <c r="U255" i="1"/>
  <c r="V255" i="1" s="1"/>
  <c r="U248" i="1"/>
  <c r="V248" i="1" s="1"/>
  <c r="U242" i="1"/>
  <c r="V242" i="1" s="1"/>
  <c r="U234" i="1"/>
  <c r="V234" i="1" s="1"/>
  <c r="U227" i="1"/>
  <c r="V227" i="1" s="1"/>
  <c r="U220" i="1"/>
  <c r="V220" i="1" s="1"/>
  <c r="U212" i="1"/>
  <c r="V212" i="1" s="1"/>
  <c r="U206" i="1"/>
  <c r="V206" i="1" s="1"/>
  <c r="U199" i="1"/>
  <c r="V199" i="1" s="1"/>
  <c r="U191" i="1"/>
  <c r="V191" i="1" s="1"/>
  <c r="U184" i="1"/>
  <c r="V184" i="1" s="1"/>
  <c r="U177" i="1"/>
  <c r="V177" i="1" s="1"/>
  <c r="U169" i="1"/>
  <c r="V169" i="1" s="1"/>
  <c r="U162" i="1"/>
  <c r="V162" i="1" s="1"/>
  <c r="U155" i="1"/>
  <c r="V155" i="1" s="1"/>
  <c r="U148" i="1"/>
  <c r="V148" i="1" s="1"/>
  <c r="U142" i="1"/>
  <c r="V142" i="1" s="1"/>
  <c r="U135" i="1"/>
  <c r="V135" i="1" s="1"/>
  <c r="U127" i="1"/>
  <c r="V127" i="1" s="1"/>
  <c r="U120" i="1"/>
  <c r="V120" i="1" s="1"/>
  <c r="U114" i="1"/>
  <c r="V114" i="1" s="1"/>
  <c r="U106" i="1"/>
  <c r="V106" i="1" s="1"/>
  <c r="U101" i="1"/>
  <c r="V101" i="1" s="1"/>
  <c r="U96" i="1"/>
  <c r="V96" i="1" s="1"/>
  <c r="U86" i="1"/>
  <c r="V86" i="1" s="1"/>
  <c r="U81" i="1"/>
  <c r="V81" i="1" s="1"/>
  <c r="U70" i="1"/>
  <c r="V70" i="1" s="1"/>
  <c r="U59" i="1"/>
  <c r="V59" i="1" s="1"/>
  <c r="U43" i="1"/>
  <c r="V43" i="1" s="1"/>
  <c r="U27" i="1"/>
  <c r="V27" i="1" s="1"/>
  <c r="U440" i="1"/>
  <c r="V440" i="1" s="1"/>
  <c r="U376" i="1"/>
  <c r="V376" i="1" s="1"/>
  <c r="U355" i="1"/>
  <c r="V355" i="1" s="1"/>
  <c r="U340" i="1"/>
  <c r="V340" i="1" s="1"/>
  <c r="U324" i="1"/>
  <c r="V324" i="1" s="1"/>
  <c r="U311" i="1"/>
  <c r="V311" i="1" s="1"/>
  <c r="U296" i="1"/>
  <c r="V296" i="1" s="1"/>
  <c r="U282" i="1"/>
  <c r="V282" i="1" s="1"/>
  <c r="U268" i="1"/>
  <c r="V268" i="1" s="1"/>
  <c r="U254" i="1"/>
  <c r="V254" i="1" s="1"/>
  <c r="U239" i="1"/>
  <c r="V239" i="1" s="1"/>
  <c r="U232" i="1"/>
  <c r="V232" i="1" s="1"/>
  <c r="U218" i="1"/>
  <c r="V218" i="1" s="1"/>
  <c r="U204" i="1"/>
  <c r="V204" i="1" s="1"/>
  <c r="U190" i="1"/>
  <c r="V190" i="1" s="1"/>
  <c r="U174" i="1"/>
  <c r="V174" i="1" s="1"/>
  <c r="U161" i="1"/>
  <c r="V161" i="1" s="1"/>
  <c r="U147" i="1"/>
  <c r="V147" i="1" s="1"/>
  <c r="U132" i="1"/>
  <c r="V132" i="1" s="1"/>
  <c r="U119" i="1"/>
  <c r="V119" i="1" s="1"/>
  <c r="U105" i="1"/>
  <c r="V105" i="1" s="1"/>
  <c r="U94" i="1"/>
  <c r="V94" i="1" s="1"/>
  <c r="U85" i="1"/>
  <c r="V85" i="1" s="1"/>
  <c r="U74" i="1"/>
  <c r="V74" i="1" s="1"/>
  <c r="U63" i="1"/>
  <c r="V63" i="1" s="1"/>
  <c r="U53" i="1"/>
  <c r="V53" i="1" s="1"/>
  <c r="U42" i="1"/>
  <c r="V42" i="1" s="1"/>
  <c r="U26" i="1"/>
  <c r="V26" i="1" s="1"/>
  <c r="U15" i="1"/>
  <c r="V15" i="1" s="1"/>
  <c r="U6" i="1"/>
  <c r="V6" i="1" s="1"/>
  <c r="U2" i="1"/>
  <c r="U428" i="1"/>
  <c r="V428" i="1" s="1"/>
  <c r="U151" i="1"/>
  <c r="V151" i="1" s="1"/>
  <c r="U266" i="1"/>
  <c r="V266" i="1" s="1"/>
  <c r="U381" i="1"/>
  <c r="V381" i="1" s="1"/>
  <c r="U25" i="1"/>
  <c r="V25" i="1" s="1"/>
  <c r="U67" i="1"/>
  <c r="V67" i="1" s="1"/>
  <c r="U110" i="1"/>
  <c r="V110" i="1" s="1"/>
  <c r="U216" i="1"/>
  <c r="V216" i="1" s="1"/>
  <c r="U330" i="1"/>
  <c r="V330" i="1" s="1"/>
  <c r="U223" i="1"/>
  <c r="V223" i="1" s="1"/>
  <c r="U339" i="1"/>
  <c r="V339" i="1" s="1"/>
  <c r="U30" i="1"/>
  <c r="V30" i="1" s="1"/>
  <c r="U93" i="1"/>
  <c r="V93" i="1" s="1"/>
  <c r="U173" i="1"/>
  <c r="V173" i="1" s="1"/>
  <c r="U231" i="1"/>
  <c r="V231" i="1" s="1"/>
  <c r="U287" i="1"/>
  <c r="V287" i="1" s="1"/>
  <c r="U345" i="1"/>
  <c r="V345" i="1" s="1"/>
  <c r="U14" i="1"/>
  <c r="V14" i="1" s="1"/>
  <c r="U35" i="1"/>
  <c r="V35" i="1" s="1"/>
  <c r="U57" i="1"/>
  <c r="V57" i="1" s="1"/>
  <c r="U78" i="1"/>
  <c r="V78" i="1" s="1"/>
  <c r="U98" i="1"/>
  <c r="V98" i="1" s="1"/>
  <c r="U131" i="1"/>
  <c r="V131" i="1" s="1"/>
  <c r="U188" i="1"/>
  <c r="V188" i="1" s="1"/>
  <c r="U244" i="1"/>
  <c r="V244" i="1" s="1"/>
  <c r="U302" i="1"/>
  <c r="V302" i="1" s="1"/>
  <c r="U360" i="1"/>
  <c r="V360" i="1" s="1"/>
  <c r="U138" i="1"/>
  <c r="V138" i="1" s="1"/>
  <c r="U195" i="1"/>
  <c r="V195" i="1" s="1"/>
  <c r="U252" i="1"/>
  <c r="V252" i="1" s="1"/>
  <c r="U308" i="1"/>
  <c r="V308" i="1" s="1"/>
  <c r="U367" i="1"/>
  <c r="V367" i="1" s="1"/>
  <c r="U436" i="1"/>
  <c r="V436" i="1" s="1"/>
  <c r="U19" i="1"/>
  <c r="V19" i="1" s="1"/>
  <c r="U41" i="1"/>
  <c r="V41" i="1" s="1"/>
  <c r="U62" i="1"/>
  <c r="V62" i="1" s="1"/>
  <c r="U83" i="1"/>
  <c r="V83" i="1" s="1"/>
  <c r="U104" i="1"/>
  <c r="V104" i="1" s="1"/>
  <c r="U146" i="1"/>
  <c r="V146" i="1" s="1"/>
  <c r="U202" i="1"/>
  <c r="V202" i="1" s="1"/>
  <c r="U259" i="1"/>
  <c r="V259" i="1" s="1"/>
  <c r="U316" i="1"/>
  <c r="V316" i="1" s="1"/>
  <c r="U373" i="1"/>
  <c r="V373" i="1" s="1"/>
  <c r="U210" i="1"/>
  <c r="V210" i="1" s="1"/>
  <c r="U323" i="1"/>
  <c r="V323" i="1" s="1"/>
  <c r="U5" i="1"/>
  <c r="V5" i="1" s="1"/>
  <c r="U46" i="1"/>
  <c r="V46" i="1" s="1"/>
  <c r="U89" i="1"/>
  <c r="V89" i="1" s="1"/>
  <c r="U158" i="1"/>
  <c r="V158" i="1" s="1"/>
  <c r="U274" i="1"/>
  <c r="V274" i="1" s="1"/>
  <c r="U389" i="1"/>
  <c r="V389" i="1" s="1"/>
  <c r="U166" i="1"/>
  <c r="V166" i="1" s="1"/>
  <c r="U280" i="1"/>
  <c r="V280" i="1" s="1"/>
  <c r="U397" i="1"/>
  <c r="V397" i="1" s="1"/>
  <c r="U51" i="1"/>
  <c r="V51" i="1" s="1"/>
  <c r="U73" i="1"/>
  <c r="V73" i="1" s="1"/>
  <c r="U116" i="1"/>
  <c r="V116" i="1" s="1"/>
  <c r="U10" i="1"/>
  <c r="V10" i="1" s="1"/>
  <c r="U124" i="1"/>
  <c r="V124" i="1" s="1"/>
  <c r="U179" i="1"/>
  <c r="V179" i="1" s="1"/>
  <c r="U238" i="1"/>
  <c r="V238" i="1" s="1"/>
  <c r="U295" i="1"/>
  <c r="V295" i="1" s="1"/>
  <c r="U352" i="1"/>
  <c r="V352" i="1" s="1"/>
  <c r="U416" i="1"/>
  <c r="V416" i="1" s="1"/>
  <c r="U447" i="1" l="1"/>
  <c r="V2" i="1"/>
  <c r="V447" i="1" s="1"/>
</calcChain>
</file>

<file path=xl/sharedStrings.xml><?xml version="1.0" encoding="utf-8"?>
<sst xmlns="http://schemas.openxmlformats.org/spreadsheetml/2006/main" count="2615" uniqueCount="1681">
  <si>
    <t>Protein IDs</t>
  </si>
  <si>
    <t>Majority protein IDs</t>
  </si>
  <si>
    <t>Peptide counts (all)</t>
  </si>
  <si>
    <t>Peptide counts (razor+unique)</t>
  </si>
  <si>
    <t>Peptide counts (unique)</t>
  </si>
  <si>
    <t>Fasta headers</t>
  </si>
  <si>
    <t>Number of proteins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</si>
  <si>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</si>
  <si>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</si>
  <si>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</si>
  <si>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</si>
  <si>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</si>
  <si>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</si>
  <si>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</si>
  <si>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Sequence length</t>
  </si>
  <si>
    <t>Sequence lengths</t>
  </si>
  <si>
    <t>Q-value</t>
  </si>
  <si>
    <t>Score</t>
  </si>
  <si>
    <t>Intensity</t>
  </si>
  <si>
    <t>iBAQ</t>
  </si>
  <si>
    <t>MS/MS Count</t>
  </si>
  <si>
    <t>Oxidation (M) site IDs</t>
  </si>
  <si>
    <t>Phospho (STY) site IDs</t>
  </si>
  <si>
    <t>Oxidation (M) site positions</t>
  </si>
  <si>
    <t>Phospho (STY) site positions</t>
  </si>
  <si>
    <t>comp100081_c0_seq8_3 len=588 path=[3788:0-7 9161:8-12 3801:13-240 4209:241-385 4354:386-390 4359:391-417 4386:418-419 4388:420-587];comp100081_c0_seq7_2 len=626 path=[5276:0-45 9161:46-50 3801:51-278 4209:279-423 4354:424-428 4359:429-455 4386:456-457 4388:458-625];comp100081_c0_seq5_3 len=768 path=[3788:0-7 9161:8-12 3801:13-240 4029:241-282 9559:283-420 4209:421-565 4354:566-570 4359:571-597 4386:598-599 4388:600-767];comp100081_c0_seq1_2 len=806 path=[5276:0-45 9161:46-50 3801:51-278 4029:279-320 9559:321-458 4209:459-603 4354:604-608 4359:609-635 4386:636-637 4388:638-805]</t>
  </si>
  <si>
    <t>1;1;1;1</t>
  </si>
  <si>
    <t>&gt;comp100081_c0_seq8_3 len=588 path=[3788:0-7 9161:8-12 3801:13-240 4209:241-385 4354:386-390 4359:391-417 4386:418-419 4388:420-587];&gt;comp100081_c0_seq7_2 len=626 path=[5276:0-45 9161:46-50 3801:51-278 4209:279-423 4354:424-428 4359:429-455 4386:456-457 43</t>
  </si>
  <si>
    <t>196;209;256;269</t>
  </si>
  <si>
    <t>Haliotis_sp_CLC_2037_c0_g1_i1;Haliotis_sp_idb_6570_c0_g1_i1;comp101029_c0_seq2_2 len=5545 path=[113:0-1023 1137:1024-1747 1861:1748-1920 2034:1921-1932 25585:1933-1944 25597:1945-1980 2094:1981-1992 2106:1993-2005 2119:2006-2016 2130:2017-2029 2143:2030-2052 2166:2053-3336 3450:3337-3338 21219:3339-3702 21583:3703-3749 21630:3750-3763 26901:3764-3778 26916:3779-3787 21668:3788-3788 21669:3789-3802 21683:3803-3812 21693:3813-3844 27021:3845-3868 21749:3869-3885 21766:3886-3923 21804:3924-3947 21828:3948-3954 21835:3955-4102 21983:4103-4126 22007:4127-4160 22041:4161-4183 22064:4184-4291 22172:4292-4312 22193:4313-4315 22196:4316-4336 22217:4337-4442 22323:4443-4466 22347:4467-4536 22417:4537-4560 22441:4561-4770 22651:4771-4794 22675:4795-4843 22724:4844-4867 22748:4868-4972 22853:4973-4990 22871:4991-4996 22877:4997-5014 22895:5015-5156 23037:5157-5180 23061:5181-5325 23206:5326-5349 23230:5350-5386 23267:5387-5410 23291:5411-5544];comp101029_c0_seq1_2 len=7732 path=[113:0-1023 1137:1024-1747 1861:1748-1920 2034:1921-1932 25585:1933-1944 25597:1945-1980 2094:1981-1992 2106:1993-2005 2119:2006-2016 2130:2017-2029 2143:2030-2052 2166:2053-3336 28156:3337-3359 3494:3360-3366 3501:3367-3390 3525:3391-3658 3793:3659-3682 3817:3683-4074 4209:4075-4098 4233:4099-4153 4288:4154-4359 4494:4360-4384 4519:4385-4584 4719:4585-4608 4743:4609-5033 5168:5034-5392 5527:5393-5416 5551:5417-6775 6910:6776-6799 6934:6800-6815 6950:6816-6839 6974:6840-6890 7025:6891-6914 7049:6915-6961 7096:6962-6985 7120:6986-7007 7142:7008-7031 7166:7032-7081 7216:7082-7101 7236:7102-7105 7240:7106-7135 7270:7136-7143 7278:7144-7159 7294:7160-7195 7330:7196-7219 7354:7220-7491 7626:7492-7499 7634:7500-7515 7650:7516-7522 7657:7523-7731];comp101029_c0_seq4_2 len=7753 path=[113:0-1023 1137:1024-1747 1861:1748-1920 2034:1921-1932 25585:1933-1944 25597:1945-1980 2094:1981-1992 2106:1993-2005 2119:2006-2016 2130:2017-2029 2143:2030-2052 2166:2053-3336 3450:3337-3338 3452:3339-3380 3494:3381-3387 3501:3388-3411 3525:3412-3679 3793:3680-3703 3817:3704-4095 4209:4096-4119 4233:4120-4174 4288:4175-4380 4494:4381-4405 4519:4406-4605 4719:4606-4629 4743:4630-5054 5168:5055-5413 5527:5414-5437 5551:5438-6796 6910:6797-6820 6934:6821-6836 6950:6837-6860 6974:6861-6911 7025:6912-6935 7049:6936-6982 7096:6983-7006 7120:7007-7028 7142:7029-7052 7166:7053-7102 7216:7103-7122 7236:7123-7126 7240:7127-7156 7270:7157-7164 7278:7165-7180 7294:7181-7216 7330:7217-7240 7354:7241-7512 7626:7513-7520 7634:7521-7536 7650:7537-7543 7657:7544-7752]</t>
  </si>
  <si>
    <t>1;1;1;1;1</t>
  </si>
  <si>
    <t>&gt;Haliotis_sp_CLC_2037_c0_g1_i1;&gt;Haliotis_sp_idb_6570_c0_g1_i1;&gt;comp101029_c0_seq2_2 len=5545 path=[113:0-1023 1137:1024-1747 1861:1748-1920 2034:1921-1932 25585:1933-1944 25597:1945-1980 2094:1981-1992 2106:1993-2005 2119:2006-2016 2130:2017-2029 2143:2030</t>
  </si>
  <si>
    <t>1646;1659;1848;2577;2584</t>
  </si>
  <si>
    <t>Haliotis_sp_Tri_109450_c0_g1_i1;comp101252_c0_seq3_2 len=1445 path=[12575:0-38 12614:39-47 12623:48-159 12735:160-162 12738:163-166 12742:167-571 13147:572-810 13386:811-817 13393:818-863 13439:864-947 13523:948-949 13525:950-1444];comp101252_c0_seq1_2 len=1553 path=[18161:0-28 18190:29-80 10039:81-104 10063:105-130 10089:131-245 10204:246-361 10320:362-385 17735:386-679 13147:680-918 13386:919-925 13393:926-971 13439:972-1055 13523:1056-1057 13525:1058-1552];Haliotis_sp_Tri_109451_c0_g1_i1</t>
  </si>
  <si>
    <t>Haliotis_sp_Tri_109450_c0_g1_i1;comp101252_c0_seq3_2 len=1445 path=[12575:0-38 12614:39-47 12623:48-159 12735:160-162 12738:163-166 12742:167-571 13147:572-810 13386:811-817 13393:818-863 13439:864-947 13523:948-949 13525:950-1444];comp101252_c0_seq1_2 len=1553 path=[18161:0-28 18190:29-80 10039:81-104 10063:105-130 10089:131-245 10204:246-361 10320:362-385 17735:386-679 13147:680-918 13386:919-925 13393:926-971 13439:972-1055 13523:1056-1057 13525:1058-1552]</t>
  </si>
  <si>
    <t>3;3;2;1</t>
  </si>
  <si>
    <t xml:space="preserve">&gt;Haliotis_sp_Tri_109450_c0_g1_i1;&gt;comp101252_c0_seq3_2 len=1445 path=[12575:0-38 12614:39-47 12623:48-159 12735:160-162 12738:163-166 12742:167-571 13147:572-810 13386:811-817 13393:818-863 13439:864-947 13523:948-949 13525:950-1444];&gt;comp101252_c0_seq1_2 </t>
  </si>
  <si>
    <t>232;482;518;184</t>
  </si>
  <si>
    <t>Haliotis_sp_idb_22145_c0_g1_i1;comp101254_c0_seq1_3 len=2326 path=[1:0-118 6771:119-257 6801:258-276 278:277-301 6835:302-1057 1059:1058-1060 1062:1061-2097 7204:2098-2118 2120:2119-2174 7242:2175-2177 7245:2178-2192 7260:2193-2296 7349:2297-2303 7337:2304-2315 4903:2316-2325];comp101254_c0_seq2_3 len=2417 path=[1:0-118 6771:119-257 6801:258-276 278:277-301 6835:302-1057 1059:1058-1060 1062:1061-2097 7204:2098-2118 2120:2119-2174 7242:2175-2177 7245:2178-2192 7260:2193-2296 7349:2297-2303 7337:2304-2315 2317:2316-2327 2329:2328-2340 7357:2341-2353 2355:2354-2416];tr|C1KC84|C1KC84_HALDV Heat shock inducible protein 70 OS=Haliotis diversicolor PE=2 SV=1;Haliotis_sp_idb_11270_c0_g1_i1;comp93111_c0_seq1_5 len=3363 path=[29:0-40 7572:41-49 78:50-639 7684:640-652 681:653-663 692:664-701 730:702-705 734:706-2191 7821:2192-2206 2235:2207-2215 2244:2216-3362];comp89276_c1_seq1_4 len=1556 path=[1649:0-10 1660:11-620 2270:621-633 2283:634-701 2351:702-711 2361:712-1555];tr|A6N8F3|A6N8F3_HALAI Hsp70 (Fragment) OS=Haliotis asinina PE=2 SV=1</t>
  </si>
  <si>
    <t>Haliotis_sp_idb_22145_c0_g1_i1;comp101254_c0_seq1_3 len=2326 path=[1:0-118 6771:119-257 6801:258-276 278:277-301 6835:302-1057 1059:1058-1060 1062:1061-2097 7204:2098-2118 2120:2119-2174 7242:2175-2177 7245:2178-2192 7260:2193-2296 7349:2297-2303 7337:2304-2315 4903:2316-2325];comp101254_c0_seq2_3 len=2417 path=[1:0-118 6771:119-257 6801:258-276 278:277-301 6835:302-1057 1059:1058-1060 1062:1061-2097 7204:2098-2118 2120:2119-2174 7242:2175-2177 7245:2178-2192 7260:2193-2296 7349:2297-2303 7337:2304-2315 2317:2316-2327 2329:2328-2340 7357:2341-2353 2355:2354-2416];tr|C1KC84|C1KC84_HALDV Heat shock inducible protein 70 OS=Haliotis diversicolor PE=2 SV=1;Haliotis_sp_idb_11270_c0_g1_i1;comp93111_c0_seq1_5 len=3363 path=[29:0-40 7572:41-49 78:50-639 7684:640-652 681:653-663 692:664-701 730:702-705 734:706-2191 7821:2192-2206 2235:2207-2215 2244:2216-3362]</t>
  </si>
  <si>
    <t>5;5;5;4;3;3;2;1</t>
  </si>
  <si>
    <t>2;2;2;2;0;0;2;1</t>
  </si>
  <si>
    <t>&gt;Haliotis_sp_idb_22145_c0_g1_i1;&gt;comp101254_c0_seq1_3 len=2326 path=[1:0-118 6771:119-257 6801:258-276 278:277-301 6835:302-1057 1059:1058-1060 1062:1061-2097 7204:2098-2118 2120:2119-2174 7242:2175-2177 7245:2178-2192 7260:2193-2296 7349:2297-2303 7337:23</t>
  </si>
  <si>
    <t>635;775;805;636;633;1121;518;285</t>
  </si>
  <si>
    <t>Haliotis_sp_CLC_351_c0_g1_i1;comp101468_c1_seq1_3 len=1576 path=[1554:0-1575]</t>
  </si>
  <si>
    <t>1;1</t>
  </si>
  <si>
    <t>&gt;Haliotis_sp_CLC_351_c0_g1_i1;&gt;comp101468_c1_seq1_3 len=1576 path=[1554:0-1575]</t>
  </si>
  <si>
    <t>176;525</t>
  </si>
  <si>
    <t>Haliotis_sp_Tri_88331_c0_g1_i1;comp101550_c1_seq1_3 len=2684 path=[2888:0-1014 3903:1015-1703 15176:1704-1706 4595:1707-1802 4691:1803-1898 15270:1899-1899 4788:1900-1901 4790:1902-2034 4923:2035-2062 10588:2063-2111 5000:2112-2247 5136:2248-2262 5151:2263-2395 5284:2396-2405 5294:2406-2560 5449:2561-2590 5479:2591-2683]</t>
  </si>
  <si>
    <t>5;5</t>
  </si>
  <si>
    <t>&gt;Haliotis_sp_Tri_88331_c0_g1_i1;&gt;comp101550_c1_seq1_3 len=2684 path=[2888:0-1014 3903:1015-1703 15176:1704-1706 4595:1707-1802 4691:1803-1898 15270:1899-1899 4788:1900-1901 4790:1902-2034 4923:2035-2062 10588:2063-2111 5000:2112-2247 5136:2248-2262 5151:22</t>
  </si>
  <si>
    <t>452;894</t>
  </si>
  <si>
    <t>Haliotis_sp_idb_10164_c0_g1_i1;comp101565_c0_seq1_5 len=4906 path=[4884:0-315 5200:316-677 5562:678-679 5564:680-934 5819:935-1335 6220:1336-1351 6236:1352-1360 6245:1361-1686 6571:1687-2756 11796:2757-2778 7663:2779-2791 7676:2792-2983 11874:2984-2994 11976:2995-3219 11911:3220-3226 8111:3227-3524 8409:3525-3541 8426:3542-3808 8693:3809-3841 8726:3842-4905]</t>
  </si>
  <si>
    <t>3;3</t>
  </si>
  <si>
    <t>&gt;Haliotis_sp_idb_10164_c0_g1_i1;&gt;comp101565_c0_seq1_5 len=4906 path=[4884:0-315 5200:316-677 5562:678-679 5564:680-934 5819:935-1335 6220:1336-1351 6236:1352-1360 6245:1361-1686 6571:1687-2756 11796:2757-2778 7663:2779-2791 7676:2792-2983 11874:2984-2994 1</t>
  </si>
  <si>
    <t>1073;1636</t>
  </si>
  <si>
    <t>comp101638_c0_seq5_5 len=1626 path=[2732:0-74 10580:75-88 10594:89-96 2829:97-107 2840:108-110 2843:111-137 7690:138-156 2889:157-160 2893:161-208 8024:209-223 10658:224-253 10688:254-275 3004:276-354 9007:355-414 3142:415-524 3252:525-1187 3915:1188-1601 10991:1602-1602 10992:1603-1625];comp101638_c0_seq1_5 len=2332 path=[2732:0-74 10580:75-88 10594:89-96 2829:97-107 2840:108-110 2843:111-137 7690:138-156 2889:157-160 2893:161-208 8024:209-223 10658:224-253 10688:254-275 3004:276-354 9007:355-414 3142:415-524 3252:525-1187 3915:1188-1601 10991:1602-1602 10993:1603-1603 10994:1604-1625 5508:1626-1658 5541:1659-1741 5624:1742-1755 11073:1756-1829 11139:1830-1875 11195:1876-1876 5759:1877-1901 5784:1902-2203 6086:2204-2224 6107:2225-2331];comp101638_c0_seq4_5 len=2759 path=[2732:0-74 10580:75-88 10594:89-96 2829:97-107 2840:108-110 2843:111-137 7690:138-156 2889:157-160 2893:161-208 8024:209-223 10658:224-253 10688:254-275 3004:276-354 9007:355-414 3142:415-524 3252:525-1187 3915:1188-1601 10991:1602-1602 10993:1603-1603 4331:1604-1810 11111:1811-1815 4543:1816-1825 4553:1826-1968 11297:1969-1971 11300:1972-1990 4718:1991-1993 4721:1994-2494 5222:2495-2758];Haliotis_sp_idb_21744_c0_g1_i1</t>
  </si>
  <si>
    <t>6;6;6;5</t>
  </si>
  <si>
    <t>&gt;comp101638_c0_seq5_5 len=1626 path=[2732:0-74 10580:75-88 10594:89-96 2829:97-107 2840:108-110 2843:111-137 7690:138-156 2889:157-160 2893:161-208 8024:209-223 10658:224-253 10688:254-275 3004:276-354 9007:355-414 3142:415-524 3252:525-1187 3915:1188-1601</t>
  </si>
  <si>
    <t>542;778;920;329</t>
  </si>
  <si>
    <t>1;2;3</t>
  </si>
  <si>
    <t>35;136;148</t>
  </si>
  <si>
    <t>comp101644_c0_seq2_4 len=5041 path=[1:0-618 620:619-713 715:714-1166 1168:1167-1220 1222:1221-2965 2967:2966-5040]</t>
  </si>
  <si>
    <t>&gt;comp101644_c0_seq2_4 len=5041 path=[1:0-618 620:619-713 715:714-1166 1168:1167-1220 1222:1221-2965 2967:2966-5040]</t>
  </si>
  <si>
    <t>4;5;6;7;8;9;10;11</t>
  </si>
  <si>
    <t>59;84;148;279;565;807;929;1051</t>
  </si>
  <si>
    <t>comp101644_c1_seq1_1 len=1326 path=[6320:0-664 6985:665-668 6989:669-1293 7614:1294-1325]</t>
  </si>
  <si>
    <t>&gt;comp101644_c1_seq1_1 len=1326 path=[6320:0-664 6985:665-668 6989:669-1293 7614:1294-1325]</t>
  </si>
  <si>
    <t>Haliotis_sp_Tri_21659_c0_g1_i1;comp101708_c1_seq7_3 len=2573 path=[30154:0-156 17798:157-290 17932:291-295 17937:296-683 18325:684-687 18329:688-1603 19245:1604-1642 19284:1643-2572];comp101708_c1_seq3_1 len=4164 path=[33231:0-45 34969:46-46 28741:47-154 16205:155-1583 17634:1584-1598 17649:1599-1747 17798:1748-1881 17932:1882-1886 17937:1887-2274 18325:2275-2278 18329:2279-3194 19245:3195-3233 19284:3234-4163];comp101708_c1_seq6_2 len=7162 path=[7119:0-985 8105:986-988 8108:989-1108 8228:1109-1217 8337:1218-1242 34255:1243-1376 8496:1377-2100 9220:2101-2168 9393:2169-2945 34925:2946-2947 16000:2948-3151 34969:3152-3152 16205:3153-4581 17634:4582-4596 17649:4597-4745 17798:4746-4879 17932:4880-4884 17937:4885-5272 18325:5273-5276 18329:5277-6192 19245:6193-6231 19284:6232-7161];comp101708_c1_seq10_2 len=7198 path=[7119:0-985 8105:986-988 8108:989-1108 8228:1109-1217 8337:1218-1242 34255:1243-1376 8496:1377-2100 9220:2101-2168 9393:2169-2945 34902:2946-2947 31316:2948-2981 34925:2982-2983 16000:2984-3187 34969:3188-3188 16205:3189-4617 17634:4618-4632 17649:4633-4781 17798:4782-4915 17932:4916-4920 17937:4921-5308 18325:5309-5312 18329:5313-6228 19245:6229-6267 19284:6268-7197];comp101708_c1_seq15_2 len=7267 path=[7119:0-985 8105:986-988 8108:989-1108 8228:1109-1217 8337:1218-1242 34255:1243-1376 8496:1377-2100 9220:2101-2168 9288:2169-2273 9393:2274-3050 34925:3051-3052 16000:3053-3256 34969:3257-3257 16205:3258-4686 17634:4687-4701 17649:4702-4850 17798:4851-4984 17932:4985-4989 17937:4990-5377 18325:5378-5381 18329:5382-6297 19245:6298-6336 19284:6337-7266];comp101708_c1_seq2_2 len=7270 path=[7119:0-985 8105:986-988 8108:989-1108 8228:1109-1217 8337:1218-1242 34255:1243-1376 8496:1377-2100 9220:2101-2168 9393:2169-2945 34925:2946-2947 16000:2948-3151 34969:3152-3152 28741:3153-3260 16205:3261-4689 17634:4690-4704 17649:4705-4853 17798:4854-4987 17932:4988-4992 17937:4993-5380 18325:5381-5384 18329:5385-6300 19245:6301-6339 19284:6340-7269];comp101708_c1_seq11_2 len=7303 path=[7119:0-985 8105:986-988 8108:989-1108 8228:1109-1217 8337:1218-1242 34255:1243-1376 8496:1377-2100 9220:2101-2168 9288:2169-2273 9393:2274-3050 34902:3051-3052 31316:3053-3086 34925:3087-3088 16000:3089-3292 34969:3293-3293 16205:3294-4722 17634:4723-4737 17649:4738-4886 17798:4887-5020 17932:5021-5025 17937:5026-5413 18325:5414-5417 18329:5418-6333 19245:6334-6372 19284:6373-7302];comp101708_c1_seq4_2 len=7306 path=[7119:0-985 8105:986-988 8108:989-1108 8228:1109-1217 8337:1218-1242 34255:1243-1376 8496:1377-2100 9220:2101-2168 9393:2169-2945 34902:2946-2947 31316:2948-2981 34925:2982-2983 16000:2984-3187 34969:3188-3188 28741:3189-3296 16205:3297-4725 17634:4726-4740 17649:4741-4889 17798:4890-5023 17932:5024-5028 17937:5029-5416 18325:5417-5420 18329:5421-6336 19245:6337-6375 19284:6376-7305];comp101708_c1_seq1_2 len=7375 path=[7119:0-985 8105:986-988 8108:989-1108 8228:1109-1217 8337:1218-1242 34255:1243-1376 8496:1377-2100 9220:2101-2168 9288:2169-2273 9393:2274-3050 34925:3051-3052 16000:3053-3256 34969:3257-3257 28741:3258-3365 16205:3366-4794 17634:4795-4809 17649:4810-4958 17798:4959-5092 17932:5093-5097 17937:5098-5485 18325:5486-5489 18329:5490-6405 19245:6406-6444 19284:6445-7374];comp101708_c1_seq8_2 len=7411 path=[7119:0-985 8105:986-988 8108:989-1108 8228:1109-1217 8337:1218-1242 34255:1243-1376 8496:1377-2100 9220:2101-2168 9288:2169-2273 9393:2274-3050 34902:3051-3052 31316:3053-3086 34925:3087-3088 16000:3089-3292 34969:3293-3293 28741:3294-3401 16205:3402-4830 17634:4831-4845 17649:4846-4994 17798:4995-5128 17932:5129-5133 17937:5134-5521 18325:5522-5525 18329:5526-6441 19245:6442-6480 19284:6481-7410]</t>
  </si>
  <si>
    <t>1;1;1;1;1;1;1;1;1;1;1</t>
  </si>
  <si>
    <t>&gt;Haliotis_sp_Tri_21659_c0_g1_i1;&gt;comp101708_c1_seq7_3 len=2573 path=[30154:0-156 17798:157-290 17932:291-295 17937:296-683 18325:684-687 18329:688-1603 19245:1604-1642 19284:1643-2572];&gt;comp101708_c1_seq3_1 len=4164 path=[33231:0-45 34969:46-46 28741:47-15</t>
  </si>
  <si>
    <t>344;857;1388;2387;2399;2422;2423;2434;2435;2458;2470</t>
  </si>
  <si>
    <t>Haliotis_sp_CLC_46395_c0_g1_i1;comp101716_c0_seq4_3 len=949 path=[1:0-171 173:172-175 177:176-237 239:238-238 240:239-262 264:263-343 345:344-359 361:360-391 393:392-392 394:393-416 418:417-472 474:473-520 522:521-640 642:641-676 678:677-742 744:743-766 768:767-817 819:818-841 843:842-895 897:896-896 4587:897-921 931:922-924 4563:925-948];comp101716_c0_seq1_3 len=1148 path=[1:0-171 173:172-175 177:176-237 239:238-238 240:239-262 264:263-343 345:344-359 361:360-391 393:392-392 394:393-416 418:417-472 474:473-520 522:521-640 642:641-676 678:677-742 744:743-766 768:767-817 819:818-841 843:842-895 897:896-896 4587:897-921 931:922-924 934:925-948 958:949-988 998:989-1012 1022:1013-1147]</t>
  </si>
  <si>
    <t>1;1;1</t>
  </si>
  <si>
    <t xml:space="preserve">&gt;Haliotis_sp_CLC_46395_c0_g1_i1;&gt;comp101716_c0_seq4_3 len=949 path=[1:0-171 173:172-175 177:176-237 239:238-238 240:239-262 264:263-343 345:344-359 361:360-391 393:392-392 394:393-416 418:417-472 474:473-520 522:521-640 642:641-676 678:677-742 744:743-766 </t>
  </si>
  <si>
    <t>245;316;382</t>
  </si>
  <si>
    <t>comp101858_c3_seq18_4 len=2097 path=[10064:0-47 10112:48-189 10254:190-207 10272:208-1130 729:1131-1154 753:1155-1893 1492:1894-2096];Haliotis_sp_idb_10046_c0_g1_i1;Haliotis_sp_Tri_130852_c0_g1_i1;comp101858_c3_seq10_6 len=2289 path=[23058:0-188 23247:189-606 23665:607-615 23674:616-720 29219:721-721 29220:722-796 369:797-827 400:828-1156 729:1157-1180 11218:1181-1819 11857:1820-1840 11878:1841-2217 22023:2218-2288];comp101858_c3_seq5_6 len=2371 path=[23058:0-188 23247:189-606 23665:607-615 23674:616-720 29219:721-721 29220:722-796 369:797-827 400:828-1156 729:1157-1180 11218:1181-1819 11857:1820-1840 11878:1841-2217 12255:2218-2271 29701:2272-2311 12349:2312-2370];comp101858_c3_seq19_4 len=3604 path=[27964:0-4 5669:5-74 5739:75-114 5779:115-386 6051:387-394 6059:395-438 6103:439-546 6211:547-556 6221:557-769 6434:770-1067 28689:1068-1074 28696:1075-1083 6748:1084-1087 6752:1088-1170 6835:1171-1179 6844:1180-1250 6915:1251-1256 6921:1257-1297 27280:1298-1298 28800:1299-1347 28835:1348-1369 28857:1370-1546 7263:1547-1594 29019:1595-1600 29025:1601-1790 7507:1791-1812 7529:1813-2026 29167:2027-2033 29217:2034-2034 29218:2035-2035 29219:2036-2036 29220:2037-2111 369:2112-2142 400:2143-2471 729:2472-2495 11218:2496-3134 11857:3135-3155 11878:3156-3532 22023:3533-3603];comp101858_c3_seq13_4 len=3622 path=[27964:0-4 5669:5-74 5739:75-114 5779:115-386 6051:387-394 6059:395-438 6103:439-546 6211:547-556 6221:557-769 6434:770-1067 28689:1068-1074 28696:1075-1083 6748:1084-1087 6752:1088-1170 6835:1171-1179 6844:1180-1250 6915:1251-1256 6921:1257-1297 27280:1298-1298 28800:1299-1347 28835:1348-1369 28857:1370-1546 7263:1547-1594 29019:1595-1600 29025:1601-1790 7507:1791-1812 7529:1813-2026 29167:2027-2033 21678:2034-2052 29218:2053-2053 29219:2054-2054 29220:2055-2129 369:2130-2160 400:2161-2489 729:2490-2513 11218:2514-3152 11857:3153-3173 11878:3174-3550 22023:3551-3621];comp101858_c3_seq12_5 len=3656 path=[27964:0-4 5669:5-74 5739:75-114 5779:115-386 6051:387-394 6059:395-438 6103:439-546 6211:547-556 6221:557-769 6434:770-1067 28689:1068-1074 28696:1075-1083 6748:1084-1087 6752:1088-1170 6835:1171-1179 6844:1180-1250 6915:1251-1256 6921:1257-1297 28774:1298-1350 28800:1351-1399 28835:1400-1421 28857:1422-1598 7263:1599-1646 29019:1647-1652 29025:1653-1842 7507:1843-1864 7529:1865-2078 29167:2079-2085 29217:2086-2086 29218:2087-2087 29219:2088-2088 29220:2089-2163 369:2164-2194 400:2195-2523 729:2524-2547 11218:2548-3186 11857:3187-3207 11878:3208-3584 22023:3585-3655];comp101858_c3_seq11_5 len=3674 path=[27964:0-4 5669:5-74 5739:75-114 5779:115-386 6051:387-394 6059:395-438 6103:439-546 6211:547-556 6221:557-769 6434:770-1067 28689:1068-1074 28696:1075-1083 6748:1084-1087 6752:1088-1170 6835:1171-1179 6844:1180-1250 6915:1251-1256 6921:1257-1297 28774:1298-1350 28800:1351-1399 28835:1400-1421 28857:1422-1598 7263:1599-1646 29019:1647-1652 29025:1653-1842 7507:1843-1864 7529:1865-2078 29167:2079-2085 21678:2086-2104 29218:2105-2105 29219:2106-2106 29220:2107-2181 369:2182-2212 400:2213-2541 729:2542-2565 11218:2566-3204 11857:3205-3225 11878:3226-3602 22023:3603-3673];comp101858_c3_seq17_4 len=3686 path=[27964:0-4 5669:5-74 5739:75-114 5779:115-386 6051:387-394 6059:395-438 6103:439-546 6211:547-556 6221:557-769 6434:770-1067 28689:1068-1074 28696:1075-1083 6748:1084-1087 6752:1088-1170 6835:1171-1179 6844:1180-1250 6915:1251-1256 6921:1257-1297 27280:1298-1298 28800:1299-1347 28835:1348-1369 28857:1370-1546 7263:1547-1594 29019:1595-1600 29025:1601-1790 7507:1791-1812 7529:1813-2026 29167:2027-2033 29217:2034-2034 29218:2035-2035 29219:2036-2036 29220:2037-2111 369:2112-2142 400:2143-2471 729:2472-2495 11218:2496-3134 11857:3135-3155 11878:3156-3532 12255:3533-3586 29701:3587-3626 12349:3627-3685];comp101858_c3_seq3_4 len=3704 path=[27964:0-4 5669:5-74 5739:75-114 5779:115-386 6051:387-394 6059:395-438 6103:439-546 6211:547-556 6221:557-769 6434:770-1067 28689:1068-1074 28696:1075-1083 6748:1084-1087 6752:1088-1170 6835:1171-1179 6844:1180-1250 6915:1251-1256 6921:1257-1297 27280:1298-1298 28800:1299-1347 28835:1348-1369 28857:1370-1546 7263:1547-1594 29019:1595-1600 29025:1601-1790 7507:1791-1812 7529:1813-2026 29167:2027-2033 21678:2034-2052 29218:2053-2053 29219:2054-2054 29220:2055-2129 369:2130-2160 400:2161-2489 729:2490-2513 11218:2514-3152 11857:3153-3173 11878:3174-3550 12255:3551-3604 29701:3605-3644 12349:3645-3703];comp101858_c3_seq16_5 len=3738 path=[27964:0-4 5669:5-74 5739:75-114 5779:115-386 6051:387-394 6059:395-438 6103:439-546 6211:547-556 6221:557-769 6434:770-1067 28689:1068-1074 28696:1075-1083 6748:1084-1087 6752:1088-1170 6835:1171-1179 6844:1180-1250 6915:1251-1256 6921:1257-1297 28774:1298-1350 28800:1351-1399 28835:1400-1421 28857:1422-1598 7263:1599-1646 29019:1647-1652 29025:1653-1842 7507:1843-1864 7529:1865-2078 29167:2079-2085 29217:2086-2086 29218:2087-2087 29219:2088-2088 29220:2089-2163 369:2164-2194 400:2195-2523 729:2524-2547 11218:2548-3186 11857:3187-3207 11878:3208-3584 12255:3585-3638 29701:3639-3678 12349:3679-3737];comp101858_c3_seq8_5 len=3756 path=[27964:0-4 5669:5-74 5739:75-114 5779:115-386 6051:387-394 6059:395-438 6103:439-546 6211:547-556 6221:557-769 6434:770-1067 28689:1068-1074 28696:1075-1083 6748:1084-1087 6752:1088-1170 6835:1171-1179 6844:1180-1250 6915:1251-1256 6921:1257-1297 28774:1298-1350 28800:1351-1399 28835:1400-1421 28857:1422-1598 7263:1599-1646 29019:1647-1652 29025:1653-1842 7507:1843-1864 7529:1865-2078 29167:2079-2085 21678:2086-2104 29218:2105-2105 29219:2106-2106 29220:2107-2181 369:2182-2212 400:2213-2541 729:2542-2565 11218:2566-3204 11857:3205-3225 11878:3226-3602 12255:3603-3656 29701:3657-3696 12349:3697-3755];comp101858_c3_seq9_6 len=3900 path=[15319:0-2064 17384:2065-2188 17508:2189-2193 17513:2194-2329 29217:2330-2330 29218:2331-2331 29219:2332-2332 29220:2333-2407 369:2408-2438 400:2439-2767 729:2768-2791 11218:2792-3430 11857:3431-3451 11878:3452-3828 22023:3829-3899];comp101858_c3_seq1_6 len=3982 path=[15319:0-2064 17384:2065-2188 17508:2189-2193 17513:2194-2329 29217:2330-2330 29218:2331-2331 29219:2332-2332 29220:2333-2407 369:2408-2438 400:2439-2767 729:2768-2791 11218:2792-3430 11857:3431-3451 11878:3452-3828 12255:3829-3882 29701:3883-3922 12349:3923-3981]</t>
  </si>
  <si>
    <t>comp101858_c3_seq18_4 len=2097 path=[10064:0-47 10112:48-189 10254:190-207 10272:208-1130 729:1131-1154 753:1155-1893 1492:1894-2096]</t>
  </si>
  <si>
    <t>8;1;1;1;1;1;1;1;1;1;1;1;1;1;1</t>
  </si>
  <si>
    <t>&gt;comp101858_c3_seq18_4 len=2097 path=[10064:0-47 10112:48-189 10254:190-207 10272:208-1130 729:1131-1154 753:1155-1893 1492:1894-2096]</t>
  </si>
  <si>
    <t>699;572;594;763;790;1201;1207;1219;1225;1228;1234;1246;1252;1300;1327</t>
  </si>
  <si>
    <t>comp344309_c0_seq1_6 len=258 path=[1:0-257];comp29695_c0_seq1_5 len=945 path=[923:0-944];Haliotis_sp_Tri_31920_c0_g1_i1;comp101945_c0_seq7_2 len=1460 path=[11161:0-18 6222:19-35 6239:36-147 9833:148-163 6367:164-726 6930:727-860 7064:861-1459];comp101945_c0_seq8_2 len=1514 path=[1:0-35 12256:36-593 595:594-594 596:595-618 620:619-780 6930:781-914 7064:915-1513];comp101945_c0_seq11_2 len=1538 path=[10343:0-59 12256:60-617 595:618-618 596:619-642 620:643-804 6930:805-938 7064:939-1537];comp101945_c0_seq2_1 len=3007 path=[1:0-35 12256:36-593 595:594-594 596:595-618 620:619-780 782:781-917 919:918-938 940:939-1054 1056:1055-1057 1059:1058-1568 12670:1569-1653 1655:1654-1776 1778:1777-1823 12724:1824-2179 2181:2180-2188 2190:2189-2273 6930:2274-2407 7064:2408-3006];comp101945_c0_seq12_1 len=3031 path=[10343:0-59 12256:60-617 595:618-618 596:619-642 620:643-804 782:805-941 919:942-962 940:963-1078 1056:1079-1081 1059:1082-1592 12670:1593-1677 1655:1678-1800 1778:1801-1847 12724:1848-2203 2181:2204-2212 2190:2213-2297 6930:2298-2431 7064:2432-3030]</t>
  </si>
  <si>
    <t>1;1;1;1;1;1;1;1</t>
  </si>
  <si>
    <t>&gt;comp344309_c0_seq1_6 len=258 path=[1:0-257];&gt;comp29695_c0_seq1_5 len=945 path=[923:0-944];&gt;Haliotis_sp_Tri_31920_c0_g1_i1;&gt;comp101945_c0_seq7_2 len=1460 path=[11161:0-18 6222:19-35 6239:36-147 9833:148-163 6367:164-726 6930:727-860 7064:861-1459];&gt;comp101</t>
  </si>
  <si>
    <t>86;315;464;487;505;513;1003;1011</t>
  </si>
  <si>
    <t>Haliotis_sp_CLC_2877_c0_g1_i1;Haliotis_sp_idb_3129_c0_g1_i1;comp102281_c0_seq4_1 len=4840 path=[11773:0-133 5565:134-134 5566:135-785 6217:786-1212 6644:1213-2728 8160:2729-2746 8178:2747-3403 8835:3404-3917 15131:3918-3922 15136:3923-3927 15141:3928-3940 9372:3941-4640 10072:4641-4838 14334:4839-4839];comp102281_c0_seq5_3 len=4854 path=[13235:0-148 5566:149-799 6217:800-1226 6644:1227-2742 8160:2743-2760 8178:2761-3417 8835:3418-3931 15131:3932-3936 15136:3937-3941 15141:3942-3954 9372:3955-4654 10072:4655-4852 14334:4853-4853];comp102281_c0_seq1_1 len=4927 path=[5344:0-189 5534:190-219 5564:220-220 5565:221-221 5566:222-872 6217:873-1299 6644:1300-2815 8160:2816-2833 8178:2834-3490 8835:3491-4004 15131:4005-4009 15136:4010-4014 15141:4015-4027 9372:4028-4727 10072:4728-4925 14334:4926-4926];comp102281_c0_seq2_2 len=5003 path=[10735:0-30 10766:31-38 10774:39-297 5566:298-948 6217:949-1375 6644:1376-2891 8160:2892-2909 8178:2910-3566 8835:3567-4080 15131:4081-4085 15136:4086-4090 15141:4091-4103 9372:4104-4803 10072:4804-5001 14334:5002-5002];comp102281_c0_seq3_1 len=5155 path=[12355:0-447 5564:448-448 5565:449-449 5566:450-1100 6217:1101-1527 6644:1528-3043 8160:3044-3061 8178:3062-3718 8835:3719-4232 15131:4233-4237 15136:4238-4242 15141:4243-4255 9372:4256-4955 10072:4956-5153 14334:5154-5154]</t>
  </si>
  <si>
    <t>1;1;1;1;1;1;1</t>
  </si>
  <si>
    <t>&gt;Haliotis_sp_CLC_2877_c0_g1_i1;&gt;Haliotis_sp_idb_3129_c0_g1_i1;&gt;comp102281_c0_seq4_1 len=4840 path=[11773:0-133 5565:134-134 5566:135-785 6217:786-1212 6644:1213-2728 8160:2729-2746 8178:2747-3403 8835:3404-3917 15131:3918-3922 15136:3923-3927 15141:3928-39</t>
  </si>
  <si>
    <t>850;871;1614;1618;1643;1668;1719</t>
  </si>
  <si>
    <t>Haliotis_sp_Tri_129753_c0_g1_i1;comp102930_c0_seq1_5 len=2482 path=[1:0-245 247:246-278 280:279-294 296:295-442 444:443-462 8038:463-516 521:517-619 8120:620-636 5253:637-652 8145:653-741 5172:742-760 764:761-1008 8270:1009-1029 1033:1030-1105 1109:1106-1125 8321:1126-1152 1156:1153-1341 1345:1342-1358 1362:1359-1441 5058:1442-1490 1494:1491-1514 8477:1515-1535 1539:1536-1645 5572:1646-1649 1653:1650-1656 1660:1657-1712 8619:1713-1734 8642:1735-1737 8645:1738-1754 3493:1755-1908 3647:1909-1910 3649:1911-2481]</t>
  </si>
  <si>
    <t>&gt;Haliotis_sp_Tri_129753_c0_g1_i1;&gt;comp102930_c0_seq1_5 len=2482 path=[1:0-245 247:246-278 280:279-294 296:295-442 444:443-462 8038:463-516 521:517-619 8120:620-636 5253:637-652 8145:653-741 5172:742-760 764:761-1008 8270:1009-1029 1033:1030-1105 1109:1106-</t>
  </si>
  <si>
    <t>148;828</t>
  </si>
  <si>
    <t>Haliotis_sp_idb_17123_c0_g1_i1;comp103017_c0_seq2_6 len=3012 path=[1:0-111 113:112-463 465:464-1959 27157:1960-2163 35207:2164-2164 13002:2165-2840 35333:2841-2843 25906:2844-2980 26043:2981-3011];comp103017_c0_seq8_6 len=3313 path=[1:0-111 113:112-463 465:464-1959 27157:1960-2163 35207:2164-2164 13002:2165-2840 35333:2841-2843 13681:2844-2962 35359:2963-3165 14003:3166-3180 35399:3181-3192 26194:3193-3251 26253:3252-3312];Haliotis_sp_Tri_107427_c0_g1_i1;comp103017_c0_seq6_6 len=3036 path=[1:0-111 113:112-463 465:464-1959 1961:1960-2187 35207:2188-2188 13002:2189-2864 35333:2865-2867 25906:2868-3004 26043:3005-3035];comp103017_c0_seq4_6 len=3337 path=[1:0-111 113:112-463 465:464-1959 1961:1960-2187 35207:2188-2188 13002:2189-2864 35333:2865-2867 13681:2868-2986 35359:2987-3189 14003:3190-3204 35399:3205-3216 26194:3217-3275 26253:3276-3336];comp103017_c0_seq13_6 len=3314 path=[1:0-111 113:112-463 465:464-1959 27157:1960-2163 32511:2164-2237 1961:2238-2465 35207:2466-2466 13002:2467-3142 35333:3143-3145 25906:3146-3282 26043:3283-3313];comp103017_c0_seq13_5 len=3314 path=[1:0-111 113:112-463 465:464-1959 27157:1960-2163 32511:2164-2237 1961:2238-2465 35207:2466-2466 13002:2467-3142 35333:3143-3145 25906:3146-3282 26043:3283-3313];comp103017_c0_seq5_6 len=3615 path=[1:0-111 113:112-463 465:464-1959 27157:1960-2163 32511:2164-2237 1961:2238-2465 35207:2466-2466 13002:2467-3142 35333:3143-3145 13681:3146-3264 35359:3265-3467 14003:3468-3482 35399:3483-3494 26194:3495-3553 26253:3554-3614];comp103017_c0_seq5_5 len=3615 path=[1:0-111 113:112-463 465:464-1959 27157:1960-2163 32511:2164-2237 1961:2238-2465 35207:2466-2466 13002:2467-3142 35333:3143-3145 13681:3146-3264 35359:3265-3467 14003:3468-3482 35399:3483-3494 26194:3495-3553 26253:3554-3614]</t>
  </si>
  <si>
    <t>4;4;4;3;3;3;2;2;2;2</t>
  </si>
  <si>
    <t xml:space="preserve">&gt;Haliotis_sp_idb_17123_c0_g1_i1;&gt;comp103017_c0_seq2_6 len=3012 path=[1:0-111 113:112-463 465:464-1959 27157:1960-2163 35207:2164-2164 13002:2165-2840 35333:2841-2843 25906:2844-2980 26043:2981-3011];&gt;comp103017_c0_seq8_6 len=3313 path=[1:0-111 113:112-463 </t>
  </si>
  <si>
    <t>334;1004;1104;337;1012;1112;1105;1105;1205;1205</t>
  </si>
  <si>
    <t>comp103332_c0_seq2_2 len=2753 path=[1:0-616 618:617-764 766:765-845 848:846-894 21004:895-896 21006:897-960 963:961-976 979:977-994 21068:995-1003 1006:1004-1005 1008:1006-1080 1083:1081-1230 1244:1231-1375 21283:1376-1456 1470:1457-1482 1496:1483-1792 21531:1793-2127 2141:2128-2143 2157:2144-2752];comp103332_c0_seq3_2 len=2764 path=[1:0-616 618:617-764 766:765-845 848:846-894 21004:895-896 21006:897-960 963:961-976 979:977-994 21068:995-1003 1006:1004-1005 1008:1006-1080 1083:1081-1230 1233:1231-1241 1244:1242-1386 21283:1387-1467 1470:1468-1493 1496:1494-1803 21531:1804-2138 2141:2139-2154 2157:2155-2763]</t>
  </si>
  <si>
    <t>&gt;comp103332_c0_seq2_2 len=2753 path=[1:0-616 618:617-764 766:765-845 848:846-894 21004:895-896 21006:897-960 963:961-976 979:977-994 21068:995-1003 1006:1004-1005 1008:1006-1080 1083:1081-1230 1244:1231-1375 21283:1376-1456 1470:1457-1482 1496:1483-1792 21</t>
  </si>
  <si>
    <t>918;921</t>
  </si>
  <si>
    <t>comp103384_c0_seq2_4 len=1187 path=[1163:0-170 5826:171-172 5828:173-203 1367:204-205 1369:206-224 5878:225-251 5905:252-305 1469:306-345 5962:346-377 2887:378-401 6002:402-403 6004:404-411 6012:412-414 1576:415-415 1577:416-440 1602:441-475 6038:476-481 6044:482-488 1650:489-521 1683:522-525 6072:526-539 6086:540-575 6105:576-589 6119:590-596 1758:597-605 6131:606-615 6141:616-623 2504:624-660 1822:661-685 6160:686-749 2426:750-799 2476:800-804 1966:805-810 1972:811-878 6291:879-881 6294:882-898 6311:899-904 3180:905-923 3012:924-930 2092:931-980 6371:981-1046 6427:1047-1049 6430:1050-1065 2227:1066-1145 6464:1146-1186]</t>
  </si>
  <si>
    <t xml:space="preserve">&gt;comp103384_c0_seq2_4 len=1187 path=[1163:0-170 5826:171-172 5828:173-203 1367:204-205 1369:206-224 5878:225-251 5905:252-305 1469:306-345 5962:346-377 2887:378-401 6002:402-403 6004:404-411 6012:412-414 1576:415-415 1577:416-440 1602:441-475 6038:476-481 </t>
  </si>
  <si>
    <t>12;13</t>
  </si>
  <si>
    <t>206;208</t>
  </si>
  <si>
    <t>tr|B3TK83|B3TK83_HALDV Beta-actin 2 OS=Haliotis diversicolor PE=2 SV=1;tr|Q256S1|Q256S1_HALTU Actin OS=Haliotis tuberculata GN=actin PE=2 SV=1;tr|B3SNT2|B3SNT2_HALDV Actin OS=Haliotis diversicolor PE=2 SV=1;Haliotis_sp_Tri_131427_c0_g1_i1;comp103470_c1_seq20_6 len=1319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26641:1208-1210 25307:1211-1238 24062:1239-1271 2622:1272-1318];comp103470_c1_seq33_6 len=1403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3873:1184-1213 3903:1214-1259 3949:1260-1274 26696:1275-1291 26713:1292-1298 3988:1299-1307 3117:1308-1402];comp103470_c1_seq32_4 len=1416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26641:1305-1307 25307:1308-1335 24062:1336-1368 2622:1369-1415];comp103470_c1_seq21_4 len=1425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26641:1314-1316 25307:1317-1344 24062:1345-1377 2622:1378-1424];comp103470_c1_seq3_4 len=1500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3873:1281-1310 3903:1311-1356 3949:1357-1371 26696:1372-1388 26713:1389-1395 3988:1396-1404 3117:1405-1499];comp103470_c1_seq30_4 len=1509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3873:1290-1319 3903:1320-1365 3949:1366-1380 26696:1381-1397 26713:1398-1404 3988:1405-1413 3117:1414-1508];comp103470_c1_seq12_4 len=1593 path=[6411:0-58 6470:59-83 6495:84-134 6546:135-135 6547:136-408 1569:409-417 1578:418-426 25904:427-429 25907:430-432 1593:433-468 25943:469-473 25948:474-477 25952:478-521 21354:522-552 1713:553-563 26024:564-581 1742:582-636 26090:637-640 26094:641-644 1805:645-663 26103:664-681 26121:682-687 26127:688-693 26133:694-701 1862:702-725 1886:726-768 1929:769-794 26207:795-811 26224:812-818 26231:819-823 26236:824-824 3334:825-827 3337:828-885 3395:886-888 2049:889-903 2064:904-927 26301:928-932 26306:933-950 26324:951-956 16718:957-987 26407:988-995 16757:996-999 16761:1000-1029 2190:1030-1061 26452:1062-1062 26453:1063-1074 26465:1075-1116 2277:1117-1182 26494:1183-1187 26499:1188-1190 2351:1191-1209 26514:1210-1239 26534:1240-1242 26537:1243-1304 23610:1305-1317 16350:1318-1320 2481:1321-1373 3873:1374-1403 18400:1404-1458 26925:1459-1460 3080:1461-1497 3117:1498-1592];comp103470_c1_seq4_6 len=1703 path=[4217:0-417 4635:418-438 4656:439-536 25904:537-539 25907:540-542 1593:543-578 25943:579-583 25948:584-587 25952:588-631 21354:632-662 1713:663-673 26024:674-691 1742:692-746 26090:747-750 26094:751-754 1805:755-773 26103:774-791 26121:792-797 26127:798-803 26133:804-811 1862:812-835 1886:836-878 1929:879-904 26207:905-921 26224:922-928 26231:929-933 26236:934-934 3334:935-937 3337:938-995 3395:996-998 2049:999-1013 2064:1014-1037 26301:1038-1042 26306:1043-1060 26324:1061-1066 16718:1067-1097 26407:1098-1105 16757:1106-1109 16761:1110-1139 2190:1140-1171 26452:1172-1172 26453:1173-1184 26465:1185-1226 2277:1227-1292 26494:1293-1297 26499:1298-1300 2351:1301-1319 26514:1320-1349 26534:1350-1352 26537:1353-1414 23610:1415-1427 16350:1428-1430 2481:1431-1483 3873:1484-1513 18400:1514-1568 26925:1569-1570 3080:1571-1607 3117:1608-1702];comp103470_c1_seq35_4 len=1746 path=[13541:0-542 13528:543-555 1563:556-561 1569:562-570 1578:571-579 25904:580-582 25907:583-585 1593:586-621 25943:622-626 25948:627-630 25952:631-674 21354:675-705 1713:706-716 26024:717-734 1742:735-789 26090:790-793 26094:794-797 1805:798-816 26103:817-834 26121:835-840 26127:841-846 26133:847-854 1862:855-878 1886:879-921 1929:922-947 26207:948-964 26224:965-971 26231:972-976 26236:977-977 3334:978-980 3337:981-1038 3395:1039-1041 2049:1042-1056 2064:1057-1080 26301:1081-1085 26306:1086-1103 26324:1104-1109 16718:1110-1140 26407:1141-1148 16757:1149-1152 16761:1153-1182 2190:1183-1214 26452:1215-1215 26453:1216-1227 26465:1228-1269 2277:1270-1335 26494:1336-1340 26499:1341-1343 2351:1344-1362 26514:1363-1392 26534:1393-1395 26537:1396-1457 23610:1458-1470 16350:1471-1473 2481:1474-1526 26617:1527-1535 26626:1536-1550 26641:1551-1553 2561:1554-1577 2585:1578-1584 2592:1585-1611 26925:1612-1613 3080:1614-1650 3117:1651-1745];tr|Q6U1K1|Q6U1K1_HALDH Actin OS=Haliotis discus hannai PE=2 SV=1;comp103470_c1_seq14_6 len=1269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26641:1208-1210 2561:1211-1234 2585:1235-1241 2592:1242-1268];comp103470_c1_seq13_4 len=1366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26641:1305-1307 2561:1308-1331 2585:1332-1338 2592:1339-1365];comp103470_c1_seq36_4 len=1375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26641:1314-1316 2561:1317-1340 2585:1341-1347 2592:1348-1374];comp103470_c1_seq10_6 len=2548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10181:1208-1765 10739:1766-1783 10757:1784-2191 11165:2192-2401 2592:2402-2428 26925:2429-2430 2621:2431-2431 2622:2432-2478 2669:2479-2547];comp103470_c1_seq38_4 len=2645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10181:1305-1862 10739:1863-1880 10757:1881-2288 11165:2289-2498 2592:2499-2525 26925:2526-2527 2621:2528-2528 2622:2529-2575 2669:2576-2644];comp103470_c1_seq23_4 len=2654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10181:1314-1871 10739:1872-1889 10757:1890-2297 11165:2298-2507 2592:2508-2534 26925:2535-2536 2621:2537-2537 2622:2538-2584 2669:2585-2653];comp103470_c1_seq52_4 len=2738 path=[6411:0-58 6470:59-83 6495:84-134 6546:135-135 6547:136-408 1569:409-417 1578:418-426 25904:427-429 25907:430-432 1593:433-468 25943:469-473 25948:474-477 25952:478-521 21354:522-552 1713:553-563 26024:564-581 1742:582-636 26090:637-640 26094:641-644 1805:645-663 26103:664-681 26121:682-687 26127:688-693 26133:694-701 1862:702-725 1886:726-768 1929:769-794 26207:795-811 26224:812-818 26231:819-823 26236:824-824 3334:825-827 3337:828-885 3395:886-888 2049:889-903 2064:904-927 26301:928-932 26306:933-950 26324:951-956 16718:957-987 26407:988-995 16757:996-999 16761:1000-1029 2190:1030-1061 26452:1062-1062 26453:1063-1074 26465:1075-1116 2277:1117-1182 26494:1183-1187 26499:1188-1190 2351:1191-1209 26514:1210-1239 26534:1240-1242 26537:1243-1304 23610:1305-1317 16350:1318-1320 2481:1321-1373 26617:1374-1382 26626:1383-1397 10181:1398-1955 10739:1956-1973 10757:1974-2381 11165:2382-2591 2592:2592-2618 26925:2619-2620 2621:2621-2621 2622:2622-2668 2669:2669-2737];comp103470_c1_seq16_6 len=2848 path=[4217:0-417 4635:418-438 4656:439-536 25904:537-539 25907:540-542 1593:543-578 25943:579-583 25948:584-587 25952:588-631 21354:632-662 1713:663-673 26024:674-691 1742:692-746 26090:747-750 26094:751-754 1805:755-773 26103:774-791 26121:792-797 26127:798-803 26133:804-811 1862:812-835 1886:836-878 1929:879-904 26207:905-921 26224:922-928 26231:929-933 26236:934-934 3334:935-937 3337:938-995 3395:996-998 2049:999-1013 2064:1014-1037 26301:1038-1042 26306:1043-1060 26324:1061-1066 16718:1067-1097 26407:1098-1105 16757:1106-1109 16761:1110-1139 2190:1140-1171 26452:1172-1172 26453:1173-1184 26465:1185-1226 2277:1227-1292 26494:1293-1297 26499:1298-1300 2351:1301-1319 26514:1320-1349 26534:1350-1352 26537:1353-1414 23610:1415-1427 16350:1428-1430 2481:1431-1483 26617:1484-1492 26626:1493-1507 10181:1508-2065 10739:2066-2083 10757:2084-2491 11165:2492-2701 2592:2702-2728 26925:2729-2730 2621:2731-2731 2622:2732-2778 2669:2779-2847];comp103470_c1_seq50_4 len=2891 path=[13541:0-542 13528:543-555 1563:556-561 1569:562-570 1578:571-579 25904:580-582 25907:583-585 1593:586-621 25943:622-626 25948:627-630 25952:631-674 21354:675-705 1713:706-716 26024:717-734 1742:735-789 26090:790-793 26094:794-797 1805:798-816 26103:817-834 26121:835-840 26127:841-846 26133:847-854 1862:855-878 1886:879-921 1929:922-947 26207:948-964 26224:965-971 26231:972-976 26236:977-977 3334:978-980 3337:981-1038 3395:1039-1041 2049:1042-1056 2064:1057-1080 26301:1081-1085 26306:1086-1103 26324:1104-1109 16718:1110-1140 26407:1141-1148 16757:1149-1152 16761:1153-1182 2190:1183-1214 26452:1215-1215 26453:1216-1227 26465:1228-1269 2277:1270-1335 26494:1336-1340 26499:1341-1343 2351:1344-1362 26514:1363-1392 26534:1393-1395 26537:1396-1457 23610:1458-1470 16350:1471-1473 2481:1474-1526 26617:1527-1535 26626:1536-1550 10181:1551-2108 10739:2109-2126 10757:2127-2534 11165:2535-2744 2592:2745-2771 26925:2772-2773 2621:2774-2774 2622:2775-2821 2669:2822-2890];comp103470_c1_seq44_5 len=764 path=[21410:0-166 1578:167-175 25904:176-178 25907:179-181 1593:182-217 25943:218-222 16814:223-406 2814:407-412 17003:413-685 8329:686-740 26391:741-763];comp103470_c1_seq29_6 len=798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26330:767-797];comp103470_c1_seq27_6 len=825 path=[18001:0-239 25907:240-242 1593:243-278 25943:279-283 16814:284-467 2814:468-473 17003:474-746 8329:747-801 26391:802-824];comp103470_c1_seq49_4 len=895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26330:864-894];comp103470_c1_seq48_4 len=904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26330:873-903];comp103470_c1_seq42_4 len=922 path=[13231:0-135 13367:136-160 13392:161-296 13528:297-309 1563:310-315 1569:316-324 1578:325-333 25904:334-336 25907:337-339 1593:340-375 25943:376-380 16814:381-564 2814:565-570 17003:571-843 8329:844-898 26391:899-921];comp103470_c1_seq31_4 len=931 path=[6495:0-50 23562:51-51 6547:52-324 1569:325-333 1578:334-342 25904:343-345 25907:346-348 1593:349-384 25943:385-389 16814:390-573 2814:574-579 17003:580-852 8329:853-907 26391:908-930];comp103470_c1_seq43_4 len=988 path=[6411:0-58 6470:59-83 6495:84-134 6546:135-135 6547:136-408 1569:409-417 1578:418-426 25904:427-429 25907:430-432 1593:433-468 25943:469-473 25948:474-477 25952:478-521 21354:522-552 1713:553-563 26024:564-581 1742:582-636 26090:637-640 26094:641-644 1805:645-663 26103:664-681 26121:682-687 26127:688-693 26133:694-701 1862:702-725 1886:726-768 1929:769-794 26207:795-811 26224:812-818 26231:819-823 26236:824-824 3334:825-827 3337:828-885 3395:886-888 2049:889-903 2064:904-927 26301:928-932 26306:933-950 26324:951-956 26330:957-987];comp103470_c1_seq51_4 len=1015 path=[6411:0-58 6470:59-83 6495:84-134 6546:135-135 6547:136-408 1569:409-417 1578:418-426 25904:427-429 25907:430-432 1593:433-468 25943:469-473 16814:474-657 2814:658-663 17003:664-936 8329:937-991 26391:992-1014];comp103470_c1_seq1_6 len=1098 path=[4217:0-417 4635:418-438 4656:439-536 25904:537-539 25907:540-542 1593:543-578 25943:579-583 25948:584-587 25952:588-631 21354:632-662 1713:663-673 26024:674-691 1742:692-746 26090:747-750 26094:751-754 1805:755-773 26103:774-791 26121:792-797 26127:798-803 26133:804-811 1862:812-835 1886:836-878 1929:879-904 26207:905-921 26224:922-928 26231:929-933 26236:934-934 3334:935-937 3337:938-995 3395:996-998 2049:999-1013 2064:1014-1037 26301:1038-1042 26306:1043-1060 26324:1061-1066 26330:1067-1097];comp103470_c1_seq25_6 len=1125 path=[4217:0-417 4635:418-438 4656:439-536 25904:537-539 25907:540-542 1593:543-578 25943:579-583 16814:584-767 2814:768-773 17003:774-1046 8329:1047-1101 26391:1102-1124];comp103470_c1_seq11_4 len=1141 path=[13541:0-542 13528:543-555 1563:556-561 1569:562-570 1578:571-579 25904:580-582 25907:583-585 1593:586-621 25943:622-626 25948:627-630 25952:631-674 21354:675-705 1713:706-716 26024:717-734 1742:735-789 26090:790-793 26094:794-797 1805:798-816 26103:817-834 26121:835-840 26127:841-846 26133:847-854 1862:855-878 1886:879-921 1929:922-947 26207:948-964 26224:965-971 26231:972-976 26236:977-977 3334:978-980 3337:981-1038 3395:1039-1041 2049:1042-1056 2064:1057-1080 26301:1081-1085 26306:1086-1103 26324:1104-1109 26330:1110-1140];comp103470_c1_seq53_4 len=1168 path=[13541:0-542 13528:543-555 1563:556-561 1569:562-570 1578:571-579 25904:580-582 25907:583-585 1593:586-621 25943:622-626 16814:627-810 2814:811-816 17003:817-1089 8329:1090-1144 26391:1145-1167];comp103470_c1_seq37_4 len=1330 path=[12173:0-747 1593:748-783 25943:784-788 16814:789-972 2814:973-978 17003:979-1251 8329:1252-1306 26391:1307-1329];comp103470_c1_seq28_5 len=437 path=[21410:0-166 1578:167-175 25904:176-178 25907:179-181 1593:182-217 25943:218-222 16814:223-406 2814:407-412 26103:413-430 18293:431-436];comp103470_c1_seq47_6 len=498 path=[18001:0-239 25907:240-242 1593:243-278 25943:279-283 16814:284-467 2814:468-473 26103:474-491 18293:492-497];comp103470_c1_seq9_4 len=595 path=[13231:0-135 13367:136-160 13392:161-296 13528:297-309 1563:310-315 1569:316-324 1578:325-333 25904:334-336 25907:337-339 1593:340-375 25943:376-380 16814:381-564 2814:565-570 26103:571-588 18293:589-594];comp103470_c1_seq26_4 len=604 path=[6495:0-50 23562:51-51 6547:52-324 1569:325-333 1578:334-342 25904:343-345 25907:346-348 1593:349-384 25943:385-389 16814:390-573 2814:574-579 26103:580-597 18293:598-603];comp103470_c1_seq39_4 len=1003 path=[12173:0-747 1593:748-783 25943:784-788 16814:789-972 2814:973-978 26103:979-996 18293:997-1002];tr|X5CL71|X5CL71_HALRU Beta-actin (Fragment) OS=Haliotis rufescens GN=actb PE=2 SV=1</t>
  </si>
  <si>
    <t>tr|B3TK83|B3TK83_HALDV Beta-actin 2 OS=Haliotis diversicolor PE=2 SV=1;tr|Q256S1|Q256S1_HALTU Actin OS=Haliotis tuberculata GN=actin PE=2 SV=1;tr|B3SNT2|B3SNT2_HALDV Actin OS=Haliotis diversicolor PE=2 SV=1;Haliotis_sp_Tri_131427_c0_g1_i1;comp103470_c1_seq20_6 len=1319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26641:1208-1210 25307:1211-1238 24062:1239-1271 2622:1272-1318];comp103470_c1_seq33_6 len=1403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3873:1184-1213 3903:1214-1259 3949:1260-1274 26696:1275-1291 26713:1292-1298 3988:1299-1307 3117:1308-1402];comp103470_c1_seq32_4 len=1416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26641:1305-1307 25307:1308-1335 24062:1336-1368 2622:1369-1415];comp103470_c1_seq21_4 len=1425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26641:1314-1316 25307:1317-1344 24062:1345-1377 2622:1378-1424];comp103470_c1_seq3_4 len=1500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3873:1281-1310 3903:1311-1356 3949:1357-1371 26696:1372-1388 26713:1389-1395 3988:1396-1404 3117:1405-1499];comp103470_c1_seq30_4 len=1509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3873:1290-1319 3903:1320-1365 3949:1366-1380 26696:1381-1397 26713:1398-1404 3988:1405-1413 3117:1414-1508];comp103470_c1_seq12_4 len=1593 path=[6411:0-58 6470:59-83 6495:84-134 6546:135-135 6547:136-408 1569:409-417 1578:418-426 25904:427-429 25907:430-432 1593:433-468 25943:469-473 25948:474-477 25952:478-521 21354:522-552 1713:553-563 26024:564-581 1742:582-636 26090:637-640 26094:641-644 1805:645-663 26103:664-681 26121:682-687 26127:688-693 26133:694-701 1862:702-725 1886:726-768 1929:769-794 26207:795-811 26224:812-818 26231:819-823 26236:824-824 3334:825-827 3337:828-885 3395:886-888 2049:889-903 2064:904-927 26301:928-932 26306:933-950 26324:951-956 16718:957-987 26407:988-995 16757:996-999 16761:1000-1029 2190:1030-1061 26452:1062-1062 26453:1063-1074 26465:1075-1116 2277:1117-1182 26494:1183-1187 26499:1188-1190 2351:1191-1209 26514:1210-1239 26534:1240-1242 26537:1243-1304 23610:1305-1317 16350:1318-1320 2481:1321-1373 3873:1374-1403 18400:1404-1458 26925:1459-1460 3080:1461-1497 3117:1498-1592];comp103470_c1_seq4_6 len=1703 path=[4217:0-417 4635:418-438 4656:439-536 25904:537-539 25907:540-542 1593:543-578 25943:579-583 25948:584-587 25952:588-631 21354:632-662 1713:663-673 26024:674-691 1742:692-746 26090:747-750 26094:751-754 1805:755-773 26103:774-791 26121:792-797 26127:798-803 26133:804-811 1862:812-835 1886:836-878 1929:879-904 26207:905-921 26224:922-928 26231:929-933 26236:934-934 3334:935-937 3337:938-995 3395:996-998 2049:999-1013 2064:1014-1037 26301:1038-1042 26306:1043-1060 26324:1061-1066 16718:1067-1097 26407:1098-1105 16757:1106-1109 16761:1110-1139 2190:1140-1171 26452:1172-1172 26453:1173-1184 26465:1185-1226 2277:1227-1292 26494:1293-1297 26499:1298-1300 2351:1301-1319 26514:1320-1349 26534:1350-1352 26537:1353-1414 23610:1415-1427 16350:1428-1430 2481:1431-1483 3873:1484-1513 18400:1514-1568 26925:1569-1570 3080:1571-1607 3117:1608-1702];comp103470_c1_seq35_4 len=1746 path=[13541:0-542 13528:543-555 1563:556-561 1569:562-570 1578:571-579 25904:580-582 25907:583-585 1593:586-621 25943:622-626 25948:627-630 25952:631-674 21354:675-705 1713:706-716 26024:717-734 1742:735-789 26090:790-793 26094:794-797 1805:798-816 26103:817-834 26121:835-840 26127:841-846 26133:847-854 1862:855-878 1886:879-921 1929:922-947 26207:948-964 26224:965-971 26231:972-976 26236:977-977 3334:978-980 3337:981-1038 3395:1039-1041 2049:1042-1056 2064:1057-1080 26301:1081-1085 26306:1086-1103 26324:1104-1109 16718:1110-1140 26407:1141-1148 16757:1149-1152 16761:1153-1182 2190:1183-1214 26452:1215-1215 26453:1216-1227 26465:1228-1269 2277:1270-1335 26494:1336-1340 26499:1341-1343 2351:1344-1362 26514:1363-1392 26534:1393-1395 26537:1396-1457 23610:1458-1470 16350:1471-1473 2481:1474-1526 26617:1527-1535 26626:1536-1550 26641:1551-1553 2561:1554-1577 2585:1578-1584 2592:1585-1611 26925:1612-1613 3080:1614-1650 3117:1651-1745];tr|Q6U1K1|Q6U1K1_HALDH Actin OS=Haliotis discus hannai PE=2 SV=1;comp103470_c1_seq14_6 len=1269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26641:1208-1210 2561:1211-1234 2585:1235-1241 2592:1242-1268];comp103470_c1_seq13_4 len=1366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26641:1305-1307 2561:1308-1331 2585:1332-1338 2592:1339-1365];comp103470_c1_seq36_4 len=1375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26641:1314-1316 2561:1317-1340 2585:1341-1347 2592:1348-1374];comp103470_c1_seq10_6 len=2548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10181:1208-1765 10739:1766-1783 10757:1784-2191 11165:2192-2401 2592:2402-2428 26925:2429-2430 2621:2431-2431 2622:2432-2478 2669:2479-2547];comp103470_c1_seq38_4 len=2645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10181:1305-1862 10739:1863-1880 10757:1881-2288 11165:2289-2498 2592:2499-2525 26925:2526-2527 2621:2528-2528 2622:2529-2575 2669:2576-2644];comp103470_c1_seq23_4 len=2654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10181:1314-1871 10739:1872-1889 10757:1890-2297 11165:2298-2507 2592:2508-2534 26925:2535-2536 2621:2537-2537 2622:2538-2584 2669:2585-2653];comp103470_c1_seq52_4 len=2738 path=[6411:0-58 6470:59-83 6495:84-134 6546:135-135 6547:136-408 1569:409-417 1578:418-426 25904:427-429 25907:430-432 1593:433-468 25943:469-473 25948:474-477 25952:478-521 21354:522-552 1713:553-563 26024:564-581 1742:582-636 26090:637-640 26094:641-644 1805:645-663 26103:664-681 26121:682-687 26127:688-693 26133:694-701 1862:702-725 1886:726-768 1929:769-794 26207:795-811 26224:812-818 26231:819-823 26236:824-824 3334:825-827 3337:828-885 3395:886-888 2049:889-903 2064:904-927 26301:928-932 26306:933-950 26324:951-956 16718:957-987 26407:988-995 16757:996-999 16761:1000-1029 2190:1030-1061 26452:1062-1062 26453:1063-1074 26465:1075-1116 2277:1117-1182 26494:1183-1187 26499:1188-1190 2351:1191-1209 26514:1210-1239 26534:1240-1242 26537:1243-1304 23610:1305-1317 16350:1318-1320 2481:1321-1373 26617:1374-1382 26626:1383-1397 10181:1398-1955 10739:1956-1973 10757:1974-2381 11165:2382-2591 2592:2592-2618 26925:2619-2620 2621:2621-2621 2622:2622-2668 2669:2669-2737];comp103470_c1_seq16_6 len=2848 path=[4217:0-417 4635:418-438 4656:439-536 25904:537-539 25907:540-542 1593:543-578 25943:579-583 25948:584-587 25952:588-631 21354:632-662 1713:663-673 26024:674-691 1742:692-746 26090:747-750 26094:751-754 1805:755-773 26103:774-791 26121:792-797 26127:798-803 26133:804-811 1862:812-835 1886:836-878 1929:879-904 26207:905-921 26224:922-928 26231:929-933 26236:934-934 3334:935-937 3337:938-995 3395:996-998 2049:999-1013 2064:1014-1037 26301:1038-1042 26306:1043-1060 26324:1061-1066 16718:1067-1097 26407:1098-1105 16757:1106-1109 16761:1110-1139 2190:1140-1171 26452:1172-1172 26453:1173-1184 26465:1185-1226 2277:1227-1292 26494:1293-1297 26499:1298-1300 2351:1301-1319 26514:1320-1349 26534:1350-1352 26537:1353-1414 23610:1415-1427 16350:1428-1430 2481:1431-1483 26617:1484-1492 26626:1493-1507 10181:1508-2065 10739:2066-2083 10757:2084-2491 11165:2492-2701 2592:2702-2728 26925:2729-2730 2621:2731-2731 2622:2732-2778 2669:2779-2847];comp103470_c1_seq50_4 len=2891 path=[13541:0-542 13528:543-555 1563:556-561 1569:562-570 1578:571-579 25904:580-582 25907:583-585 1593:586-621 25943:622-626 25948:627-630 25952:631-674 21354:675-705 1713:706-716 26024:717-734 1742:735-789 26090:790-793 26094:794-797 1805:798-816 26103:817-834 26121:835-840 26127:841-846 26133:847-854 1862:855-878 1886:879-921 1929:922-947 26207:948-964 26224:965-971 26231:972-976 26236:977-977 3334:978-980 3337:981-1038 3395:1039-1041 2049:1042-1056 2064:1057-1080 26301:1081-1085 26306:1086-1103 26324:1104-1109 16718:1110-1140 26407:1141-1148 16757:1149-1152 16761:1153-1182 2190:1183-1214 26452:1215-1215 26453:1216-1227 26465:1228-1269 2277:1270-1335 26494:1336-1340 26499:1341-1343 2351:1344-1362 26514:1363-1392 26534:1393-1395 26537:1396-1457 23610:1458-1470 16350:1471-1473 2481:1474-1526 26617:1527-1535 26626:1536-1550 10181:1551-2108 10739:2109-2126 10757:2127-2534 11165:2535-2744 2592:2745-2771 26925:2772-2773 2621:2774-2774 2622:2775-2821 2669:2822-2890]</t>
  </si>
  <si>
    <t>14;14;14;14;14;14;14;14;14;14;14;14;14;13;13;13;13;10;10;10;10;10;10;5;5;5;5;5;5;5;5;5;5;5;5;5;5;3;3;3;3;3;2</t>
  </si>
  <si>
    <t>2;2;2;2;2;2;2;2;2;2;2;2;2;2;2;2;2;2;2;2;2;2;2;2;2;2;2;2;2;2;2;2;2;2;2;2;2;2;2;2;2;2;2</t>
  </si>
  <si>
    <t>&gt;tr|B3TK83|B3TK83_HALDV Beta-actin 2 OS=Haliotis diversicolor PE=2 SV=1;&gt;tr|Q256S1|Q256S1_HALTU Actin OS=Haliotis tuberculata GN=actin PE=2 SV=1;&gt;tr|B3SNT2|B3SNT2_HALDV Actin OS=Haliotis diversicolor PE=2 SV=1;&gt;Haliotis_sp_Tri_131427_c0_g1_i1;&gt;comp103470_c</t>
  </si>
  <si>
    <t>375;376;376;376;440;468;472;475;500;503;531;568;582;376;423;455;458;849;881;884;912;949;963;255;266;275;298;301;307;310;329;338;366;375;380;389;443;146;166;198;201;334;50</t>
  </si>
  <si>
    <t>15;16;17;18</t>
  </si>
  <si>
    <t>44;47;176;305</t>
  </si>
  <si>
    <t>Haliotis_sp_Tri_56398_c0_g1_i1;comp103479_c0_seq1_1 len=4049 path=[4032:0-334 4367:335-357 4390:358-739 4772:740-755 4788:756-859 4892:860-869 4902:870-907 8346:908-924 4957:925-1088 5121:1089-1096 5129:1097-1135 5168:1136-1136 5169:1137-1895 5928:1896-2089 6122:2090-2127 6160:2128-2428 11177:2429-2554 11247:2555-2570 6603:2571-2625 11296:2626-2630 11301:2631-2645 6681:2646-2694 11327:2695-2700 11333:2701-2703 6739:2704-2704 6740:2705-2705 6741:2706-2710 6746:2711-3086 7122:3087-3302 7338:3303-3308 7344:3309-3334 7370:3335-3344 7380:3345-3833 7869:3834-3841 7877:3842-3874 8132:3875-3897 7935:3898-4048];comp103479_c0_seq2_1 len=4064 path=[4032:0-334 4367:335-357 4390:358-739 4772:740-755 4788:756-859 4892:860-869 4902:870-907 8346:908-924 4957:925-1088 5121:1089-1096 5129:1097-1135 9967:1136-1150 5168:1151-1151 5169:1152-1910 5928:1911-2104 6122:2105-2142 6160:2143-2443 11177:2444-2569 11247:2570-2585 6603:2586-2640 11296:2641-2645 11301:2646-2660 6681:2661-2709 11327:2710-2715 11333:2716-2718 6739:2719-2719 6740:2720-2720 6741:2721-2725 6746:2726-3101 7122:3102-3317 7338:3318-3323 7344:3324-3349 7370:3350-3359 7380:3360-3848 7869:3849-3856 7877:3857-3889 8132:3890-3912 7935:3913-4063]</t>
  </si>
  <si>
    <t>4;4;4</t>
  </si>
  <si>
    <t>&gt;Haliotis_sp_Tri_56398_c0_g1_i1;&gt;comp103479_c0_seq1_1 len=4049 path=[4032:0-334 4367:335-357 4390:358-739 4772:740-755 4788:756-859 4892:860-869 4902:870-907 8346:908-924 4957:925-1088 5121:1089-1096 5129:1097-1135 5168:1136-1136 5169:1137-1895 5928:1896-2</t>
  </si>
  <si>
    <t>401;1350;1355</t>
  </si>
  <si>
    <t>1;1;1;1;1;1</t>
  </si>
  <si>
    <t>comp103717_c1_seq2_5 len=1575 path=[17181:0-94 3209:95-106 3221:107-112 3227:113-118 3233:119-121 12056:122-129 6840:130-130 6841:131-145 6856:146-151 6862:152-166 6877:167-193 3452:194-223 15079:224-226 15082:227-259 310:260-280 331:281-283 10631:284-322 373:323-385 436:386-511 562:512-538 589:539-544 595:545-553 14119:554-577 628:578-583 634:584-590 641:591-619 670:620-628 679:629-682 733:683-691 742:692-699 3539:700-706 3546:707-709 3549:710-710 3550:711-714 3554:715-715 3555:716-829 3669:830-856 3696:857-901 3741:902-949 3789:950-1038 3878:1039-1045 3885:1046-1062 1113:1063-1063 1114:1064-1069 1120:1070-1072 1123:1073-1090 1141:1091-1096 1147:1097-1101 1152:1102-1114 1165:1115-1120 1171:1121-1126 1177:1127-1132 13195:1133-1144 10769:1145-1156 1207:1157-1159 1210:1160-1213 1264:1214-1228 1279:1229-1237 6389:1238-1254 6406:1255-1278 6430:1279-1279 6431:1280-1303 6455:1304-1321 6473:1322-1351 1402:1352-1354 1405:1355-1359 1410:1360-1366 1417:1367-1574];comp103717_c1_seq11_6 len=1624 path=[1:0-101 103:102-125 127:126-137 139:138-161 163:162-170 172:171-182 184:183-185 187:186-194 196:195-236 238:237-251 253:252-260 262:261-308 310:309-329 331:330-332 10631:333-371 373:372-434 436:435-560 562:561-587 589:588-593 595:594-602 14119:603-626 628:627-632 634:633-639 641:640-668 670:669-677 679:678-731 733:732-740 742:741-748 3539:749-755 3546:756-758 3549:759-759 3550:760-763 3554:764-764 3555:765-878 3669:879-905 3696:906-950 3741:951-998 3789:999-1087 3878:1088-1094 3885:1095-1111 1113:1112-1112 1114:1113-1118 1120:1119-1121 1123:1122-1139 1141:1140-1145 1147:1146-1150 1152:1151-1163 1165:1164-1169 1171:1170-1175 1177:1176-1181 13195:1182-1193 10769:1194-1205 1207:1206-1208 1210:1209-1262 1264:1263-1277 1279:1278-1286 6389:1287-1303 6406:1304-1327 6430:1328-1328 6431:1329-1352 6455:1353-1370 6473:1371-1400 1402:1401-1403 1405:1404-1408 1410:1409-1415 1417:1416-1623];Haliotis_sp_idb_43226_c0_g1_i1;Haliotis_sp_idb_48006_c0_g1_i1;Haliotis_sp_CLC_1910_c0_g1_i1;Haliotis_sp_idb_48002_c0_g1_i1;comp103717_c1_seq1_5 len=1492 path=[17181:0-94 3209:95-106 3221:107-112 3227:113-118 3233:119-121 12056:122-129 6840:130-130 6841:131-145 6856:146-151 6862:152-166 6877:167-193 3452:194-223 15079:224-226 15082:227-259 310:260-280 331:281-283 10631:284-322 373:323-385 436:386-511 562:512-538 589:539-544 595:545-553 14119:554-577 628:578-583 634:584-590 641:591-619 670:620-628 679:629-682 733:683-691 742:692-699 3539:700-706 3546:707-709 3549:710-710 3550:711-714 3554:715-715 3555:716-829 3669:830-856 3696:857-901 3741:902-949 3789:950-1038 3878:1039-1045 3885:1046-1062 1113:1063-1063 1114:1064-1069 1120:1070-1072 4661:1073-1491];comp103717_c1_seq10_6 len=1541 path=[1:0-101 103:102-125 127:126-137 139:138-161 163:162-170 172:171-182 184:183-185 187:186-194 196:195-236 238:237-251 253:252-260 262:261-308 310:309-329 331:330-332 10631:333-371 373:372-434 436:435-560 562:561-587 589:588-593 595:594-602 14119:603-626 628:627-632 634:633-639 641:640-668 670:669-677 679:678-731 733:732-740 742:741-748 3539:749-755 3546:756-758 3549:759-759 3550:760-763 3554:764-764 3555:765-878 3669:879-905 3696:906-950 3741:951-998 3789:999-1087 3878:1088-1094 3885:1095-1111 1113:1112-1112 1114:1113-1118 1120:1119-1121 4661:1122-1540];Haliotis_sp_idb_43225_c0_g1_i1;Haliotis_sp_idb_54610_c0_g1_i1;Haliotis_sp_idb_47999_c0_g1_i1;Haliotis_sp_Tri_117175_c0_g1_i1;Haliotis_sp_Tri_117172_c0_g1_i1;comp103717_c1_seq18_5 len=737 path=[17181:0-94 3209:95-106 3221:107-112 3227:113-118 3233:119-121 12056:122-129 6840:130-130 6841:131-145 6856:146-151 6862:152-166 6877:167-193 3452:194-223 15079:224-226 15082:227-259 310:260-280 331:281-283 10631:284-322 373:323-385 436:386-511 562:512-538 589:539-544 595:545-553 14119:554-577 628:578-583 634:584-590 641:591-619 14538:620-661 14580:662-706 757:707-736];comp171366_c0_seq1_2 len=737 path=[715:0-736];comp103717_c1_seq9_6 len=786 path=[1:0-101 103:102-125 127:126-137 139:138-161 163:162-170 172:171-182 184:183-185 187:186-194 196:195-236 238:237-251 253:252-260 262:261-308 310:309-329 331:330-332 10631:333-371 373:372-434 436:435-560 562:561-587 589:588-593 595:594-602 14119:603-626 628:627-632 634:633-639 641:640-668 14538:669-710 14580:711-755 757:756-785];comp103717_c1_seq24_6 len=951 path=[12519:0-142 12662:143-166 12686:167-307 3208:308-308 3209:309-320 3221:321-326 3227:327-332 3233:333-335 172:336-347 184:348-350 187:351-359 3404:360-392 3437:393-407 3452:408-437 3482:438-440 3485:441-470 3515:471-481 3526:482-494 331:495-497 10631:498-536 373:537-599 436:600-725 562:726-752 589:753-758 595:759-767 14119:768-791 628:792-797 634:798-804 641:805-833 14538:834-875 14580:876-920 757:921-950];comp103717_c1_seq12_6 len=1011 path=[12519:0-142 12662:143-166 12686:167-307 3208:308-308 3209:309-320 3221:321-326 3227:327-332 3233:333-335 172:336-347 184:348-350 187:351-359 3404:360-392 3437:393-407 3452:408-437 3482:438-440 3485:441-470 3515:471-481 3526:482-494 331:495-497 10631:498-536 373:537-599 436:600-725 562:726-752 589:753-758 595:759-767 14119:768-791 628:792-797 634:798-804 641:805-833 670:834-842 9353:843-854 9365:855-857 14321:858-1010];Haliotis_sp_idb_48001_c0_g1_i1;Haliotis_sp_idb_48004_c0_g1_i1;comp54594_c0_seq1_4 len=203 path=[1:0-202];comp37044_c0_seq1_1 len=237 path=[1:0-236];Haliotis_sp_idb_35752_c0_g1_i1;comp59323_c0_seq1_6 len=442 path=[1:0-441];comp65845_c0_seq1_5 len=472 path=[1:0-78 80:79-471];comp92336_c0_seq2_2 len=478 path=[2861:0-185 3047:186-207 3069:208-248 3110:249-270 3132:271-393 3255:394-419 11384:420-426 523:427-444 13937:445-450 13943:451-452 549:453-477];comp103717_c1_seq6_6 len=519 path=[5666:0-68 5735:69-92 5759:93-257 5924:258-292 5959:293-294 5961:295-316 5983:317-389 6056:390-424 6091:425-458 6125:459-518];Haliotis_sp_CLC_1909_c0_g1_i1;comp103717_c1_seq23_5 len=719 path=[10000:0-424 3206:425-426 3208:427-427 3209:428-439 3221:440-445 3227:446-451 3233:452-454 172:455-466 184:467-469 187:470-478 3404:479-511 3437:512-526 3452:527-556 3482:557-559 3485:560-589 3515:590-600 3526:601-613 331:614-616 334:617-640 358:641-655 373:656-718];Haliotis_sp_idb_47998_c0_g1_i1</t>
  </si>
  <si>
    <t>comp103717_c1_seq2_5 len=1575 path=[17181:0-94 3209:95-106 3221:107-112 3227:113-118 3233:119-121 12056:122-129 6840:130-130 6841:131-145 6856:146-151 6862:152-166 6877:167-193 3452:194-223 15079:224-226 15082:227-259 310:260-280 331:281-283 10631:284-322 373:323-385 436:386-511 562:512-538 589:539-544 595:545-553 14119:554-577 628:578-583 634:584-590 641:591-619 670:620-628 679:629-682 733:683-691 742:692-699 3539:700-706 3546:707-709 3549:710-710 3550:711-714 3554:715-715 3555:716-829 3669:830-856 3696:857-901 3741:902-949 3789:950-1038 3878:1039-1045 3885:1046-1062 1113:1063-1063 1114:1064-1069 1120:1070-1072 1123:1073-1090 1141:1091-1096 1147:1097-1101 1152:1102-1114 1165:1115-1120 1171:1121-1126 1177:1127-1132 13195:1133-1144 10769:1145-1156 1207:1157-1159 1210:1160-1213 1264:1214-1228 1279:1229-1237 6389:1238-1254 6406:1255-1278 6430:1279-1279 6431:1280-1303 6455:1304-1321 6473:1322-1351 1402:1352-1354 1405:1355-1359 1410:1360-1366 1417:1367-1574];comp103717_c1_seq11_6 len=1624 path=[1:0-101 103:102-125 127:126-137 139:138-161 163:162-170 172:171-182 184:183-185 187:186-194 196:195-236 238:237-251 253:252-260 262:261-308 310:309-329 331:330-332 10631:333-371 373:372-434 436:435-560 562:561-587 589:588-593 595:594-602 14119:603-626 628:627-632 634:633-639 641:640-668 670:669-677 679:678-731 733:732-740 742:741-748 3539:749-755 3546:756-758 3549:759-759 3550:760-763 3554:764-764 3555:765-878 3669:879-905 3696:906-950 3741:951-998 3789:999-1087 3878:1088-1094 3885:1095-1111 1113:1112-1112 1114:1113-1118 1120:1119-1121 1123:1122-1139 1141:1140-1145 1147:1146-1150 1152:1151-1163 1165:1164-1169 1171:1170-1175 1177:1176-1181 13195:1182-1193 10769:1194-1205 1207:1206-1208 1210:1209-1262 1264:1263-1277 1279:1278-1286 6389:1287-1303 6406:1304-1327 6430:1328-1328 6431:1329-1352 6455:1353-1370 6473:1371-1400 1402:1401-1403 1405:1404-1408 1410:1409-1415 1417:1416-1623];Haliotis_sp_idb_43226_c0_g1_i1;Haliotis_sp_idb_48006_c0_g1_i1;Haliotis_sp_CLC_1910_c0_g1_i1;Haliotis_sp_idb_48002_c0_g1_i1;comp103717_c1_seq1_5 len=1492 path=[17181:0-94 3209:95-106 3221:107-112 3227:113-118 3233:119-121 12056:122-129 6840:130-130 6841:131-145 6856:146-151 6862:152-166 6877:167-193 3452:194-223 15079:224-226 15082:227-259 310:260-280 331:281-283 10631:284-322 373:323-385 436:386-511 562:512-538 589:539-544 595:545-553 14119:554-577 628:578-583 634:584-590 641:591-619 670:620-628 679:629-682 733:683-691 742:692-699 3539:700-706 3546:707-709 3549:710-710 3550:711-714 3554:715-715 3555:716-829 3669:830-856 3696:857-901 3741:902-949 3789:950-1038 3878:1039-1045 3885:1046-1062 1113:1063-1063 1114:1064-1069 1120:1070-1072 4661:1073-1491];comp103717_c1_seq10_6 len=1541 path=[1:0-101 103:102-125 127:126-137 139:138-161 163:162-170 172:171-182 184:183-185 187:186-194 196:195-236 238:237-251 253:252-260 262:261-308 310:309-329 331:330-332 10631:333-371 373:372-434 436:435-560 562:561-587 589:588-593 595:594-602 14119:603-626 628:627-632 634:633-639 641:640-668 670:669-677 679:678-731 733:732-740 742:741-748 3539:749-755 3546:756-758 3549:759-759 3550:760-763 3554:764-764 3555:765-878 3669:879-905 3696:906-950 3741:951-998 3789:999-1087 3878:1088-1094 3885:1095-1111 1113:1112-1112 1114:1113-1118 1120:1119-1121 4661:1122-1540]</t>
  </si>
  <si>
    <t>7;7;6;5;4;4;4;4;3;3;3;3;3;2;2;2;2;2;2;2;1;1;1;1;1;1;1;1;1;1</t>
  </si>
  <si>
    <t>2;2;1;1;1;1;1;1;0;1;1;0;0;0;0;0;0;0;0;0;0;0;0;0;0;0;0;0;0;0</t>
  </si>
  <si>
    <t>&gt;comp103717_c1_seq2_5 len=1575 path=[17181:0-94 3209:95-106 3221:107-112 3227:113-118 3233:119-121 12056:122-129 6840:130-130 6841:131-145 6856:146-151 6862:152-166 6877:167-193 3452:194-223 15079:224-226 15082:227-259 310:260-280 331:281-283 10631:284-322</t>
  </si>
  <si>
    <t>525;541;392;450;433;450;498;514;212;249;451;451;452;246;246;262;317;337;477;479;67;79;106;147;158;159;173;196;240;478</t>
  </si>
  <si>
    <t>Haliotis_sp_Tri_17927_c0_g1_i1;Haliotis_sp_idb_10409_c0_g1_i1;Haliotis_sp_idb_10408_c0_g1_i1;Haliotis_sp_idb_13175_c0_g1_i1;comp105411_c0_seq4_3 len=910 path=[1:0-671 673:672-786 788:787-810 812:811-854 22621:855-878 879:879-909];comp103814_c0_seq1_2 len=1263 path=[1:0-946 8051:947-970 996:971-1018 1044:1019-1019 1045:1020-1048 10707:1049-1049 10708:1050-1066 1092:1067-1097 10733:1098-1108 10744:1109-1112 8549:1113-1130 1154:1131-1133 1157:1134-1136 1160:1137-1166 1190:1167-1214 1238:1215-1222 1246:1223-1238 1262:1239-1262];comp103814_c0_seq2_2 len=1287 path=[1:0-946 948:947-994 996:995-1042 1044:1043-1043 1045:1044-1072 10707:1073-1073 10708:1074-1090 1092:1091-1121 10733:1122-1132 10744:1133-1136 8549:1137-1154 1154:1155-1157 1157:1158-1160 1160:1161-1190 1190:1191-1238 1238:1239-1246 1246:1247-1262 1262:1263-1286];comp80720_c0_seq1_5 len=2802 path=[1:0-1197 1199:1198-1679 1688:1680-2601 2610:2602-2801];comp103814_c0_seq7_2 len=2959 path=[1:0-946 8051:947-970 996:971-1018 1044:1019-1019 1045:1020-1048 10707:1049-1049 10708:1050-1066 1092:1067-1097 10733:1098-1108 10744:1109-1112 8549:1113-1130 1154:1131-1133 1157:1134-1136 1160:1137-1166 1190:1167-1214 1238:1215-1222 1246:1223-1238 7951:1239-1246 7959:1247-1253 7966:1254-1262 1286:1263-1277 1301:1278-1290 7865:1291-1321 1344:1322-1386 1409:1387-1429 1452:1430-1458 1481:1459-1482 1505:1483-1541 1564:1542-1565 1588:1566-1649 1672:1650-1682 1705:1683-1701 1724:1702-1774 1797:1775-1798 1821:1799-1812 1835:1813-1836 1859:1837-1848 1871:1849-1872 1895:1873-1977 2000:1978-2001 2024:2002-2098 2121:2099-2149 2172:2150-2203 2226:2204-2241 2264:2242-2245 2268:2246-2259 2282:2260-2269 2292:2270-2293 2316:2294-2312 2335:2313-2344 2367:2345-2387 2410:2388-2402 2425:2403-2411 2434:2412-2416 2439:2417-2435 2458:2436-2448 2471:2449-2453 2476:2454-2462 2485:2463-2486 2509:2487-2516 2539:2517-2565 2588:2566-2589 2612:2590-2708 2731:2709-2732 2755:2733-2768 2791:2769-2792 2815:2793-2851 2874:2852-2869 2892:2870-2875 2898:2876-2893 2916:2894-2916 2939:2917-2917 2940:2918-2958];comp103814_c0_seq4_2 len=2983 path=[1:0-946 948:947-994 996:995-1042 1044:1043-1043 1045:1044-1072 10707:1073-1073 10708:1074-1090 1092:1091-1121 10733:1122-1132 10744:1133-1136 8549:1137-1154 1154:1155-1157 1157:1158-1160 1160:1161-1190 1190:1191-1238 1238:1239-1246 1246:1247-1262 7951:1263-1270 7959:1271-1277 7966:1278-1286 1286:1287-1301 1301:1302-1314 7865:1315-1345 1344:1346-1410 1409:1411-1453 1452:1454-1482 1481:1483-1506 1505:1507-1565 1564:1566-1589 1588:1590-1673 1672:1674-1706 1705:1707-1725 1724:1726-1798 1797:1799-1822 1821:1823-1836 1835:1837-1860 1859:1861-1872 1871:1873-1896 1895:1897-2001 2000:2002-2025 2024:2026-2122 2121:2123-2173 2172:2174-2227 2226:2228-2265 2264:2266-2269 2268:2270-2283 2282:2284-2293 2292:2294-2317 2316:2318-2336 2335:2337-2368 2367:2369-2411 2410:2412-2426 2425:2427-2435 2434:2436-2440 2439:2441-2459 2458:2460-2472 2471:2473-2477 2476:2478-2486 2485:2487-2510 2509:2511-2540 2539:2541-2589 2588:2590-2613 2612:2614-2732 2731:2733-2756 2755:2757-2792 2791:2793-2816 2815:2817-2875 2874:2876-2893 2892:2894-2899 2898:2900-2917 2916:2918-2940 2939:2941-2941 2940:2942-2982];comp105411_c0_seq1_3 len=3343 path=[1:0-671 6955:672-950 7234:951-974 7258:975-1016 7300:1017-1040 7324:1041-1228 7512:1229-1252 7536:1253-1323 7607:1324-1347 7631:1348-2115 8399:2116-2139 8423:2140-2205 8489:2206-2217 8501:2218-2229 8513:2230-2241 8525:2242-2246 8530:2247-2270 8554:2271-2293 8577:2294-2680 8964:2681-2704 8988:2705-3056 9340:3057-3080 9364:3081-3083 9367:3084-3107 9391:3108-3130 9414:3131-3154 9438:3155-3342];comp105411_c0_seq5_3 len=9529 path=[1:0-671 673:672-786 788:787-810 879:811-841 22225:842-1184 22291:1185-1401 1470:1402-1403 1472:1404-2196 2265:2197-2261 2330:2262-2264 2333:2265-2765 2834:2766-3549 22581:3550-3637 3706:3638-3643 3712:3644-3667 3736:3668-3826 3895:3827-3850 3919:3851-3920 19789:3921-3922 20583:3923-3940 4021:3941-3949 4030:3950-4025 4106:4026-4038 4119:4039-4049 4130:4050-4062 4143:4063-4189 4270:4190-4193 4274:4194-4217 4298:4218-4253 4334:4254-4277 4358:4278-4509 4590:4510-4533 4614:4534-4565 4646:4566-4591 4672:4592-4593 4674:4594-4617 4698:4618-4645 4726:4646-4815 19205:4816-4828 19218:4829-4853 4951:4854-4909 5007:4910-4933 5031:4934-4982 5080:4983-5006 5104:5007-5076 5174:5077-5091 5189:5092-5115 5213:5116-5150 5248:5151-5188 5286:5189-5230 5328:5231-5254 5352:5255-5283 5381:5284-5409 5507:5410-5433 5531:5434-5487 5585:5488-5513 5611:5514-6857 6955:6858-7136 7234:7137-7160 7258:7161-7202 7300:7203-7226 7324:7227-7414 7512:7415-7438 7536:7439-7509 7607:7510-7533 7631:7534-8301 8399:8302-8325 8423:8326-8391 8489:8392-8403 8501:8404-8415 8513:8416-8427 8525:8428-8432 8530:8433-8456 8554:8457-8479 8577:8480-8866 8964:8867-8890 8988:8891-9242 9340:9243-9266 9364:9267-9269 9367:9270-9293 9391:9294-9316 9414:9317-9340 9438:9341-9528];comp105411_c0_seq2_3 len=9541 path=[1:0-671 673:672-786 788:787-810 879:811-841 22225:842-1184 22291:1185-1401 1470:1402-1403 1472:1404-2196 2265:2197-2261 2330:2262-2264 2333:2265-2765 2834:2766-3549 22581:3550-3637 3706:3638-3643 3712:3644-3667 3736:3668-3826 3895:3827-3850 3919:3851-3920 3989:3921-3950 4019:3951-3952 4021:3953-3961 4030:3962-4037 4106:4038-4050 4119:4051-4061 4130:4062-4074 4143:4075-4201 4270:4202-4205 4274:4206-4229 4298:4230-4265 4334:4266-4289 4358:4290-4521 4590:4522-4545 4614:4546-4577 4646:4578-4603 4672:4604-4605 4674:4606-4629 4698:4630-4657 4726:4658-4827 19205:4828-4840 19218:4841-4865 4951:4866-4921 5007:4922-4945 5031:4946-4994 5080:4995-5018 5104:5019-5088 5174:5089-5103 5189:5104-5127 5213:5128-5162 5248:5163-5200 5286:5201-5242 5328:5243-5266 5352:5267-5295 5381:5296-5421 5507:5422-5445 5531:5446-5499 5585:5500-5525 5611:5526-6869 6955:6870-7148 7234:7149-7172 7258:7173-7214 7300:7215-7238 7324:7239-7426 7512:7427-7450 7536:7451-7521 7607:7522-7545 7631:7546-8313 8399:8314-8337 8423:8338-8403 8489:8404-8415 8501:8416-8427 8513:8428-8439 8525:8440-8444 8530:8445-8468 8554:8469-8491 8577:8492-8878 8964:8879-8902 8988:8903-9254 9340:9255-9278 9364:9279-9281 9367:9282-9305 9391:9306-9328 9414:9329-9352 9438:9353-9540];comp105411_c0_seq6_3 len=9546 path=[1:0-671 673:672-786 788:787-810 879:811-841 22225:842-1184 22291:1185-1401 1470:1402-1403 1472:1404-2196 2265:2197-2261 2330:2262-2264 2333:2265-2765 2834:2766-3549 22581:3550-3637 3706:3638-3643 3712:3644-3667 3736:3668-3826 3895:3827-3850 3919:3851-3920 19789:3921-3922 20583:3923-3940 4021:3941-3949 4030:3950-4025 4106:4026-4038 4119:4039-4049 4130:4050-4062 4143:4063-4189 4270:4190-4193 4274:4194-4217 4298:4218-4253 4334:4254-4277 4358:4278-4509 4590:4510-4533 4614:4534-4565 4646:4566-4591 4672:4592-4593 4674:4594-4617 4698:4618-4645 4726:4646-4815 4896:4816-4839 4920:4840-4852 4933:4853-4870 4951:4871-4926 5007:4927-4950 5031:4951-4999 5080:5000-5023 5104:5024-5093 5174:5094-5108 5189:5109-5132 5213:5133-5167 5248:5168-5205 5286:5206-5247 5328:5248-5271 5352:5272-5300 5381:5301-5426 5507:5427-5450 5531:5451-5504 5585:5505-5530 5611:5531-6874 6955:6875-7153 7234:7154-7177 7258:7178-7219 7300:7220-7243 7324:7244-7431 7512:7432-7455 7536:7456-7526 7607:7527-7550 7631:7551-8318 8399:8319-8342 8423:8343-8408 8489:8409-8420 8501:8421-8432 8513:8433-8444 8525:8445-8449 8530:8450-8473 8554:8474-8496 8577:8497-8883 8964:8884-8907 8988:8908-9259 9340:9260-9283 9364:9284-9286 9367:9287-9310 9391:9311-9333 9414:9334-9357 9438:9358-9545];comp105411_c0_seq3_3 len=9558 path=[1:0-671 673:672-786 788:787-810 879:811-841 22225:842-1184 22291:1185-1401 1470:1402-1403 1472:1404-2196 2265:2197-2261 2330:2262-2264 2333:2265-2765 2834:2766-3549 22581:3550-3637 3706:3638-3643 3712:3644-3667 3736:3668-3826 3895:3827-3850 3919:3851-3920 3989:3921-3950 4019:3951-3952 4021:3953-3961 4030:3962-4037 4106:4038-4050 4119:4051-4061 4130:4062-4074 4143:4075-4201 4270:4202-4205 4274:4206-4229 4298:4230-4265 4334:4266-4289 4358:4290-4521 4590:4522-4545 4614:4546-4577 4646:4578-4603 4672:4604-4605 4674:4606-4629 4698:4630-4657 4726:4658-4827 4896:4828-4851 4920:4852-4864 4933:4865-4882 4951:4883-4938 5007:4939-4962 5031:4963-5011 5080:5012-5035 5104:5036-5105 5174:5106-5120 5189:5121-5144 5213:5145-5179 5248:5180-5217 5286:5218-5259 5328:5260-5283 5352:5284-5312 5381:5313-5438 5507:5439-5462 5531:5463-5516 5585:5517-5542 5611:5543-6886 6955:6887-7165 7234:7166-7189 7258:7190-7231 7300:7232-7255 7324:7256-7443 7512:7444-7467 7536:7468-7538 7607:7539-7562 7631:7563-8330 8399:8331-8354 8423:8355-8420 8489:8421-8432 8501:8433-8444 8513:8445-8456 8525:8457-8461 8530:8462-8485 8554:8486-8508 8577:8509-8895 8964:8896-8919 8988:8920-9271 9340:9272-9295 9364:9296-9298 9367:9299-9322 9391:9323-9345 9414:9346-9369 9438:9370-9557]</t>
  </si>
  <si>
    <t>1;1;1;1;1;1;1;1;1;1;1;1;1;1;1</t>
  </si>
  <si>
    <t>&gt;Haliotis_sp_Tri_17927_c0_g1_i1;&gt;Haliotis_sp_idb_10409_c0_g1_i1;&gt;Haliotis_sp_idb_10408_c0_g1_i1;&gt;Haliotis_sp_idb_13175_c0_g1_i1;&gt;comp105411_c0_seq4_3 len=910 path=[1:0-671 673:672-786 788:787-810 812:811-854 22621:855-878 879:879-909];&gt;comp103814_c0_seq1_2</t>
  </si>
  <si>
    <t>214;250;250;256;303;421;429;934;986;994;1114;3176;3180;3182;3186</t>
  </si>
  <si>
    <t>comp103921_c1_seq6_3 len=1085 path=[16188:0-912 13400:913-913 13401:914-1084]</t>
  </si>
  <si>
    <t>&gt;comp103921_c1_seq6_3 len=1085 path=[16188:0-912 13400:913-913 13401:914-1084]</t>
  </si>
  <si>
    <t>Haliotis_sp_idb_7892_c0_g1_i1;comp104004_c0_seq4_5 len=1737 path=[4425:0-35 18479:36-51 4424:52-458 4883:459-461 4886:462-1736];comp104004_c0_seq2_5 len=2658 path=[1926:0-369 17363:370-373 2300:374-383 17370:384-391 17378:392-422 17431:423-439 3891:440-950 4402:951-958 4410:959-972 4424:973-1379 4883:1380-1382 4886:1383-2657]</t>
  </si>
  <si>
    <t>2;2;2</t>
  </si>
  <si>
    <t>&gt;Haliotis_sp_idb_7892_c0_g1_i1;&gt;comp104004_c0_seq4_5 len=1737 path=[4425:0-35 18479:36-51 4424:52-458 4883:459-461 4886:462-1736];&gt;comp104004_c0_seq2_5 len=2658 path=[1926:0-369 17363:370-373 2300:374-383 17370:384-391 17378:392-422 17431:423-439 3891:440-</t>
  </si>
  <si>
    <t>365;579;886</t>
  </si>
  <si>
    <t>Haliotis_sp_idb_5674_c0_g1_i1;comp104092_c0_seq1_6 len=3885 path=[1:0-41 43:42-242 244:243-569 11294:570-584 8268:585-585 10817:586-609 616:610-894 901:895-942 949:943-973 980:974-998 1005:999-1044 1051:1045-1069 1076:1070-1143 1150:1144-1167 1174:1168-1345 1352:1346-1667 1674:1668-1691 1698:1692-1712 1719:1713-1736 1743:1737-1760 1767:1761-1784 1791:1785-1847 8269:1848-1871 1878:1872-1997 2004:1998-2009 8849:2010-2033 2040:2034-2135 2142:2136-2159 2166:2160-2222 2229:2223-2261 2268:2262-2510 2517:2511-2513 2520:2514-2534 2541:2535-2537 2544:2538-2699 8083:2700-2741 2748:2742-2744 7735:2745-2801 2808:2802-2837 2844:2838-2858 7993:2859-2882 2889:2883-2894 7945:2895-2918 2925:2919-3011 3018:3012-3023 3030:3024-3047 3054:3048-3152 3159:3153-3176 3183:3177-3281 3288:3282-3305 3312:3306-3339 8149:3340-3363 3370:3364-3372 3379:3373-3413 3420:3414-3436 3443:3437-3460 3467:3461-3526 3533:3527-3555 3562:3556-3572 3579:3573-3620 3627:3621-3646 3653:3647-3670 3677:3671-3693 3700:3694-3719 3726:3720-3746 3753:3747-3770 3777:3771-3884]</t>
  </si>
  <si>
    <t>&gt;Haliotis_sp_idb_5674_c0_g1_i1;&gt;comp104092_c0_seq1_6 len=3885 path=[1:0-41 43:42-242 244:243-569 11294:570-584 8268:585-585 10817:586-609 616:610-894 901:895-942 949:943-973 980:974-998 1005:999-1044 1051:1045-1069 1076:1070-1143 1150:1144-1167 1174:1168-1</t>
  </si>
  <si>
    <t>636;1295</t>
  </si>
  <si>
    <t>21;22;23</t>
  </si>
  <si>
    <t>237;368;450</t>
  </si>
  <si>
    <t>Haliotis_sp_idb_7864_c0_g1_i1;comp104220_c0_seq2_1 len=2270 path=[2472:0-45 2518:46-145 8356:146-147 8358:148-227 8383:228-239 2712:240-261 8404:262-661 8601:662-730 3203:731-734 3207:735-886 3359:887-900 3373:901-910 3383:911-917 3390:918-924 3397:925-940 3413:941-962 3435:963-964 3437:965-1010 3483:1011-1034 3507:1035-1049 3522:1050-1092 3565:1093-1106 3579:1107-1126 3599:1127-1130 3603:1131-1165 3638:1166-1168 3641:1169-1172 3645:1173-1189 3662:1190-1192 3665:1193-1196 3669:1197-1203 3676:1204-1227 3700:1228-1249 3722:1250-1273 3746:1274-1305 3778:1306-1307 5923:1308-1329 5945:1330-1331 3804:1332-1359 3832:1360-1371 3844:1372-1395 3868:1396-1459 3932:1460-1466 3939:1467-1490 3963:1491-1502 3975:1503-1596 4069:1597-1631 4104:1632-1745 4218:1746-1769 4242:1770-1813 4286:1814-1841 4314:1842-2018 4491:2019-2053 4526:2054-2077 5081:2078-2140 4613:2141-2141 4614:2142-2175 4648:2176-2176 4649:2177-2217 4690:2218-2221 4694:2222-2269];comp104220_c0_seq3_1 len=2493 path=[2472:0-45 2518:46-145 8356:146-147 8358:148-227 8383:228-239 2712:240-261 8404:262-661 8601:662-730 3203:731-734 3207:735-886 3359:887-900 3373:901-910 3383:911-917 3390:918-924 3397:925-940 3413:941-962 3435:963-964 3437:965-1010 3483:1011-1034 3507:1035-1049 3522:1050-1092 3565:1093-1106 3579:1107-1126 3599:1127-1130 3603:1131-1165 3638:1166-1168 3641:1169-1172 3645:1173-1189 3662:1190-1192 3665:1193-1196 3669:1197-1203 3676:1204-1227 3700:1228-1249 3722:1250-1273 3746:1274-1305 3778:1306-1307 5923:1308-1329 5945:1330-1331 3804:1332-1359 3832:1360-1371 3844:1372-1395 3868:1396-1459 3932:1460-1466 3939:1467-1490 3963:1491-1502 3975:1503-1596 4069:1597-1631 4104:1632-1745 4218:1746-1769 4242:1770-1813 4286:1814-1841 4314:1842-2018 4491:2019-2053 4526:2054-2077 5081:2078-2140 4613:2141-2141 4614:2142-2175 4648:2176-2176 4649:2177-2217 4690:2218-2221 5219:2222-2251 5249:2252-2275 4748:2276-2295 5589:2296-2334 4808:2335-2376 4850:2377-2414 4888:2415-2433 4907:2434-2438 4912:2439-2457 4931:2458-2492]</t>
  </si>
  <si>
    <t>&gt;Haliotis_sp_idb_7864_c0_g1_i1;&gt;comp104220_c0_seq2_1 len=2270 path=[2472:0-45 2518:46-145 8356:146-147 8358:148-227 8383:228-239 2712:240-261 8404:262-661 8601:662-730 3203:731-734 3207:735-886 3359:887-900 3373:901-910 3383:911-917 3390:918-924 3397:925-9</t>
  </si>
  <si>
    <t>701;757;831</t>
  </si>
  <si>
    <t>comp267468_c0_seq1_1 len=246 path=[224:0-245];comp97374_c1_seq1_5 len=324 path=[8423:0-323];comp257534_c0_seq1_4 len=407 path=[1:0-406];Haliotis_sp_idb_68343_c0_g1_i1;comp59460_c1_seq1_5 len=527 path=[1:0-432 434:433-526];Haliotis_sp_idb_8594_c0_g1_i1;Haliotis_sp_idb_19321_c0_g1_i1;Haliotis_sp_CLC_1128_c0_g1_i1;tr|B6RB72|B6RB72_HALDI ADP-ribosylation factor 2 OS=Haliotis discus discus PE=2 SV=1;comp104778_c0_seq6_3 len=679 path=[1:0-72 74:73-96 98:97-114 8007:115-217 219:218-229 231:230-265 267:266-289 8245:290-391 393:392-415 417:416-522 4788:523-523 525:524-535 8359:536-541 8365:542-544 8368:545-583 3083:584-593 8404:594-621 8427:622-622 8428:623-626 3733:627-640 7728:641-678];comp90076_c0_seq1_4 len=1004 path=[1:0-31 4201:32-159 4275:160-171 4287:172-175 4291:176-177 4293:178-183 4299:184-198 4314:199-597 596:598-901 4535:902-910 907:911-1003];comp104778_c0_seq2_3 len=1185 path=[1:0-72 74:73-96 98:97-114 8007:115-217 219:218-229 231:230-265 267:266-289 8245:290-391 393:392-415 417:416-522 4788:523-523 525:524-535 8359:536-541 8365:542-544 8368:545-583 3083:584-593 8404:594-621 8427:622-622 8428:623-626 628:627-640 8453:641-666 8479:667-684 8497:685-691 8504:692-699 8512:700-702 8515:703-705 707:706-706 708:707-714 8548:715-745 747:746-766 8575:767-777 8586:778-784 786:785-803 8602:804-804 8603:805-817 819:818-844 8658:845-849 851:850-850 852:851-855 857:856-879 8686:880-892 8699:893-914 916:915-920 922:921-935 937:936-954 8733:955-969 8748:970-984 8763:985-1002 8782:1003-1006 8786:1007-1007 8787:1008-1023 8803:1024-1036 1038:1037-1037 1039:1038-1038 1040:1039-1096 3156:1097-1113 8884:1114-1132 8906:1133-1145 1147:1146-1162 1164:1163-1168 1170:1169-1184];comp97374_c0_seq1_2 len=1960 path=[1941:0-434 2376:435-1061 3006:1062-1378 3323:1379-1397 3342:1398-1801 3746:1802-1809 3754:1810-1820 3765:1821-1959];comp97374_c0_seq2_2 len=2706 path=[1941:0-434 6175:435-1248 6989:1249-1271 11566:1272-1670 7411:1671-1684 7425:1685-1911 7652:1912-2705];comp104391_c2_seq3_6 len=3023 path=[7277:0-471 7749:472-531 7809:532-548 21275:549-617 7895:618-618 21726:619-620 7898:621-621 4727:622-623 4729:624-795 21907:796-805 21918:806-813 4920:814-898 5005:899-915 5022:916-1087 22071:1088-1089 22073:1090-1157 22125:1158-1173 5280:1174-1175 5282:1176-1338 5445:1339-1731 5838:1732-2096 6204:2097-3022];comp104391_c2_seq2_5 len=3574 path=[3554:0-105 3660:106-134 20770:135-150 3705:151-268 20953:269-278 3833:279-304 3859:305-339 21010:340-348 21019:349-364 3919:365-482 21150:483-498 4053:499-524 21251:525-534 4089:535-547 4102:548-554 4109:555-579 21348:580-603 21372:604-612 4167:613-623 4178:624-634 21434:635-649 21449:650-653 21453:654-669 4224:670-675 21482:676-712 21512:713-718 21518:719-719 21519:720-736 14336:737-741 4296:742-908 4463:909-953 4508:954-1100 4655:1101-1106 4661:1107-1130 4685:1131-1140 4695:1141-1164 21721:1165-1169 21726:1170-1171 4726:1172-1172 4727:1173-1174 4729:1175-1346 21907:1347-1356 21918:1357-1364 4920:1365-1449 5005:1450-1466 5022:1467-1638 22071:1639-1640 22073:1641-1708 22125:1709-1724 5280:1725-1726 5282:1727-1889 5445:1890-2282 5838:2283-2647 6204:2648-3573]</t>
  </si>
  <si>
    <t>1;1;1;1;1;1;1;1;1;1;1;1;1;1;1;1</t>
  </si>
  <si>
    <t>&gt;comp267468_c0_seq1_1 len=246 path=[224:0-245];&gt;comp97374_c1_seq1_5 len=324 path=[8423:0-323];&gt;comp257534_c0_seq1_4 len=407 path=[1:0-406];&gt;Haliotis_sp_idb_68343_c0_g1_i1;&gt;comp59460_c1_seq1_5 len=527 path=[1:0-432 434:433-526];&gt;Haliotis_sp_idb_8594_c0_g1_i</t>
  </si>
  <si>
    <t>82;108;135;170;176;178;179;181;182;226;334;395;653;902;1008;1192</t>
  </si>
  <si>
    <t>Haliotis_sp_CLC_4272_c0_g1_i1;comp104530_c1_seq1_2 len=2811 path=[3257:0-1085 8372:1086-1095 4353:1096-1272 4530:1273-1275 4533:1276-1310 4568:1311-1329 4587:1330-1565 4823:1566-1575 4833:1576-1582 4840:1583-1879 5137:1880-1913 5171:1914-2004 5262:2005-2034 5292:2035-2127 8898:2128-2137 8908:2138-2139 5397:2140-2188 11357:2189-2239 11395:2240-2252 5510:2253-2409 5667:2410-2520 5778:2521-2557 5815:2558-2567 5825:2568-2617 5875:2618-2634 5892:2635-2712 5970:2713-2718 5976:2719-2791 11570:2792-2810];Haliotis_sp_Tri_130662_c0_g1_i1</t>
  </si>
  <si>
    <t>Haliotis_sp_CLC_4272_c0_g1_i1;comp104530_c1_seq1_2 len=2811 path=[3257:0-1085 8372:1086-1095 4353:1096-1272 4530:1273-1275 4533:1276-1310 4568:1311-1329 4587:1330-1565 4823:1566-1575 4833:1576-1582 4840:1583-1879 5137:1880-1913 5171:1914-2004 5262:2005-2034 5292:2035-2127 8898:2128-2137 8908:2138-2139 5397:2140-2188 11357:2189-2239 11395:2240-2252 5510:2253-2409 5667:2410-2520 5778:2521-2557 5815:2558-2567 5825:2568-2617 5875:2618-2634 5892:2635-2712 5970:2713-2718 5976:2719-2791 11570:2792-2810]</t>
  </si>
  <si>
    <t>14;14;4</t>
  </si>
  <si>
    <t>&gt;Haliotis_sp_CLC_4272_c0_g1_i1;&gt;comp104530_c1_seq1_2 len=2811 path=[3257:0-1085 8372:1086-1095 4353:1096-1272 4530:1273-1275 4533:1276-1310 4568:1311-1329 4587:1330-1565 4823:1566-1575 4833:1576-1582 4840:1583-1879 5137:1880-1913 5171:1914-2004 5262:2005-2</t>
  </si>
  <si>
    <t>762;937;287</t>
  </si>
  <si>
    <t>25;26;27;28;29</t>
  </si>
  <si>
    <t>88;111;200;230;651</t>
  </si>
  <si>
    <t>tr|A7L3I9|A7L3I9_HALCR RAB1 (Fragment) OS=Haliotis cracherodii PE=2 SV=1;Haliotis_sp_Tri_137255_c0_g1_i1;tr|B6RB23|B6RB23_HALDI Ras-related protein Rab-1A OS=Haliotis discus discus PE=2 SV=1;Haliotis_sp_idb_18614_c0_g1_i1;Haliotis_sp_idb_10095_c0_g1_i1;comp99790_c0_seq4_2 len=1421 path=[1:0-135 137:136-416 418:417-423 425:424-981 983:982-1130 6579:1131-1144 1146:1145-1309 1311:1310-1312 1314:1313-1344 1346:1345-1345 1347:1346-1369 1371:1370-1393 6728:1394-1399 1401:1400-1420];comp99790_c0_seq5_2 len=2201 path=[1:0-135 137:136-416 418:417-423 425:424-981 983:982-1130 6579:1131-1144 1146:1145-1309 1311:1310-1312 1314:1313-1344 1346:1345-1345 1347:1346-1369 1371:1370-1393 6734:1394-1399 4430:1400-1437 1437:1438-1833 1833:1834-1841 1841:1842-1895 1895:1896-1905 1905:1906-1935 6924:1936-1944 4772:1945-1953 4624:1954-1969 1969:1970-2001 2001:2002-2018 2018:2019-2200];comp89654_c0_seq1_3 len=2295 path=[2273:0-448 2722:449-538 2812:539-1907 4181:1908-2294];comp104721_c0_seq8_2 len=3713 path=[7358:0-478 7837:479-987 3534:988-1009 3556:1010-1734 4281:1735-2016 4625:2017-2057 4666:2058-2059 4668:2060-2239 12081:2240-2248 4857:2249-2249 4858:2250-2256 4865:2257-2362 12134:2363-2375 4986:2376-2389 5000:2390-2548 5163:2549-2798 5415:2799-2799 5416:2800-2850 8697:2851-2851 8698:2852-2868 5485:2869-2883 12232:2884-2919 12268:2920-2979 12289:2980-2985 8390:2986-2997 5616:2998-3017 12318:3018-3019 5638:3020-3021 5640:3022-3060 5679:3061-3079 5698:3080-3126 12363:3127-3131 5750:3132-3157 5776:3158-3261 8952:3262-3280 5899:3281-3283 5902:3284-3316 12427:3317-3317 12446:3318-3361 12482:3362-3372 6029:3373-3436 12539:3437-3567 6227:3568-3712];comp104721_c0_seq1_2 len=3725 path=[7358:0-478 7837:479-987 3534:988-1009 3556:1010-1734 4281:1735-2016 4625:2017-2057 4666:2058-2059 4668:2060-2239 12081:2240-2248 4857:2249-2249 4858:2250-2256 4865:2257-2362 12134:2363-2375 4986:2376-2389 5000:2390-2548 5163:2549-2798 5415:2799-2799 5416:2800-2850 8697:2851-2851 8698:2852-2868 5485:2869-2883 12232:2884-2919 12268:2920-2979 12289:2980-2985 8390:2986-2997 5616:2998-3017 12318:3018-3019 5638:3020-3021 5640:3022-3060 5679:3061-3079 5698:3080-3126 8566:3127-3146 5776:3147-3250 12395:3251-3257 5902:3258-3290 12425:3291-3291 12426:3292-3329 12446:3330-3373 12482:3374-3384 6029:3385-3448 12539:3449-3579 6227:3580-3724];comp104721_c0_seq13_2 len=3736 path=[7358:0-478 7837:479-987 3534:988-1009 3556:1010-1734 4281:1735-2016 4625:2017-2057 4666:2058-2059 4668:2060-2239 12081:2240-2248 4857:2249-2249 4858:2250-2256 4865:2257-2362 12134:2363-2375 4986:2376-2389 5000:2390-2548 5163:2549-2798 5415:2799-2799 5416:2800-2850 8697:2851-2851 8698:2852-2868 5485:2869-2883 12232:2884-2919 12268:2920-2979 12289:2980-2985 8390:2986-2997 5616:2998-3017 12318:3018-3019 5638:3020-3021 5640:3022-3060 5679:3061-3079 5698:3080-3126 12363:3127-3131 5750:3132-3157 5776:3158-3261 12395:3262-3268 5902:3269-3301 12425:3302-3302 12426:3303-3340 12446:3341-3384 12482:3385-3395 6029:3396-3459 12539:3460-3590 6227:3591-3735];comp104721_c0_seq20_2 len=3740 path=[7358:0-478 7837:479-987 3534:988-1009 3556:1010-1734 4281:1735-2016 4625:2017-2057 4666:2058-2059 4668:2060-2239 12081:2240-2248 4857:2249-2249 4858:2250-2256 4865:2257-2362 12134:2363-2375 4986:2376-2389 5000:2390-2548 5163:2549-2798 5415:2799-2799 5416:2800-2850 8697:2851-2851 8698:2852-2868 5485:2869-2883 12232:2884-2919 12268:2920-2979 12289:2980-2985 8390:2986-2997 5616:2998-3017 12318:3018-3019 5638:3020-3021 5640:3022-3060 5679:3061-3079 5698:3080-3126 8566:3127-3146 5776:3147-3250 12395:3251-3257 5887:3258-3269 5899:3270-3272 5902:3273-3305 12425:3306-3306 12426:3307-3344 12446:3345-3388 12482:3389-3399 6029:3400-3463 12539:3464-3594 6227:3595-3739];comp104721_c0_seq18_2 len=3751 path=[7358:0-478 7837:479-987 3534:988-1009 3556:1010-1734 4281:1735-2016 4625:2017-2057 4666:2058-2059 4668:2060-2239 12081:2240-2248 4857:2249-2249 4858:2250-2256 4865:2257-2362 12134:2363-2375 4986:2376-2389 5000:2390-2548 5163:2549-2798 5415:2799-2799 5416:2800-2850 8697:2851-2851 8698:2852-2868 5485:2869-2883 12232:2884-2919 12268:2920-2979 12289:2980-2985 8390:2986-2997 5616:2998-3017 12318:3018-3019 5638:3020-3021 5640:3022-3060 5679:3061-3079 5698:3080-3126 12363:3127-3131 5750:3132-3157 5776:3158-3261 8952:3262-3280 5899:3281-3283 5902:3284-3316 12427:3317-3317 12426:3318-3355 12446:3356-3399 12482:3400-3410 6029:3411-3474 12539:3475-3605 6227:3606-3750];comp104721_c0_seq21_2 len=3775 path=[7358:0-478 7837:479-987 3534:988-1009 3556:1010-1734 4281:1735-2016 4563:2017-2078 4625:2079-2119 4666:2120-2121 4668:2122-2301 12081:2302-2310 4857:2311-2311 4858:2312-2318 4865:2319-2424 12134:2425-2437 4986:2438-2451 5000:2452-2610 5163:2611-2860 5415:2861-2861 5416:2862-2912 8697:2913-2913 8698:2914-2930 5485:2931-2945 12232:2946-2981 12268:2982-3041 12289:3042-3047 8390:3048-3059 5616:3060-3079 12318:3080-3081 5638:3082-3083 5640:3084-3122 5679:3123-3141 5698:3142-3188 12363:3189-3193 5750:3194-3219 5776:3220-3323 8952:3324-3342 5899:3343-3345 5902:3346-3378 12427:3379-3379 12446:3380-3423 12482:3424-3434 6029:3435-3498 12539:3499-3629 6227:3630-3774];comp104721_c0_seq14_2 len=3787 path=[7358:0-478 7837:479-987 3534:988-1009 3556:1010-1734 4281:1735-2016 4563:2017-2078 4625:2079-2119 4666:2120-2121 4668:2122-2301 12081:2302-2310 4857:2311-2311 4858:2312-2318 4865:2319-2424 12134:2425-2437 4986:2438-2451 5000:2452-2610 5163:2611-2860 5415:2861-2861 5416:2862-2912 8697:2913-2913 8698:2914-2930 5485:2931-2945 12232:2946-2981 12268:2982-3041 12289:3042-3047 8390:3048-3059 5616:3060-3079 12318:3080-3081 5638:3082-3083 5640:3084-3122 5679:3123-3141 5698:3142-3188 8566:3189-3208 5776:3209-3312 12395:3313-3319 5902:3320-3352 12425:3353-3353 12426:3354-3391 12446:3392-3435 12482:3436-3446 6029:3447-3510 12539:3511-3641 6227:3642-3786];comp104721_c0_seq7_2 len=3798 path=[7358:0-478 7837:479-987 3534:988-1009 3556:1010-1734 4281:1735-2016 4563:2017-2078 4625:2079-2119 4666:2120-2121 4668:2122-2301 12081:2302-2310 4857:2311-2311 4858:2312-2318 4865:2319-2424 12134:2425-2437 4986:2438-2451 5000:2452-2610 5163:2611-2860 5415:2861-2861 5416:2862-2912 8697:2913-2913 8698:2914-2930 5485:2931-2945 12232:2946-2981 12268:2982-3041 12289:3042-3047 8390:3048-3059 5616:3060-3079 12318:3080-3081 5638:3082-3083 5640:3084-3122 5679:3123-3141 5698:3142-3188 12363:3189-3193 5750:3194-3219 5776:3220-3323 12395:3324-3330 5902:3331-3363 12425:3364-3364 12426:3365-3402 12446:3403-3446 12482:3447-3457 6029:3458-3521 12539:3522-3652 6227:3653-3797];comp104721_c0_seq17_2 len=3802 path=[7358:0-478 7837:479-987 3534:988-1009 3556:1010-1734 4281:1735-2016 4563:2017-2078 4625:2079-2119 4666:2120-2121 4668:2122-2301 12081:2302-2310 4857:2311-2311 4858:2312-2318 4865:2319-2424 12134:2425-2437 4986:2438-2451 5000:2452-2610 5163:2611-2860 5415:2861-2861 5416:2862-2912 8697:2913-2913 8698:2914-2930 5485:2931-2945 12232:2946-2981 12268:2982-3041 12289:3042-3047 8390:3048-3059 5616:3060-3079 12318:3080-3081 5638:3082-3083 5640:3084-3122 5679:3123-3141 5698:3142-3188 8566:3189-3208 5776:3209-3312 12395:3313-3319 5887:3320-3331 5899:3332-3334 5902:3335-3367 12425:3368-3368 12426:3369-3406 12446:3407-3450 12482:3451-3461 6029:3462-3525 12539:3526-3656 6227:3657-3801];comp104721_c0_seq12_2 len=3813 path=[7358:0-478 7837:479-987 3534:988-1009 3556:1010-1734 4281:1735-2016 4563:2017-2078 4625:2079-2119 4666:2120-2121 4668:2122-2301 12081:2302-2310 4857:2311-2311 4858:2312-2318 4865:2319-2424 12134:2425-2437 4986:2438-2451 5000:2452-2610 5163:2611-2860 5415:2861-2861 5416:2862-2912 8697:2913-2913 8698:2914-2930 5485:2931-2945 12232:2946-2981 12268:2982-3041 12289:3042-3047 8390:3048-3059 5616:3060-3079 12318:3080-3081 5638:3082-3083 5640:3084-3122 5679:3123-3141 5698:3142-3188 12363:3189-3193 5750:3194-3219 5776:3220-3323 8952:3324-3342 5899:3343-3345 5902:3346-3378 12427:3379-3379 12426:3380-3417 12446:3418-3461 12482:3462-3472 6029:3473-3536 12539:3537-3667 6227:3668-3812]</t>
  </si>
  <si>
    <t>1;1;1;1;1;1;1;1;1;1;1;1;1;1;1;1;1;1</t>
  </si>
  <si>
    <t>&gt;tr|A7L3I9|A7L3I9_HALCR RAB1 (Fragment) OS=Haliotis cracherodii PE=2 SV=1;&gt;Haliotis_sp_Tri_137255_c0_g1_i1;&gt;tr|B6RB23|B6RB23_HALDI Ras-related protein Rab-1A OS=Haliotis discus discus PE=2 SV=1;&gt;Haliotis_sp_idb_18614_c0_g1_i1;&gt;Haliotis_sp_idb_10095_c0_g1_i</t>
  </si>
  <si>
    <t>140;197;205;205;214;474;734;765;1238;1242;1245;1247;1250;1258;1262;1266;1267;1271</t>
  </si>
  <si>
    <t>Haliotis_sp_idb_6726_c0_g1_i1;comp104774_c0_seq13_1 len=6620 path=[1:0-439 441:440-452 454:453-762 779:763-1132 1149:1133-1919 1936:1920-5070 31066:5071-5076 16884:5077-6619];comp104774_c0_seq11_1 len=6635 path=[1:0-439 441:440-452 454:453-762 764:763-777 779:778-1147 1149:1148-1934 1936:1935-5085 31066:5086-5091 16884:5092-6634];comp104774_c0_seq5_1 len=7602 path=[1:0-439 441:440-452 454:453-762 779:763-1132 1149:1133-1919 1936:1920-5070 31066:5071-5076 5093:5077-5897 5914:5898-6274 31271:6275-6279 31276:6280-6789 6806:6790-6803 6820:6804-7523 7540:7524-7601];comp104774_c0_seq3_1 len=7617 path=[1:0-439 441:440-452 454:453-762 764:763-777 779:778-1147 1149:1148-1934 1936:1935-5085 31066:5086-5091 5093:5092-5912 5914:5913-6289 31271:6290-6294 31276:6295-6804 6806:6805-6818 6820:6819-7538 7540:7539-7616];comp409151_c0_seq1_5 len=227 path=[205:0-226];Haliotis_sp_CLC_1139_c0_g1_i1</t>
  </si>
  <si>
    <t>4;4;4;4;4;2;2</t>
  </si>
  <si>
    <t>&gt;Haliotis_sp_idb_6726_c0_g1_i1;&gt;comp104774_c0_seq13_1 len=6620 path=[1:0-439 441:440-452 454:453-762 779:763-1132 1149:1133-1919 1936:1920-5070 31066:5071-5076 16884:5077-6619];&gt;comp104774_c0_seq11_1 len=6635 path=[1:0-439 441:440-452 454:453-762 764:763-7</t>
  </si>
  <si>
    <t>1662;2207;2212;2534;2539;76;1655</t>
  </si>
  <si>
    <t>30;31</t>
  </si>
  <si>
    <t>95;1001</t>
  </si>
  <si>
    <t>comp105353_c0_seq8_3 len=3029 path=[3578:0-81 3660:82-84 3663:85-527 4106:528-528 4107:529-552 4131:553-560 4139:561-996 4575:997-1019 4598:1020-1233 4812:1234-1237 4816:1238-1661 5240:1662-1695 5274:1696-1714 5293:1715-1788 5367:1789-1793 5372:1794-2007 5586:2008-2019 5598:2020-2122 5701:2123-2149 5728:2150-2193 5772:2194-2250 11258:2251-2252 11260:2253-2272 5851:2273-2304 7320:2305-2329 5946:2330-2340 5957:2341-2599 11343:2600-2617 6234:2618-2625 11363:2626-2715 6332:2716-2717 6334:2718-2770 6387:2771-2782 6399:2783-2810 6427:2811-2811 8707:2812-2832 6556:2833-2844 6568:2845-2871 11527:2872-2943 11570:2944-2944 11571:2945-2948 6673:2949-2983 6708:2984-3001 6726:3002-3008 8445:3009-3028];comp105353_c0_seq3_3 len=3032 path=[3578:0-81 3660:82-84 3663:85-527 4106:528-528 4107:529-552 4131:553-560 4139:561-996 4575:997-1019 4598:1020-1233 4812:1234-1237 4816:1238-1661 5240:1662-1695 5274:1696-1714 5293:1715-1788 5367:1789-1793 5372:1794-2007 5586:2008-2019 5598:2020-2122 5701:2123-2149 5728:2150-2193 5772:2194-2250 11258:2251-2252 11260:2253-2272 5851:2273-2304 7320:2305-2329 5946:2330-2340 5957:2341-2599 11343:2600-2617 6234:2618-2625 11363:2626-2715 6332:2716-2717 6334:2718-2770 6387:2771-2782 6399:2783-2810 6427:2811-2811 8707:2812-2832 6556:2833-2844 6568:2845-2871 11527:2872-2943 11570:2944-2944 11571:2945-2948 6673:2949-2983 6708:2984-3001 6726:3002-3008 6733:3009-3013 6738:3014-3021 6746:3022-3031];comp105353_c0_seq1_3 len=3067 path=[3578:0-81 3660:82-84 3663:85-527 4106:528-528 4107:529-552 4131:553-560 4139:561-996 4575:997-1019 4598:1020-1233 4812:1234-1237 4816:1238-1661 5240:1662-1695 5274:1696-1714 5293:1715-1788 5367:1789-1793 5372:1794-2007 5586:2008-2019 5598:2020-2122 5701:2123-2149 5728:2150-2193 5772:2194-2250 11258:2251-2252 11260:2253-2272 5851:2273-2304 5883:2305-2367 5946:2368-2378 5957:2379-2637 11343:2638-2655 6234:2656-2663 11363:2664-2753 6332:2754-2755 6334:2756-2808 6387:2809-2820 6399:2821-2848 6427:2849-2849 8707:2850-2870 6556:2871-2882 6568:2883-2909 11527:2910-2981 11570:2982-2982 11571:2983-2986 6673:2987-3021 6708:3022-3039 6726:3040-3046 8445:3047-3066];comp105353_c0_seq10_3 len=3070 path=[3578:0-81 3660:82-84 3663:85-527 4106:528-528 4107:529-552 4131:553-560 4139:561-996 4575:997-1019 4598:1020-1233 4812:1234-1237 4816:1238-1661 5240:1662-1695 5274:1696-1714 5293:1715-1788 5367:1789-1793 5372:1794-2007 5586:2008-2019 5598:2020-2122 5701:2123-2149 5728:2150-2193 5772:2194-2250 11258:2251-2252 11260:2253-2272 5851:2273-2304 5883:2305-2367 5946:2368-2378 5957:2379-2637 11343:2638-2655 6234:2656-2663 11363:2664-2753 6332:2754-2755 6334:2756-2808 6387:2809-2820 6399:2821-2848 6427:2849-2849 8707:2850-2870 6556:2871-2882 6568:2883-2909 11527:2910-2981 11570:2982-2982 11571:2983-2986 6673:2987-3021 6708:3022-3039 6726:3040-3046 6733:3047-3051 6738:3052-3059 6746:3060-3069];comp105353_c0_seq2_3 len=3136 path=[3578:0-81 3660:82-84 3663:85-527 4106:528-528 4107:529-552 4131:553-560 4139:561-996 4575:997-1019 4598:1020-1233 4812:1234-1237 4816:1238-1661 5240:1662-1695 5274:1696-1714 5293:1715-1788 5367:1789-1793 5372:1794-2007 5586:2008-2019 5598:2020-2122 5701:2123-2149 5728:2150-2193 5772:2194-2250 11258:2251-2252 11260:2253-2272 5851:2273-2304 7320:2305-2329 5946:2330-2340 5957:2341-2599 11343:2600-2617 6234:2618-2625 11363:2626-2715 6332:2716-2717 6334:2718-2770 6387:2771-2782 6399:2783-2810 6427:2811-2811 6428:2812-2914 11502:2915-2916 6533:2917-2939 6556:2940-2951 6568:2952-2978 11527:2979-3050 11570:3051-3051 11571:3052-3055 6673:3056-3090 6708:3091-3108 6726:3109-3115 8445:3116-3135];comp105353_c0_seq11_3 len=3139 path=[3578:0-81 3660:82-84 3663:85-527 4106:528-528 4107:529-552 4131:553-560 4139:561-996 4575:997-1019 4598:1020-1233 4812:1234-1237 4816:1238-1661 5240:1662-1695 5274:1696-1714 5293:1715-1788 5367:1789-1793 5372:1794-2007 5586:2008-2019 5598:2020-2122 5701:2123-2149 5728:2150-2193 5772:2194-2250 11258:2251-2252 11260:2253-2272 5851:2273-2304 7320:2305-2329 5946:2330-2340 5957:2341-2599 11343:2600-2617 6234:2618-2625 11363:2626-2715 6332:2716-2717 6334:2718-2770 6387:2771-2782 6399:2783-2810 6427:2811-2811 6428:2812-2914 11502:2915-2916 6533:2917-2939 6556:2940-2951 6568:2952-2978 11527:2979-3050 11570:3051-3051 11571:3052-3055 6673:3056-3090 6708:3091-3108 6726:3109-3115 6733:3116-3120 6738:3121-3128 6746:3129-3138];comp105353_c0_seq9_3 len=3174 path=[3578:0-81 3660:82-84 3663:85-527 4106:528-528 4107:529-552 4131:553-560 4139:561-996 4575:997-1019 4598:1020-1233 4812:1234-1237 4816:1238-1661 5240:1662-1695 5274:1696-1714 5293:1715-1788 5367:1789-1793 5372:1794-2007 5586:2008-2019 5598:2020-2122 5701:2123-2149 5728:2150-2193 5772:2194-2250 11258:2251-2252 11260:2253-2272 5851:2273-2304 5883:2305-2367 5946:2368-2378 5957:2379-2637 11343:2638-2655 6234:2656-2663 11363:2664-2753 6332:2754-2755 6334:2756-2808 6387:2809-2820 6399:2821-2848 6427:2849-2849 6428:2850-2952 11502:2953-2954 6533:2955-2977 6556:2978-2989 6568:2990-3016 11527:3017-3088 11570:3089-3089 11571:3090-3093 6673:3094-3128 6708:3129-3146 6726:3147-3153 8445:3154-3173];comp105353_c0_seq4_3 len=3177 path=[3578:0-81 3660:82-84 3663:85-527 4106:528-528 4107:529-552 4131:553-560 4139:561-996 4575:997-1019 4598:1020-1233 4812:1234-1237 4816:1238-1661 5240:1662-1695 5274:1696-1714 5293:1715-1788 5367:1789-1793 5372:1794-2007 5586:2008-2019 5598:2020-2122 5701:2123-2149 5728:2150-2193 5772:2194-2250 11258:2251-2252 11260:2253-2272 5851:2273-2304 5883:2305-2367 5946:2368-2378 5957:2379-2637 11343:2638-2655 6234:2656-2663 11363:2664-2753 6332:2754-2755 6334:2756-2808 6387:2809-2820 6399:2821-2848 6427:2849-2849 6428:2850-2952 11502:2953-2954 6533:2955-2977 6556:2978-2989 6568:2990-3016 11527:3017-3088 11570:3089-3089 11571:3090-3093 6673:3094-3128 6708:3129-3146 6726:3147-3153 6733:3154-3158 6738:3159-3166 6746:3167-3176]</t>
  </si>
  <si>
    <t xml:space="preserve">&gt;comp105353_c0_seq8_3 len=3029 path=[3578:0-81 3660:82-84 3663:85-527 4106:528-528 4107:529-552 4131:553-560 4139:561-996 4575:997-1019 4598:1020-1233 4812:1234-1237 4816:1238-1661 5240:1662-1695 5274:1696-1714 5293:1715-1788 5367:1789-1793 5372:1794-2007 </t>
  </si>
  <si>
    <t>1009;1010;1022;1023;1045;1046;1058;1059</t>
  </si>
  <si>
    <t>comp105447_c0_seq1_4 len=3062 path=[1:0-132 134:133-206 208:207-213 215:214-253 255:254-268 270:269-335 10913:336-342 344:343-348 10926:349-491 493:492-535 537:536-541 543:542-555 557:556-621 11089:622-627 11095:628-830 832:831-867 869:868-912 914:913-919 921:920-949 951:950-955 957:956-1050 1052:1051-1100 1102:1101-1242 11378:1243-1246 11382:1247-1389 1391:1390-1405 1407:1406-1407 1409:1408-1905 8190:1906-1915 1917:1916-2505 2507:2506-2506 2508:2507-2530 2532:2531-2555 2557:2556-2560 11813:2561-2581 11834:2582-2596 2598:2597-2814 2816:2815-2829 2831:2830-3038 11962:3039-3061];comp105447_c0_seq2_5 len=3066 path=[1:0-132 134:133-206 208:207-213 215:214-253 255:254-268 270:269-335 10913:336-342 344:343-348 10926:349-491 8671:492-559 557:560-625 11089:626-631 11095:632-834 832:835-871 869:872-916 914:917-923 921:924-953 951:954-959 957:960-1054 1052:1055-1104 1102:1105-1246 11378:1247-1250 11382:1251-1393 1391:1394-1409 1407:1410-1411 1409:1412-1909 8190:1910-1919 1917:1920-2509 2507:2510-2510 2508:2511-2534 2532:2535-2559 2557:2560-2564 11813:2565-2585 11834:2586-2600 2598:2601-2818 2816:2819-2833 2831:2834-3042 11962:3043-3065];comp105447_c0_seq4_4 len=3092 path=[1:0-132 134:133-206 208:207-213 215:214-253 255:254-268 270:269-335 10913:336-342 344:343-348 10926:349-491 493:492-535 537:536-541 543:542-555 557:556-621 11089:622-627 11095:628-830 832:831-867 869:868-912 914:913-919 921:920-949 951:950-955 957:956-1050 7303:1051-1130 1102:1131-1272 11378:1273-1276 11382:1277-1419 1391:1420-1435 1407:1436-1437 1409:1438-1935 8190:1936-1945 1917:1946-2535 2507:2536-2536 2508:2537-2560 2532:2561-2585 2557:2586-2590 11813:2591-2611 11834:2612-2626 2598:2627-2844 2816:2845-2859 2831:2860-3068 11962:3069-3091];comp105447_c0_seq6_5 len=3096 path=[1:0-132 134:133-206 208:207-213 215:214-253 255:254-268 270:269-335 10913:336-342 344:343-348 10926:349-491 8671:492-559 557:560-625 11089:626-631 11095:632-834 832:835-871 869:872-916 914:917-923 921:924-953 951:954-959 957:960-1054 7303:1055-1134 1102:1135-1276 11378:1277-1280 11382:1281-1423 1391:1424-1439 1407:1440-1441 1409:1442-1939 8190:1940-1949 1917:1950-2539 2507:2540-2540 2508:2541-2564 2532:2565-2589 2557:2590-2594 11813:2595-2615 11834:2616-2630 2598:2631-2848 2816:2849-2863 2831:2864-3072 11962:3073-3095];comp105447_c0_seq8_4 len=3509 path=[1:0-132 134:133-206 208:207-213 215:214-253 255:254-268 270:269-335 10913:336-342 344:343-348 10926:349-491 493:492-535 537:536-541 543:542-555 557:556-621 11089:622-627 11095:628-830 832:831-867 869:868-912 914:913-919 921:920-949 951:950-955 957:956-1050 1052:1051-1100 1102:1101-1242 11378:1243-1246 11382:1247-1389 1391:1390-1405 1407:1406-1407 1409:1408-1905 8190:1906-1915 1917:1916-2505 2507:2506-2506 2508:2507-2530 2532:2531-2555 2557:2556-2560 11813:2561-2581 11834:2582-2596 2598:2597-2814 2816:2815-2829 2831:2830-3038 3040:3039-3177 3179:3178-3209 3211:3210-3400 3402:3401-3404 3406:3405-3449 12055:3450-3474 3476:3475-3508];comp105447_c0_seq3_5 len=3513 path=[1:0-132 134:133-206 208:207-213 215:214-253 255:254-268 270:269-335 10913:336-342 344:343-348 10926:349-491 8671:492-559 557:560-625 11089:626-631 11095:632-834 832:835-871 869:872-916 914:917-923 921:924-953 951:954-959 957:960-1054 1052:1055-1104 1102:1105-1246 11378:1247-1250 11382:1251-1393 1391:1394-1409 1407:1410-1411 1409:1412-1909 8190:1910-1919 1917:1920-2509 2507:2510-2510 2508:2511-2534 2532:2535-2559 2557:2560-2564 11813:2565-2585 11834:2586-2600 2598:2601-2818 2816:2819-2833 2831:2834-3042 3040:3043-3181 3179:3182-3213 3211:3214-3404 3402:3405-3408 3406:3409-3453 12055:3454-3478 3476:3479-3512];comp105447_c0_seq7_4 len=3539 path=[1:0-132 134:133-206 208:207-213 215:214-253 255:254-268 270:269-335 10913:336-342 344:343-348 10926:349-491 493:492-535 537:536-541 543:542-555 557:556-621 11089:622-627 11095:628-830 832:831-867 869:868-912 914:913-919 921:920-949 951:950-955 957:956-1050 7303:1051-1130 1102:1131-1272 11378:1273-1276 11382:1277-1419 1391:1420-1435 1407:1436-1437 1409:1438-1935 8190:1936-1945 1917:1946-2535 2507:2536-2536 2508:2537-2560 2532:2561-2585 2557:2586-2590 11813:2591-2611 11834:2612-2626 2598:2627-2844 2816:2845-2859 2831:2860-3068 3040:3069-3207 3179:3208-3239 3211:3240-3430 3402:3431-3434 3406:3435-3479 12055:3480-3504 3476:3505-3538];comp105447_c0_seq5_5 len=3543 path=[1:0-132 134:133-206 208:207-213 215:214-253 255:254-268 270:269-335 10913:336-342 344:343-348 10926:349-491 8671:492-559 557:560-625 11089:626-631 11095:632-834 832:835-871 869:872-916 914:917-923 921:924-953 951:954-959 957:960-1054 7303:1055-1134 1102:1135-1276 11378:1277-1280 11382:1281-1423 1391:1424-1439 1407:1440-1441 1409:1442-1939 8190:1940-1949 1917:1950-2539 2507:2540-2540 2508:2541-2564 2532:2565-2589 2557:2590-2594 11813:2595-2615 11834:2616-2630 2598:2631-2848 2816:2849-2863 2831:2864-3072 3040:3073-3211 3179:3212-3243 3211:3244-3434 3402:3435-3438 3406:3439-3483 12055:3484-3508 3476:3509-3542]</t>
  </si>
  <si>
    <t>&gt;comp105447_c0_seq1_4 len=3062 path=[1:0-132 134:133-206 208:207-213 215:214-253 255:254-268 270:269-335 10913:336-342 344:343-348 10926:349-491 493:492-535 537:536-541 543:542-555 557:556-621 11089:622-627 11095:628-830 832:831-867 869:868-912 914:913-919</t>
  </si>
  <si>
    <t>1020;1022;1030;1032;1169;1171;1179;1181</t>
  </si>
  <si>
    <t>comp105759_c0_seq1_3 len=2277 path=[4851:0-287 5139:288-2276]</t>
  </si>
  <si>
    <t>&gt;comp105759_c0_seq1_3 len=2277 path=[4851:0-287 5139:288-2276]</t>
  </si>
  <si>
    <t>comp106275_c0_seq11_6 len=391 path=[15675:0-91 5371:92-150 5430:151-217 5497:218-275 15330:276-285 10956:286-324 5617:325-390];Haliotis_sp_idb_30241_c0_g1_i1;comp106275_c0_seq10_4 len=524 path=[4942:0-38 8042:39-57 5227:58-85 5255:86-87 5257:88-95 15209:96-109 15675:110-201 8337:202-283 5430:284-350 5497:351-408 15330:409-418 10956:419-457 5617:458-523];comp106275_c0_seq2_4 len=629 path=[8109:0-3 8113:4-49 5497:50-107 5555:108-140 15358:141-145 5593:146-156 5604:157-169 5617:170-235 7834:236-252 5700:253-254 5702:255-307 9732:308-326 15422:327-351 15452:352-352 15448:353-375 5823:376-413 5861:414-414 5862:415-472 5920:473-477 15528:478-498 15549:499-503 15555:504-507 7973:508-511 5959:512-517 15563:518-528 15574:529-536 15582:537-548 15594:549-554 15600:555-563 15609:564-566 15612:567-628];comp106275_c0_seq9_6 len=2668 path=[3027:0-229 3257:230-234 3262:235-436 3464:437-452 14402:453-563 14470:564-564 3592:565-574 3602:575-585 3613:586-591 3619:592-744 3772:745-855 3883:856-930 14601:931-1393 14691:1394-1453 4481:1454-1542 4570:1543-1583 14775:1584-1589 14781:1590-1595 4623:1596-1616 4644:1617-1674 4702:1675-1686 4714:1687-1694 14867:1695-1711 14884:1712-1713 14886:1714-1728 14901:1729-1731 14904:1732-1746 8628:1747-1771 4797:1772-1795 14997:1796-1808 4834:1809-1841 15021:1842-1842 15022:1843-1870 4896:1871-1916 4942:1917-1955 4981:1956-1993 5019:1994-1998 5024:1999-2026 15081:2027-2041 15096:2042-2070 5096:2071-2132 5158:2133-2201 5227:2202-2229 5255:2230-2231 5257:2232-2239 15209:2240-2253 15675:2254-2345 8337:2346-2427 5430:2428-2494 5497:2495-2552 15330:2553-2562 10956:2563-2601 5617:2602-2667]</t>
  </si>
  <si>
    <t>&gt;comp106275_c0_seq11_6 len=391 path=[15675:0-91 5371:92-150 5430:151-217 5497:218-275 15330:276-285 10956:286-324 5617:325-390];&gt;Haliotis_sp_idb_30241_c0_g1_i1;&gt;comp106275_c0_seq10_4 len=524 path=[4942:0-38 8042:39-57 5227:58-85 5255:86-87 5257:88-95 15209</t>
  </si>
  <si>
    <t>130;158;174;209;889</t>
  </si>
  <si>
    <t>Haliotis_sp_Tri_103881_c0_g1_i1;comp106447_c0_seq14_3 len=668 path=[428:0-15 3717:16-16 3718:17-39 3741:40-75 3777:76-105 3807:106-129 558:130-140 569:141-144 573:145-159 588:160-162 591:163-163 592:164-176 3524:177-184 3532:185-237 3585:238-255 684:256-259 688:260-260 689:261-261 690:262-300 729:301-302 731:303-310 739:311-334 763:335-352 781:353-378 807:379-379 808:380-382 811:383-391 820:392-398 827:399-421 850:422-422 851:423-431 860:432-448 877:449-472 901:473-504 933:505-505 934:506-543 972:544-544 973:545-553 982:554-556 5073:557-589 1167:590-592 1170:593-600 4260:601-611 3208:612-615 3345:616-667];Haliotis_sp_idb_47881_c0_g1_i1;comp106447_c0_seq6_3 len=909 path=[428:0-15 3717:16-16 3718:17-39 3741:40-75 3777:76-105 3807:106-129 558:130-140 569:141-144 573:145-159 588:160-162 591:163-163 592:164-176 3524:177-184 3532:185-237 3585:238-255 684:256-259 688:260-260 689:261-261 690:262-300 729:301-302 731:303-310 739:311-334 763:335-352 781:353-378 807:379-379 808:380-382 811:383-391 820:392-398 827:399-421 850:422-422 851:423-431 860:432-448 877:449-472 901:473-504 933:505-505 934:506-543 972:544-544 973:545-553 982:554-556 5073:557-589 1167:590-592 1170:593-600 1178:601-610 1188:611-638 1216:639-644 1222:645-645 1223:646-658 1236:659-665 1243:666-684 1262:685-685 1412:686-696 1423:697-700 4888:701-908];Haliotis_sp_idb_36960_c0_g1_i1</t>
  </si>
  <si>
    <t>&gt;Haliotis_sp_Tri_103881_c0_g1_i1;&gt;comp106447_c0_seq14_3 len=668 path=[428:0-15 3717:16-16 3718:17-39 3741:40-75 3777:76-105 3807:106-129 558:130-140 569:141-144 573:145-159 588:160-162 591:163-163 592:164-176 3524:177-184 3532:185-237 3585:238-255 684:256-</t>
  </si>
  <si>
    <t>200;222;286;303;748</t>
  </si>
  <si>
    <t>Haliotis_sp_idb_2214_c0_g1_i1;comp106543_c0_seq12_5 len=1411 path=[3449:0-30 12683:31-58 3508:59-337 3787:338-349 17373:350-528 3978:529-529 3979:530-553 4003:554-889 4339:890-913 4363:914-1410];comp106543_c0_seq11_6 len=1451 path=[3409:0-23 14576:24-25 3435:26-39 3449:40-70 3480:71-98 3508:99-377 3787:378-389 17373:390-568 3978:569-569 3979:570-593 4003:594-929 4339:930-953 4363:954-1450];comp106543_c0_seq4_6 len=1706 path=[11909:0-17 10463:18-19 3174:20-179 3334:180-241 3396:242-254 3409:255-278 17296:279-279 3434:280-280 3435:281-294 3449:295-325 3480:326-353 3508:354-632 3787:633-644 17373:645-823 3978:824-824 3979:825-848 4003:849-1184 4339:1185-1208 4363:1209-1705];comp106543_c0_seq3_4 len=1962 path=[2898:0-49 2948:50-50 2949:51-192 3091:193-197 3096:198-255 17171:256-262 3161:263-275 3174:276-435 3334:436-497 3396:498-510 3409:511-534 17296:535-535 3434:536-536 3435:537-550 3449:551-581 3480:582-609 3508:610-888 3787:889-900 17373:901-1079 3978:1080-1080 3979:1081-1104 4003:1105-1440 4339:1441-1464 4363:1465-1961];comp106543_c0_seq14_6 len=2072 path=[2787:0-29 14796:30-36 2824:37-89 2877:90-110 2898:111-160 2949:161-302 3091:303-307 3096:308-365 17171:366-372 3161:373-385 3174:386-545 3334:546-607 3396:608-620 3409:621-644 17296:645-645 3434:646-646 3435:647-660 3449:661-691 3480:692-719 3508:720-998 3787:999-1010 17373:1011-1189 3978:1190-1190 3979:1191-1214 4003:1215-1550 4339:1551-1574 4363:1575-2071];comp106543_c0_seq6_4 len=2259 path=[2600:0-77 11950:78-106 2707:107-170 12176:171-175 2776:176-186 2787:187-216 2817:217-223 2824:224-276 2877:277-297 2898:298-347 2949:348-489 3091:490-494 3096:495-552 17171:553-559 3161:560-572 3174:573-732 3334:733-794 3396:795-807 3409:808-831 17296:832-832 3434:833-833 3435:834-847 3449:848-878 3480:879-906 3508:907-1185 3787:1186-1197 17373:1198-1376 3978:1377-1377 3979:1378-1401 4003:1402-1737 4339:1738-1761 4363:1762-2258];comp106543_c0_seq9_6 len=2543 path=[15235:0-13 2330:14-32 9678:33-114 2431:115-150 10232:151-171 2488:172-226 2543:227-283 2600:284-361 2678:362-390 2707:391-454 17024:455-458 2775:459-459 2776:460-470 2787:471-500 2817:501-507 2824:508-560 2877:561-581 2898:582-631 2949:632-773 3091:774-778 3096:779-836 17171:837-843 3161:844-856 3174:857-1016 3334:1017-1078 3396:1079-1091 3409:1092-1115 17296:1116-1116 3434:1117-1117 3435:1118-1131 3449:1132-1162 3480:1163-1190 3508:1191-1469 3787:1470-1481 17373:1482-1660 3978:1661-1661 3979:1662-1685 4003:1686-2021 4339:2022-2045 4363:2046-2542];comp106543_c0_seq8_5 len=2761 path=[2098:0-37 16748:38-43 2142:44-60 16757:61-80 2179:81-94 2193:95-141 2240:142-165 2264:166-186 2285:187-190 2289:191-216 16878:217-218 16865:219-231 2330:232-250 2349:251-332 2431:333-368 2467:369-389 2488:390-444 2543:445-501 2600:502-579 2678:580-608 2707:609-672 17024:673-676 2775:677-677 2776:678-688 2787:689-718 2817:719-725 2824:726-778 2877:779-799 2898:800-849 2949:850-991 3091:992-996 3096:997-1054 17171:1055-1061 3161:1062-1074 3174:1075-1234 3334:1235-1296 3396:1297-1309 3409:1310-1333 17296:1334-1334 3434:1335-1335 3435:1336-1349 3449:1350-1380 3480:1381-1408 3508:1409-1687 3787:1688-1699 17373:1700-1878 3978:1879-1879 3979:1880-1903 4003:1904-2239 4339:2240-2263 4363:2264-2760]</t>
  </si>
  <si>
    <t>4;4;4;4;4;4;4;4;4</t>
  </si>
  <si>
    <t>&gt;Haliotis_sp_idb_2214_c0_g1_i1;&gt;comp106543_c0_seq12_5 len=1411 path=[3449:0-30 12683:31-58 3508:59-337 3787:338-349 17373:350-528 3978:529-529 3979:530-553 4003:554-889 4339:890-913 4363:914-1410];&gt;comp106543_c0_seq11_6 len=1451 path=[3409:0-23 14576:24-25</t>
  </si>
  <si>
    <t>431;471;484;569;654;691;753;848;921</t>
  </si>
  <si>
    <t>comp106657_c0_seq1_1 len=729 path=[1793:0-138 1932:139-504 11374:505-512 11382:513-524 2318:525-528 2322:529-549 11412:550-563 2357:564-606 11440:607-618 11452:619-621 11455:622-728];comp106657_c0_seq12_1 len=1038 path=[1793:0-138 1932:139-504 11374:505-512 11382:513-524 2318:525-528 2322:529-549 11412:550-563 2357:564-606 11440:607-618 11452:619-621 2415:622-652 2446:653-656 2450:657-669 11515:670-687 11533:688-735 2529:736-781 2575:782-784 2578:785-792 2586:793-795 2589:796-818 2612:819-870 2664:871-913 11650:914-948 11685:949-950 11687:951-960 11697:961-961 2755:962-988 11723:989-989 11724:990-992 11727:993-998 11733:999-1010 11745:1011-1012 11748:1013-1013 11749:1014-1015 11751:1016-1025 11761:1026-1037];comp106657_c0_seq6_1 len=1060 path=[1793:0-138 1932:139-504 11374:505-512 11382:513-524 2318:525-528 2322:529-549 11412:550-563 2357:564-606 11440:607-618 11452:619-621 2415:622-652 2446:653-656 2450:657-669 11515:670-687 11533:688-735 2529:736-781 2575:782-784 2578:785-792 2586:793-795 2589:796-818 2612:819-870 2664:871-913 11650:914-948 11685:949-950 11687:951-960 11697:961-961 2755:962-988 11723:989-989 11724:990-992 11727:993-998 11733:999-1010 11745:1011-1012 11748:1013-1013 11749:1014-1015 11751:1016-1025 2965:1026-1029 2969:1030-1059]</t>
  </si>
  <si>
    <t>&gt;comp106657_c0_seq1_1 len=729 path=[1793:0-138 1932:139-504 11374:505-512 11382:513-524 2318:525-528 2322:529-549 11412:550-563 2357:564-606 11440:607-618 11452:619-621 11455:622-728];&gt;comp106657_c0_seq12_1 len=1038 path=[1793:0-138 1932:139-504 11374:505-</t>
  </si>
  <si>
    <t>243;346;354</t>
  </si>
  <si>
    <t>Haliotis_sp_idb_946_c0_g1_i1;comp106850_c0_seq1_5 len=9587 path=[14117:0-142 14260:143-165 33478:166-867 14985:868-872 14990:873-1399 15517:1400-1735 15853:1736-1747 15865:1748-1925 16043:1926-1927 16045:1928-2846 16965:2847-2901 17020:2902-2944 17063:2945-2963 17082:2964-3034 17153:3035-3395 17514:3396-3417 17536:3418-3460 17579:3461-4007 28256:4008-4028 18157:4029-4067 34465:4068-4615 18744:4616-4618 18747:4619-4813 18951:4814-5280 19418:5281-5302 19440:5303-5413 19551:5414-6006 20144:6007-6007 20145:6008-6031 20169:6032-6274 34770:6275-6567 34811:6568-7591 21729:7592-7827 34975:7828-7858 21996:7859-7882 22020:7883-8176 22314:8177-8625 22763:8626-9189 23327:9190-9195 23333:9196-9560 35376:9561-9563 35379:9564-9586]</t>
  </si>
  <si>
    <t>2;2</t>
  </si>
  <si>
    <t>&gt;Haliotis_sp_idb_946_c0_g1_i1;&gt;comp106850_c0_seq1_5 len=9587 path=[14117:0-142 14260:143-165 33478:166-867 14985:868-872 14990:873-1399 15517:1400-1735 15853:1736-1747 15865:1748-1925 16043:1926-1927 16045:1928-2846 16965:2847-2901 17020:2902-2944 17063:29</t>
  </si>
  <si>
    <t>3110;3196</t>
  </si>
  <si>
    <t>comp106862_c0_seq1_3 len=6977 path=[6962:0-1296 20050:1297-1621 8584:1622-1642 8605:1643-1701 8664:1702-1730 8693:1731-1872 8835:1873-1882 8845:1883-1992 8955:1993-2052 9015:2053-2092 9055:2093-2112 9075:2113-2419 9382:2420-2431 9394:2432-2457 9420:2458-2477 9440:2478-3169 10132:3170-3184 10147:3185-3666 20548:3667-3716 10679:3717-3856 10819:3857-4580 20725:4581-4581 20726:4582-4593 14279:4594-4594 11558:4595-4598 11562:4599-4621 20755:4622-4732 11702:4733-4855 20905:4856-4857 20907:4858-5076 12046:5077-5082 12052:5083-5135 21046:5136-5142 12112:5143-5159 21056:5160-5597 12567:5598-5654 21164:5655-5705 21202:5706-5756 12726:5757-5771 12741:5772-5814 12784:5815-5860 12830:5861-6015 21351:6016-6030 13000:6031-6037 13007:6038-6063 13033:6064-6215 13185:6216-6321 13291:6322-6330 13300:6331-6378 13348:6379-6417 13387:6418-6550 21590:6551-6623 13593:6624-6629 13599:6630-6643 13613:6644-6700 13670:6701-6753 21705:6754-6790 14628:6791-6855 13825:6856-6879 14716:6880-6906 21770:6907-6976];comp106862_c0_seq2_3 len=7001 path=[6962:0-1296 20050:1297-1621 8584:1622-1642 8605:1643-1701 8664:1702-1730 8693:1731-1872 8835:1873-1882 8845:1883-1992 8955:1993-2052 9015:2053-2092 9055:2093-2112 9075:2113-2419 9382:2420-2431 9394:2432-2457 9420:2458-2477 9440:2478-3169 10132:3170-3184 10147:3185-3666 20548:3667-3716 10679:3717-3856 10819:3857-4580 20725:4581-4581 20726:4582-4593 14279:4594-4594 11558:4595-4598 11562:4599-4621 20755:4622-4732 11702:4733-4855 20905:4856-4857 20907:4858-5076 12046:5077-5082 12052:5083-5135 21046:5136-5142 12112:5143-5159 21056:5160-5597 12567:5598-5654 21164:5655-5705 21202:5706-5756 12726:5757-5771 12741:5772-5814 12784:5815-5860 12830:5861-6015 21366:6016-6054 13000:6055-6061 13007:6062-6087 13033:6088-6239 13185:6240-6345 13291:6346-6354 13300:6355-6402 13348:6403-6441 13387:6442-6574 21590:6575-6647 13593:6648-6653 13599:6654-6667 13613:6668-6724 13670:6725-6777 21705:6778-6814 14628:6815-6879 13825:6880-6903 14716:6904-6930 21770:6931-7000];Haliotis_sp_idb_22196_c0_g1_i1;Haliotis_sp_idb_9842_c0_g1_i1;comp106862_c0_seq3_3 len=3884 path=[6962:0-1296 20050:1297-1621 8584:1622-1642 8605:1643-1701 8664:1702-1730 8693:1731-1872 8835:1873-1882 8845:1883-1992 8955:1993-2052 9015:2053-2092 9055:2093-2112 9075:2113-2419 9382:2420-2431 9394:2432-2457 9420:2458-2477 9440:2478-3169 10132:3170-3184 10147:3185-3666 20548:3667-3716 10679:3717-3856 18534:3857-3883]</t>
  </si>
  <si>
    <t>2;2;1;1;1</t>
  </si>
  <si>
    <t>&gt;comp106862_c0_seq1_3 len=6977 path=[6962:0-1296 20050:1297-1621 8584:1622-1642 8605:1643-1701 8664:1702-1730 8693:1731-1872 8835:1873-1882 8845:1883-1992 8955:1993-2052 9015:2053-2092 9055:2093-2112 9075:2113-2419 9382:2420-2431 9394:2432-2457 9420:2458-2</t>
  </si>
  <si>
    <t>2325;2333;662;799;1294</t>
  </si>
  <si>
    <t>comp107245_c0_seq3_6 len=8466 path=[28189:0-56 22645:57-80 14069:81-268 14257:269-292 14281:293-342 14331:343-350 14339:351-1424 15413:1425-1642 15631:1643-1655 15644:1656-3756 17745:3757-4541 22719:4542-4545 18534:4546-4701 18690:4702-4705 18694:4706-5336 19325:5337-5913 29084:5914-5931 19920:5932-5950 19939:5951-6335 20324:6336-6336 20325:6337-6528 20517:6529-7283 21272:7284-7303 21292:7304-7907 21896:7908-7931 21920:7932-8465];Haliotis_sp_Tri_34963_c0_g1_i1;comp107245_c0_seq1_5 len=10256 path=[26608:0-0 12199:1-605 12804:606-1785 28185:1786-1789 28189:1790-1846 14045:1847-1870 14069:1871-2058 14257:2059-2082 14281:2083-2132 14331:2133-2140 14339:2141-3214 15413:3215-3432 15631:3433-3445 15644:3446-5546 17745:5547-6331 22719:6332-6335 18534:6336-6491 18690:6492-6495 18694:6496-7126 19325:7127-7703 29084:7704-7721 19920:7722-7740 19939:7741-8125 20324:8126-8126 20325:8127-8318 20517:8319-9073 21272:9074-9093 21292:9094-9697 21896:9698-9721 21920:9722-10255];Haliotis_sp_idb_1171_c0_g1_i1;comp107245_c0_seq2_5 len=10673 path=[11781:0-81 27795:82-102 11884:103-305 12087:306-350 12132:351-417 12199:418-1022 12804:1023-2202 28185:2203-2206 28189:2207-2263 14045:2264-2287 14069:2288-2475 14257:2476-2499 14281:2500-2549 14331:2550-2557 14339:2558-3631 15413:3632-3849 15631:3850-3862 15644:3863-5963 17745:5964-6748 22719:6749-6752 18534:6753-6908 18690:6909-6912 18694:6913-7543 19325:7544-8120 29084:8121-8138 19920:8139-8157 19939:8158-8542 20324:8543-8543 20325:8544-8735 20517:8736-9490 21272:9491-9510 21292:9511-10114 21896:10115-10138 21920:10139-10672]</t>
  </si>
  <si>
    <t>2;2;2;2;2</t>
  </si>
  <si>
    <t>&gt;comp107245_c0_seq3_6 len=8466 path=[28189:0-56 22645:57-80 14069:81-268 14257:269-292 14281:293-342 14331:343-350 14339:351-1424 15413:1425-1642 15631:1643-1655 15644:1656-3756 17745:3757-4541 22719:4542-4545 18534:4546-4701 18690:4702-4705 18694:4706-533</t>
  </si>
  <si>
    <t>2822;3280;3419;3541;3558</t>
  </si>
  <si>
    <t>Haliotis_sp_idb_1321_c0_g1_i1;comp107313_c0_seq1_1 len=23161 path=[1:0-25 27:26-687 689:688-1040 51643:1041-1124 47524:1125-1126 1128:1127-2114 2116:2115-2116 2118:2117-3775 3777:3776-4372 4374:4373-4408 4410:4409-4576 4578:4577-4644 4646:4645-4716 4718:4717-6321 6323:6322-6329 6331:6330-6457 6459:6458-7628 7630:7629-8470 8472:8471-10786 52568:10787-10788 52570:10789-10866 52600:10867-11006 52667:11007-11015 11017:11016-11017 11019:11018-11018 11020:11019-11134 11136:11135-11399 11401:11400-12037 12039:12038-12612 12614:12613-12624 12626:12625-12864 12866:12865-12889 12891:12890-13836 13838:13837-14486 14488:14487-14510 14512:14511-14520 14522:14521-14719 14721:14720-14721 14723:14722-15158 15160:15159-15160 15162:15161-15290 15292:15291-15736 15738:15737-15745 15747:15746-15948 15950:15949-15953 15955:15954-17582 17584:17583-17588 17590:17589-18070 18072:18071-18108 18110:18109-19724 19726:19725-20189 20191:20190-22500 22502:22501-22817 22819:22818-22832 22834:22833-22931 22933:22932-23160]</t>
  </si>
  <si>
    <t>&gt;Haliotis_sp_idb_1321_c0_g1_i1;&gt;comp107313_c0_seq1_1 len=23161 path=[1:0-25 27:26-687 689:688-1040 51643:1041-1124 47524:1125-1126 1128:1127-2114 2116:2115-2116 2118:2117-3775 3777:3776-4372 4374:4373-4408 4410:4409-4576 4578:4577-4644 4646:4645-4716 4718:</t>
  </si>
  <si>
    <t>3019;7721</t>
  </si>
  <si>
    <t>comp107313_c0_seq1_3 len=23161 path=[1:0-25 27:26-687 689:688-1040 51643:1041-1124 47524:1125-1126 1128:1127-2114 2116:2115-2116 2118:2117-3775 3777:3776-4372 4374:4373-4408 4410:4409-4576 4578:4577-4644 4646:4645-4716 4718:4717-6321 6323:6322-6329 6331:6330-6457 6459:6458-7628 7630:7629-8470 8472:8471-10786 52568:10787-10788 52570:10789-10866 52600:10867-11006 52667:11007-11015 11017:11016-11017 11019:11018-11018 11020:11019-11134 11136:11135-11399 11401:11400-12037 12039:12038-12612 12614:12613-12624 12626:12625-12864 12866:12865-12889 12891:12890-13836 13838:13837-14486 14488:14487-14510 14512:14511-14520 14522:14521-14719 14721:14720-14721 14723:14722-15158 15160:15159-15160 15162:15161-15290 15292:15291-15736 15738:15737-15745 15747:15746-15948 15950:15949-15953 15955:15954-17582 17584:17583-17588 17590:17589-18070 18072:18071-18108 18110:18109-19724 19726:19725-20189 20191:20190-22500 22502:22501-22817 22819:22818-22832 22834:22833-22931 22933:22932-23160];Haliotis_sp_idb_1324_c0_g1_i1;Haliotis_sp_Tri_26792_c0_g1_i1</t>
  </si>
  <si>
    <t>comp107313_c0_seq1_3 len=23161 path=[1:0-25 27:26-687 689:688-1040 51643:1041-1124 47524:1125-1126 1128:1127-2114 2116:2115-2116 2118:2117-3775 3777:3776-4372 4374:4373-4408 4410:4409-4576 4578:4577-4644 4646:4645-4716 4718:4717-6321 6323:6322-6329 6331:6330-6457 6459:6458-7628 7630:7629-8470 8472:8471-10786 52568:10787-10788 52570:10789-10866 52600:10867-11006 52667:11007-11015 11017:11016-11017 11019:11018-11018 11020:11019-11134 11136:11135-11399 11401:11400-12037 12039:12038-12612 12614:12613-12624 12626:12625-12864 12866:12865-12889 12891:12890-13836 13838:13837-14486 14488:14487-14510 14512:14511-14520 14522:14521-14719 14721:14720-14721 14723:14722-15158 15160:15159-15160 15162:15161-15290 15292:15291-15736 15738:15737-15745 15747:15746-15948 15950:15949-15953 15955:15954-17582 17584:17583-17588 17590:17589-18070 18072:18071-18108 18110:18109-19724 19726:19725-20189 20191:20190-22500 22502:22501-22817 22819:22818-22832 22834:22833-22931 22933:22932-23160]</t>
  </si>
  <si>
    <t>3;1;1</t>
  </si>
  <si>
    <t>&gt;comp107313_c0_seq1_3 len=23161 path=[1:0-25 27:26-687 689:688-1040 51643:1041-1124 47524:1125-1126 1128:1127-2114 2116:2115-2116 2118:2117-3775 3777:3776-4372 4374:4373-4408 4410:4409-4576 4578:4577-4644 4646:4645-4716 4718:4717-6321 6323:6322-6329 6331:6</t>
  </si>
  <si>
    <t>7720;2258;3423</t>
  </si>
  <si>
    <t>comp107325_c0_seq1_5 len=14542 path=[51563:0-51 8900:52-861 9710:862-1105 52965:1106-1149 9998:1150-1428 10277:1429-1465 10314:1466-1470 10319:1471-1504 53062:1505-1568 10417:1569-1593 10442:1594-1660 10509:1661-1684 10533:1685-1866 53124:1867-1986 10835:1987-2057 10906:2058-2251 11100:2252-2364 53208:2365-3409 12261:3410-3730 53234:3731-3772 12624:3773-3937 12789:3938-3939 12791:3940-4268 54050:4269-4621 13473:4622-4725 53429:4726-4731 13583:4732-4733 13585:4734-7141 15993:7142-8118 16970:8119-8122 16974:8123-8951 53586:8952-9577 18429:9578-9583 18435:9584-9632 54059:9633-9634 54061:9635-10410 54070:10411-11065 54078:11066-11517 20369:11518-12236 21088:12237-12256 21108:12257-12435 21287:12436-12450 21302:12451-13020 21872:13021-13045 21897:13046-13962 54019:13963-14199 23051:14200-14541];comp107325_c0_seq2_5 len=23389 path=[1:0-1580 1582:1581-5577 5579:5578-5617 5619:5618-5929 5931:5930-6112 52603:6113-6270 52633:6271-7110 52723:7111-7121 7123:7122-8290 8292:8291-8665 8667:8666-8898 8900:8899-9708 9710:9709-9952 52965:9953-9996 9998:9997-10275 10277:10276-10312 10314:10313-10317 10319:10318-10351 53062:10352-10415 10417:10416-10440 10442:10441-10507 10509:10508-10531 10533:10532-10713 53124:10714-10833 10835:10834-10904 10906:10905-11098 11100:11099-11211 53208:11212-12256 12261:12257-12577 53234:12578-12619 12624:12620-12784 12789:12785-12786 12791:12787-13115 54050:13116-13468 13473:13469-13572 53429:13573-13578 13583:13579-13580 13585:13581-15988 15993:15989-16965 16970:16966-16969 16974:16970-17798 53586:17799-18424 18429:18425-18430 18435:18431-18479 54059:18480-18481 54061:18482-19257 54070:19258-19912 54078:19913-20364 20369:20365-21083 21088:21084-21103 21108:21104-21282 21287:21283-21297 21302:21298-21867 21872:21868-21892 21897:21893-22809 54019:22810-23046 23051:23047-23388];Haliotis_sp_Tri_19319_c0_g1_i1;Haliotis_sp_idb_1052_c0_g1_i1</t>
  </si>
  <si>
    <t>comp107325_c0_seq1_5 len=14542 path=[51563:0-51 8900:52-861 9710:862-1105 52965:1106-1149 9998:1150-1428 10277:1429-1465 10314:1466-1470 10319:1471-1504 53062:1505-1568 10417:1569-1593 10442:1594-1660 10509:1661-1684 10533:1685-1866 53124:1867-1986 10835:1987-2057 10906:2058-2251 11100:2252-2364 53208:2365-3409 12261:3410-3730 53234:3731-3772 12624:3773-3937 12789:3938-3939 12791:3940-4268 54050:4269-4621 13473:4622-4725 53429:4726-4731 13583:4732-4733 13585:4734-7141 15993:7142-8118 16970:8119-8122 16974:8123-8951 53586:8952-9577 18429:9578-9583 18435:9584-9632 54059:9633-9634 54061:9635-10410 54070:10411-11065 54078:11066-11517 20369:11518-12236 21088:12237-12256 21108:12257-12435 21287:12436-12450 21302:12451-13020 21872:13021-13045 21897:13046-13962 54019:13963-14199 23051:14200-14541];comp107325_c0_seq2_5 len=23389 path=[1:0-1580 1582:1581-5577 5579:5578-5617 5619:5618-5929 5931:5930-6112 52603:6113-6270 52633:6271-7110 52723:7111-7121 7123:7122-8290 8292:8291-8665 8667:8666-8898 8900:8899-9708 9710:9709-9952 52965:9953-9996 9998:9997-10275 10277:10276-10312 10314:10313-10317 10319:10318-10351 53062:10352-10415 10417:10416-10440 10442:10441-10507 10509:10508-10531 10533:10532-10713 53124:10714-10833 10835:10834-10904 10906:10905-11098 11100:11099-11211 53208:11212-12256 12261:12257-12577 53234:12578-12619 12624:12620-12784 12789:12785-12786 12791:12787-13115 54050:13116-13468 13473:13469-13572 53429:13573-13578 13583:13579-13580 13585:13581-15988 15993:15989-16965 16970:16966-16969 16974:16970-17798 53586:17799-18424 18429:18425-18430 18435:18431-18479 54059:18480-18481 54061:18482-19257 54070:19258-19912 54078:19913-20364 20369:20365-21083 21088:21084-21103 21108:21104-21282 21287:21283-21297 21302:21298-21867 21872:21868-21892 21897:21893-22809 54019:22810-23046 23051:23047-23388]</t>
  </si>
  <si>
    <t>3;3;1;1</t>
  </si>
  <si>
    <t>&gt;comp107325_c0_seq1_5 len=14542 path=[51563:0-51 8900:52-861 9710:862-1105 52965:1106-1149 9998:1150-1428 10277:1429-1465 10314:1466-1470 10319:1471-1504 53062:1505-1568 10417:1569-1593 10442:1594-1660 10509:1661-1684 10533:1685-1866 53124:1867-1986 10835:</t>
  </si>
  <si>
    <t>4848;7797;598;6144</t>
  </si>
  <si>
    <t>comp85993_c0_seq3_1 len=269 path=[1:0-25 2598:26-29 1290:30-56 1317:57-133 3005:134-185 3038:186-199 2517:200-215 1475:216-235 3070:236-245 3080:246-268];comp64346_c0_seq4_6 len=435 path=[457:0-206 227:207-227 970:228-434];comp64346_c0_seq2_6 len=435 path=[974:0-206 973:207-227 970:228-434];comp64346_c0_seq1_6 len=435 path=[457:0-206 922:207-227 971:228-434];comp85993_c0_seq1_3 len=458 path=[2343:0-73 88:74-115 130:116-172 3038:173-186 201:187-457];comp64346_c0_seq3_6 len=456 path=[227:0-20 20:21-227 972:228-248 974:249-455];comp85993_c0_seq4_1 len=471 path=[1:0-25 2598:26-29 1290:30-56 1317:57-133 3005:134-185 3038:186-199 201:200-470];Haliotis_sp_Tri_109898_c0_g1_i1;comp63109_c0_seq2_1 len=527 path=[505:0-128 634:129-345 851:346-526];comp108189_c0_seq1_2 len=573 path=[551:0-572];comp61869_c0_seq2_4 len=210 path=[543:0-92 281:93-131 320:132-209];comp85646_c0_seq2_1 len=213 path=[1757:0-23 141:24-98 216:99-212];comp85646_c0_seq3_2 len=229 path=[1221:0-114 216:115-228];comp85646_c0_seq1_1 len=228 path=[1980:0-13 1994:14-14 1995:15-16 119:17-38 141:39-113 216:114-227];comp30277_c0_seq1_3 len=246 path=[1:0-245];comp56604_c0_seq1_3 len=267 path=[1:0-76 746:77-266];comp85993_c0_seq2_1 len=336 path=[1:0-25 2598:26-29 1290:30-56 1317:57-133 1533:134-335];comp62949_c0_seq1_2 len=336 path=[1:0-185 664:186-335];comp62949_c0_seq2_2 len=343 path=[1:0-185 187:186-190 192:191-215 217:216-342];comp69182_c0_seq1_2 len=349 path=[1:0-156 158:157-266 268:267-315 317:316-348];comp61869_c0_seq1_4 len=216 path=[188:0-92 281:93-131 398:132-215];comp45655_c0_seq2_3 len=231 path=[618:0-142 410:143-168 436:169-230];comp63577_c0_seq1_2 len=244 path=[222:0-114 337:115-147 370:148-177 400:178-243];comp67587_c0_seq1_5 len=251 path=[371:0-49 421:50-227 617:228-250];comp56604_c0_seq2_2 len=296 path=[595:0-105 746:106-295];comp46182_c0_seq1_4 len=325 path=[303:0-116 420:117-201 505:202-324]</t>
  </si>
  <si>
    <t>comp85993_c0_seq3_1 len=269 path=[1:0-25 2598:26-29 1290:30-56 1317:57-133 3005:134-185 3038:186-199 2517:200-215 1475:216-235 3070:236-245 3080:246-268];comp64346_c0_seq4_6 len=435 path=[457:0-206 227:207-227 970:228-434];comp64346_c0_seq2_6 len=435 path=[974:0-206 973:207-227 970:228-434];comp64346_c0_seq1_6 len=435 path=[457:0-206 922:207-227 971:228-434];comp85993_c0_seq1_3 len=458 path=[2343:0-73 88:74-115 130:116-172 3038:173-186 201:187-457];comp64346_c0_seq3_6 len=456 path=[227:0-20 20:21-227 972:228-248 974:249-455];comp85993_c0_seq4_1 len=471 path=[1:0-25 2598:26-29 1290:30-56 1317:57-133 3005:134-185 3038:186-199 201:200-470];Haliotis_sp_Tri_109898_c0_g1_i1;comp63109_c0_seq2_1 len=527 path=[505:0-128 634:129-345 851:346-526];comp108189_c0_seq1_2 len=573 path=[551:0-572];comp61869_c0_seq2_4 len=210 path=[543:0-92 281:93-131 320:132-209];comp85646_c0_seq2_1 len=213 path=[1757:0-23 141:24-98 216:99-212];comp85646_c0_seq3_2 len=229 path=[1221:0-114 216:115-228];comp85646_c0_seq1_1 len=228 path=[1980:0-13 1994:14-14 1995:15-16 119:17-38 141:39-113 216:114-227];comp30277_c0_seq1_3 len=246 path=[1:0-245];comp56604_c0_seq1_3 len=267 path=[1:0-76 746:77-266];comp85993_c0_seq2_1 len=336 path=[1:0-25 2598:26-29 1290:30-56 1317:57-133 1533:134-335];comp62949_c0_seq1_2 len=336 path=[1:0-185 664:186-335];comp62949_c0_seq2_2 len=343 path=[1:0-185 187:186-190 192:191-215 217:216-342];comp69182_c0_seq1_2 len=349 path=[1:0-156 158:157-266 268:267-315 317:316-348]</t>
  </si>
  <si>
    <t>3;3;3;3;3;3;3;3;3;3;2;2;2;2;2;2;2;2;2;2;1;1;1;1;1;1</t>
  </si>
  <si>
    <t>&gt;comp85993_c0_seq3_1 len=269 path=[1:0-25 2598:26-29 1290:30-56 1317:57-133 3005:134-185 3038:186-199 2517:200-215 1475:216-235 3070:236-245 3080:246-268];&gt;comp64346_c0_seq4_6 len=435 path=[457:0-206 227:207-227 970:228-434];&gt;comp64346_c0_seq2_6 len=435 pa</t>
  </si>
  <si>
    <t>90;145;145;145;152;152;157;176;176;191;70;71;76;76;82;89;112;112;114;116;72;77;81;84;99;108</t>
  </si>
  <si>
    <t>comp53399_c0_seq1_3 len=417 path=[395:0-248 644:249-416];tr|B6RB78|B6RB78_HALDI Ribosomal protein S14 OS=Haliotis discus discus PE=2 SV=1;comp108886_c0_seq1_6 len=474 path=[1:0-473];Haliotis_sp_Tri_2069_c0_g1_i1;comp25076_c0_seq1_2 len=509 path=[487:0-508]</t>
  </si>
  <si>
    <t>&gt;comp53399_c0_seq1_3 len=417 path=[395:0-248 644:249-416];&gt;tr|B6RB78|B6RB78_HALDI Ribosomal protein S14 OS=Haliotis discus discus PE=2 SV=1;&gt;comp108886_c0_seq1_6 len=474 path=[1:0-473];&gt;Haliotis_sp_Tri_2069_c0_g1_i1;&gt;comp25076_c0_seq1_2 len=509 path=[487:0</t>
  </si>
  <si>
    <t>139;150;158;169;170</t>
  </si>
  <si>
    <t>comp108991_c0_seq1_4 len=714 path=[692:0-713]</t>
  </si>
  <si>
    <t>&gt;comp108991_c0_seq1_4 len=714 path=[692:0-713]</t>
  </si>
  <si>
    <t>36;37;38;39</t>
  </si>
  <si>
    <t>72;111;147;153</t>
  </si>
  <si>
    <t>comp109153_c0_seq1_5 len=543 path=[1:0-542];Haliotis_sp_idb_67061_c0_g1_i1;Haliotis_sp_idb_67060_c0_g1_i1;comp72685_c0_seq2_1 len=643 path=[1:0-71 73:72-619 1875:620-642];comp72685_c0_seq1_1 len=828 path=[1:0-71 1570:72-256 73:257-804 1875:805-827]</t>
  </si>
  <si>
    <t>2;1;1;1;1</t>
  </si>
  <si>
    <t>&gt;comp109153_c0_seq1_5 len=543 path=[1:0-542];&gt;Haliotis_sp_idb_67061_c0_g1_i1;&gt;Haliotis_sp_idb_67060_c0_g1_i1;&gt;comp72685_c0_seq2_1 len=643 path=[1:0-71 73:72-619 1875:620-642];&gt;comp72685_c0_seq1_1 len=828 path=[1:0-71 1570:72-256 73:257-804 1875:805-827]</t>
  </si>
  <si>
    <t>181;110;159;215;276</t>
  </si>
  <si>
    <t>comp109220_c0_seq1_2 len=424 path=[402:0-423]</t>
  </si>
  <si>
    <t>&gt;comp109220_c0_seq1_2 len=424 path=[402:0-423]</t>
  </si>
  <si>
    <t>comp109254_c0_seq1_3 len=1231 path=[1209:0-1230];comp46304_c0_seq1_2 len=1359 path=[1:0-1358]</t>
  </si>
  <si>
    <t>comp109254_c0_seq1_3 len=1231 path=[1209:0-1230]</t>
  </si>
  <si>
    <t>5;2</t>
  </si>
  <si>
    <t>4;1</t>
  </si>
  <si>
    <t>&gt;comp109254_c0_seq1_3 len=1231 path=[1209:0-1230]</t>
  </si>
  <si>
    <t>410;453</t>
  </si>
  <si>
    <t>40;41;42;43</t>
  </si>
  <si>
    <t>143;146;188;244</t>
  </si>
  <si>
    <t>comp109271_c0_seq1_3 len=1300 path=[1:0-1299];Haliotis_sp_CLC_3530_c0_g1_i1;Haliotis_sp_idb_19735_c0_g1_i1;Haliotis_sp_idb_54688_c0_g1_i1;comp88056_c0_seq1_1 len=950 path=[1:0-262 264:263-425 427:426-530 532:531-640 642:641-647 649:648-668 670:669-701 703:702-949]</t>
  </si>
  <si>
    <t>comp109271_c0_seq1_3 len=1300 path=[1:0-1299]</t>
  </si>
  <si>
    <t>13;6;5;2;2</t>
  </si>
  <si>
    <t>4;0;0;0;0</t>
  </si>
  <si>
    <t>3;0;0;0;0</t>
  </si>
  <si>
    <t>&gt;comp109271_c0_seq1_3 len=1300 path=[1:0-1299]</t>
  </si>
  <si>
    <t>433;448;447;163;317</t>
  </si>
  <si>
    <t>44;45;46;47</t>
  </si>
  <si>
    <t>286;310;320;383</t>
  </si>
  <si>
    <t>comp109277_c0_seq1_4 len=2757 path=[1:0-2756]</t>
  </si>
  <si>
    <t>&gt;comp109277_c0_seq1_4 len=2757 path=[1:0-2756]</t>
  </si>
  <si>
    <t>comp109422_c0_seq1_2 len=330 path=[308:0-329];comp124702_c0_seq1_3 len=348 path=[326:0-347];comp84549_c1_seq2_2 len=533 path=[496:0-33 530:34-359 2434:360-383 880:384-427 924:428-464 1014:465-495 1045:496-532];comp84549_c1_seq3_1 len=583 path=[3611:0-83 530:84-409 2434:410-433 880:434-477 924:478-514 1014:515-545 1045:546-582]</t>
  </si>
  <si>
    <t>&gt;comp109422_c0_seq1_2 len=330 path=[308:0-329];&gt;comp124702_c0_seq1_3 len=348 path=[326:0-347];&gt;comp84549_c1_seq2_2 len=533 path=[496:0-33 530:34-359 2434:360-383 880:384-427 924:428-464 1014:465-495 1045:496-532];&gt;comp84549_c1_seq3_1 len=583 path=[3611:0-8</t>
  </si>
  <si>
    <t>110;116;178;195</t>
  </si>
  <si>
    <t>comp109621_c0_seq1_5 len=716 path=[1:0-715];tr|B8XW76|B8XW76_HALDV QM-like protein OS=Haliotis diversicolor supertexta PE=2 SV=1;tr|B6RB95|B6RB95_HALDI Ribosomal protein l10 OS=Haliotis discus discus PE=2 SV=1;comp29823_c0_seq1_1 len=690 path=[1:0-539 541:540-689];comp46312_c0_seq1_3 len=705 path=[683:0-447 1131:448-704];Haliotis_sp_CLC_853_c0_g1_i1</t>
  </si>
  <si>
    <t>2;1;1;1;1;1</t>
  </si>
  <si>
    <t xml:space="preserve">&gt;comp109621_c0_seq1_5 len=716 path=[1:0-715];&gt;tr|B8XW76|B8XW76_HALDV QM-like protein OS=Haliotis diversicolor supertexta PE=2 SV=1;&gt;tr|B6RB95|B6RB95_HALDI Ribosomal protein l10 OS=Haliotis discus discus PE=2 SV=1;&gt;comp29823_c0_seq1_1 len=690 path=[1:0-539 </t>
  </si>
  <si>
    <t>239;218;218;230;235;238</t>
  </si>
  <si>
    <t>comp109641_c0_seq1_1 len=607 path=[585:0-606];tr|E6Y2Z1|E6Y2Z1_HALDV GTP-binding nuclear protein Ran OS=Haliotis diversicolor supertexta PE=2 SV=1;tr|B6RB29|B6RB29_HALDI Ran-1-prov protein OS=Haliotis discus discus PE=2 SV=1;Haliotis_sp_idb_37945_c0_g1_i1;comp82506_c0_seq1_5 len=1220 path=[1200:0-240 1443:241-1219]</t>
  </si>
  <si>
    <t>&gt;comp109641_c0_seq1_1 len=607 path=[585:0-606];&gt;tr|E6Y2Z1|E6Y2Z1_HALDV GTP-binding nuclear protein Ran OS=Haliotis diversicolor supertexta PE=2 SV=1;&gt;tr|B6RB29|B6RB29_HALDI Ran-1-prov protein OS=Haliotis discus discus PE=2 SV=1;&gt;Haliotis_sp_idb_37945_c0_g1</t>
  </si>
  <si>
    <t>203;220;220;249;407</t>
  </si>
  <si>
    <t>comp109734_c0_seq1_3 len=479 path=[457:0-478]</t>
  </si>
  <si>
    <t>&gt;comp109734_c0_seq1_3 len=479 path=[457:0-478]</t>
  </si>
  <si>
    <t>comp110199_c0_seq1_3 len=588 path=[566:0-587]</t>
  </si>
  <si>
    <t>&gt;comp110199_c0_seq1_3 len=588 path=[566:0-587]</t>
  </si>
  <si>
    <t>comp124620_c0_seq1_2 len=400 path=[378:0-399];comp75604_c0_seq2_2 len=448 path=[1:0-90 92:91-335 337:336-447];comp110357_c0_seq1_3 len=483 path=[1:0-482]</t>
  </si>
  <si>
    <t>&gt;comp124620_c0_seq1_2 len=400 path=[378:0-399];&gt;comp75604_c0_seq2_2 len=448 path=[1:0-90 92:91-335 337:336-447];&gt;comp110357_c0_seq1_3 len=483 path=[1:0-482]</t>
  </si>
  <si>
    <t>133;149;161</t>
  </si>
  <si>
    <t>comp111062_c0_seq1_3 len=2207 path=[2185:0-2206];Haliotis_sp_Tri_97542_c0_g1_i1;comp46513_c0_seq2_1 len=1872 path=[1:0-1305 1307:1306-1454 1456:1455-1871];comp46513_c0_seq3_1 len=2010 path=[1:0-1305 4643:1306-1443 1307:1444-1592 1456:1593-2009];comp46513_c0_seq1_1 len=2237 path=[1:0-1305 1307:1306-1454 3721:1455-1819 1456:1820-2236];comp46513_c0_seq4_1 len=2375 path=[1:0-1305 4643:1306-1443 1307:1444-1592 3721:1593-1957 1456:1958-2374];comp66863_c0_seq2_2 len=1494 path=[1473:0-1228 3072:1229-1383 2858:1384-1493]</t>
  </si>
  <si>
    <t>comp111062_c0_seq1_3 len=2207 path=[2185:0-2206]</t>
  </si>
  <si>
    <t>7;2;2;2;2;2;1</t>
  </si>
  <si>
    <t>&gt;comp111062_c0_seq1_3 len=2207 path=[2185:0-2206]</t>
  </si>
  <si>
    <t>735;550;624;670;746;792;498</t>
  </si>
  <si>
    <t>comp111239_c0_seq1_1 len=1999 path=[1977:0-1998]</t>
  </si>
  <si>
    <t>&gt;comp111239_c0_seq1_1 len=1999 path=[1977:0-1998]</t>
  </si>
  <si>
    <t>comp111388_c0_seq1_4 len=1244 path=[1222:0-1243]</t>
  </si>
  <si>
    <t>&gt;comp111388_c0_seq1_4 len=1244 path=[1222:0-1243]</t>
  </si>
  <si>
    <t>comp112217_c0_seq1_5 len=1018 path=[1:0-1017]</t>
  </si>
  <si>
    <t>&gt;comp112217_c0_seq1_5 len=1018 path=[1:0-1017]</t>
  </si>
  <si>
    <t>Haliotis_sp_idb_10968_c0_g1_i1;comp112534_c0_seq1_2 len=422 path=[400:0-421];Haliotis_sp_idb_10969_c0_g1_i1</t>
  </si>
  <si>
    <t>5;5;4</t>
  </si>
  <si>
    <t>&gt;Haliotis_sp_idb_10968_c0_g1_i1;&gt;comp112534_c0_seq1_2 len=422 path=[400:0-421];&gt;Haliotis_sp_idb_10969_c0_g1_i1</t>
  </si>
  <si>
    <t>127;141;116</t>
  </si>
  <si>
    <t>comp112637_c0_seq1_3 len=525 path=[503:0-524]</t>
  </si>
  <si>
    <t>&gt;comp112637_c0_seq1_3 len=525 path=[503:0-524]</t>
  </si>
  <si>
    <t>comp114698_c0_seq1_3 len=444 path=[1:0-443]</t>
  </si>
  <si>
    <t>&gt;comp114698_c0_seq1_3 len=444 path=[1:0-443]</t>
  </si>
  <si>
    <t>CON__P62894;comp115844_c0_seq1_6 len=672 path=[650:0-671]</t>
  </si>
  <si>
    <t>&gt;P62894 SWISS-PROT:P62894 Cytochrome c - Bos taurus (Bovine).;&gt;comp115844_c0_seq1_6 len=672 path=[650:0-671]</t>
  </si>
  <si>
    <t>105;224</t>
  </si>
  <si>
    <t>comp118163_c0_seq1_4 len=717 path=[1:0-716];Haliotis_sp_idb_26847_c0_g1_i1;comp93676_c0_seq1_3 len=1937 path=[1:0-268 5120:269-810 812:811-842 844:843-1081 1083:1082-1095 1097:1096-1431 1433:1432-1452 1454:1453-1519 1521:1520-1602 1604:1603-1733 1735:1734-1828 1830:1829-1847 1849:1848-1936]</t>
  </si>
  <si>
    <t>comp118163_c0_seq1_4 len=717 path=[1:0-716]</t>
  </si>
  <si>
    <t>4;1;1</t>
  </si>
  <si>
    <t>&gt;comp118163_c0_seq1_4 len=717 path=[1:0-716]</t>
  </si>
  <si>
    <t>239;416;645</t>
  </si>
  <si>
    <t>comp442087_c0_seq1_4 len=205 path=[1:0-204];comp118382_c0_seq1_6 len=1938 path=[1:0-1937]</t>
  </si>
  <si>
    <t>&gt;comp442087_c0_seq1_4 len=205 path=[1:0-204];&gt;comp118382_c0_seq1_6 len=1938 path=[1:0-1937]</t>
  </si>
  <si>
    <t>68;646</t>
  </si>
  <si>
    <t>comp121020_c0_seq1_1 len=949 path=[1:0-948]</t>
  </si>
  <si>
    <t>&gt;comp121020_c0_seq1_1 len=949 path=[1:0-948]</t>
  </si>
  <si>
    <t>comp129747_c0_seq1_3 len=1190 path=[1168:0-1189]</t>
  </si>
  <si>
    <t>&gt;comp129747_c0_seq1_3 len=1190 path=[1168:0-1189]</t>
  </si>
  <si>
    <t>comp13212_c0_seq1_4 len=321 path=[1:0-320]</t>
  </si>
  <si>
    <t>&gt;comp13212_c0_seq1_4 len=321 path=[1:0-320]</t>
  </si>
  <si>
    <t>comp132758_c0_seq1_6 len=949 path=[927:0-948]</t>
  </si>
  <si>
    <t>&gt;comp132758_c0_seq1_6 len=949 path=[927:0-948]</t>
  </si>
  <si>
    <t>comp133740_c0_seq1_1 len=1438 path=[1416:0-1437];tr|A7L6B1|A7L6B1_HALAI Beta-catenin (Fragment) OS=Haliotis asinina PE=2 SV=1;Haliotis_sp_CLC_1079_c0_g1_i1;comp87734_c0_seq2_1 len=3625 path=[1:0-462 464:463-2415 2417:2416-2809 2811:2810-3206 3211:3207-3624]</t>
  </si>
  <si>
    <t>comp133740_c0_seq1_1 len=1438 path=[1416:0-1437]</t>
  </si>
  <si>
    <t>3;1;1;1</t>
  </si>
  <si>
    <t>&gt;comp133740_c0_seq1_1 len=1438 path=[1416:0-1437]</t>
  </si>
  <si>
    <t>480;357;830;1209</t>
  </si>
  <si>
    <t>comp135009_c0_seq1_4 len=505 path=[1:0-504]</t>
  </si>
  <si>
    <t>&gt;comp135009_c0_seq1_4 len=505 path=[1:0-504]</t>
  </si>
  <si>
    <t>comp135434_c0_seq1_4 len=334 path=[312:0-333];comp150370_c0_seq1_4 len=306 path=[284:0-305];comp173339_c0_seq1_2 len=332 path=[310:0-331];comp222514_c0_seq1_3 len=364 path=[342:0-363]</t>
  </si>
  <si>
    <t>comp135434_c0_seq1_4 len=334 path=[312:0-333]</t>
  </si>
  <si>
    <t>7;2;2;2</t>
  </si>
  <si>
    <t>&gt;comp135434_c0_seq1_4 len=334 path=[312:0-333]</t>
  </si>
  <si>
    <t>111;102;111;121</t>
  </si>
  <si>
    <t>comp135860_c0_seq1_5 len=1841 path=[1819:0-1840]</t>
  </si>
  <si>
    <t>&gt;comp135860_c0_seq1_5 len=1841 path=[1819:0-1840]</t>
  </si>
  <si>
    <t>comp136122_c0_seq1_4 len=453 path=[1:0-452]</t>
  </si>
  <si>
    <t>&gt;comp136122_c0_seq1_4 len=453 path=[1:0-452]</t>
  </si>
  <si>
    <t>comp136401_c0_seq1_5 len=2422 path=[2400:0-2421];Haliotis_sp_Tri_2770_c0_g1_i1;comp99703_c0_seq1_2 len=2817 path=[2795:0-1060 3856:1061-1739 4535:1740-1764 4560:1765-1802 4598:1803-1812 4608:1813-1836 4632:1837-2307 5103:2308-2429 5225:2430-2816]</t>
  </si>
  <si>
    <t>comp136401_c0_seq1_5 len=2422 path=[2400:0-2421]</t>
  </si>
  <si>
    <t>12;5;5</t>
  </si>
  <si>
    <t>11;4;4</t>
  </si>
  <si>
    <t>&gt;comp136401_c0_seq1_5 len=2422 path=[2400:0-2421]</t>
  </si>
  <si>
    <t>808;670;939</t>
  </si>
  <si>
    <t>56;57</t>
  </si>
  <si>
    <t>238;374</t>
  </si>
  <si>
    <t>comp31935_c0_seq1_4 len=586 path=[564:0-303 868:304-585];comp144616_c0_seq1_6 len=1476 path=[1454:0-1475];comp188273_c0_seq1_5 len=510 path=[1:0-509]</t>
  </si>
  <si>
    <t>2;2;1</t>
  </si>
  <si>
    <t>&gt;comp31935_c0_seq1_4 len=586 path=[564:0-303 868:304-585];&gt;comp144616_c0_seq1_6 len=1476 path=[1454:0-1475];&gt;comp188273_c0_seq1_5 len=510 path=[1:0-509]</t>
  </si>
  <si>
    <t>195;492;170</t>
  </si>
  <si>
    <t>comp146963_c0_seq1_4 len=1497 path=[1:0-1496]</t>
  </si>
  <si>
    <t>&gt;comp146963_c0_seq1_4 len=1497 path=[1:0-1496]</t>
  </si>
  <si>
    <t>comp146988_c0_seq1_6 len=876 path=[854:0-875]</t>
  </si>
  <si>
    <t>&gt;comp146988_c0_seq1_6 len=876 path=[854:0-875]</t>
  </si>
  <si>
    <t>comp188025_c0_seq1_6 len=266 path=[1:0-265];comp151882_c0_seq1_3 len=388 path=[1:0-387];CON__Q3SX28</t>
  </si>
  <si>
    <t>&gt;comp188025_c0_seq1_6 len=266 path=[1:0-265];&gt;comp151882_c0_seq1_3 len=388 path=[1:0-387];&gt;Q3SX28 TREMBL:Q3SX28;Q5KR48 (Bos taurus) Tropomyosin 2</t>
  </si>
  <si>
    <t>89;129;284</t>
  </si>
  <si>
    <t>comp152168_c0_seq1_1 len=569 path=[1:0-568];Haliotis_sp_Tri_102141_c0_g1_i1;comp93748_c0_seq1_5 len=3152 path=[1:0-732 734:733-763 765:764-779 781:780-1443 1445:1444-1453 1455:1454-2016 2018:2017-2038 2040:2039-2062 2064:2063-2598 2600:2599-2602 2604:2603-3151]</t>
  </si>
  <si>
    <t>&gt;comp152168_c0_seq1_1 len=569 path=[1:0-568];&gt;Haliotis_sp_Tri_102141_c0_g1_i1;&gt;comp93748_c0_seq1_5 len=3152 path=[1:0-732 734:733-763 765:764-779 781:780-1443 1445:1444-1453 1455:1454-2016 2018:2017-2038 2040:2039-2062 2064:2063-2598 2600:2599-2602 2604:26</t>
  </si>
  <si>
    <t>190;902;1051</t>
  </si>
  <si>
    <t>Haliotis_sp_Tri_808_c0_g1_i1;comp157484_c0_seq1_1 len=611 path=[1:0-610]</t>
  </si>
  <si>
    <t>&gt;Haliotis_sp_Tri_808_c0_g1_i1;&gt;comp157484_c0_seq1_1 len=611 path=[1:0-610]</t>
  </si>
  <si>
    <t>137;204</t>
  </si>
  <si>
    <t>comp16151_c0_seq2_5 len=617 path=[1:0-425 427:426-616];Haliotis_sp_idb_23364_c0_g1_i1;Haliotis_sp_CLC_237_c0_g1_i1</t>
  </si>
  <si>
    <t>&gt;comp16151_c0_seq2_5 len=617 path=[1:0-425 427:426-616];&gt;Haliotis_sp_idb_23364_c0_g1_i1;&gt;Haliotis_sp_CLC_237_c0_g1_i1</t>
  </si>
  <si>
    <t>206;881;882</t>
  </si>
  <si>
    <t>comp16504_c0_seq1_3 len=408 path=[386:0-407];Haliotis_sp_Tri_119238_c0_g1_i1</t>
  </si>
  <si>
    <t>&gt;comp16504_c0_seq1_3 len=408 path=[386:0-407];&gt;Haliotis_sp_Tri_119238_c0_g1_i1</t>
  </si>
  <si>
    <t>136;304</t>
  </si>
  <si>
    <t>tr|Q58PA5|Q58PA5_HALKA Histone H3 (Fragment) OS=Haliotis kamtschatkana GN=H3 PE=3 SV=1;comp16557_c0_seq1_3 len=364 path=[1:0-302 304:303-363];tr|Q58PA9|Q58PA9_9VEST Histone H3 (Fragment) OS=Haliotis jacnensis GN=H3 PE=3 SV=1;tr|Q58PA8|Q58PA8_HALAI Histone H3 (Fragment) OS=Haliotis asinina GN=H3 PE=3 SV=1;tr|Q58PA7|Q58PA7_9VEST Histone H3 (Fragment) OS=Haliotis pustulata GN=H3 PE=3 SV=1;tr|Q58PA6|Q58PA6_9VEST Histone H3 (Fragment) OS=Haliotis virginea GN=H3 PE=3 SV=1;tr|Q58PA4|Q58PA4_9VEST Histone H3 (Fragment) OS=Haliotis midae GN=H3 PE=3 SV=1;tr|Q58PA3|Q58PA3_HALVR Histone H3 (Fragment) OS=Haliotis varia GN=H3 PE=3 SV=1;tr|B6RB54|B6RB54_HALDI Histone H3 OS=Haliotis discus discus PE=2 SV=1;Haliotis_sp_Tri_36561_c0_g1_i1;comp19523_c0_seq1_6 len=566 path=[544:0-181 726:182-565];comp23630_c0_seq1_1 len=988 path=[1:0-826 828:827-987];comp23077_c0_seq1_2 len=1076 path=[1:0-967 970:968-1075];comp80419_c0_seq1_2 len=1116 path=[1094:0-61 1156:62-305 1400:306-696 1791:697-918 2013:919-1115];comp80419_c0_seq2_3 len=2038 path=[1094:0-61 3162:62-517 3627:518-983 1156:984-1227 1400:1228-1618 1791:1619-1840 2013:1841-2037];tr|Q6YNH2|Q6YNH2_HALTU Histone H3 (Fragment) OS=Haliotis tuberculata PE=4 SV=1;tr|Q6U6K4|Q6U6K4_HALTU Histone H3 (Fragment) OS=Haliotis tuberculata PE=3 SV=1;tr|F2VD15|F2VD15_HALAI Histone H3 (Fragment) OS=Haliotis asinina PE=3 SV=1;tr|D8L6Z8|D8L6Z8_HALCO Histone H3 (Fragment) OS=Haliotis corrugata GN=H3 PE=3 SV=1;Haliotis_sp_Tri_78_c0_g1_i1;comp239723_c0_seq1_3 len=466 path=[1:0-465];Haliotis_sp_idb_11939_c0_g1_i1;comp91516_c0_seq1_6 len=898 path=[951:0-108 1060:109-116 2740:117-162 1950:163-188 1139:189-190 1141:191-211 1162:212-235 2813:236-271 1222:272-275 1226:276-295 2857:296-897]</t>
  </si>
  <si>
    <t>2;2;2;2;2;2;2;2;2;2;2;2;2;2;2;1;1;1;1;1;1;1;1</t>
  </si>
  <si>
    <t>&gt;tr|Q58PA5|Q58PA5_HALKA Histone H3 (Fragment) OS=Haliotis kamtschatkana GN=H3 PE=3 SV=1;&gt;comp16557_c0_seq1_3 len=364 path=[1:0-302 304:303-363];&gt;tr|Q58PA9|Q58PA9_9VEST Histone H3 (Fragment) OS=Haliotis jacnensis GN=H3 PE=3 SV=1;&gt;tr|Q58PA8|Q58PA8_HALAI Hist</t>
  </si>
  <si>
    <t>114;121;125;125;125;125;125;125;136;136;189;330;359;372;679;102;109;109;109;131;155;156;299</t>
  </si>
  <si>
    <t>comp165648_c0_seq1_2 len=428 path=[406:0-427];Haliotis_sp_idb_34627_c0_g1_i1;Haliotis_sp_Tri_95672_c0_g1_i1</t>
  </si>
  <si>
    <t>&gt;comp165648_c0_seq1_2 len=428 path=[406:0-427];&gt;Haliotis_sp_idb_34627_c0_g1_i1;&gt;Haliotis_sp_Tri_95672_c0_g1_i1</t>
  </si>
  <si>
    <t>143;334;401</t>
  </si>
  <si>
    <t>comp167272_c0_seq1_4 len=559 path=[1:0-558]</t>
  </si>
  <si>
    <t>&gt;comp167272_c0_seq1_4 len=559 path=[1:0-558]</t>
  </si>
  <si>
    <t>comp174131_c0_seq1_2 len=1168 path=[1:0-1167]</t>
  </si>
  <si>
    <t>&gt;comp174131_c0_seq1_2 len=1168 path=[1:0-1167]</t>
  </si>
  <si>
    <t>comp17459_c0_seq1_4 len=265 path=[1:0-112 114:113-136 138:137-167 169:168-264]</t>
  </si>
  <si>
    <t>&gt;comp17459_c0_seq1_4 len=265 path=[1:0-112 114:113-136 138:137-167 169:168-264]</t>
  </si>
  <si>
    <t>comp175564_c0_seq1_3 len=603 path=[581:0-602]</t>
  </si>
  <si>
    <t>&gt;comp175564_c0_seq1_3 len=603 path=[581:0-602]</t>
  </si>
  <si>
    <t>comp178018_c0_seq1_1 len=547 path=[1:0-546]</t>
  </si>
  <si>
    <t>&gt;comp178018_c0_seq1_1 len=547 path=[1:0-546]</t>
  </si>
  <si>
    <t>comp181742_c0_seq1_4 len=640 path=[618:0-639];Haliotis_sp_CLC_2399_c0_g1_i1;comp63584_c0_seq1_3 len=1388 path=[1366:0-1387]</t>
  </si>
  <si>
    <t>&gt;comp181742_c0_seq1_4 len=640 path=[618:0-639];&gt;Haliotis_sp_CLC_2399_c0_g1_i1;&gt;comp63584_c0_seq1_3 len=1388 path=[1366:0-1387]</t>
  </si>
  <si>
    <t>213;452;462</t>
  </si>
  <si>
    <t>comp18904_c0_seq1_2 len=692 path=[670:0-500 1171:501-691];Haliotis_sp_Tri_59763_c0_g1_i1;comp94399_c0_seq2_3 len=1524 path=[1502:0-853 2356:854-893 2396:894-953 2456:954-1012 4230:1013-1025 2528:1026-1126 4261:1127-1149 2652:1150-1197 4300:1198-1199 4302:1200-1281 2784:1282-1523];comp94399_c0_seq1_3 len=1552 path=[1502:0-853 4154:854-866 3088:867-881 2356:882-921 2396:922-981 2456:982-1040 4230:1041-1053 2528:1054-1154 4261:1155-1177 2652:1178-1225 4300:1226-1227 4302:1228-1309 2784:1310-1551]</t>
  </si>
  <si>
    <t>comp18904_c0_seq1_2 len=692 path=[670:0-500 1171:501-691]</t>
  </si>
  <si>
    <t>&gt;comp18904_c0_seq1_2 len=692 path=[670:0-500 1171:501-691]</t>
  </si>
  <si>
    <t>231;249;508;517</t>
  </si>
  <si>
    <t>comp191803_c0_seq1_2 len=480 path=[1:0-479]</t>
  </si>
  <si>
    <t>&gt;comp191803_c0_seq1_2 len=480 path=[1:0-479]</t>
  </si>
  <si>
    <t>comp193691_c0_seq1_5 len=375 path=[1:0-374]</t>
  </si>
  <si>
    <t>&gt;comp193691_c0_seq1_5 len=375 path=[1:0-374]</t>
  </si>
  <si>
    <t>comp194138_c0_seq1_5 len=479 path=[457:0-478]</t>
  </si>
  <si>
    <t>&gt;comp194138_c0_seq1_5 len=479 path=[457:0-478]</t>
  </si>
  <si>
    <t>comp20044_c0_seq1_1 len=1374 path=[1:0-1373]</t>
  </si>
  <si>
    <t>&gt;comp20044_c0_seq1_1 len=1374 path=[1:0-1373]</t>
  </si>
  <si>
    <t>comp205463_c0_seq1_5 len=574 path=[552:0-573];Haliotis_sp_idb_35864_c0_g1_i1;comp88207_c0_seq1_4 len=1165 path=[1:0-60 62:61-839 841:840-852 854:853-1037 1039:1038-1093 1095:1094-1164]</t>
  </si>
  <si>
    <t>comp205463_c0_seq1_5 len=574 path=[552:0-573]</t>
  </si>
  <si>
    <t>&gt;comp205463_c0_seq1_5 len=574 path=[552:0-573]</t>
  </si>
  <si>
    <t>192;285;388</t>
  </si>
  <si>
    <t>comp210095_c0_seq1_5 len=333 path=[1:0-332]</t>
  </si>
  <si>
    <t>&gt;comp210095_c0_seq1_5 len=333 path=[1:0-332]</t>
  </si>
  <si>
    <t>comp210964_c0_seq1_6 len=996 path=[1:0-995]</t>
  </si>
  <si>
    <t>&gt;comp210964_c0_seq1_6 len=996 path=[1:0-995]</t>
  </si>
  <si>
    <t>comp211158_c0_seq1_6 len=283 path=[1:0-282]</t>
  </si>
  <si>
    <t>&gt;comp211158_c0_seq1_6 len=283 path=[1:0-282]</t>
  </si>
  <si>
    <t>comp217698_c0_seq1_6 len=237 path=[1:0-236]</t>
  </si>
  <si>
    <t>&gt;comp217698_c0_seq1_6 len=237 path=[1:0-236]</t>
  </si>
  <si>
    <t>comp21825_c0_seq1_2 len=679 path=[657:0-678];comp55503_c0_seq1_1 len=666 path=[1:0-25 27:26-665]</t>
  </si>
  <si>
    <t>5;3</t>
  </si>
  <si>
    <t>3;1</t>
  </si>
  <si>
    <t>&gt;comp21825_c0_seq1_2 len=679 path=[657:0-678];&gt;comp55503_c0_seq1_1 len=666 path=[1:0-25 27:26-665]</t>
  </si>
  <si>
    <t>226;222</t>
  </si>
  <si>
    <t>62;63</t>
  </si>
  <si>
    <t>112;216</t>
  </si>
  <si>
    <t>comp22517_c0_seq1_1 len=1207 path=[1:0-865 867:866-1206];comp7457_c0_seq1_1 len=565 path=[543:0-564];comp118628_c0_seq1_5 len=1096 path=[1074:0-1095];comp189395_c0_seq1_1 len=222 path=[1:0-221];comp94651_c1_seq1_4 len=693 path=[4275:0-21 2198:22-269 2446:270-306 2483:307-540 2717:541-692];Haliotis_sp_CLC_1330_c0_g1_i1;Haliotis_sp_Tri_69483_c0_g1_i1;comp74101_c0_seq1_4 len=1180 path=[1158:0-145 1304:146-342 1501:343-817 1976:818-1179];comp82087_c1_seq1_1 len=1187 path=[1405:0-873 2279:874-1139 2545:1140-1141 2547:1142-1186]</t>
  </si>
  <si>
    <t>comp22517_c0_seq1_1 len=1207 path=[1:0-865 867:866-1206];comp7457_c0_seq1_1 len=565 path=[543:0-564];comp118628_c0_seq1_5 len=1096 path=[1074:0-1095]</t>
  </si>
  <si>
    <t>3;2;2;1;1;1;1;1;1</t>
  </si>
  <si>
    <t>&gt;comp22517_c0_seq1_1 len=1207 path=[1:0-865 867:866-1206];&gt;comp7457_c0_seq1_1 len=565 path=[543:0-564];&gt;comp118628_c0_seq1_5 len=1096 path=[1074:0-1095]</t>
  </si>
  <si>
    <t>403;189;366;74;231;301;331;393;396</t>
  </si>
  <si>
    <t>comp23247_c0_seq1_2 len=1455 path=[1433:0-1210 2644:1211-1454]</t>
  </si>
  <si>
    <t>&gt;comp23247_c0_seq1_2 len=1455 path=[1433:0-1210 2644:1211-1454]</t>
  </si>
  <si>
    <t>comp23329_c0_seq1_1 len=1090 path=[1068:0-451 1520:452-1089];comp23329_c0_seq2_1 len=480 path=[1068:0-451 2158:452-479]</t>
  </si>
  <si>
    <t>2;1</t>
  </si>
  <si>
    <t>&gt;comp23329_c0_seq1_1 len=1090 path=[1068:0-451 1520:452-1089];&gt;comp23329_c0_seq2_1 len=480 path=[1068:0-451 2158:452-479]</t>
  </si>
  <si>
    <t>364;160</t>
  </si>
  <si>
    <t>comp236269_c0_seq1_4 len=272 path=[250:0-271]</t>
  </si>
  <si>
    <t>&gt;comp236269_c0_seq1_4 len=272 path=[250:0-271]</t>
  </si>
  <si>
    <t>comp23692_c0_seq1_3 len=1292 path=[1:0-1291];tr|Q45Y86|Q45Y86_HALRU Triosephosphate isomerase (Fragment) OS=Haliotis rufescens PE=2 SV=1</t>
  </si>
  <si>
    <t>&gt;comp23692_c0_seq1_3 len=1292 path=[1:0-1291];&gt;tr|Q45Y86|Q45Y86_HALRU Triosephosphate isomerase (Fragment) OS=Haliotis rufescens PE=2 SV=1</t>
  </si>
  <si>
    <t>430;210</t>
  </si>
  <si>
    <t>comp24068_c0_seq1_6 len=656 path=[1:0-655];comp61890_c0_seq1_2 len=286 path=[264:0-285]</t>
  </si>
  <si>
    <t>comp24068_c0_seq1_6 len=656 path=[1:0-655]</t>
  </si>
  <si>
    <t>&gt;comp24068_c0_seq1_6 len=656 path=[1:0-655]</t>
  </si>
  <si>
    <t>219;95</t>
  </si>
  <si>
    <t>comp24075_c0_seq1_1 len=701 path=[1:0-605 607:606-676 678:677-700];comp24075_c0_seq2_1 len=772 path=[1:0-605 607:606-676 1414:677-747 678:748-771]</t>
  </si>
  <si>
    <t>&gt;comp24075_c0_seq1_1 len=701 path=[1:0-605 607:606-676 678:677-700];&gt;comp24075_c0_seq2_1 len=772 path=[1:0-605 607:606-676 1414:677-747 678:748-771]</t>
  </si>
  <si>
    <t>234;258</t>
  </si>
  <si>
    <t>comp241021_c0_seq1_1 len=240 path=[218:0-239]</t>
  </si>
  <si>
    <t>&gt;comp241021_c0_seq1_1 len=240 path=[218:0-239]</t>
  </si>
  <si>
    <t>comp24200_c0_seq1_1 len=297 path=[1:0-296]</t>
  </si>
  <si>
    <t>&gt;comp24200_c0_seq1_1 len=297 path=[1:0-296]</t>
  </si>
  <si>
    <t>comp24281_c0_seq1_1 len=709 path=[687:0-298 986:299-708]</t>
  </si>
  <si>
    <t>&gt;comp24281_c0_seq1_1 len=709 path=[687:0-298 986:299-708]</t>
  </si>
  <si>
    <t>comp24358_c0_seq1_2 len=238 path=[1:0-237]</t>
  </si>
  <si>
    <t>&gt;comp24358_c0_seq1_2 len=238 path=[1:0-237]</t>
  </si>
  <si>
    <t>comp24358_c1_seq1_6 len=270 path=[461:0-243 705:244-269]</t>
  </si>
  <si>
    <t>&gt;comp24358_c1_seq1_6 len=270 path=[461:0-243 705:244-269]</t>
  </si>
  <si>
    <t>comp24361_c0_seq2_2 len=604 path=[1:0-361 363:362-603]</t>
  </si>
  <si>
    <t>&gt;comp24361_c0_seq2_2 len=604 path=[1:0-361 363:362-603]</t>
  </si>
  <si>
    <t>comp245176_c0_seq1_3 len=322 path=[300:0-321]</t>
  </si>
  <si>
    <t>&gt;comp245176_c0_seq1_3 len=322 path=[300:0-321]</t>
  </si>
  <si>
    <t>comp24760_c0_seq1_4 len=902 path=[1:0-696 698:697-901]</t>
  </si>
  <si>
    <t>&gt;comp24760_c0_seq1_4 len=902 path=[1:0-696 698:697-901]</t>
  </si>
  <si>
    <t>comp24999_c0_seq1_4 len=1380 path=[1358:0-698 2057:699-1379]</t>
  </si>
  <si>
    <t>&gt;comp24999_c0_seq1_4 len=1380 path=[1358:0-698 2057:699-1379]</t>
  </si>
  <si>
    <t>comp25088_c0_seq1_3 len=826 path=[804:0-768 1573:769-825]</t>
  </si>
  <si>
    <t>&gt;comp25088_c0_seq1_3 len=826 path=[804:0-768 1573:769-825]</t>
  </si>
  <si>
    <t>comp250883_c0_seq1_3 len=231 path=[1:0-230]</t>
  </si>
  <si>
    <t>&gt;comp250883_c0_seq1_3 len=231 path=[1:0-230]</t>
  </si>
  <si>
    <t>comp25134_c0_seq1_1 len=604 path=[1:0-80 82:81-603]</t>
  </si>
  <si>
    <t>&gt;comp25134_c0_seq1_1 len=604 path=[1:0-80 82:81-603]</t>
  </si>
  <si>
    <t>comp25397_c0_seq1_4 len=439 path=[1:0-278 280:279-438]</t>
  </si>
  <si>
    <t>&gt;comp25397_c0_seq1_4 len=439 path=[1:0-278 280:279-438]</t>
  </si>
  <si>
    <t>comp254393_c0_seq1_2 len=294 path=[272:0-293]</t>
  </si>
  <si>
    <t>&gt;comp254393_c0_seq1_2 len=294 path=[272:0-293]</t>
  </si>
  <si>
    <t>comp25767_c0_seq1_2 len=1013 path=[991:0-491 1483:492-1012]</t>
  </si>
  <si>
    <t>&gt;comp25767_c0_seq1_2 len=1013 path=[991:0-491 1483:492-1012]</t>
  </si>
  <si>
    <t>comp25997_c0_seq1_1 len=264 path=[242:0-96 339:97-263]</t>
  </si>
  <si>
    <t>&gt;comp25997_c0_seq1_1 len=264 path=[242:0-96 339:97-263]</t>
  </si>
  <si>
    <t>comp26587_c0_seq1_2 len=1722 path=[1700:0-1401 3102:1402-1721]</t>
  </si>
  <si>
    <t>&gt;comp26587_c0_seq1_2 len=1722 path=[1700:0-1401 3102:1402-1721]</t>
  </si>
  <si>
    <t>comp26600_c0_seq1_4 len=660 path=[638:0-659]</t>
  </si>
  <si>
    <t>&gt;comp26600_c0_seq1_4 len=660 path=[638:0-659]</t>
  </si>
  <si>
    <t>comp26743_c1_seq1_5 len=1233 path=[1:0-1232];Haliotis_sp_Tri_74428_c0_g1_i1;comp92915_c0_seq1_5 len=4086 path=[4064:0-2001 6066:2002-2938 7003:2939-2942 7007:2943-2960 7025:2961-3037 7102:3038-3061 7126:3062-3082 7147:3083-3199 7264:3200-3223 7288:3224-3236 7301:3237-3454 7519:3455-3478 7543:3479-3598 7663:3599-3622 7687:3623-3766 7831:3767-3790 7855:3791-3881 7946:3882-3905 7970:3906-4085]</t>
  </si>
  <si>
    <t>&gt;comp26743_c1_seq1_5 len=1233 path=[1:0-1232];&gt;Haliotis_sp_Tri_74428_c0_g1_i1;&gt;comp92915_c0_seq1_5 len=4086 path=[4064:0-2001 6066:2002-2938 7003:2939-2942 7007:2943-2960 7025:2961-3037 7102:3038-3061 7126:3062-3082 7147:3083-3199 7264:3200-3223 7288:3224-</t>
  </si>
  <si>
    <t>411;877;1362</t>
  </si>
  <si>
    <t>comp67480_c1_seq1_5 len=263 path=[549:0-262];comp27178_c0_seq1_6 len=634 path=[612:0-633];comp70645_c0_seq1_2 len=661 path=[639:0-554 1194:555-555 1195:556-579 1219:580-660];Haliotis_sp_Tri_56871_c0_g1_i1</t>
  </si>
  <si>
    <t>&gt;comp67480_c1_seq1_5 len=263 path=[549:0-262];&gt;comp27178_c0_seq1_6 len=634 path=[612:0-633];&gt;comp70645_c0_seq1_2 len=661 path=[639:0-554 1194:555-555 1195:556-579 1219:580-660];&gt;Haliotis_sp_Tri_56871_c0_g1_i1</t>
  </si>
  <si>
    <t>88;211;220;224</t>
  </si>
  <si>
    <t>comp273839_c0_seq1_4 len=212 path=[190:0-211];Haliotis_sp_CLC_1609_c0_g1_i1;comp86399_c0_seq2_3 len=1790 path=[1768:0-372 2141:373-415 2184:416-1103 5015:1104-1191 2960:1192-1789];comp63635_c0_seq1_1 len=1813 path=[1791:0-372 2164:373-675 2467:676-677 2469:678-1812]</t>
  </si>
  <si>
    <t xml:space="preserve">&gt;comp273839_c0_seq1_4 len=212 path=[190:0-211];&gt;Haliotis_sp_CLC_1609_c0_g1_i1;&gt;comp86399_c0_seq2_3 len=1790 path=[1768:0-372 2141:373-415 2184:416-1103 5015:1104-1191 2960:1192-1789];&gt;comp63635_c0_seq1_1 len=1813 path=[1791:0-372 2164:373-675 2467:676-677 </t>
  </si>
  <si>
    <t>70;408;596;605</t>
  </si>
  <si>
    <t>comp277819_c0_seq1_6 len=341 path=[319:0-340]</t>
  </si>
  <si>
    <t>&gt;comp277819_c0_seq1_6 len=341 path=[319:0-340]</t>
  </si>
  <si>
    <t>comp27958_c0_seq1_3 len=520 path=[1:0-334 336:335-519]</t>
  </si>
  <si>
    <t>&gt;comp27958_c0_seq1_3 len=520 path=[1:0-334 336:335-519]</t>
  </si>
  <si>
    <t>comp28365_c0_seq1_3 len=1537 path=[1515:0-1536]</t>
  </si>
  <si>
    <t>&gt;comp28365_c0_seq1_3 len=1537 path=[1515:0-1536]</t>
  </si>
  <si>
    <t>comp290346_c0_seq1_4 len=382 path=[1:0-381]</t>
  </si>
  <si>
    <t>&gt;comp290346_c0_seq1_4 len=382 path=[1:0-381]</t>
  </si>
  <si>
    <t>comp29037_c0_seq1_1 len=1020 path=[1145:0-708 2001:709-1019];comp29037_c0_seq2_1 len=1167 path=[1145:0-708 1854:709-855 2001:856-1166]</t>
  </si>
  <si>
    <t>&gt;comp29037_c0_seq1_1 len=1020 path=[1145:0-708 2001:709-1019];&gt;comp29037_c0_seq2_1 len=1167 path=[1145:0-708 1854:709-855 2001:856-1166]</t>
  </si>
  <si>
    <t>340;389</t>
  </si>
  <si>
    <t>comp29330_c0_seq1_4 len=773 path=[1:0-772]</t>
  </si>
  <si>
    <t>&gt;comp29330_c0_seq1_4 len=773 path=[1:0-772]</t>
  </si>
  <si>
    <t>comp310163_c0_seq1_1 len=336 path=[314:0-335]</t>
  </si>
  <si>
    <t>&gt;comp310163_c0_seq1_1 len=336 path=[314:0-335]</t>
  </si>
  <si>
    <t>comp32572_c0_seq1_3 len=263 path=[1:0-79 81:80-262]</t>
  </si>
  <si>
    <t>&gt;comp32572_c0_seq1_3 len=263 path=[1:0-79 81:80-262]</t>
  </si>
  <si>
    <t>comp32839_c0_seq1_6 len=370 path=[348:0-369]</t>
  </si>
  <si>
    <t>&gt;comp32839_c0_seq1_6 len=370 path=[348:0-369]</t>
  </si>
  <si>
    <t>comp32983_c1_seq1_3 len=491 path=[469:0-490]</t>
  </si>
  <si>
    <t>&gt;comp32983_c1_seq1_3 len=491 path=[469:0-490]</t>
  </si>
  <si>
    <t>comp330845_c0_seq1_1 len=286 path=[264:0-285]</t>
  </si>
  <si>
    <t>&gt;comp330845_c0_seq1_1 len=286 path=[264:0-285]</t>
  </si>
  <si>
    <t>comp34940_c1_seq1_4 len=272 path=[925:0-271]</t>
  </si>
  <si>
    <t>&gt;comp34940_c1_seq1_4 len=272 path=[925:0-271]</t>
  </si>
  <si>
    <t>comp352483_c0_seq1_2 len=480 path=[458:0-479]</t>
  </si>
  <si>
    <t>&gt;comp352483_c0_seq1_2 len=480 path=[458:0-479]</t>
  </si>
  <si>
    <t>comp361360_c0_seq1_4 len=226 path=[204:0-225]</t>
  </si>
  <si>
    <t>&gt;comp361360_c0_seq1_4 len=226 path=[204:0-225]</t>
  </si>
  <si>
    <t>comp36515_c0_seq1_6 len=425 path=[403:0-378 782:379-424];comp269223_c0_seq1_1 len=305 path=[1:0-304];comp182383_c0_seq1_1 len=374 path=[352:0-373];tr|B6VEZ2|B6VEZ2_HALDI Histone H2A OS=Haliotis discus discus PE=2 SV=1;Haliotis_sp_Tri_52307_c0_g1_i1;tr|B6RB38|B6RB38_HALDI Histone H2A OS=Haliotis discus discus PE=2 SV=1;Haliotis_sp_Tri_108347_c0_g1_i1;comp81268_c0_seq2_1 len=671 path=[649:0-389 1039:390-670];comp109115_c0_seq1_5 len=944 path=[1:0-943];comp92037_c0_seq1_2 len=1449 path=[1:0-276 278:277-528 530:529-749 751:750-784 789:785-1063 1069:1064-1113 3717:1114-1114 3718:1115-1115 1121:1116-1213 1219:1214-1234 1240:1235-1339 1346:1340-1448]</t>
  </si>
  <si>
    <t>2;1;1;1;1;1;1;1;1;1</t>
  </si>
  <si>
    <t>&gt;comp36515_c0_seq1_6 len=425 path=[403:0-378 782:379-424];&gt;comp269223_c0_seq1_1 len=305 path=[1:0-304];&gt;comp182383_c0_seq1_1 len=374 path=[352:0-373];&gt;tr|B6VEZ2|B6VEZ2_HALDI Histone H2A OS=Haliotis discus discus PE=2 SV=1;&gt;Haliotis_sp_Tri_52307_c0_g1_i1;&gt;t</t>
  </si>
  <si>
    <t>142;102;125;128;128;136;159;224;315;483</t>
  </si>
  <si>
    <t>comp41851_c0_seq2_2 len=628 path=[1:0-450 452:451-627];comp41851_c0_seq1_2 len=673 path=[1:0-450 1300:451-495 452:496-672]</t>
  </si>
  <si>
    <t>6;6</t>
  </si>
  <si>
    <t>&gt;comp41851_c0_seq2_2 len=628 path=[1:0-450 452:451-627];&gt;comp41851_c0_seq1_2 len=673 path=[1:0-450 1300:451-495 452:496-672]</t>
  </si>
  <si>
    <t>209;224</t>
  </si>
  <si>
    <t>comp43283_c0_seq1_4 len=1159 path=[1:0-1158];Haliotis_sp_idb_11471_c0_g1_i1;tr|C7EAA2|C7EAA2_HALAI PL10-like protein OS=Haliotis asinina PE=2 SV=1;comp101991_c0_seq10_3 len=7394 path=[9593:0-194 9788:195-651 10245:652-1720 12540:1721-2710 13530:2711-4425 15245:4426-4600 15420:4601-4949 7172:4950-5978 8201:5979-6110 8333:6111-6354 8577:6355-6358 8581:6359-7393];comp101991_c0_seq4_2 len=8620 path=[9593:0-194 9788:195-651 10245:652-1720 11314:1721-1747 25288:1748-1770 29683:1771-1883 11477:1884-1912 11506:1913-1920 11514:1921-2032 24927:2033-2034 11628:2035-2668 12262:2669-2750 12344:2751-2946 12540:2947-3936 13530:3937-5651 15245:5652-5826 15420:5827-6175 7172:6176-7204 8201:7205-7336 8333:7337-7580 8577:7581-7584 8581:7585-8619];comp101991_c0_seq14_1 len=8838 path=[9593:0-194 23435:195-1638 9788:1639-2095 10245:2096-3164 12540:3165-4154 13530:4155-5869 15245:5870-6044 15420:6045-6393 7172:6394-7422 8201:7423-7554 8333:7555-7798 8577:7799-7802 8581:7803-8837];comp101991_c0_seq6_3 len=10064 path=[9593:0-194 23435:195-1638 9788:1639-2095 10245:2096-3164 11314:3165-3191 25288:3192-3214 29683:3215-3327 11477:3328-3356 11506:3357-3364 11514:3365-3476 24927:3477-3478 11628:3479-4112 12262:4113-4194 12344:4195-4390 12540:4391-5380 13530:5381-7095 15245:7096-7270 15420:7271-7619 7172:7620-8648 8201:8649-8780 8333:8781-9024 8577:9025-9028 8581:9029-10063]</t>
  </si>
  <si>
    <t>2;1;1;1;1;1;1</t>
  </si>
  <si>
    <t>&gt;comp43283_c0_seq1_4 len=1159 path=[1:0-1158];&gt;Haliotis_sp_idb_11471_c0_g1_i1;&gt;tr|C7EAA2|C7EAA2_HALAI PL10-like protein OS=Haliotis asinina PE=2 SV=1;&gt;comp101991_c0_seq10_3 len=7394 path=[9593:0-194 9788:195-651 10245:652-1720 12540:1721-2710 13530:2711-44</t>
  </si>
  <si>
    <t>386;692;775;2464;2873;2946;3354</t>
  </si>
  <si>
    <t>comp44977_c0_seq1_2 len=894 path=[872:0-893]</t>
  </si>
  <si>
    <t>&gt;comp44977_c0_seq1_2 len=894 path=[872:0-893]</t>
  </si>
  <si>
    <t>comp45831_c0_seq1_1 len=497 path=[475:0-496];comp148966_c0_seq1_4 len=408 path=[386:0-407];Haliotis_sp_Tri_53506_c0_g1_i1;comp100582_c0_seq1_5 len=631 path=[18200:0-22 236:23-630]</t>
  </si>
  <si>
    <t>2;1;1;1</t>
  </si>
  <si>
    <t>&gt;comp45831_c0_seq1_1 len=497 path=[475:0-496];&gt;comp148966_c0_seq1_4 len=408 path=[386:0-407];&gt;Haliotis_sp_Tri_53506_c0_g1_i1;&gt;comp100582_c0_seq1_5 len=631 path=[18200:0-22 236:23-630]</t>
  </si>
  <si>
    <t>166;136;164;211</t>
  </si>
  <si>
    <t>comp46451_c0_seq1_1 len=924 path=[1:0-545 547:546-923]</t>
  </si>
  <si>
    <t>&gt;comp46451_c0_seq1_1 len=924 path=[1:0-545 547:546-923]</t>
  </si>
  <si>
    <t>comp46614_c0_seq1_4 len=554 path=[1:0-553];Haliotis_sp_Tri_23502_c0_g1_i1</t>
  </si>
  <si>
    <t>&gt;comp46614_c0_seq1_4 len=554 path=[1:0-553];&gt;Haliotis_sp_Tri_23502_c0_g1_i1</t>
  </si>
  <si>
    <t>184;234</t>
  </si>
  <si>
    <t>comp46746_c0_seq1_2 len=1743 path=[1:0-1742]</t>
  </si>
  <si>
    <t>&gt;comp46746_c0_seq1_2 len=1743 path=[1:0-1742]</t>
  </si>
  <si>
    <t>comp48021_c0_seq1_2 len=1014 path=[1:0-822 824:823-1013];Haliotis_sp_idb_46813_c0_g1_i1;tr|B6RB17|B6RB17_HALDI 40S ribosomal protein SA OS=Haliotis discus discus PE=2 SV=1;Haliotis_sp_CLC_41_c0_g1_i1;comp24944_c0_seq1_5 len=1291 path=[1269:0-704 1974:705-1290];comp24944_c0_seq2_6 len=1382 path=[2537:0-795 1974:796-1381]</t>
  </si>
  <si>
    <t>comp48021_c0_seq1_2 len=1014 path=[1:0-822 824:823-1013]</t>
  </si>
  <si>
    <t>4;1;1;1;1;1</t>
  </si>
  <si>
    <t>&gt;comp48021_c0_seq1_2 len=1014 path=[1:0-822 824:823-1013]</t>
  </si>
  <si>
    <t>338;297;324;325;431;461</t>
  </si>
  <si>
    <t>comp48128_c0_seq1_4 len=1730 path=[1:0-117 119:118-1729];Haliotis_sp_idb_14508_c0_g1_i1;comp94822_c0_seq10_2 len=1668 path=[2393:0-32 21465:33-34 2428:35-73 21510:74-76 21513:77-97 2491:98-119 2513:120-120 2514:121-210 21697:211-229 21716:230-231 2625:232-1397 12175:1398-1439 3833:1440-1552 3946:1553-1588 3982:1589-1593 3987:1594-1667];comp46294_c0_seq1_5 len=1677 path=[1655:0-1676];tr|R9QMW9|R9QMW9_HALDH Elongation factor 1-alpha (Fragment) OS=Haliotis discus hannai GN=EF1A PE=2 SV=1;tr|D1H0L8|D1H0L8_HALTU Elongation factor 1-alpha OS=Haliotis tuberculata GN=ef1a PE=2 SV=1;comp94135_c1_seq4_2 len=2146 path=[6823:0-14 6838:15-123 411:124-155 10535:156-165 2762:166-201 10563:202-241 2838:242-269 2866:270-303 2900:304-488 3085:489-516 3113:517-540 3137:541-555 3152:556-722 3319:723-787 3384:788-804 3401:805-987 3584:988-990 3587:991-1081 10055:1082-1087 9279:1088-1095 3692:1096-1160 3757:1161-1176 3773:1177-1441 9460:1442-1454 4051:1455-1482 9011:1483-1498 4095:1499-1524 4121:1525-1729 4326:1730-2145];comp94822_c0_seq8_2 len=211 path=[2393:0-32 16929:33-120 2514:121-210];comp94135_c1_seq3_3 len=308 path=[286:0-75 362:76-100 387:101-124 411:125-156 10535:157-166 453:167-307];comp94135_c1_seq2_2 len=307 path=[6823:0-14 6838:15-123 411:124-155 10535:156-165 453:166-306];comp292888_c0_seq1_3 len=360 path=[1:0-359];comp94822_c0_seq5_2 len=806 path=[2393:0-32 21465:33-34 2428:35-73 21510:74-76 21513:77-97 2491:98-119 2513:120-120 2514:121-210 21697:211-229 6331:230-265 6367:266-289 6391:290-385 6487:386-388 6490:389-422 22450:423-531 6633:532-610 22612:611-623 13856:624-663 22767:664-670 22774:671-682 22786:683-696 12081:697-702 22807:703-723 6830:724-805];comp94822_c0_seq2_2 len=811 path=[2393:0-32 21465:33-34 2428:35-73 21510:74-76 21513:77-97 2491:98-119 2513:120-120 2514:121-210 21697:211-229 6331:230-265 6367:266-289 6391:290-385 6487:386-388 6490:389-422 22450:423-531 6633:532-610 22612:611-623 22625:624-629 22631:630-636 22638:637-643 22646:644-663 6765:664-668 22767:669-675 22774:676-687 6789:688-707 22807:708-728 6830:729-810];comp94822_c0_seq9_2 len=852 path=[2393:0-32 21465:33-34 2428:35-73 21510:74-76 21513:77-97 2491:98-119 2513:120-120 2514:121-210 21697:211-229 21716:230-231 18315:232-275 6331:276-311 6367:312-335 6391:336-431 6487:432-434 6490:435-468 22450:469-577 6633:578-656 22612:657-669 13856:670-709 22767:710-716 22774:717-728 22786:729-742 12081:743-748 22807:749-769 6830:770-851];comp94822_c0_seq4_2 len=857 path=[2393:0-32 21465:33-34 2428:35-73 21510:74-76 21513:77-97 2491:98-119 2513:120-120 2514:121-210 21697:211-229 21716:230-231 18315:232-275 6331:276-311 6367:312-335 6391:336-431 6487:432-434 6490:435-468 22450:469-577 6633:578-656 22612:657-669 22625:670-675 22631:676-682 22638:683-689 22646:690-709 6765:710-714 22767:715-721 22774:722-733 6789:734-753 22807:754-774 6830:775-856];comp94135_c0_seq1_6 len=1107 path=[1655:0-78 1734:79-102 1758:103-236 1892:237-262 1918:263-272 10634:273-292 1948:293-353 2009:354-391 2047:392-536 2192:537-586 2242:587-620 2276:621-787 2443:788-794 10868:795-835 2491:836-842 2498:843-928 2584:929-983 2639:984-1106];comp86258_c0_seq2_6 len=1752 path=[1:0-745 747:746-1147 1149:1148-1463 5052:1464-1573 1465:1574-1751]</t>
  </si>
  <si>
    <t>comp48128_c0_seq1_4 len=1730 path=[1:0-117 119:118-1729];Haliotis_sp_idb_14508_c0_g1_i1;comp94822_c0_seq10_2 len=1668 path=[2393:0-32 21465:33-34 2428:35-73 21510:74-76 21513:77-97 2491:98-119 2513:120-120 2514:121-210 21697:211-229 21716:230-231 2625:232-1397 12175:1398-1439 3833:1440-1552 3946:1553-1588 3982:1589-1593 3987:1594-1667];comp46294_c0_seq1_5 len=1677 path=[1655:0-1676]</t>
  </si>
  <si>
    <t>6;3;3;3;2;2;2;1;1;1;1;1;1;1;1;1;1</t>
  </si>
  <si>
    <t>3;0;0;0;0;0;0;0;0;0;0;0;0;0;0;0;0</t>
  </si>
  <si>
    <t>&gt;comp48128_c0_seq1_4 len=1730 path=[1:0-117 119:118-1729];&gt;Haliotis_sp_idb_14508_c0_g1_i1;&gt;comp94822_c0_seq10_2 len=1668 path=[2393:0-32 21465:33-34 2428:35-73 21510:74-76 21513:77-97 2491:98-119 2513:120-120 2514:121-210 21697:211-229 21716:230-231 2625:2</t>
  </si>
  <si>
    <t>576;463;556;559;158;458;715;70;102;102;120;269;270;284;286;369;584</t>
  </si>
  <si>
    <t>Haliotis_sp_Tri_2952_c0_g1_i1;comp48289_c0_seq1_1 len=667 path=[921:0-507 1864:508-666];comp48289_c0_seq2_1 len=943 path=[921:0-507 1429:508-942];Haliotis_sp_idb_54202_c0_g1_i1</t>
  </si>
  <si>
    <t>&gt;Haliotis_sp_Tri_2952_c0_g1_i1;&gt;comp48289_c0_seq1_1 len=667 path=[921:0-507 1864:508-666];&gt;comp48289_c0_seq2_1 len=943 path=[921:0-507 1429:508-942];&gt;Haliotis_sp_idb_54202_c0_g1_i1</t>
  </si>
  <si>
    <t>187;223;315;354</t>
  </si>
  <si>
    <t>comp48409_c0_seq1_3 len=911 path=[889:0-35 925:36-910]</t>
  </si>
  <si>
    <t>&gt;comp48409_c0_seq1_3 len=911 path=[889:0-35 925:36-910]</t>
  </si>
  <si>
    <t>comp48749_c0_seq1_3 len=449 path=[1:0-43 45:44-448]</t>
  </si>
  <si>
    <t>&gt;comp48749_c0_seq1_3 len=449 path=[1:0-43 45:44-448]</t>
  </si>
  <si>
    <t>comp48856_c0_seq1_4 len=334 path=[1:0-333]</t>
  </si>
  <si>
    <t>&gt;comp48856_c0_seq1_4 len=334 path=[1:0-333]</t>
  </si>
  <si>
    <t>Haliotis_sp_idb_68755_c0_g1_i1;comp49086_c0_seq1_6 len=655 path=[653:0-32 686:33-654]</t>
  </si>
  <si>
    <t>&gt;Haliotis_sp_idb_68755_c0_g1_i1;&gt;comp49086_c0_seq1_6 len=655 path=[653:0-32 686:33-654]</t>
  </si>
  <si>
    <t>169;218</t>
  </si>
  <si>
    <t>comp49273_c0_seq1_2 len=963 path=[941:0-578 1520:579-686 1628:687-914 1856:915-962];Haliotis_sp_Tri_105572_c0_g1_i1;Haliotis_sp_idb_46434_c0_g1_i1</t>
  </si>
  <si>
    <t>comp49273_c0_seq1_2 len=963 path=[941:0-578 1520:579-686 1628:687-914 1856:915-962];Haliotis_sp_Tri_105572_c0_g1_i1</t>
  </si>
  <si>
    <t>5;4;2</t>
  </si>
  <si>
    <t>&gt;comp49273_c0_seq1_2 len=963 path=[941:0-578 1520:579-686 1628:687-914 1856:915-962];&gt;Haliotis_sp_Tri_105572_c0_g1_i1</t>
  </si>
  <si>
    <t>321;255;245</t>
  </si>
  <si>
    <t>comp49800_c1_seq1_1 len=582 path=[1028:0-489 1518:490-581]</t>
  </si>
  <si>
    <t>&gt;comp49800_c1_seq1_1 len=582 path=[1028:0-489 1518:490-581]</t>
  </si>
  <si>
    <t>comp50203_c1_seq1_3 len=536 path=[1764:0-535]</t>
  </si>
  <si>
    <t>&gt;comp50203_c1_seq1_3 len=536 path=[1764:0-535]</t>
  </si>
  <si>
    <t>comp50471_c0_seq1_5 len=597 path=[1:0-596]</t>
  </si>
  <si>
    <t>&gt;comp50471_c0_seq1_5 len=597 path=[1:0-596]</t>
  </si>
  <si>
    <t>comp50924_c0_seq1_4 len=686 path=[664:0-685]</t>
  </si>
  <si>
    <t>&gt;comp50924_c0_seq1_4 len=686 path=[664:0-685]</t>
  </si>
  <si>
    <t>comp51574_c0_seq1_4 len=295 path=[277:0-62 344:63-294]</t>
  </si>
  <si>
    <t>&gt;comp51574_c0_seq1_4 len=295 path=[277:0-62 344:63-294]</t>
  </si>
  <si>
    <t>comp51700_c0_seq3_3 len=645 path=[1:0-572 574:573-644];tr|B1N694|B1N694_HALDI Thioredoxin peroxidase 2 OS=Haliotis discus discus PE=2 SV=1;Haliotis_sp_idb_57414_c0_g1_i1;comp81198_c0_seq1_2 len=1114 path=[3705:0-153 196:154-1113];comp81198_c0_seq4_1 len=1155 path=[1:0-173 175:174-192 194:193-193 195:194-194 196:195-1154];comp81198_c0_seq3_2 len=1228 path=[3189:0-265 194:266-266 195:267-267 196:268-1227];comp81198_c0_seq2_1 len=1290 path=[2265:0-328 195:329-329 196:330-1289]</t>
  </si>
  <si>
    <t>comp51700_c0_seq3_3 len=645 path=[1:0-572 574:573-644]</t>
  </si>
  <si>
    <t>3;1;1;1;1;1;1</t>
  </si>
  <si>
    <t>&gt;comp51700_c0_seq3_3 len=645 path=[1:0-572 574:573-644]</t>
  </si>
  <si>
    <t>215;199;227;371;385;409;430</t>
  </si>
  <si>
    <t>comp51790_c0_seq2_2 len=1344 path=[1:0-213 215:214-739 741:740-1343];comp51790_c0_seq1_2 len=1485 path=[1:0-213 215:214-739 2820:740-880 741:881-1484]</t>
  </si>
  <si>
    <t>&gt;comp51790_c0_seq2_2 len=1344 path=[1:0-213 215:214-739 741:740-1343];&gt;comp51790_c0_seq1_2 len=1485 path=[1:0-213 215:214-739 2820:740-880 741:881-1484]</t>
  </si>
  <si>
    <t>448;495</t>
  </si>
  <si>
    <t>comp51969_c0_seq1_2 len=816 path=[794:0-371 1166:372-667 1462:668-815]</t>
  </si>
  <si>
    <t>&gt;comp51969_c0_seq1_2 len=816 path=[794:0-371 1166:372-667 1462:668-815]</t>
  </si>
  <si>
    <t>comp52010_c0_seq1_4 len=919 path=[1:0-918]</t>
  </si>
  <si>
    <t>&gt;comp52010_c0_seq1_4 len=919 path=[1:0-918]</t>
  </si>
  <si>
    <t>Haliotis_sp_CLC_18921_c0_g1_i1;comp52213_c0_seq1_3 len=2417 path=[2395:0-1708 4104:1709-1900 4296:1901-2416]</t>
  </si>
  <si>
    <t>10;10</t>
  </si>
  <si>
    <t>&gt;Haliotis_sp_CLC_18921_c0_g1_i1;&gt;comp52213_c0_seq1_3 len=2417 path=[2395:0-1708 4104:1709-1900 4296:1901-2416]</t>
  </si>
  <si>
    <t>603;805</t>
  </si>
  <si>
    <t>80;81;82;83</t>
  </si>
  <si>
    <t>388;459;482;530</t>
  </si>
  <si>
    <t>comp52297_c0_seq1_2 len=813 path=[791:0-812];Haliotis_sp_idb_10314_c0_g1_i1</t>
  </si>
  <si>
    <t>&gt;comp52297_c0_seq1_2 len=813 path=[791:0-812];&gt;Haliotis_sp_idb_10314_c0_g1_i1</t>
  </si>
  <si>
    <t>271;373</t>
  </si>
  <si>
    <t>tr|A9LMJ6|A9LMJ6_HALDI Ribosomal protein S9 OS=Haliotis discus discus PE=2 SV=1;Haliotis_sp_Tri_44993_c0_g1_i1;Haliotis_sp_idb_58530_c0_g1_i1;comp52403_c0_seq1_5 len=652 path=[1:0-281 283:282-651];comp88103_c0_seq1_2 len=657 path=[635:0-8 644:9-224 860:225-234 870:235-243 879:244-332 968:333-339 975:340-407 4743:408-425 4761:426-426 4762:427-428 1064:429-429 4822:430-431 1067:432-554 1190:555-594 1230:595-630 1266:631-656];comp88103_c0_seq3_2 len=867 path=[635:0-8 644:9-224 860:225-234 870:235-243 879:244-332 968:333-339 975:340-407 4743:408-425 4761:426-426 4762:427-428 1292:429-628 4811:629-639 4822:640-641 1067:642-764 1190:765-804 1230:805-840 1266:841-866];comp88103_c0_seq5_2 len=850 path=[635:0-8 644:9-224 860:225-234 870:235-243 879:244-332 968:333-339 975:340-407 4743:408-425 4761:426-426 4762:427-428 1292:429-628 4811:629-639 4822:640-641 1505:642-698 1562:699-734 1598:735-765 1629:766-849];comp88103_c0_seq4_2 len=1065 path=[635:0-8 644:9-224 860:225-234 870:235-243 879:244-332 968:333-339 975:340-407 4743:408-425 4764:426-426 2532:427-597 3460:598-628 2742:629-643 1292:644-843 4811:844-854 4822:855-856 1505:857-913 1562:914-949 1598:950-980 1629:981-1064];comp88103_c0_seq6_2 len=1082 path=[635:0-8 644:9-224 860:225-234 870:235-243 879:244-332 968:333-339 975:340-407 4743:408-425 4764:426-426 2532:427-597 3460:598-628 2742:629-643 1292:644-843 4811:844-854 4822:855-856 1067:857-979 1190:980-1019 1230:1020-1055 1266:1056-1081];comp88103_c0_seq2_2 len=285 path=[3187:0-174 3362:175-195 879:196-284];comp42682_c0_seq1_6 len=657 path=[635:0-582 1218:583-656];comp88103_c0_seq6_1 len=1082 path=[635:0-8 644:9-224 860:225-234 870:235-243 879:244-332 968:333-339 975:340-407 4743:408-425 4764:426-426 2532:427-597 3460:598-628 2742:629-643 1292:644-843 4811:844-854 4822:855-856 1067:857-979 1190:980-1019 1230:1020-1055 1266:1056-1081]</t>
  </si>
  <si>
    <t>tr|A9LMJ6|A9LMJ6_HALDI Ribosomal protein S9 OS=Haliotis discus discus PE=2 SV=1;Haliotis_sp_Tri_44993_c0_g1_i1;Haliotis_sp_idb_58530_c0_g1_i1;comp52403_c0_seq1_5 len=652 path=[1:0-281 283:282-651];comp88103_c0_seq1_2 len=657 path=[635:0-8 644:9-224 860:225-234 870:235-243 879:244-332 968:333-339 975:340-407 4743:408-425 4761:426-426 4762:427-428 1064:429-429 4822:430-431 1067:432-554 1190:555-594 1230:595-630 1266:631-656];comp88103_c0_seq3_2 len=867 path=[635:0-8 644:9-224 860:225-234 870:235-243 879:244-332 968:333-339 975:340-407 4743:408-425 4761:426-426 4762:427-428 1292:429-628 4811:629-639 4822:640-641 1067:642-764 1190:765-804 1230:805-840 1266:841-866];comp88103_c0_seq5_2 len=850 path=[635:0-8 644:9-224 860:225-234 870:235-243 879:244-332 968:333-339 975:340-407 4743:408-425 4761:426-426 4762:427-428 1292:429-628 4811:629-639 4822:640-641 1505:642-698 1562:699-734 1598:735-765 1629:766-849];comp88103_c0_seq4_2 len=1065 path=[635:0-8 644:9-224 860:225-234 870:235-243 879:244-332 968:333-339 975:340-407 4743:408-425 4764:426-426 2532:427-597 3460:598-628 2742:629-643 1292:644-843 4811:844-854 4822:855-856 1505:857-913 1562:914-949 1598:950-980 1629:981-1064];comp88103_c0_seq6_2 len=1082 path=[635:0-8 644:9-224 860:225-234 870:235-243 879:244-332 968:333-339 975:340-407 4743:408-425 4764:426-426 2532:427-597 3460:598-628 2742:629-643 1292:644-843 4811:844-854 4822:855-856 1067:857-979 1190:980-1019 1230:1020-1055 1266:1056-1081]</t>
  </si>
  <si>
    <t>3;3;3;3;3;3;2;2;2;1;1;1</t>
  </si>
  <si>
    <t>&gt;tr|A9LMJ6|A9LMJ6_HALDI Ribosomal protein S9 OS=Haliotis discus discus PE=2 SV=1;&gt;Haliotis_sp_Tri_44993_c0_g1_i1;&gt;Haliotis_sp_idb_58530_c0_g1_i1;&gt;comp52403_c0_seq1_5 len=652 path=[1:0-281 283:282-651];&gt;comp88103_c0_seq1_2 len=657 path=[635:0-8 644:9-224 86</t>
  </si>
  <si>
    <t>191;191;210;218;219;289;283;355;361;95;219;361</t>
  </si>
  <si>
    <t>comp52564_c0_seq2_5 len=1810 path=[1:0-283 285:284-1750 1752:1751-1809]</t>
  </si>
  <si>
    <t>&gt;comp52564_c0_seq2_5 len=1810 path=[1:0-283 285:284-1750 1752:1751-1809]</t>
  </si>
  <si>
    <t>84;85;86;87</t>
  </si>
  <si>
    <t>213;223;402;406</t>
  </si>
  <si>
    <t>comp528934_c0_seq1_2 len=212 path=[190:0-211];comp64153_c0_seq1_6 len=452 path=[430:0-21 452:22-250 681:251-451]</t>
  </si>
  <si>
    <t>&gt;comp528934_c0_seq1_2 len=212 path=[190:0-211];&gt;comp64153_c0_seq1_6 len=452 path=[430:0-21 452:22-250 681:251-451]</t>
  </si>
  <si>
    <t>71;151</t>
  </si>
  <si>
    <t>comp53070_c0_seq1_3 len=765 path=[1:0-692 694:693-764]</t>
  </si>
  <si>
    <t>&gt;comp53070_c0_seq1_3 len=765 path=[1:0-692 694:693-764]</t>
  </si>
  <si>
    <t>comp54249_c0_seq1_2 len=2907 path=[2885:0-27 2913:28-2564 5450:2565-2569 5455:2570-2906];Haliotis_sp_CLC_2239_c0_g1_i1;comp88090_c0_seq2_2 len=3013 path=[7022:0-158 3660:159-2989 7846:2990-3012];comp88090_c0_seq5_2 len=3082 path=[3432:0-227 3660:228-3058 7846:3059-3081];comp88090_c0_seq3_2 len=3202 path=[7022:0-158 3660:159-2989 6491:2990-3113 6616:3114-3201];comp88090_c0_seq4_2 len=3271 path=[3432:0-227 3660:228-3058 6491:3059-3182 6616:3183-3270]</t>
  </si>
  <si>
    <t>comp54249_c0_seq1_2 len=2907 path=[2885:0-27 2913:28-2564 5450:2565-2569 5455:2570-2906]</t>
  </si>
  <si>
    <t>10;4;4;4;4;4</t>
  </si>
  <si>
    <t>&gt;comp54249_c0_seq1_2 len=2907 path=[2885:0-27 2913:28-2564 5450:2565-2569 5455:2570-2906]</t>
  </si>
  <si>
    <t>969;802;1004;1027;1067;1090</t>
  </si>
  <si>
    <t>88;89</t>
  </si>
  <si>
    <t>69;242</t>
  </si>
  <si>
    <t>comp54491_c0_seq2_3 len=606 path=[1:0-432 434:433-605];comp54491_c0_seq1_3 len=691 path=[1:0-432 2188:433-690]</t>
  </si>
  <si>
    <t>&gt;comp54491_c0_seq2_3 len=606 path=[1:0-432 434:433-605];&gt;comp54491_c0_seq1_3 len=691 path=[1:0-432 2188:433-690]</t>
  </si>
  <si>
    <t>202;230</t>
  </si>
  <si>
    <t>comp54951_c0_seq1_3 len=757 path=[1:0-121 1001:122-535 533:536-561 559:562-589 587:590-756];comp174518_c0_seq1_1 len=270 path=[248:0-269]</t>
  </si>
  <si>
    <t>&gt;comp54951_c0_seq1_3 len=757 path=[1:0-121 1001:122-535 533:536-561 559:562-589 587:590-756];&gt;comp174518_c0_seq1_1 len=270 path=[248:0-269]</t>
  </si>
  <si>
    <t>252;90</t>
  </si>
  <si>
    <t>comp59223_c0_seq1_2 len=530 path=[1:0-47 49:48-413 415:414-471 1077:472-529]</t>
  </si>
  <si>
    <t>&gt;comp59223_c0_seq1_2 len=530 path=[1:0-47 49:48-413 415:414-471 1077:472-529]</t>
  </si>
  <si>
    <t>comp59451_c0_seq1_4 len=672 path=[650:0-671]</t>
  </si>
  <si>
    <t>&gt;comp59451_c0_seq1_4 len=672 path=[650:0-671]</t>
  </si>
  <si>
    <t>comp61638_c0_seq1_3 len=239 path=[217:0-238]</t>
  </si>
  <si>
    <t>&gt;comp61638_c0_seq1_3 len=239 path=[217:0-238]</t>
  </si>
  <si>
    <t>comp62063_c0_seq1_1 len=3033 path=[1:0-911 913:912-1644 1646:1645-2400 2402:2401-3032];comp65502_c1_seq1_4 len=2157 path=[3143:0-1739 4883:1740-1742 4886:1743-2156];Haliotis_sp_Tri_84405_c0_g1_i1;comp104845_c0_seq1_2 len=3452 path=[4590:0-129 4720:130-151 4742:152-317 11514:318-318 11515:319-329 7716:330-330 4921:331-333 4924:334-407 4998:408-411 5002:412-435 11578:436-451 5042:452-468 5059:469-492 5083:493-716 7402:717-738 5329:739-930 5521:931-953 5544:954-996 5587:997-998 5589:999-1022 5613:1023-1089 5680:1090-1110 5701:1111-1428 6019:1429-1520 6111:1521-1545 6136:1546-1631 6222:1632-1632 6223:1633-1661 12068:1662-1665 12072:1666-1728 6319:1729-1764 12122:1765-1876 12145:1877-1949 6540:1950-1950 6541:1951-1974 6565:1975-2097 12226:2098-2165 6756:2166-2286 12286:2287-2444 12315:2445-2445 1319:2446-2451 1325:2452-2462 1336:2463-2475 1349:2476-2558 1432:2559-2577 1451:2578-2694 1568:2695-2754 12427:2755-2774 1648:2775-2925 1799:2926-3023 12581:3024-3085 1959:3086-3198 2072:3199-3213 2087:3214-3242 12656:3243-3294 6900:3295-3303 2178:3304-3337 2212:3338-3380 12772:3381-3397 2272:3398-3406 2281:3407-3451]</t>
  </si>
  <si>
    <t>comp62063_c0_seq1_1 len=3033 path=[1:0-911 913:912-1644 1646:1645-2400 2402:2401-3032]</t>
  </si>
  <si>
    <t>10;1;1;1</t>
  </si>
  <si>
    <t>8;0;0;0</t>
  </si>
  <si>
    <t>&gt;comp62063_c0_seq1_1 len=3033 path=[1:0-911 913:912-1644 1646:1645-2400 2402:2401-3032]</t>
  </si>
  <si>
    <t>1011;719;843;1151</t>
  </si>
  <si>
    <t>95;96</t>
  </si>
  <si>
    <t>516;803</t>
  </si>
  <si>
    <t>comp62064_c0_seq1_4 len=1568 path=[1:0-1348 1350:1349-1567]</t>
  </si>
  <si>
    <t>&gt;comp62064_c0_seq1_4 len=1568 path=[1:0-1348 1350:1349-1567]</t>
  </si>
  <si>
    <t>comp63077_c0_seq1_4 len=508 path=[486:0-87 574:88-97 584:98-507];Haliotis_sp_Tri_84611_c0_g1_i1;comp23510_c0_seq1_1 len=511 path=[1:0-384 386:385-510];comp22008_c0_seq1_1 len=512 path=[490:0-193 684:194-511]</t>
  </si>
  <si>
    <t>comp63077_c0_seq1_4 len=508 path=[486:0-87 574:88-97 584:98-507]</t>
  </si>
  <si>
    <t>&gt;comp63077_c0_seq1_4 len=508 path=[486:0-87 574:88-97 584:98-507]</t>
  </si>
  <si>
    <t>169;169;171;171</t>
  </si>
  <si>
    <t>Haliotis_sp_Tri_81267_c0_g1_i1;comp63506_c0_seq1_2 len=1101 path=[1085:0-862 1954:863-1100]</t>
  </si>
  <si>
    <t>&gt;Haliotis_sp_Tri_81267_c0_g1_i1;&gt;comp63506_c0_seq1_2 len=1101 path=[1085:0-862 1954:863-1100]</t>
  </si>
  <si>
    <t>177;367</t>
  </si>
  <si>
    <t>comp63526_c0_seq4_3 len=1096 path=[1:0-862 984:863-1072 3475:1073-1095];comp63526_c0_seq1_3 len=1216 path=[1:0-862 864:863-982 984:983-1192 3475:1193-1215];comp63526_c0_seq2_3 len=1573 path=[1:0-862 984:863-1072 1194:1073-1413 1535:1414-1572];comp63526_c0_seq3_3 len=1693 path=[1:0-862 864:863-982 984:983-1192 1194:1193-1533 1535:1534-1692]</t>
  </si>
  <si>
    <t>4;4;4;4</t>
  </si>
  <si>
    <t>&gt;comp63526_c0_seq4_3 len=1096 path=[1:0-862 984:863-1072 3475:1073-1095];&gt;comp63526_c0_seq1_3 len=1216 path=[1:0-862 864:863-982 984:983-1192 3475:1193-1215];&gt;comp63526_c0_seq2_3 len=1573 path=[1:0-862 984:863-1072 1194:1073-1413 1535:1414-1572];&gt;comp63526</t>
  </si>
  <si>
    <t>365;405;524;564</t>
  </si>
  <si>
    <t>comp64232_c0_seq1_6 len=248 path=[1:0-79 81:80-247]</t>
  </si>
  <si>
    <t>&gt;comp64232_c0_seq1_6 len=248 path=[1:0-79 81:80-247]</t>
  </si>
  <si>
    <t>comp64232_c1_seq1_4 len=293 path=[721:0-292];tr|G9K381|G9K381_HALDV Putative 40S ribosomal protein S18 OS=Haliotis diversicolor GN=RPS18 PE=2 SV=1;tr|B6RB81|B6RB81_HALDI 40S ribosomal protein S18 OS=Haliotis discus discus PE=2 SV=1;Haliotis_sp_CLC_3303_c0_g1_i1;comp140706_c0_seq1_6 len=493 path=[1:0-492];comp82415_c0_seq7_2 len=519 path=[1365:0-199 1069:200-225 1095:226-249 1119:250-389 1259:390-390 1260:391-396 1266:397-420 1290:421-518];comp82415_c0_seq3_2 len=705 path=[683:0-114 5932:115-117 5935:118-153 5992:154-171 855:172-385 1069:386-411 1095:412-435 1119:436-575 1259:576-576 1260:577-582 1266:583-606 1290:607-704]</t>
  </si>
  <si>
    <t>comp64232_c1_seq1_4 len=293 path=[721:0-292]</t>
  </si>
  <si>
    <t>4;1;1;1;1;1;1</t>
  </si>
  <si>
    <t>&gt;comp64232_c1_seq1_4 len=293 path=[721:0-292]</t>
  </si>
  <si>
    <t>97;154;154;160;164;173;235</t>
  </si>
  <si>
    <t>Haliotis_sp_Tri_111928_c0_g1_i1;comp64272_c0_seq1_3 len=1172 path=[1150:0-1147 2298:1148-1171]</t>
  </si>
  <si>
    <t>9;9</t>
  </si>
  <si>
    <t>&gt;Haliotis_sp_Tri_111928_c0_g1_i1;&gt;comp64272_c0_seq1_3 len=1172 path=[1150:0-1147 2298:1148-1171]</t>
  </si>
  <si>
    <t>275;390</t>
  </si>
  <si>
    <t>97;98</t>
  </si>
  <si>
    <t>80;215</t>
  </si>
  <si>
    <t>comp64368_c0_seq1_4 len=1757 path=[1:0-287 289:288-1653 1655:1654-1756];comp61175_c0_seq1_4 len=743 path=[1369:0-393 649:394-432 688:433-742];comp185143_c0_seq1_3 len=478 path=[456:0-477];comp61175_c0_seq2_5 len=510 path=[488:0-160 649:161-199 688:200-509];Haliotis_sp_Tri_26397_c0_g1_i1;comp78504_c0_seq4_3 len=1460 path=[4714:0-241 2576:242-912 3247:913-1459];comp78504_c0_seq3_1 len=1908 path=[1886:0-39 1926:40-689 2576:690-1360 3247:1361-1907];comp78504_c0_seq2_2 len=2215 path=[3771:0-346 1926:347-996 2576:997-1667 3247:1668-2214]</t>
  </si>
  <si>
    <t>comp64368_c0_seq1_4 len=1757 path=[1:0-287 289:288-1653 1655:1654-1756]</t>
  </si>
  <si>
    <t>5;2;1;1;1;1;1;1</t>
  </si>
  <si>
    <t>&gt;comp64368_c0_seq1_4 len=1757 path=[1:0-287 289:288-1653 1655:1654-1756]</t>
  </si>
  <si>
    <t>585;247;159;170;443;486;636;738</t>
  </si>
  <si>
    <t>99;100</t>
  </si>
  <si>
    <t>146;175</t>
  </si>
  <si>
    <t>comp64599_c0_seq1_4 len=1531 path=[1509:0-1368 2878:1369-1530];comp160034_c0_seq1_5 len=290 path=[268:0-289]</t>
  </si>
  <si>
    <t>4;2</t>
  </si>
  <si>
    <t>2;0</t>
  </si>
  <si>
    <t>1;0</t>
  </si>
  <si>
    <t>&gt;comp64599_c0_seq1_4 len=1531 path=[1509:0-1368 2878:1369-1530];&gt;comp160034_c0_seq1_5 len=290 path=[268:0-289]</t>
  </si>
  <si>
    <t>510;97</t>
  </si>
  <si>
    <t>51;101</t>
  </si>
  <si>
    <t>198;256</t>
  </si>
  <si>
    <t>comp64599_c0_seq2_6 len=1464 path=[3017:0-1301 2878:1302-1463]</t>
  </si>
  <si>
    <t>&gt;comp64599_c0_seq2_6 len=1464 path=[3017:0-1301 2878:1302-1463]</t>
  </si>
  <si>
    <t>51;101;102</t>
  </si>
  <si>
    <t>64;198;256</t>
  </si>
  <si>
    <t>comp65289_c0_seq1_1 len=1940 path=[10131:0-119 1962:120-152 1995:153-1939];Haliotis_sp_Tri_81073_c0_g1_i1;tr|Q17UC2|Q17UC2_HALTU 84kDa heat shock protein OS=Haliotis tuberculata GN=hsp84 PE=2 SV=1;tr|M1JNK7|M1JNK7_HALDV Heat shock protein 90 OS=Haliotis diversicolor PE=2 SV=1;tr|D0V3X9|D0V3X9_HALDH Heat shock protein 90 OS=Haliotis discus hannai PE=2 SV=1;tr|A6N8F4|A6N8F4_HALAI Hsp90A OS=Haliotis asinina PE=2 SV=1;Haliotis_sp_idb_11675_c0_g1_i1;Haliotis_sp_idb_11674_c0_g1_i1;comp100309_c0_seq1_2 len=2529 path=[2556:0-195 2752:196-252 7627:253-274 2831:275-287 2844:288-368 2925:369-372 2929:373-489 3046:490-504 3061:505-586 3143:587-629 3186:630-685 3242:686-687 3244:688-969 7886:970-978 3535:979-993 3550:994-1331 3888:1332-1346 3903:1347-1443 4000:1444-1477 4034:1478-1610 4167:1611-1636 4193:1637-1665 8043:1666-1902 4459:1903-1938 4495:1939-1962 4519:1963-1997 4554:1998-2019 4576:2020-2151 4708:2152-2479 8211:2480-2505 8235:2506-2528];comp100309_c0_seq2_2 len=2581 path=[2556:0-195 2752:196-252 7627:253-274 2831:275-287 2844:288-368 2925:369-372 2929:373-489 3046:490-504 3061:505-586 3143:587-629 3186:630-685 3242:686-687 3244:688-969 7886:970-978 3535:979-993 3550:994-1331 3888:1332-1346 3903:1347-1443 4000:1444-1477 4034:1478-1610 4167:1611-1636 4193:1637-1665 8043:1666-1902 4459:1903-1938 4495:1939-1962 4519:1963-1997 4554:1998-2019 4576:2020-2151 4708:2152-2479 8211:2480-2505 5062:2506-2554 8252:2555-2580];comp65289_c0_seq2_2 len=2735 path=[1880:0-81 1962:82-114 6403:115-966 7256:967-2734];comp177499_c0_seq1_4 len=674 path=[652:0-673]</t>
  </si>
  <si>
    <t>comp65289_c0_seq1_1 len=1940 path=[10131:0-119 1962:120-152 1995:153-1939]</t>
  </si>
  <si>
    <t>11;4;4;4;4;4;4;4;4;4;3;1</t>
  </si>
  <si>
    <t>8;2;2;2;2;2;2;2;2;2;3;0</t>
  </si>
  <si>
    <t>&gt;comp65289_c0_seq1_1 len=1940 path=[10131:0-119 1962:120-152 1995:153-1939]</t>
  </si>
  <si>
    <t>647;479;728;728;728;728;730;730;843;860;912;224</t>
  </si>
  <si>
    <t>comp65289_c0_seq2_1 len=2735 path=[1880:0-81 1962:82-114 6403:115-966 7256:967-2734];comp319327_c0_seq1_4 len=271 path=[249:0-270];Haliotis_sp_idb_11671_c0_g1_i1</t>
  </si>
  <si>
    <t>comp65289_c0_seq2_1 len=2735 path=[1880:0-81 1962:82-114 6403:115-966 7256:967-2734]</t>
  </si>
  <si>
    <t>6;1;1</t>
  </si>
  <si>
    <t>4;0;0</t>
  </si>
  <si>
    <t>&gt;comp65289_c0_seq2_1 len=2735 path=[1880:0-81 1962:82-114 6403:115-966 7256:967-2734]</t>
  </si>
  <si>
    <t>912;90;215</t>
  </si>
  <si>
    <t>comp65289_c1_seq1_1 len=588 path=[9001:0-587]</t>
  </si>
  <si>
    <t>&gt;comp65289_c1_seq1_1 len=588 path=[9001:0-587]</t>
  </si>
  <si>
    <t>comp65317_c0_seq1_1 len=916 path=[896:0-439 1336:440-449 1346:450-885 1784:886-915]</t>
  </si>
  <si>
    <t>&gt;comp65317_c0_seq1_1 len=916 path=[896:0-439 1336:440-449 1346:450-885 1784:886-915]</t>
  </si>
  <si>
    <t>comp65739_c0_seq2_1 len=918 path=[3789:0-389 2034:390-415 2060:416-530 2175:531-554 3449:555-917];comp65739_c0_seq1_1 len=1186 path=[3789:0-389 2034:390-415 2060:416-530 2175:531-554 2199:555-1082 2727:1083-1125 2770:1126-1142 4688:1143-1185]</t>
  </si>
  <si>
    <t>&gt;comp65739_c0_seq2_1 len=918 path=[3789:0-389 2034:390-415 2060:416-530 2175:531-554 3449:555-917];&gt;comp65739_c0_seq1_1 len=1186 path=[3789:0-389 2034:390-415 2060:416-530 2175:531-554 2199:555-1082 2727:1083-1125 2770:1126-1142 4688:1143-1185]</t>
  </si>
  <si>
    <t>306;396</t>
  </si>
  <si>
    <t>comp66725_c0_seq2_4 len=846 path=[848:0-135 2027:136-145 994:146-773 1646:774-845];comp66725_c0_seq1_4 len=870 path=[848:0-135 2027:136-145 994:146-773 1622:774-797 1646:798-869];comp66725_c0_seq4_4 len=939 path=[848:0-135 2027:136-145 1715:146-238 994:239-866 1646:867-938];comp66725_c0_seq3_4 len=963 path=[848:0-135 2027:136-145 1715:146-238 994:239-866 1622:867-890 1646:891-962]</t>
  </si>
  <si>
    <t>2;2;2;2</t>
  </si>
  <si>
    <t>&gt;comp66725_c0_seq2_4 len=846 path=[848:0-135 2027:136-145 994:146-773 1646:774-845];&gt;comp66725_c0_seq1_4 len=870 path=[848:0-135 2027:136-145 994:146-773 1622:774-797 1646:798-869];&gt;comp66725_c0_seq4_4 len=939 path=[848:0-135 2027:136-145 1715:146-238 994:</t>
  </si>
  <si>
    <t>282;290;313;321</t>
  </si>
  <si>
    <t>comp67350_c0_seq1_6 len=223 path=[1:0-157 159:158-184 186:185-197 199:198-222]</t>
  </si>
  <si>
    <t>&gt;comp67350_c0_seq1_6 len=223 path=[1:0-157 159:158-184 186:185-197 199:198-222]</t>
  </si>
  <si>
    <t>comp68174_c0_seq1_5 len=483 path=[1:0-315 317:316-328 330:329-482];comp201817_c0_seq1_1 len=205 path=[183:0-204];comp174986_c0_seq1_2 len=262 path=[240:0-261];comp31935_c0_seq2_5 len=377 path=[1127:0-94 868:95-376];comp97214_c1_seq13_2 len=390 path=[2855:0-215 3071:216-288 16718:289-309 863:310-389];Haliotis_sp_CLC_2355_c0_g1_i1;comp97214_c1_seq16_2 len=1450 path=[1:0-807 809:808-840 19778:841-861 863:862-941 943:942-981 19850:982-1032 1034:1033-1061 1063:1062-1062 1064:1063-1071 1073:1072-1086 1088:1087-1122 20063:1123-1130 6047:1131-1158 20089:1159-1178 20109:1179-1193 20124:1194-1199 20130:1200-1202 1204:1203-1449];comp97214_c1_seq18_2 len=1602 path=[1:0-807 809:808-840 19778:841-861 863:862-941 943:942-981 19850:982-1032 1034:1033-1061 1063:1062-1062 1064:1063-1071 1073:1072-1086 1088:1087-1122 20063:1123-1130 6047:1131-1158 20089:1159-1178 20109:1179-1193 20124:1194-1199 20130:1200-1202 7072:1203-1601];comp97214_c1_seq21_2 len=1631 path=[1:0-807 809:808-840 19778:841-861 863:862-941 943:942-981 19850:982-1032 1034:1033-1061 1063:1062-1062 1064:1063-1071 1073:1072-1086 1088:1087-1122 20063:1123-1130 6047:1131-1158 20089:1159-1178 20109:1179-1193 20124:1194-1199 13487:1200-1630];comp97214_c1_seq24_2 len=1786 path=[1:0-807 809:808-840 19778:841-861 863:862-941 19806:942-951 19816:952-953 6597:954-1016 19887:1017-1062 6706:1063-1107 6751:1108-1118 6762:1119-1149 13986:1150-1221 6872:1222-1249 6900:1250-1255 6906:1256-1287 6938:1288-1398 1064:1399-1407 1073:1408-1422 1088:1423-1458 20063:1459-1466 6047:1467-1494 20089:1495-1514 20109:1515-1529 20124:1530-1535 20130:1536-1538 1204:1539-1785];comp97214_c1_seq3_2 len=1938 path=[1:0-807 809:808-840 19778:841-861 863:862-941 19806:942-951 19816:952-953 6597:954-1016 19887:1017-1062 6706:1063-1107 6751:1108-1118 6762:1119-1149 13986:1150-1221 6872:1222-1249 6900:1250-1255 6906:1256-1287 6938:1288-1398 1064:1399-1407 1073:1408-1422 1088:1423-1458 20063:1459-1466 6047:1467-1494 20089:1495-1514 20109:1515-1529 20124:1530-1535 20130:1536-1538 7072:1539-1937];comp97214_c1_seq8_2 len=1967 path=[1:0-807 809:808-840 19778:841-861 863:862-941 19806:942-951 19816:952-953 6597:954-1016 19887:1017-1062 6706:1063-1107 6751:1108-1118 6762:1119-1149 13986:1150-1221 6872:1222-1249 6900:1250-1255 6906:1256-1287 6938:1288-1398 1064:1399-1407 1073:1408-1422 1088:1423-1458 20063:1459-1466 6047:1467-1494 20089:1495-1514 20109:1515-1529 20124:1530-1535 13487:1536-1966];comp97214_c1_seq7_2 len=2839 path=[10823:0-567 11391:568-590 11414:591-819 11643:820-838 11662:839-1128 11965:1129-1518 12355:1519-1523 12360:1524-2044 12881:2045-2112 12949:2113-2175 13012:2176-2196 809:2197-2229 19778:2230-2250 863:2251-2330 943:2331-2370 19850:2371-2421 1034:2422-2450 1063:2451-2451 1064:2452-2460 1073:2461-2475 1088:2476-2511 20063:2512-2519 6047:2520-2547 20089:2548-2567 20109:2568-2582 20124:2583-2588 20130:2589-2591 1204:2592-2838];comp97214_c1_seq23_3 len=2852 path=[10823:0-567 11391:568-590 11414:591-819 11643:820-838 11662:839-1128 11952:1129-1141 11965:1142-1531 12355:1532-1536 12360:1537-2057 12881:2058-2125 12949:2126-2188 13012:2189-2209 809:2210-2242 19778:2243-2263 863:2264-2343 943:2344-2383 19850:2384-2434 1034:2435-2463 1063:2464-2464 1064:2465-2473 1073:2474-2488 1088:2489-2524 20063:2525-2532 6047:2533-2560 20089:2561-2580 20109:2581-2595 20124:2596-2601 20130:2602-2604 1204:2605-2851];comp97214_c1_seq12_2 len=2991 path=[10823:0-567 11391:568-590 11414:591-819 11643:820-838 11662:839-1128 11965:1129-1518 12355:1519-1523 12360:1524-2044 12881:2045-2112 12949:2113-2175 13012:2176-2196 809:2197-2229 19778:2230-2250 863:2251-2330 943:2331-2370 19850:2371-2421 1034:2422-2450 1063:2451-2451 1064:2452-2460 1073:2461-2475 1088:2476-2511 20063:2512-2519 6047:2520-2547 20089:2548-2567 20109:2568-2582 20124:2583-2588 20130:2589-2591 7072:2592-2990];comp97214_c1_seq1_3 len=3004 path=[10823:0-567 11391:568-590 11414:591-819 11643:820-838 11662:839-1128 11952:1129-1141 11965:1142-1531 12355:1532-1536 12360:1537-2057 12881:2058-2125 12949:2126-2188 13012:2189-2209 809:2210-2242 19778:2243-2263 863:2264-2343 943:2344-2383 19850:2384-2434 1034:2435-2463 1063:2464-2464 1064:2465-2473 1073:2474-2488 1088:2489-2524 20063:2525-2532 6047:2533-2560 20089:2561-2580 20109:2581-2595 20124:2596-2601 20130:2602-2604 7072:2605-3003];comp97214_c1_seq10_2 len=3020 path=[10823:0-567 11391:568-590 11414:591-819 11643:820-838 11662:839-1128 11965:1129-1518 12355:1519-1523 12360:1524-2044 12881:2045-2112 12949:2113-2175 13012:2176-2196 809:2197-2229 19778:2230-2250 863:2251-2330 943:2331-2370 19850:2371-2421 1034:2422-2450 1063:2451-2451 1064:2452-2460 1073:2461-2475 1088:2476-2511 20063:2512-2519 6047:2520-2547 20089:2548-2567 20109:2568-2582 20124:2583-2588 13487:2589-3019];comp97214_c1_seq19_3 len=3033 path=[10823:0-567 11391:568-590 11414:591-819 11643:820-838 11662:839-1128 11952:1129-1141 11965:1142-1531 12355:1532-1536 12360:1537-2057 12881:2058-2125 12949:2126-2188 13012:2189-2209 809:2210-2242 19778:2243-2263 863:2264-2343 943:2344-2383 19850:2384-2434 1034:2435-2463 1063:2464-2464 1064:2465-2473 1073:2474-2488 1088:2489-2524 20063:2525-2532 6047:2533-2560 20089:2561-2580 20109:2581-2595 20124:2596-2601 13487:2602-3032];comp97214_c1_seq4_2 len=3175 path=[10823:0-567 11391:568-590 11414:591-819 11643:820-838 11662:839-1128 11965:1129-1518 12355:1519-1523 12360:1524-2044 12881:2045-2112 12949:2113-2175 13012:2176-2196 809:2197-2229 19778:2230-2250 863:2251-2330 19806:2331-2340 19816:2341-2342 6597:2343-2405 19887:2406-2451 6706:2452-2496 6751:2497-2507 6762:2508-2538 13986:2539-2610 6872:2611-2638 6900:2639-2644 6906:2645-2676 6938:2677-2787 1064:2788-2796 1073:2797-2811 1088:2812-2847 20063:2848-2855 6047:2856-2883 20089:2884-2903 20109:2904-2918 20124:2919-2924 20130:2925-2927 1204:2928-3174];comp97214_c1_seq2_3 len=3188 path=[10823:0-567 11391:568-590 11414:591-819 11643:820-838 11662:839-1128 11952:1129-1141 11965:1142-1531 12355:1532-1536 12360:1537-2057 12881:2058-2125 12949:2126-2188 13012:2189-2209 809:2210-2242 19778:2243-2263 863:2264-2343 19806:2344-2353 19816:2354-2355 6597:2356-2418 19887:2419-2464 6706:2465-2509 6751:2510-2520 6762:2521-2551 13986:2552-2623 6872:2624-2651 6900:2652-2657 6906:2658-2689 6938:2690-2800 1064:2801-2809 1073:2810-2824 1088:2825-2860 20063:2861-2868 6047:2869-2896 20089:2897-2916 20109:2917-2931 20124:2932-2937 20130:2938-2940 1204:2941-3187];comp97214_c1_seq6_2 len=3327 path=[10823:0-567 11391:568-590 11414:591-819 11643:820-838 11662:839-1128 11965:1129-1518 12355:1519-1523 12360:1524-2044 12881:2045-2112 12949:2113-2175 13012:2176-2196 809:2197-2229 19778:2230-2250 863:2251-2330 19806:2331-2340 19816:2341-2342 6597:2343-2405 19887:2406-2451 6706:2452-2496 6751:2497-2507 6762:2508-2538 13986:2539-2610 6872:2611-2638 6900:2639-2644 6906:2645-2676 6938:2677-2787 1064:2788-2796 1073:2797-2811 1088:2812-2847 20063:2848-2855 6047:2856-2883 20089:2884-2903 20109:2904-2918 20124:2919-2924 20130:2925-2927 7072:2928-3326];comp97214_c1_seq5_3 len=3340 path=[10823:0-567 11391:568-590 11414:591-819 11643:820-838 11662:839-1128 11952:1129-1141 11965:1142-1531 12355:1532-1536 12360:1537-2057 12881:2058-2125 12949:2126-2188 13012:2189-2209 809:2210-2242 19778:2243-2263 863:2264-2343 19806:2344-2353 19816:2354-2355 6597:2356-2418 19887:2419-2464 6706:2465-2509 6751:2510-2520 6762:2521-2551 13986:2552-2623 6872:2624-2651 6900:2652-2657 6906:2658-2689 6938:2690-2800 1064:2801-2809 1073:2810-2824 1088:2825-2860 20063:2861-2868 6047:2869-2896 20089:2897-2916 20109:2917-2931 20124:2932-2937 20130:2938-2940 7072:2941-3339];comp97214_c1_seq22_2 len=3356 path=[10823:0-567 11391:568-590 11414:591-819 11643:820-838 11662:839-1128 11965:1129-1518 12355:1519-1523 12360:1524-2044 12881:2045-2112 12949:2113-2175 13012:2176-2196 809:2197-2229 19778:2230-2250 863:2251-2330 19806:2331-2340 19816:2341-2342 6597:2343-2405 19887:2406-2451 6706:2452-2496 6751:2497-2507 6762:2508-2538 13986:2539-2610 6872:2611-2638 6900:2639-2644 6906:2645-2676 6938:2677-2787 1064:2788-2796 1073:2797-2811 1088:2812-2847 20063:2848-2855 6047:2856-2883 20089:2884-2903 20109:2904-2918 20124:2919-2924 13487:2925-3355];comp97214_c1_seq14_3 len=3369 path=[10823:0-567 11391:568-590 11414:591-819 11643:820-838 11662:839-1128 11952:1129-1141 11965:1142-1531 12355:1532-1536 12360:1537-2057 12881:2058-2125 12949:2126-2188 13012:2189-2209 809:2210-2242 19778:2243-2263 863:2264-2343 19806:2344-2353 19816:2354-2355 6597:2356-2418 19887:2419-2464 6706:2465-2509 6751:2510-2520 6762:2521-2551 13986:2552-2623 6872:2624-2651 6900:2652-2657 6906:2658-2689 6938:2690-2800 1064:2801-2809 1073:2810-2824 1088:2825-2860 20063:2861-2868 6047:2869-2896 20089:2897-2916 20109:2917-2931 20124:2932-2937 13487:2938-3368]</t>
  </si>
  <si>
    <t>2;1;1;1;1;1;1;1;1;1;1;1;1;1;1;1;1;1;1;1;1;1;1;1</t>
  </si>
  <si>
    <t>1;0;0;0;0;0;0;0;0;0;0;0;0;0;0;0;0;0;0;0;0;0;0;0</t>
  </si>
  <si>
    <t>&gt;comp68174_c0_seq1_5 len=483 path=[1:0-315 317:316-328 330:329-482];&gt;comp201817_c0_seq1_1 len=205 path=[183:0-204];&gt;comp174986_c0_seq1_2 len=262 path=[240:0-261];&gt;comp31935_c0_seq2_5 len=377 path=[1127:0-94 868:95-376];&gt;comp97214_c1_seq13_2 len=390 path=[2</t>
  </si>
  <si>
    <t>161;69;87;126;130;152;483;534;544;595;646;656;946;950;997;1001;1007;1011;1058;1062;1109;1113;1119;1123</t>
  </si>
  <si>
    <t>comp69677_c0_seq2_2 len=1618 path=[1:0-799 822:800-803 826:804-1617];comp69677_c0_seq1_2 len=1639 path=[1:0-799 3404:800-800 802:801-820 822:821-824 826:825-1638]</t>
  </si>
  <si>
    <t>&gt;comp69677_c0_seq2_2 len=1618 path=[1:0-799 822:800-803 826:804-1617];&gt;comp69677_c0_seq1_2 len=1639 path=[1:0-799 3404:800-800 802:801-820 822:821-824 826:825-1638]</t>
  </si>
  <si>
    <t>539;546</t>
  </si>
  <si>
    <t>Haliotis_sp_Tri_111034_c0_g1_i1;comp70221_c0_seq1_3 len=2035 path=[2013:0-52 2066:53-69 2083:70-389 2403:390-562 2576:563-2034];comp70221_c0_seq6_3 len=2092 path=[5853:0-109 2066:110-126 2083:127-446 2403:447-619 2576:620-2091];comp70221_c0_seq4_2 len=2172 path=[4689:0-114 4804:115-526 2403:527-699 2576:700-2171];comp70221_c0_seq5_2 len=2346 path=[2013:0-52 2066:53-69 2083:70-389 2403:390-562 4045:563-685 4169:686-873 2576:874-2345];comp70221_c0_seq2_2 len=2403 path=[5853:0-109 2066:110-126 2083:127-446 2403:447-619 4045:620-742 4169:743-930 2576:931-2402];comp70221_c0_seq3_1 len=2483 path=[4689:0-114 4804:115-526 2403:527-699 4045:700-822 4169:823-1010 2576:1011-2482]</t>
  </si>
  <si>
    <t>&gt;Haliotis_sp_Tri_111034_c0_g1_i1;&gt;comp70221_c0_seq1_3 len=2035 path=[2013:0-52 2066:53-69 2083:70-389 2403:390-562 2576:563-2034];&gt;comp70221_c0_seq6_3 len=2092 path=[5853:0-109 2066:110-126 2083:127-446 2403:447-619 2576:620-2091];&gt;comp70221_c0_seq4_2 len=</t>
  </si>
  <si>
    <t>311;678;697;724;782;801;828</t>
  </si>
  <si>
    <t>comp70759_c0_seq1_2 len=449 path=[1:0-87 89:88-101 103:102-218 220:219-370 372:371-448]</t>
  </si>
  <si>
    <t>&gt;comp70759_c0_seq1_2 len=449 path=[1:0-87 89:88-101 103:102-218 220:219-370 372:371-448]</t>
  </si>
  <si>
    <t>comp71437_c1_seq1_4 len=827 path=[1:0-126 128:127-463 465:464-471 473:472-826]</t>
  </si>
  <si>
    <t>&gt;comp71437_c1_seq1_4 len=827 path=[1:0-126 128:127-463 465:464-471 473:472-826]</t>
  </si>
  <si>
    <t>comp72553_c0_seq1_3 len=1761 path=[2261:0-199 2461:200-225 6082:226-933 6792:934-1314 7173:1315-1673 7533:1674-1760]</t>
  </si>
  <si>
    <t>&gt;comp72553_c0_seq1_3 len=1761 path=[2261:0-199 2461:200-225 6082:226-933 6792:934-1314 7173:1315-1673 7533:1674-1760]</t>
  </si>
  <si>
    <t>comp72553_c0_seq2_3 len=2232 path=[7597:0-148 2461:149-174 2487:175-1771 4084:1772-2231]</t>
  </si>
  <si>
    <t>&gt;comp72553_c0_seq2_3 len=2232 path=[7597:0-148 2461:149-174 2487:175-1771 4084:1772-2231]</t>
  </si>
  <si>
    <t>comp73608_c1_seq1_6 len=644 path=[622:0-643]</t>
  </si>
  <si>
    <t>&gt;comp73608_c1_seq1_6 len=644 path=[622:0-643]</t>
  </si>
  <si>
    <t>comp74487_c0_seq1_4 len=674 path=[1774:0-342 1123:343-386 2176:387-399 1180:400-482 2212:483-525 1306:526-569 2344:570-615 1396:616-673];comp74487_c0_seq2_5 len=738 path=[716:0-406 1123:407-450 1167:451-463 1180:464-546 1263:547-589 1306:590-633 1350:634-679 1396:680-737];comp74256_c0_seq1_5 len=749 path=[727:0-37 765:38-61 789:62-76 804:77-218 946:219-265 993:266-748]</t>
  </si>
  <si>
    <t>&gt;comp74487_c0_seq1_4 len=674 path=[1774:0-342 1123:343-386 2176:387-399 1180:400-482 2212:483-525 1306:526-569 2344:570-615 1396:616-673];&gt;comp74487_c0_seq2_5 len=738 path=[716:0-406 1123:407-450 1167:451-463 1180:464-546 1263:547-589 1306:590-633 1350:634</t>
  </si>
  <si>
    <t>224;246;250</t>
  </si>
  <si>
    <t>comp76692_c0_seq1_2 len=541 path=[1:0-204 206:205-224 226:225-303 305:304-540]</t>
  </si>
  <si>
    <t>&gt;comp76692_c0_seq1_2 len=541 path=[1:0-204 206:205-224 226:225-303 305:304-540]</t>
  </si>
  <si>
    <t>comp78671_c0_seq1_1 len=812 path=[790:0-691 1898:692-698 1905:699-771 1562:772-811];comp167631_c0_seq1_5 len=428 path=[406:0-427]</t>
  </si>
  <si>
    <t>comp78671_c0_seq1_1 len=812 path=[790:0-691 1898:692-698 1905:699-771 1562:772-811]</t>
  </si>
  <si>
    <t>8;1</t>
  </si>
  <si>
    <t>5;0</t>
  </si>
  <si>
    <t>&gt;comp78671_c0_seq1_1 len=812 path=[790:0-691 1898:692-698 1905:699-771 1562:772-811]</t>
  </si>
  <si>
    <t>271;143</t>
  </si>
  <si>
    <t>comp79549_c0_seq1_2 len=2081 path=[4331:0-15 2061:16-1969 4016:1970-2008 4058:2009-2080];comp145818_c0_seq1_2 len=1024 path=[1002:0-1023];Haliotis_sp_idb_37000_c0_g1_i1;comp106854_c0_seq4_3 len=3390 path=[3371:0-258 3630:259-359 3731:360-403 13182:404-411 13190:412-412 13191:413-430 3802:431-482 3854:483-515 3887:516-539 13252:540-556 13269:557-579 3951:580-581 3953:582-606 13312:607-655 13362:656-656 4028:657-664 4036:665-731 4103:732-751 13378:752-850 4222:851-976 4348:977-1002 13455:1003-1017 4389:1018-1018 4390:1019-1020 4392:1021-1108 13516:1109-1114 13522:1115-1183 13560:1184-1236 4608:1237-1280 4652:1281-1322 4694:1323-1324 4696:1325-1349 13684:1350-1356 13691:1357-1365 4737:1366-1386 4758:1387-1409 13713:1410-1419 4791:1420-1426 4798:1427-1471 4843:1472-1487 4859:1488-1494 4866:1495-1534 4906:1535-1537 4909:1538-1561 4933:1562-1644 5016:1645-1645 5017:1646-1669 13842:1670-1764 13916:1765-1765 5137:1766-1834 13929:1835-1845 5217:1846-1879 5251:1880-2026 6910:2027-2101 14078:2102-2108 5483:2109-2363 5738:2364-2477 5852:2478-2496 14186:2497-2531 14221:2532-2546 5921:2547-2556 5931:2557-2561 5936:2562-2649 6024:2650-2699 6074:2700-2736 6111:2737-2778 6153:2779-2785 6160:2786-2821 14328:2822-2836 6211:2837-2843 6218:2844-2857 6232:2858-2893 14366:2894-2896 14369:2897-2978 14406:2979-2995 14423:2996-3025 14453:3026-3057 6432:3058-3112 6487:3113-3136 14473:3137-3389];comp106854_c0_seq2_3 len=3409 path=[3371:0-258 3630:259-359 3731:360-403 13182:404-411 13190:412-412 13191:413-430 3802:431-482 3854:483-515 3887:516-539 13252:540-556 13269:557-579 3951:580-581 3953:582-606 13312:607-655 13362:656-656 4028:657-664 4036:665-731 4103:732-751 13378:752-850 4222:851-976 4348:977-1002 13455:1003-1017 4389:1018-1018 4390:1019-1020 4392:1021-1108 13516:1109-1114 13522:1115-1183 13560:1184-1236 4608:1237-1280 4652:1281-1322 4694:1323-1324 4696:1325-1349 13684:1350-1356 13691:1357-1365 4737:1366-1386 4758:1387-1409 13713:1410-1419 4791:1420-1426 4798:1427-1471 9504:1472-1490 4843:1491-1506 4859:1507-1513 4866:1514-1553 4906:1554-1556 4909:1557-1580 4933:1581-1663 5016:1664-1664 5017:1665-1688 13842:1689-1783 13916:1784-1784 5137:1785-1853 13929:1854-1864 5217:1865-1898 5251:1899-2045 6910:2046-2120 14078:2121-2127 5483:2128-2382 5738:2383-2496 5852:2497-2515 14186:2516-2550 14221:2551-2565 5921:2566-2575 5931:2576-2580 5936:2581-2668 6024:2669-2718 6074:2719-2755 6111:2756-2797 6153:2798-2804 6160:2805-2840 14328:2841-2855 6211:2856-2862 6218:2863-2876 6232:2877-2912 14366:2913-2915 14369:2916-2997 14406:2998-3014 14423:3015-3044 14453:3045-3076 6432:3077-3131 6487:3132-3155 14473:3156-3408]</t>
  </si>
  <si>
    <t>comp79549_c0_seq1_2 len=2081 path=[4331:0-15 2061:16-1969 4016:1970-2008 4058:2009-2080]</t>
  </si>
  <si>
    <t>14;6;1;1;1</t>
  </si>
  <si>
    <t>8;1;1;1;1</t>
  </si>
  <si>
    <t>&gt;comp79549_c0_seq1_2 len=2081 path=[4331:0-15 2061:16-1969 4016:1970-2008 4058:2009-2080]</t>
  </si>
  <si>
    <t>694;341;423;1130;1136</t>
  </si>
  <si>
    <t>111;112;113;114</t>
  </si>
  <si>
    <t>81;107;113;257</t>
  </si>
  <si>
    <t>comp79626_c0_seq1_4 len=1656 path=[1634:0-1091 2726:1092-1132 2767:1133-1655];Haliotis_sp_idb_43266_c0_g1_i1;Haliotis_sp_CLC_4455_c0_g1_i1;Haliotis_sp_CLC_4454_c0_g1_i1</t>
  </si>
  <si>
    <t>comp79626_c0_seq1_4 len=1656 path=[1634:0-1091 2726:1092-1132 2767:1133-1655];Haliotis_sp_idb_43266_c0_g1_i1</t>
  </si>
  <si>
    <t>18;15;4;2</t>
  </si>
  <si>
    <t>&gt;comp79626_c0_seq1_4 len=1656 path=[1634:0-1091 2726:1092-1132 2767:1133-1655];&gt;Haliotis_sp_idb_43266_c0_g1_i1</t>
  </si>
  <si>
    <t>552;520;177;114</t>
  </si>
  <si>
    <t>115;116</t>
  </si>
  <si>
    <t>389;424</t>
  </si>
  <si>
    <t>comp80185_c0_seq1_5 len=1716 path=[1:0-517 519:518-558 3443:559-568 570:569-864 866:865-889 891:890-1715]</t>
  </si>
  <si>
    <t>&gt;comp80185_c0_seq1_5 len=1716 path=[1:0-517 519:518-558 3443:559-568 570:569-864 866:865-889 891:890-1715]</t>
  </si>
  <si>
    <t>117;118</t>
  </si>
  <si>
    <t>127;130</t>
  </si>
  <si>
    <t>Haliotis_sp_idb_67636_c0_g1_i1;Haliotis_sp_idb_65158_c0_g1_i1;Haliotis_sp_Tri_127083_c0_g1_i1;comp80199_c0_seq1_5 len=951 path=[929:0-748 1678:749-927 2731:928-950]</t>
  </si>
  <si>
    <t>&gt;Haliotis_sp_idb_67636_c0_g1_i1;&gt;Haliotis_sp_idb_65158_c0_g1_i1;&gt;Haliotis_sp_Tri_127083_c0_g1_i1;&gt;comp80199_c0_seq1_5 len=951 path=[929:0-748 1678:749-927 2731:928-950]</t>
  </si>
  <si>
    <t>157;160;175;317</t>
  </si>
  <si>
    <t>comp80870_c0_seq2_6 len=327 path=[733:0-130 865:131-192 927:193-216 1525:217-234 2353:235-258 2237:259-274 967:275-282 975:283-326]</t>
  </si>
  <si>
    <t>&gt;comp80870_c0_seq2_6 len=327 path=[733:0-130 865:131-192 927:193-216 1525:217-234 2353:235-258 2237:259-274 967:275-282 975:283-326]</t>
  </si>
  <si>
    <t>comp81444_c0_seq1_6 len=312 path=[1:0-45 47:46-50 52:51-98 100:99-139 1200:140-144 1205:145-173 602:174-213 215:214-245 247:246-256 258:257-311]</t>
  </si>
  <si>
    <t>&gt;comp81444_c0_seq1_6 len=312 path=[1:0-45 47:46-50 52:51-98 100:99-139 1200:140-144 1205:145-173 602:174-213 215:214-245 247:246-256 258:257-311]</t>
  </si>
  <si>
    <t>comp81988_c0_seq1_3 len=906 path=[888:0-167 1057:168-412 1302:413-431 1321:432-796 1689:797-905]</t>
  </si>
  <si>
    <t>&gt;comp81988_c0_seq1_3 len=906 path=[888:0-167 1057:168-412 1302:413-431 1321:432-796 1689:797-905]</t>
  </si>
  <si>
    <t>Haliotis_sp_CLC_227_c0_g1_i1;comp82154_c1_seq3_3 len=1594 path=[1:0-26 28:27-28 30:29-1120 1122:1121-1593];comp82154_c1_seq4_3 len=1789 path=[3677:0-11 3689:12-221 28:222-223 30:224-1315 1122:1316-1788];comp82154_c1_seq2_2 len=1821 path=[1:0-26 4872:27-43 3689:44-253 28:254-255 30:256-1347 1122:1348-1820]</t>
  </si>
  <si>
    <t>&gt;Haliotis_sp_CLC_227_c0_g1_i1;&gt;comp82154_c1_seq3_3 len=1594 path=[1:0-26 28:27-28 30:29-1120 1122:1121-1593];&gt;comp82154_c1_seq4_3 len=1789 path=[3677:0-11 3689:12-221 28:222-223 30:224-1315 1122:1316-1788];&gt;comp82154_c1_seq2_2 len=1821 path=[1:0-26 4872:27</t>
  </si>
  <si>
    <t>359;531;596;607</t>
  </si>
  <si>
    <t>Haliotis_sp_idb_12724_c0_g1_i1;comp82638_c0_seq1_6 len=2489 path=[2469:0-1041 3511:1042-1521 3991:1522-2488];Haliotis_sp_Tri_98279_c0_g1_i1;comp92329_c0_seq1_3 len=1563 path=[1541:0-299 1841:300-301 1843:302-856 2398:857-903 2445:904-1058 2600:1059-1064 2606:1065-1353 2895:1354-1562];Haliotis_sp_Tri_98277_c0_g1_i1</t>
  </si>
  <si>
    <t>Haliotis_sp_idb_12724_c0_g1_i1;comp82638_c0_seq1_6 len=2489 path=[2469:0-1041 3511:1042-1521 3991:1522-2488]</t>
  </si>
  <si>
    <t>5;5;2;2;1</t>
  </si>
  <si>
    <t>&gt;Haliotis_sp_idb_12724_c0_g1_i1;&gt;comp82638_c0_seq1_6 len=2489 path=[2469:0-1041 3511:1042-1521 3991:1522-2488]</t>
  </si>
  <si>
    <t>308;830;297;521;303</t>
  </si>
  <si>
    <t>Haliotis_sp_idb_54086_c0_g1_i1;Haliotis_sp_Tri_14923_c0_g1_i1;Haliotis_sp_Tri_14924_c0_g1_i1;comp82828_c0_seq1_3 len=1320 path=[3184:0-142 367:143-1247 1472:1248-1319];comp82828_c0_seq2_1 len=1543 path=[1:0-212 214:213-242 244:243-365 367:366-1470 1472:1471-1542]</t>
  </si>
  <si>
    <t>&gt;Haliotis_sp_idb_54086_c0_g1_i1;&gt;Haliotis_sp_Tri_14923_c0_g1_i1;&gt;Haliotis_sp_Tri_14924_c0_g1_i1;&gt;comp82828_c0_seq1_3 len=1320 path=[3184:0-142 367:143-1247 1472:1248-1319];&gt;comp82828_c0_seq2_1 len=1543 path=[1:0-212 214:213-242 244:243-365 367:366-1470 147</t>
  </si>
  <si>
    <t>152;189;193;440;515</t>
  </si>
  <si>
    <t>comp83799_c2_seq1_1 len=820 path=[3192:0-768 3961:769-819];Haliotis_sp_idb_22374_c0_g1_i1;Haliotis_sp_CLC_8420_c0_g1_i1</t>
  </si>
  <si>
    <t>&gt;comp83799_c2_seq1_1 len=820 path=[3192:0-768 3961:769-819];&gt;Haliotis_sp_idb_22374_c0_g1_i1;&gt;Haliotis_sp_CLC_8420_c0_g1_i1</t>
  </si>
  <si>
    <t>274;287;200</t>
  </si>
  <si>
    <t>121;122</t>
  </si>
  <si>
    <t>98;153</t>
  </si>
  <si>
    <t>Haliotis_sp_Tri_55383_c0_g1_i1;comp83928_c0_seq2_3 len=1600 path=[1:0-683 8433:684-696 710:697-724 738:725-1116 1130:1117-1135 1149:1136-1221 1235:1222-1599];comp83928_c0_seq3_3 len=1612 path=[1:0-683 685:684-708 710:709-736 738:737-1128 1130:1129-1147 1149:1148-1233 1235:1234-1611];comp83928_c0_seq5_1 len=677 path=[1149:0-85 3747:86-255 3917:256-257 3919:258-279 3941:280-281 3943:282-507 4169:508-676];comp83928_c0_seq4_3 len=1956 path=[1:0-683 8433:684-696 710:697-724 738:725-1116 5993:1117-1153 6030:1154-1259 8409:1260-1283 6160:1284-1762 6639:1763-1786 6663:1787-1869 1149:1870-1955];comp83928_c0_seq6_3 len=1968 path=[1:0-683 685:684-708 710:709-736 738:737-1128 5993:1129-1165 6030:1166-1271 8409:1272-1295 6160:1296-1774 6639:1775-1798 6663:1799-1881 1149:1882-1967]</t>
  </si>
  <si>
    <t>2;2;2;1;1;1</t>
  </si>
  <si>
    <t xml:space="preserve">&gt;Haliotis_sp_Tri_55383_c0_g1_i1;&gt;comp83928_c0_seq2_3 len=1600 path=[1:0-683 8433:684-696 710:697-724 738:725-1116 1130:1117-1135 1149:1136-1221 1235:1222-1599];&gt;comp83928_c0_seq3_3 len=1612 path=[1:0-683 685:684-708 710:709-736 738:737-1128 1130:1129-1147 </t>
  </si>
  <si>
    <t>271;533;537;226;652;656</t>
  </si>
  <si>
    <t>comp84033_c0_seq1_3 len=391 path=[1:0-390]</t>
  </si>
  <si>
    <t>&gt;comp84033_c0_seq1_3 len=391 path=[1:0-390]</t>
  </si>
  <si>
    <t>comp84033_c1_seq1_4 len=807 path=[1656:0-737 2646:738-806];comp84033_c1_seq2_4 len=942 path=[1656:0-737 3186:738-941]</t>
  </si>
  <si>
    <t>&gt;comp84033_c1_seq1_4 len=807 path=[1656:0-737 2646:738-806];&gt;comp84033_c1_seq2_4 len=942 path=[1656:0-737 3186:738-941]</t>
  </si>
  <si>
    <t>269;314</t>
  </si>
  <si>
    <t>comp84928_c0_seq1_4 len=593 path=[571:0-73 645:74-129 1852:130-130 1387:131-175 1872:176-361 933:362-413 985:414-445 1017:446-450 1022:451-592];sp|P86733|KCP_HALAI BPTI/Kunitz domain-containing protein (Fragment) OS=Haliotis asinina PE=1 SV=1</t>
  </si>
  <si>
    <t>comp84928_c0_seq1_4 len=593 path=[571:0-73 645:74-129 1852:130-130 1387:131-175 1872:176-361 933:362-413 985:414-445 1017:446-450 1022:451-592]</t>
  </si>
  <si>
    <t>&gt;comp84928_c0_seq1_4 len=593 path=[571:0-73 645:74-129 1852:130-130 1387:131-175 1872:176-361 933:362-413 985:414-445 1017:446-450 1022:451-592]</t>
  </si>
  <si>
    <t>197;126</t>
  </si>
  <si>
    <t>Haliotis_sp_Tri_41297_c0_g1_i1;comp85374_c0_seq2_2 len=2116 path=[5023:0-175 2834:176-801 3460:802-2115];comp85374_c0_seq1_2 len=2398 path=[2376:0-114 2491:115-316 5523:317-323 5530:324-457 2834:458-1083 3460:1084-2397]</t>
  </si>
  <si>
    <t>&gt;Haliotis_sp_Tri_41297_c0_g1_i1;&gt;comp85374_c0_seq2_2 len=2116 path=[5023:0-175 2834:176-801 3460:802-2115];&gt;comp85374_c0_seq1_2 len=2398 path=[2376:0-114 2491:115-316 5523:317-323 5530:324-457 2834:458-1083 3460:1084-2397]</t>
  </si>
  <si>
    <t>466;705;799</t>
  </si>
  <si>
    <t>Haliotis_sp_CLC_1642_c0_g1_i1;comp85674_c0_seq1_1 len=1364 path=[2827:0-66 1553:67-628 2115:629-650 2137:651-998 2485:999-1296 2783:1297-1363];comp85674_c0_seq2_1 len=1436 path=[1414:0-138 1553:139-700 2115:701-722 2137:723-1070 2485:1071-1368 2783:1369-1435];tr|Q9BP38|Q9BP38_HALRU Aragonite protein AP24 OS=Haliotis rufescens PE=2 SV=1</t>
  </si>
  <si>
    <t>Haliotis_sp_CLC_1642_c0_g1_i1;comp85674_c0_seq1_1 len=1364 path=[2827:0-66 1553:67-628 2115:629-650 2137:651-998 2485:999-1296 2783:1297-1363];comp85674_c0_seq2_1 len=1436 path=[1414:0-138 1553:139-700 2115:701-722 2137:723-1070 2485:1071-1368 2783:1369-1435]</t>
  </si>
  <si>
    <t>13;13;13;2</t>
  </si>
  <si>
    <t>&gt;Haliotis_sp_CLC_1642_c0_g1_i1;&gt;comp85674_c0_seq1_1 len=1364 path=[2827:0-66 1553:67-628 2115:629-650 2137:651-998 2485:999-1296 2783:1297-1363];&gt;comp85674_c0_seq2_1 len=1436 path=[1414:0-138 1553:139-700 2115:701-722 2137:723-1070 2485:1071-1368 2783:1369</t>
  </si>
  <si>
    <t>201;455;479;171</t>
  </si>
  <si>
    <t>126;127;128;129;130</t>
  </si>
  <si>
    <t>166;180;182;183;190</t>
  </si>
  <si>
    <t>Haliotis_sp_CLC_11961_c0_g1_i1;comp86117_c0_seq5_2 len=748 path=[4074:0-40 903:41-127 990:128-282 1145:283-300 704:301-499 1163:500-581 1245:582-683 1347:684-747];Haliotis_sp_Tri_132752_c0_g1_i1;Haliotis_sp_idb_44738_c0_g1_i1;comp86117_c0_seq3_2 len=963 path=[4074:0-40 903:41-127 990:128-282 2064:283-410 4892:411-431 2405:432-497 1145:498-515 704:516-714 1163:715-796 1245:797-898 1347:899-962];comp86117_c0_seq2_2 len=1155 path=[4074:0-40 903:41-127 990:128-282 2064:283-410 2192:411-461 5815:462-466 5820:467-481 4459:482-495 2277:496-623 2405:624-689 1145:690-707 704:708-906 1163:907-988 1245:989-1090 1347:1091-1154];Haliotis_sp_idb_44743_c0_g1_i1</t>
  </si>
  <si>
    <t>&gt;Haliotis_sp_CLC_11961_c0_g1_i1;&gt;comp86117_c0_seq5_2 len=748 path=[4074:0-40 903:41-127 990:128-282 1145:283-300 704:301-499 1163:500-581 1245:582-683 1347:684-747];&gt;Haliotis_sp_Tri_132752_c0_g1_i1;&gt;Haliotis_sp_idb_44738_c0_g1_i1;&gt;comp86117_c0_seq3_2 len=9</t>
  </si>
  <si>
    <t>160;249;253;303;321;385;497</t>
  </si>
  <si>
    <t>tr|Q45Y88|Q45Y88_HALRU Elongation factor 1-alpha (Fragment) OS=Haliotis rufescens PE=2 SV=1;Haliotis_sp_idb_34797_c0_g1_i1;comp86258_c0_seq3_4 len=1642 path=[1:0-745 747:746-1147 1149:1148-1463 1465:1464-1641];tr|B3SND5|B3SND5_HALDV Elongation factor 1 alpha OS=Haliotis diversicolor GN=EF1a PE=2 SV=1;Haliotis_sp_CLC_84_c0_g1_i1;comp86258_c0_seq2_4 len=1752 path=[1:0-745 747:746-1147 1149:1148-1463 5052:1464-1573 1465:1574-1751];tr|D8L742|D8L742_HALCO Elongation factor-1 alpha (Fragment) OS=Haliotis corrugata GN=Ef1a PE=4 SV=1</t>
  </si>
  <si>
    <t>4;4;4;3;3;3;2</t>
  </si>
  <si>
    <t>&gt;tr|Q45Y88|Q45Y88_HALRU Elongation factor 1-alpha (Fragment) OS=Haliotis rufescens PE=2 SV=1;&gt;Haliotis_sp_idb_34797_c0_g1_i1;&gt;comp86258_c0_seq3_4 len=1642 path=[1:0-745 747:746-1147 1149:1148-1463 1465:1464-1641];&gt;tr|B3SND5|B3SND5_HALDV Elongation factor 1</t>
  </si>
  <si>
    <t>411;440;547;275;434;584;191</t>
  </si>
  <si>
    <t>comp86314_c0_seq1_1 len=1189 path=[1:0-1165 2967:1166-1188]</t>
  </si>
  <si>
    <t>&gt;comp86314_c0_seq1_1 len=1189 path=[1:0-1165 2967:1166-1188]</t>
  </si>
  <si>
    <t>Haliotis_sp_CLC_4146_c0_g1_i1;comp87152_c0_seq1_4 len=1152 path=[1:0-8 10:9-10 12:11-34 36:35-35 37:36-59 61:60-303 305:304-306 308:307-330 332:331-879 881:880-903 905:904-1151];Haliotis_sp_idb_7271_c0_g1_i1</t>
  </si>
  <si>
    <t>8;8;6</t>
  </si>
  <si>
    <t>&gt;Haliotis_sp_CLC_4146_c0_g1_i1;&gt;comp87152_c0_seq1_4 len=1152 path=[1:0-8 10:9-10 12:11-34 36:35-35 37:36-59 61:60-303 305:304-306 308:307-330 332:331-879 881:880-903 905:904-1151];&gt;Haliotis_sp_idb_7271_c0_g1_i1</t>
  </si>
  <si>
    <t>347;384;221</t>
  </si>
  <si>
    <t>131;132</t>
  </si>
  <si>
    <t>137;267</t>
  </si>
  <si>
    <t>comp88085_c0_seq2_2 len=1291 path=[2880:0-86 1366:87-326 1606:327-351 1631:352-761 2041:762-786 2066:787-1103 2383:1104-1119 2399:1120-1290];comp88085_c0_seq1_1 len=1296 path=[1274:0-91 1366:92-331 1606:332-356 1631:357-766 2041:767-791 2066:792-1108 2383:1109-1124 2399:1125-1295];comp78924_c0_seq1_4 len=724 path=[1870:0-723]</t>
  </si>
  <si>
    <t>comp88085_c0_seq2_2 len=1291 path=[2880:0-86 1366:87-326 1606:327-351 1631:352-761 2041:762-786 2066:787-1103 2383:1104-1119 2399:1120-1290];comp88085_c0_seq1_1 len=1296 path=[1274:0-91 1366:92-331 1606:332-356 1631:357-766 2041:767-791 2066:792-1108 2383:1109-1124 2399:1125-1295]</t>
  </si>
  <si>
    <t>6;6;1</t>
  </si>
  <si>
    <t>&gt;comp88085_c0_seq2_2 len=1291 path=[2880:0-86 1366:87-326 1606:327-351 1631:352-761 2041:762-786 2066:787-1103 2383:1104-1119 2399:1120-1290];&gt;comp88085_c0_seq1_1 len=1296 path=[1274:0-91 1366:92-331 1606:332-356 1631:357-766 2041:767-791 2066:792-1108 238</t>
  </si>
  <si>
    <t>430;432;241</t>
  </si>
  <si>
    <t>Haliotis_sp_idb_15164_c0_g1_i1;comp88120_c0_seq2_2 len=4048 path=[9081:0-63 203:64-64 204:65-343 483:344-3002 3143:3003-3995 4136:3996-4021 9485:4022-4047];comp88120_c0_seq1_2 len=4186 path=[1:0-201 203:202-202 204:203-481 483:482-3140 3143:3141-4133 4136:4134-4159 9485:4160-4185]</t>
  </si>
  <si>
    <t>&gt;Haliotis_sp_idb_15164_c0_g1_i1;&gt;comp88120_c0_seq2_2 len=4048 path=[9081:0-63 203:64-64 204:65-343 483:344-3002 3143:3003-3995 4136:3996-4021 9485:4022-4047];&gt;comp88120_c0_seq1_2 len=4186 path=[1:0-201 203:202-202 204:203-481 483:482-3140 3143:3141-4133 41</t>
  </si>
  <si>
    <t>672;1349;1395</t>
  </si>
  <si>
    <t>comp88250_c0_seq2_2 len=449 path=[427:0-23 451:24-62 490:63-69 497:70-80 508:81-101 1523:102-128 556:129-266 694:267-290 718:291-294 722:295-425 1622:426-448];comp88250_c0_seq1_2 len=422 path=[427:0-23 451:24-62 490:63-69 497:70-80 508:81-101 556:102-239 694:240-263 718:264-267 722:268-398 1622:399-421]</t>
  </si>
  <si>
    <t>4;3</t>
  </si>
  <si>
    <t>&gt;comp88250_c0_seq2_2 len=449 path=[427:0-23 451:24-62 490:63-69 497:70-80 508:81-101 1523:102-128 556:129-266 694:267-290 718:291-294 722:295-425 1622:426-448];&gt;comp88250_c0_seq1_2 len=422 path=[427:0-23 451:24-62 490:63-69 497:70-80 508:81-101 556:102-239</t>
  </si>
  <si>
    <t>150;141</t>
  </si>
  <si>
    <t>Haliotis_sp_CLC_16711_c0_g1_i1;Haliotis_sp_idb_10239_c0_g1_i1;comp89036_c0_seq1_4 len=2249 path=[4915:0-2248]</t>
  </si>
  <si>
    <t>&gt;Haliotis_sp_CLC_16711_c0_g1_i1;&gt;Haliotis_sp_idb_10239_c0_g1_i1;&gt;comp89036_c0_seq1_4 len=2249 path=[4915:0-2248]</t>
  </si>
  <si>
    <t>484;496;749</t>
  </si>
  <si>
    <t>comp89124_c1_seq19_3 len=2174 path=[17901:0-52 17954:53-1483 19385:1484-1501 25375:1502-1519 25376:1520-1537 22373:1538-2083 17272:2084-2173];comp89124_c1_seq11_3 len=2192 path=[17901:0-52 17954:53-1483 19385:1484-1501 25375:1502-1519 25376:1520-1537 25377:1538-1555 22373:1556-2101 17272:2102-2191]</t>
  </si>
  <si>
    <t>&gt;comp89124_c1_seq19_3 len=2174 path=[17901:0-52 17954:53-1483 19385:1484-1501 25375:1502-1519 25376:1520-1537 22373:1538-2083 17272:2084-2173];&gt;comp89124_c1_seq11_3 len=2192 path=[17901:0-52 17954:53-1483 19385:1484-1501 25375:1502-1519 25376:1520-1537 253</t>
  </si>
  <si>
    <t>724;730</t>
  </si>
  <si>
    <t>comp90990_c0_seq1_6 len=1122 path=[123:0-25 3456:26-40 164:41-112 236:113-268 392:269-296 420:297-349 2887:350-353 477:354-559 2764:560-560 684:561-646 770:647-680 804:681-706 2632:707-767 891:768-1121]</t>
  </si>
  <si>
    <t>&gt;comp90990_c0_seq1_6 len=1122 path=[123:0-25 3456:26-40 164:41-112 236:113-268 392:269-296 420:297-349 2887:350-353 477:354-559 2764:560-560 684:561-646 770:647-680 804:681-706 2632:707-767 891:768-1121]</t>
  </si>
  <si>
    <t>Haliotis_sp_CLC_5354_c0_g1_i1;comp91372_c0_seq1_1 len=2171 path=[2149:0-1207 3357:1208-1276 3426:1277-1856 4006:1857-1938 4088:1939-1945 4095:1946-2170]</t>
  </si>
  <si>
    <t>&gt;Haliotis_sp_CLC_5354_c0_g1_i1;&gt;comp91372_c0_seq1_1 len=2171 path=[2149:0-1207 3357:1208-1276 3426:1277-1856 4006:1857-1938 4088:1939-1945 4095:1946-2170]</t>
  </si>
  <si>
    <t>146;724</t>
  </si>
  <si>
    <t>Haliotis_sp_Tri_102529_c0_g1_i1;Haliotis_sp_idb_15781_c0_g1_i1;comp91382_c0_seq3_6 len=2048 path=[2094:0-775 2870:776-1120 3215:1121-1135 3230:1136-1214 3309:1215-1457 3552:1458-1473 3568:1474-1511 3606:1512-1903 5632:1904-2047];comp91382_c0_seq1_6 len=2116 path=[2094:0-775 2870:776-1120 3215:1121-1135 3230:1136-1214 3309:1215-1457 3552:1458-1473 3568:1474-1511 3606:1512-1903 3998:1904-2115]</t>
  </si>
  <si>
    <t>&gt;Haliotis_sp_Tri_102529_c0_g1_i1;&gt;Haliotis_sp_idb_15781_c0_g1_i1;&gt;comp91382_c0_seq3_6 len=2048 path=[2094:0-775 2870:776-1120 3215:1121-1135 3230:1136-1214 3309:1215-1457 3552:1458-1473 3568:1474-1511 3606:1512-1903 5632:1904-2047];&gt;comp91382_c0_seq1_6 len</t>
  </si>
  <si>
    <t>119;167;683;705</t>
  </si>
  <si>
    <t>Haliotis_sp_Tri_122828_c0_g1_i1;comp91393_c0_seq1_5 len=3152 path=[3130:0-1533 4664:1534-1692 4823:1693-2939 6070:2940-3151]</t>
  </si>
  <si>
    <t>&gt;Haliotis_sp_Tri_122828_c0_g1_i1;&gt;comp91393_c0_seq1_5 len=3152 path=[3130:0-1533 4664:1534-1692 4823:1693-2939 6070:2940-3151]</t>
  </si>
  <si>
    <t>329;1051</t>
  </si>
  <si>
    <t>Haliotis_sp_Tri_129647_c0_g1_i1;comp92139_c0_seq1_6 len=4232 path=[4311:0-46 4358:47-49 4361:50-618 4930:619-1740 6052:1741-2273 6585:2274-3976 8288:3977-3984 8296:3985-4201 36:4202-4219 54:4220-4220 26:4221-4231];comp92139_c0_seq2_6 len=4253 path=[4311:0-46 4358:47-49 4361:50-618 8678:619-639 4930:640-1761 6052:1762-2294 6585:2295-3997 8288:3998-4005 8296:4006-4222 36:4223-4240 54:4241-4241 26:4242-4252]</t>
  </si>
  <si>
    <t>8;8;8</t>
  </si>
  <si>
    <t>&gt;Haliotis_sp_Tri_129647_c0_g1_i1;&gt;comp92139_c0_seq1_6 len=4232 path=[4311:0-46 4358:47-49 4361:50-618 4930:619-1740 6052:1741-2273 6585:2274-3976 8288:3977-3984 8296:3985-4201 36:4202-4219 54:4220-4220 26:4221-4231];&gt;comp92139_c0_seq2_6 len=4253 path=[4311</t>
  </si>
  <si>
    <t>841;1411;1418</t>
  </si>
  <si>
    <t>137;138;139</t>
  </si>
  <si>
    <t>270;339;433</t>
  </si>
  <si>
    <t>comp92176_c0_seq2_2 len=1829 path=[1:0-71 85:72-763 777:764-765 779:766-975 989:976-1026 1040:1027-1050 1064:1051-1056 1070:1057-1072 1086:1073-1358 4617:1359-1364 4623:1365-1628 1642:1629-1728 4660:1729-1828];comp92176_c0_seq1_2 len=1841 path=[1:0-71 73:72-83 85:84-775 777:776-777 779:778-987 989:988-1038 1040:1039-1062 1064:1063-1068 1070:1069-1084 1086:1085-1370 4617:1371-1376 4623:1377-1640 1642:1641-1740 4660:1741-1840]</t>
  </si>
  <si>
    <t>&gt;comp92176_c0_seq2_2 len=1829 path=[1:0-71 85:72-763 777:764-765 779:766-975 989:976-1026 1040:1027-1050 1064:1051-1056 1070:1057-1072 1086:1073-1358 4617:1359-1364 4623:1365-1628 1642:1629-1728 4660:1729-1828];&gt;comp92176_c0_seq1_2 len=1841 path=[1:0-71 73</t>
  </si>
  <si>
    <t>610;614</t>
  </si>
  <si>
    <t>16;20</t>
  </si>
  <si>
    <t>200;205</t>
  </si>
  <si>
    <t>comp92223_c1_seq1_1 len=1422 path=[5715:0-199 5915:200-218 5934:219-467 17974:468-468 6184:469-484 6200:485-1421];comp92223_c1_seq2_1 len=1458 path=[5715:0-199 5915:200-218 5934:219-467 17951:468-470 15696:471-503 17974:504-504 6184:505-520 6200:521-1457];Haliotis_sp_Tri_135246_c0_g1_i1;Haliotis_sp_idb_2286_c0_g1_i1;comp92223_c1_seq3_1 len=528 path=[5715:0-199 5915:200-218 5934:219-467 17951:468-470 15696:471-503 17974:504-504 17975:505-527]</t>
  </si>
  <si>
    <t>comp92223_c1_seq1_1 len=1422 path=[5715:0-199 5915:200-218 5934:219-467 17974:468-468 6184:469-484 6200:485-1421];comp92223_c1_seq2_1 len=1458 path=[5715:0-199 5915:200-218 5934:219-467 17951:468-470 15696:471-503 17974:504-504 6184:505-520 6200:521-1457];Haliotis_sp_Tri_135246_c0_g1_i1;Haliotis_sp_idb_2286_c0_g1_i1</t>
  </si>
  <si>
    <t>7;7;7;7;3</t>
  </si>
  <si>
    <t>&gt;comp92223_c1_seq1_1 len=1422 path=[5715:0-199 5915:200-218 5934:219-467 17974:468-468 6184:469-484 6200:485-1421];&gt;comp92223_c1_seq2_1 len=1458 path=[5715:0-199 5915:200-218 5934:219-467 17951:468-470 15696:471-503 17974:504-504 6184:505-520 6200:521-1457</t>
  </si>
  <si>
    <t>474;486;567;575;176</t>
  </si>
  <si>
    <t>140;141</t>
  </si>
  <si>
    <t>93;207</t>
  </si>
  <si>
    <t>Haliotis_sp_Tri_12530_c0_g1_i1;comp92337_c0_seq3_1 len=2500 path=[1:0-462 464:463-463 465:464-1965 1967:1966-2413 2416:2414-2499];comp92337_c0_seq1_2 len=2558 path=[6545:0-162 6708:163-520 464:521-521 465:522-2023 1967:2024-2471 2416:2472-2557]</t>
  </si>
  <si>
    <t>&gt;Haliotis_sp_Tri_12530_c0_g1_i1;&gt;comp92337_c0_seq3_1 len=2500 path=[1:0-462 464:463-463 465:464-1965 1967:1966-2413 2416:2414-2499];&gt;comp92337_c0_seq1_2 len=2558 path=[6545:0-162 6708:163-520 464:521-521 465:522-2023 1967:2024-2471 2416:2472-2557]</t>
  </si>
  <si>
    <t>493;834;853</t>
  </si>
  <si>
    <t>Haliotis_sp_idb_10147_c0_g1_i1;comp92459_c0_seq7_1 len=3536 path=[24690:0-221 24912:222-228 10457:229-730 14471:731-737 10966:738-1008 11237:1009-1009 11238:1010-2109 12338:2110-2977 3338:2978-3503 522:3504-3535];comp92459_c0_seq4_1 len=3629 path=[23354:0-114 10250:115-321 10457:322-823 14471:824-830 10966:831-1101 11237:1102-1102 11238:1103-2202 12338:2203-3070 3338:3071-3596 522:3597-3628];comp92459_c0_seq2_1 len=3692 path=[10072:0-175 10248:176-177 10250:178-384 10457:385-886 14471:887-893 10966:894-1164 11237:1165-1165 11238:1166-2265 12338:2266-3133 3338:3134-3659 522:3660-3691];Haliotis_sp_idb_10148_c0_g1_i1;comp92459_c0_seq9_3 len=2605 path=[17033:0-78 11238:79-1178 12338:1179-2046 3338:2047-2572 522:2573-2604];comp92459_c0_seq5_1 len=4238 path=[17033:0-78 17112:79-1135 22081:1136-1710 11237:1711-1711 11238:1712-2811 12338:2812-3679 3338:3680-4205 522:4206-4237]</t>
  </si>
  <si>
    <t>Haliotis_sp_idb_10147_c0_g1_i1;comp92459_c0_seq7_1 len=3536 path=[24690:0-221 24912:222-228 10457:229-730 14471:731-737 10966:738-1008 11237:1009-1009 11238:1010-2109 12338:2110-2977 3338:2978-3503 522:3504-3535];comp92459_c0_seq4_1 len=3629 path=[23354:0-114 10250:115-321 10457:322-823 14471:824-830 10966:831-1101 11237:1102-1102 11238:1103-2202 12338:2203-3070 3338:3071-3596 522:3597-3628];comp92459_c0_seq2_1 len=3692 path=[10072:0-175 10248:176-177 10250:178-384 10457:385-886 14471:887-893 10966:894-1164 11237:1165-1165 11238:1166-2265 12338:2266-3133 3338:3134-3659 522:3660-3691];Haliotis_sp_idb_10148_c0_g1_i1</t>
  </si>
  <si>
    <t>3;3;3;3;2;1;1</t>
  </si>
  <si>
    <t>&gt;Haliotis_sp_idb_10147_c0_g1_i1;&gt;comp92459_c0_seq7_1 len=3536 path=[24690:0-221 24912:222-228 10457:229-730 14471:731-737 10966:738-1008 11237:1009-1009 11238:1010-2109 12338:2110-2977 3338:2978-3503 522:3504-3535];&gt;comp92459_c0_seq4_1 len=3629 path=[23354</t>
  </si>
  <si>
    <t>401;1179;1210;1231;288;868;1413</t>
  </si>
  <si>
    <t>Haliotis_sp_idb_18825_c0_g1_i1;Haliotis_sp_idb_18822_c0_g1_i1;comp92750_c0_seq4_1 len=2029 path=[4060:0-91 4152:92-814 4875:815-836 4897:837-1812 10530:1813-1814 9406:1815-2028];comp92750_c0_seq1_1 len=2194 path=[4060:0-91 8326:92-256 4152:257-979 4875:980-1001 4897:1002-1977 10530:1978-1979 9406:1980-2193];comp92750_c0_seq3_1 len=4082 path=[4060:0-91 4152:92-814 4875:815-836 4897:837-1812 10530:1813-1814 5875:1815-2017 6078:2018-2985 7046:2986-3256 10594:3257-3259 10597:3260-3658 7719:3659-4081];comp92750_c0_seq5_1 len=4247 path=[4060:0-91 8326:92-256 4152:257-979 4875:980-1001 4897:1002-1977 10530:1978-1979 5875:1980-2182 6078:2183-3150 7046:3151-3421 10594:3422-3424 10597:3425-3823 7719:3824-4246];Haliotis_sp_idb_18828_c0_g1_i1;comp164267_c0_seq1_5 len=529 path=[507:0-528]</t>
  </si>
  <si>
    <t>Haliotis_sp_idb_18825_c0_g1_i1;Haliotis_sp_idb_18822_c0_g1_i1;comp92750_c0_seq4_1 len=2029 path=[4060:0-91 4152:92-814 4875:815-836 4897:837-1812 10530:1813-1814 9406:1815-2028];comp92750_c0_seq1_1 len=2194 path=[4060:0-91 8326:92-256 4152:257-979 4875:980-1001 4897:1002-1977 10530:1978-1979 9406:1980-2193];comp92750_c0_seq3_1 len=4082 path=[4060:0-91 4152:92-814 4875:815-836 4897:837-1812 10530:1813-1814 5875:1815-2017 6078:2018-2985 7046:2986-3256 10594:3257-3259 10597:3260-3658 7719:3659-4081];comp92750_c0_seq5_1 len=4247 path=[4060:0-91 8326:92-256 4152:257-979 4875:980-1001 4897:1002-1977 10530:1978-1979 5875:1980-2182 6078:2183-3150 7046:3151-3421 10594:3422-3424 10597:3425-3823 7719:3824-4246];Haliotis_sp_idb_18828_c0_g1_i1</t>
  </si>
  <si>
    <t>7;7;7;7;7;7;6;3</t>
  </si>
  <si>
    <t>&gt;Haliotis_sp_idb_18825_c0_g1_i1;&gt;Haliotis_sp_idb_18822_c0_g1_i1;&gt;comp92750_c0_seq4_1 len=2029 path=[4060:0-91 4152:92-814 4875:815-836 4897:837-1812 10530:1813-1814 9406:1815-2028];&gt;comp92750_c0_seq1_1 len=2194 path=[4060:0-91 8326:92-256 4152:257-979 4875</t>
  </si>
  <si>
    <t>555;601;677;732;1361;1416;381;177</t>
  </si>
  <si>
    <t>143;144</t>
  </si>
  <si>
    <t>101;305</t>
  </si>
  <si>
    <t>Haliotis_sp_Tri_47901_c0_g1_i1;comp92949_c2_seq16_6 len=2805 path=[10669:0-168 25616:169-326 10996:327-505 11175:506-523 11193:524-749 11419:750-1339 12009:1340-1367 3329:1368-1370 3332:1371-1405 26308:1406-1409 3371:1410-1419 3381:1420-1443 3405:1444-1676 3638:1677-1724 3686:1725-2454 4416:2455-2473 4435:2474-2613 4589:2614-2804];comp92949_c2_seq3_6 len=2819 path=[10669:0-168 25616:169-326 10996:327-505 11175:506-523 11193:524-749 11419:750-1339 12009:1340-1367 3329:1368-1370 3332:1371-1405 26308:1406-1409 3371:1410-1419 3381:1420-1443 3405:1444-1676 3638:1677-1724 3686:1725-2454 24020:2455-2487 4435:2488-2627 4589:2628-2818];comp92949_c2_seq2_6 len=2819 path=[10669:0-168 25616:169-326 10996:327-505 11175:506-523 11193:524-749 11419:750-1339 12009:1340-1367 3329:1368-1370 3332:1371-1405 26308:1406-1409 3371:1410-1419 3381:1420-1443 3405:1444-1676 3638:1677-1724 3686:1725-2454 4416:2455-2473 4435:2474-2613 4575:2614-2627 4589:2628-2818];comp92949_c2_seq4_6 len=2833 path=[10669:0-168 25616:169-326 10996:327-505 11175:506-523 11193:524-749 11419:750-1339 12009:1340-1367 3329:1368-1370 3332:1371-1405 26308:1406-1409 3371:1410-1419 3381:1420-1443 3405:1444-1676 3638:1677-1724 3686:1725-2454 24020:2455-2487 4435:2488-2627 4575:2628-2641 4589:2642-2832];Haliotis_sp_Tri_71774_c0_g1_i1;Haliotis_sp_idb_53024_c0_g1_i1;Haliotis_sp_idb_53025_c0_g1_i1;Haliotis_sp_Tri_11155_c0_g1_i1;comp92365_c0_seq1_2 len=1455 path=[4109:0-12 4158:13-22 262:23-39 279:40-424 4260:425-983 1223:984-1025 1265:1026-1051 1291:1052-1262 1502:1263-1454];comp92365_c0_seq2_3 len=1693 path=[1:0-250 4158:251-260 262:261-277 279:278-662 4260:663-1221 1223:1222-1263 1265:1264-1289 1291:1290-1500 1502:1501-1692];comp92949_c2_seq5_5 len=1717 path=[22804:0-310 26274:311-337 3329:338-340 3332:341-375 26308:376-379 6117:380-436 6174:437-470 17588:471-523 6261:524-589 26427:590-590 26428:591-594 26432:595-645 6383:646-742 6480:743-870 6608:871-893 6631:894-918 6656:919-921 6659:922-1056 6794:1057-1100 26582:1101-1102 6840:1103-1146 6884:1147-1318 7056:1319-1367 7105:1368-1716];comp92949_c2_seq15_4 len=1755 path=[26734:0-5 8924:6-7 8926:8-378 3332:379-413 18778:414-427 3381:428-451 18815:452-474 6174:475-508 6208:509-561 6261:562-627 26427:628-628 26428:629-632 26432:633-683 17740:684-780 6480:781-908 6608:909-931 6631:932-956 6656:957-959 6659:960-1094 6794:1095-1138 26582:1139-1140 6840:1141-1184 6884:1185-1356 7056:1357-1405 7105:1406-1754];comp92949_c2_seq13_4 len=2013 path=[8369:0-78 25530:79-79 25531:80-80 8450:81-140 8510:141-142 8512:143-193 8563:194-198 26736:199-203 26737:204-208 8572:209-554 8918:555-560 8924:561-562 8926:563-933 3332:934-968 18778:969-982 3381:983-1006 18815:1007-1029 6174:1030-1063 6208:1064-1116 6261:1117-1182 26427:1183-1183 26428:1184-1187 26432:1188-1238 17740:1239-1335 6480:1336-1463 6608:1464-1486 6631:1487-1511 6656:1512-1514 6659:1515-1649 18028:1650-1693 26582:1694-1695 26584:1696-1698 26587:1699-1699 23555:1700-2012];comp92949_c2_seq6_4 len=2241 path=[26244:0-3 2471:4-834 26274:835-861 3329:862-864 3332:865-899 26308:900-903 6117:904-960 6174:961-994 17588:995-1047 6261:1048-1113 26427:1114-1114 26428:1115-1118 26432:1119-1169 6383:1170-1266 6480:1267-1394 6608:1395-1417 6631:1418-1442 6656:1443-1445 6659:1446-1580 6794:1581-1624 26582:1625-1626 6840:1627-1670 6884:1671-1842 7056:1843-1891 7105:1892-2240];comp92949_c2_seq1_4 len=2310 path=[8369:0-78 25530:79-79 25531:80-80 8450:81-140 8510:141-142 8512:143-193 8563:194-198 26736:199-203 26737:204-208 8572:209-554 8918:555-560 8924:561-562 8926:563-933 3332:934-968 18778:969-982 3381:983-1006 18815:1007-1029 6174:1030-1063 6208:1064-1116 6261:1117-1182 26427:1183-1183 26428:1184-1187 26432:1188-1238 17740:1239-1335 6480:1336-1463 6608:1464-1486 6631:1487-1511 6656:1512-1514 6659:1515-1649 18028:1650-1693 26582:1694-1695 6840:1696-1739 6884:1740-1911 7056:1912-1960 7105:1961-2309];comp92949_c2_seq11_6 len=2342 path=[8369:0-78 25530:79-79 25531:80-80 8450:81-140 8510:141-142 8512:143-193 8563:194-198 26736:199-203 26737:204-208 8572:209-554 8918:555-560 18947:561-586 24071:587-592 8924:593-594 8926:595-965 3332:966-1000 18778:1001-1014 3381:1015-1038 18815:1039-1061 6174:1062-1095 6208:1096-1148 6261:1149-1214 26427:1215-1215 26428:1216-1219 26432:1220-1270 17740:1271-1367 6480:1368-1495 6608:1496-1518 6631:1519-1543 6656:1544-1546 6659:1547-1681 6794:1682-1725 26582:1726-1727 6840:1728-1771 6884:1772-1943 7056:1944-1992 7105:1993-2341];comp92949_c2_seq8_4 len=2677 path=[8369:0-78 25530:79-79 25531:80-80 8450:81-140 8510:141-142 8512:143-193 8563:194-198 26736:199-203 26737:204-208 8572:209-554 8918:555-560 8924:561-562 8926:563-933 3332:934-968 18778:969-982 3381:983-1006 18815:1007-1029 6174:1030-1063 6208:1064-1116 6261:1117-1182 26427:1183-1183 26428:1184-1187 26432:1188-1238 17740:1239-1335 6480:1336-1463 6608:1464-1486 6631:1487-1511 6656:1512-1514 6659:1515-1649 18028:1650-1693 26582:1694-1695 26584:1696-1698 21828:1699-1989 6840:1990-2033 18162:2034-2205 7056:2206-2254 19418:2255-2676]</t>
  </si>
  <si>
    <t>Haliotis_sp_Tri_47901_c0_g1_i1;comp92949_c2_seq16_6 len=2805 path=[10669:0-168 25616:169-326 10996:327-505 11175:506-523 11193:524-749 11419:750-1339 12009:1340-1367 3329:1368-1370 3332:1371-1405 26308:1406-1409 3371:1410-1419 3381:1420-1443 3405:1444-1676 3638:1677-1724 3686:1725-2454 4416:2455-2473 4435:2474-2613 4589:2614-2804];comp92949_c2_seq3_6 len=2819 path=[10669:0-168 25616:169-326 10996:327-505 11175:506-523 11193:524-749 11419:750-1339 12009:1340-1367 3329:1368-1370 3332:1371-1405 26308:1406-1409 3371:1410-1419 3381:1420-1443 3405:1444-1676 3638:1677-1724 3686:1725-2454 24020:2455-2487 4435:2488-2627 4589:2628-2818];comp92949_c2_seq2_6 len=2819 path=[10669:0-168 25616:169-326 10996:327-505 11175:506-523 11193:524-749 11419:750-1339 12009:1340-1367 3329:1368-1370 3332:1371-1405 26308:1406-1409 3371:1410-1419 3381:1420-1443 3405:1444-1676 3638:1677-1724 3686:1725-2454 4416:2455-2473 4435:2474-2613 4575:2614-2627 4589:2628-2818];comp92949_c2_seq4_6 len=2833 path=[10669:0-168 25616:169-326 10996:327-505 11175:506-523 11193:524-749 11419:750-1339 12009:1340-1367 3329:1368-1370 3332:1371-1405 26308:1406-1409 3371:1410-1419 3381:1420-1443 3405:1444-1676 3638:1677-1724 3686:1725-2454 24020:2455-2487 4435:2488-2627 4575:2628-2641 4589:2642-2832]</t>
  </si>
  <si>
    <t>4;4;4;4;4;1;1;1;1;1;1;1;1;1;1;1;1;1</t>
  </si>
  <si>
    <t>&gt;Haliotis_sp_Tri_47901_c0_g1_i1;&gt;comp92949_c2_seq16_6 len=2805 path=[10669:0-168 25616:169-326 10996:327-505 11175:506-523 11193:524-749 11419:750-1339 12009:1340-1367 3329:1368-1370 3332:1371-1405 26308:1406-1409 3371:1410-1419 3381:1420-1443 3405:1444-16</t>
  </si>
  <si>
    <t>398;935;940;940;944;258;258;367;436;485;564;573;585;671;746;770;781;892</t>
  </si>
  <si>
    <t>Haliotis_sp_Tri_100581_c0_g1_i1;Haliotis_sp_idb_41627_c0_g1_i1;comp92993_c0_seq1_6 len=1148 path=[1:0-46 48:47-65 4306:66-84 3010:85-125 101:126-158 2567:159-205 2614:206-404 418:405-527 4470:528-529 4472:530-544 2899:545-584 598:585-631 3720:632-635 4514:636-770 784:771-842 4136:843-850 864:851-991 1005:992-1061 1075:1062-1108 1122:1109-1147];comp92993_c0_seq2_6 len=1160 path=[1:0-46 48:47-65 4306:66-84 86:85-99 101:100-132 4371:133-289 291:290-304 306:305-416 418:417-539 4470:540-541 4472:542-556 2899:557-596 598:597-643 3720:644-647 4514:648-782 784:783-854 4136:855-862 864:863-1003 1005:1004-1073 1075:1074-1120 1122:1121-1159]</t>
  </si>
  <si>
    <t>&gt;Haliotis_sp_Tri_100581_c0_g1_i1;&gt;Haliotis_sp_idb_41627_c0_g1_i1;&gt;comp92993_c0_seq1_6 len=1148 path=[1:0-46 48:47-65 4306:66-84 3010:85-125 101:126-158 2567:159-205 2614:206-404 418:405-527 4470:528-529 4472:530-544 2899:545-584 598:585-631 3720:632-635 45</t>
  </si>
  <si>
    <t>242;254;383;387</t>
  </si>
  <si>
    <t>tr|B6RB30|B6RB30_HALDI Glyceraldehyde-3-phosphate dehydrogenase OS=Haliotis discus discus PE=2 SV=1;Haliotis_sp_idb_33826_c0_g1_i1;comp93193_c0_seq1_1 len=1303 path=[1480:0-38 1519:39-871 3263:872-887 2368:888-1005 2486:1006-1063 4483:1064-1069 2550:1070-1078 2559:1079-1175 2656:1176-1187 2668:1188-1240 3030:1241-1259 2753:1260-1302];comp93193_c0_seq2_1 len=1502 path=[1480:0-38 1519:39-871 3263:872-887 2368:888-1005 2486:1006-1063 4483:1064-1069 2550:1070-1078 2559:1079-1175 2656:1176-1187 2668:1188-1240 4558:1241-1255 2736:1256-1257 2738:1258-1272 2753:1273-1315 2796:1316-1323 2804:1324-1501];tr|X5CJ17|X5CJ17_HALRU Glyceraldehyde 3-phosphate dehydrogenase (Fragment) OS=Haliotis rufescens GN=gapdh PE=2 SV=1</t>
  </si>
  <si>
    <t>tr|B6RB30|B6RB30_HALDI Glyceraldehyde-3-phosphate dehydrogenase OS=Haliotis discus discus PE=2 SV=1;Haliotis_sp_idb_33826_c0_g1_i1;comp93193_c0_seq1_1 len=1303 path=[1480:0-38 1519:39-871 3263:872-887 2368:888-1005 2486:1006-1063 4483:1064-1069 2550:1070-1078 2559:1079-1175 2656:1176-1187 2668:1188-1240 3030:1241-1259 2753:1260-1302];comp93193_c0_seq2_1 len=1502 path=[1480:0-38 1519:39-871 3263:872-887 2368:888-1005 2486:1006-1063 4483:1064-1069 2550:1070-1078 2559:1079-1175 2656:1176-1187 2668:1188-1240 4558:1241-1255 2736:1256-1257 2738:1258-1272 2753:1273-1315 2796:1316-1323 2804:1324-1501]</t>
  </si>
  <si>
    <t>5;5;5;5;2</t>
  </si>
  <si>
    <t>4;4;4;4;2</t>
  </si>
  <si>
    <t>&gt;tr|B6RB30|B6RB30_HALDI Glyceraldehyde-3-phosphate dehydrogenase OS=Haliotis discus discus PE=2 SV=1;&gt;Haliotis_sp_idb_33826_c0_g1_i1;&gt;comp93193_c0_seq1_1 len=1303 path=[1480:0-38 1519:39-871 3263:872-887 2368:888-1005 2486:1006-1063 4483:1064-1069 2550:107</t>
  </si>
  <si>
    <t>292;333;435;501;48</t>
  </si>
  <si>
    <t>Haliotis_sp_Tri_3904_c0_g1_i1;comp93346_c0_seq1_3 len=2246 path=[2427:0-86 4933:87-120 2548:121-145 5716:146-146 2777:147-1197 3828:1198-1347 3978:1348-1348 3979:1349-1349 3980:1350-1481 5820:1482-1753 5873:1754-2245];comp93346_c0_seq2_2 len=2299 path=[5716:0-0 2578:1-199 2777:200-1250 3828:1251-1400 3978:1401-1401 3979:1402-1402 3980:1403-1534 5820:1535-1806 5873:1807-2298]</t>
  </si>
  <si>
    <t>3;3;3</t>
  </si>
  <si>
    <t>&gt;Haliotis_sp_Tri_3904_c0_g1_i1;&gt;comp93346_c0_seq1_3 len=2246 path=[2427:0-86 4933:87-120 2548:121-145 5716:146-146 2777:147-1197 3828:1198-1347 3978:1348-1348 3979:1349-1349 3980:1350-1481 5820:1482-1753 5873:1754-2245];&gt;comp93346_c0_seq2_2 len=2299 path=[</t>
  </si>
  <si>
    <t>656;748;766</t>
  </si>
  <si>
    <t>comp93489_c0_seq5_6 len=1766 path=[9351:0-270 9622:271-306 9658:307-469 3755:470-526 3812:527-620 3906:621-696 3982:697-996 4282:997-1143 4429:1144-1200 4486:1201-1320 10291:1321-1422 18596:1423-1424 12238:1425-1705 12519:1706-1765];comp93489_c0_seq14_6 len=1768 path=[9351:0-270 9622:271-306 9658:307-469 3755:470-526 3812:527-620 3906:621-696 3982:697-996 4282:997-1143 4429:1144-1200 4486:1201-1320 10291:1321-1422 18596:1423-1424 10395:1425-1767];comp93489_c0_seq24_6 len=1944 path=[9351:0-270 9622:271-306 9658:307-469 3755:470-526 3812:527-620 3906:621-696 3982:697-996 14445:997-1174 4282:1175-1321 4429:1322-1378 4486:1379-1498 10291:1499-1600 18596:1601-1602 12238:1603-1883 12519:1884-1943];comp93489_c0_seq7_6 len=1946 path=[9351:0-270 9622:271-306 9658:307-469 3755:470-526 3812:527-620 3906:621-696 3982:697-996 14445:997-1174 4282:1175-1321 4429:1322-1378 4486:1379-1498 10291:1499-1600 18596:1601-1602 10395:1603-1945];comp93489_c0_seq18_6 len=1951 path=[9351:0-270 9622:271-306 9658:307-469 3755:470-526 3812:527-620 3906:621-696 3982:697-996 4282:997-1143 4429:1144-1200 11488:1201-1950];comp93489_c0_seq4_5 len=2127 path=[2926:0-428 3355:429-828 3755:829-885 3812:886-979 3906:980-1055 3982:1056-1355 4282:1356-1502 4429:1503-1559 4486:1560-1679 10291:1680-1781 18596:1782-1783 10395:1784-2126];comp93489_c0_seq2_5 len=2125 path=[2926:0-428 3355:429-828 3755:829-885 3812:886-979 3906:980-1055 3982:1056-1355 4282:1356-1502 4429:1503-1559 4486:1560-1679 10291:1680-1781 18596:1782-1783 12238:1784-2064 12519:2065-2124];comp93489_c0_seq12_6 len=2129 path=[9351:0-270 9622:271-306 9658:307-469 3755:470-526 3812:527-620 3906:621-696 3982:697-996 14445:997-1174 4282:1175-1321 4429:1322-1378 11488:1379-2128];comp93489_c0_seq8_5 len=2303 path=[2926:0-428 3355:429-828 3755:829-885 3812:886-979 3906:980-1055 3982:1056-1355 14445:1356-1533 4282:1534-1680 4429:1681-1737 4486:1738-1857 10291:1858-1959 18596:1960-1961 12238:1962-2242 12519:2243-2302];comp93489_c0_seq23_5 len=2305 path=[2926:0-428 3355:429-828 3755:829-885 3812:886-979 3906:980-1055 3982:1056-1355 14445:1356-1533 4282:1534-1680 4429:1681-1737 4486:1738-1857 10291:1858-1959 18596:1960-1961 10395:1962-2304];comp93489_c0_seq19_5 len=2310 path=[2926:0-428 3355:429-828 3755:829-885 3812:886-979 3906:980-1055 3982:1056-1355 4282:1356-1502 4429:1503-1559 11488:1560-2309];comp93489_c0_seq27_5 len=2488 path=[2926:0-428 3355:429-828 3755:829-885 3812:886-979 3906:980-1055 3982:1056-1355 14445:1356-1533 4282:1534-1680 4429:1681-1737 11488:1738-2487];comp93489_c0_seq16_6 len=2666 path=[9351:0-270 9622:271-306 9658:307-469 3755:470-526 3812:527-620 3906:621-696 3982:697-996 4282:997-1143 4429:1144-1200 4486:1201-1320 4606:1321-1797 5083:1798-2454 5740:2455-2478 15667:2479-2665];comp93489_c0_seq25_6 len=2844 path=[9351:0-270 9622:271-306 9658:307-469 3755:470-526 3812:527-620 3906:621-696 3982:697-996 14445:997-1174 4282:1175-1321 4429:1322-1378 4486:1379-1498 4606:1499-1975 5083:1976-2632 5740:2633-2656 15667:2657-2843];comp93489_c0_seq22_5 len=3025 path=[2926:0-428 3355:429-828 3755:829-885 3812:886-979 3906:980-1055 3982:1056-1355 4282:1356-1502 4429:1503-1559 4486:1560-1679 4606:1680-2156 5083:2157-2813 5740:2814-2837 15667:2838-3024];comp93489_c0_seq13_5 len=3203 path=[2926:0-428 3355:429-828 3755:829-885 3812:886-979 3906:980-1055 3982:1056-1355 14445:1356-1533 4282:1534-1680 4429:1681-1737 4486:1738-1857 4606:1858-2334 5083:2335-2991 5740:2992-3015 15667:3016-3202]</t>
  </si>
  <si>
    <t xml:space="preserve">&gt;comp93489_c0_seq5_6 len=1766 path=[9351:0-270 9622:271-306 9658:307-469 3755:470-526 3812:527-620 3906:621-696 3982:697-996 4282:997-1143 4429:1144-1200 4486:1201-1320 10291:1321-1422 18596:1423-1424 12238:1425-1705 12519:1706-1765];&gt;comp93489_c0_seq14_6 </t>
  </si>
  <si>
    <t>589;589;648;649;650;709;709;710;768;769;770;830;889;948;1009;1068</t>
  </si>
  <si>
    <t>Haliotis_sp_CLC_4246_c0_g1_i1;comp93938_c0_seq1_4 len=1361 path=[1:0-76 78:77-81 83:82-275 277:276-373 375:374-381 383:382-1309 4482:1310-1360];comp93938_c0_seq2_4 len=1861 path=[1:0-76 78:77-81 83:82-275 277:276-373 375:374-381 383:382-1309 1311:1310-1623 4932:1624-1627 1629:1628-1643 1645:1644-1860]</t>
  </si>
  <si>
    <t>&gt;Haliotis_sp_CLC_4246_c0_g1_i1;&gt;comp93938_c0_seq1_4 len=1361 path=[1:0-76 78:77-81 83:82-275 277:276-373 375:374-381 383:382-1309 4482:1310-1360];&gt;comp93938_c0_seq2_4 len=1861 path=[1:0-76 78:77-81 83:82-275 277:276-373 375:374-381 383:382-1309 1311:1310-1</t>
  </si>
  <si>
    <t>319;453;620</t>
  </si>
  <si>
    <t>Haliotis_sp_Tri_8133_c0_g1_i1;comp93947_c0_seq8_1 len=3375 path=[1671:0-592 2264:593-779 2451:780-1160 9128:1161-1247 9215:1248-1301 9269:1302-1378 9346:1379-1497 13015:1498-1753 13271:1754-1880 13398:1881-3374];comp93947_c0_seq11_1 len=6924 path=[1671:0-592 2264:593-779 2451:780-1160 9128:1161-1247 9215:1248-1301 9269:1302-1378 9346:1379-1497 9465:1498-1834 9802:1835-2936 10904:2937-3166 11134:3167-3841 11810:3842-3907 11876:3908-4382 12351:4383-5046 13015:5047-5302 13271:5303-5429 13398:5430-6923];comp93947_c0_seq9_3 len=2960 path=[18563:0-177 2264:178-364 2451:365-745 9128:746-832 9215:833-886 9269:887-963 9346:964-1082 13015:1083-1338 13271:1339-1465 13398:1466-2959];comp93947_c0_seq14_3 len=6509 path=[18563:0-177 2264:178-364 2451:365-745 9128:746-832 9215:833-886 9269:887-963 9346:964-1082 9465:1083-1419 9802:1420-2521 10904:2522-2751 11134:2752-3426 11810:3427-3492 11876:3493-3967 12351:3968-4631 13015:4632-4887 13271:4888-5014 13398:5015-6508];comp93947_c0_seq13_1 len=1791 path=[1671:0-592 2264:593-779 2451:780-1160 2832:1161-1621 3293:1622-1646 3318:1647-1669 20503:1670-1694 15806:1695-1790];comp93947_c0_seq6_2 len=2971 path=[16961:0-375 2451:376-756 9128:757-843 9215:844-897 9269:898-974 9346:975-1093 13015:1094-1349 13271:1350-1476 13398:1477-2970];comp93947_c0_seq15_2 len=6520 path=[16961:0-375 2451:376-756 9128:757-843 9215:844-897 9269:898-974 9346:975-1093 9465:1094-1430 9802:1431-2532 10904:2533-2762 11134:2763-3437 11810:3438-3503 11876:3504-3978 12351:3979-4642 13015:4643-4898 13271:4899-5025 13398:5026-6519];Haliotis_sp_idb_34589_c0_g1_i1;comp93947_c0_seq4_3 len=1376 path=[18563:0-177 2264:178-364 2451:365-745 2832:746-1206 3293:1207-1231 3318:1232-1254 20503:1255-1279 15806:1280-1375];comp93947_c0_seq1_2 len=1387 path=[16961:0-375 2451:376-756 2832:757-1217 3293:1218-1242 3318:1243-1265 20503:1266-1290 15806:1291-1386];comp93947_c0_seq3_1 len=2319 path=[16638:0-322 9346:323-441 13015:442-697 13271:698-824 13398:825-2318];comp93947_c0_seq2_1 len=5868 path=[16638:0-322 9346:323-441 9465:442-778 9802:779-1880 10904:1881-2110 11134:2111-2785 11810:2786-2851 11876:2852-3326 12351:3327-3990 13015:3991-4246 13271:4247-4373 13398:4374-5867]</t>
  </si>
  <si>
    <t>Haliotis_sp_Tri_8133_c0_g1_i1;comp93947_c0_seq8_1 len=3375 path=[1671:0-592 2264:593-779 2451:780-1160 9128:1161-1247 9215:1248-1301 9269:1302-1378 9346:1379-1497 13015:1498-1753 13271:1754-1880 13398:1881-3374];comp93947_c0_seq11_1 len=6924 path=[1671:0-592 2264:593-779 2451:780-1160 9128:1161-1247 9215:1248-1301 9269:1302-1378 9346:1379-1497 9465:1498-1834 9802:1835-2936 10904:2937-3166 11134:3167-3841 11810:3842-3907 11876:3908-4382 12351:4383-5046 13015:5047-5302 13271:5303-5429 13398:5430-6923];comp93947_c0_seq9_3 len=2960 path=[18563:0-177 2264:178-364 2451:365-745 9128:746-832 9215:833-886 9269:887-963 9346:964-1082 13015:1083-1338 13271:1339-1465 13398:1466-2959];comp93947_c0_seq14_3 len=6509 path=[18563:0-177 2264:178-364 2451:365-745 9128:746-832 9215:833-886 9269:887-963 9346:964-1082 9465:1083-1419 9802:1420-2521 10904:2522-2751 11134:2752-3426 11810:3427-3492 11876:3493-3967 12351:3968-4631 13015:4632-4887 13271:4888-5014 13398:5015-6508];comp93947_c0_seq13_1 len=1791 path=[1671:0-592 2264:593-779 2451:780-1160 2832:1161-1621 3293:1622-1646 3318:1647-1669 20503:1670-1694 15806:1695-1790];comp93947_c0_seq6_2 len=2971 path=[16961:0-375 2451:376-756 9128:757-843 9215:844-897 9269:898-974 9346:975-1093 13015:1094-1349 13271:1350-1476 13398:1477-2970];comp93947_c0_seq15_2 len=6520 path=[16961:0-375 2451:376-756 9128:757-843 9215:844-897 9269:898-974 9346:975-1093 9465:1094-1430 9802:1431-2532 10904:2533-2762 11134:2763-3437 11810:3438-3503 11876:3504-3978 12351:3979-4642 13015:4643-4898 13271:4899-5025 13398:5026-6519];Haliotis_sp_idb_34589_c0_g1_i1</t>
  </si>
  <si>
    <t>15;15;15;12;12;10;10;10;8;7;5;2;2</t>
  </si>
  <si>
    <t>&gt;Haliotis_sp_Tri_8133_c0_g1_i1;&gt;comp93947_c0_seq8_1 len=3375 path=[1671:0-592 2264:593-779 2451:780-1160 9128:1161-1247 9215:1248-1301 9269:1302-1378 9346:1379-1497 13015:1498-1753 13271:1754-1880 13398:1881-3374];&gt;comp93947_c0_seq11_1 len=6924 path=[1671:</t>
  </si>
  <si>
    <t>599;1125;2308;986;2169;596;990;2173;467;457;461;773;1956</t>
  </si>
  <si>
    <t>146;147;148;149</t>
  </si>
  <si>
    <t>103;111;300;404</t>
  </si>
  <si>
    <t>Haliotis_sp_Tri_91049_c0_g1_i1;comp93951_c0_seq1_3 len=2511 path=[2491:0-1214 3706:1215-1216 3708:1217-1250 3742:1251-1261 3753:1262-1597 4091:1598-1691 4185:1692-1748 6236:1749-1764 4258:1765-2365 4859:2366-2405 4899:2406-2510];tr|B6RB97|B6RB97_HALDI Gelsolin OS=Haliotis discus discus PE=2 SV=1</t>
  </si>
  <si>
    <t>Haliotis_sp_Tri_91049_c0_g1_i1;comp93951_c0_seq1_3 len=2511 path=[2491:0-1214 3706:1215-1216 3708:1217-1250 3742:1251-1261 3753:1262-1597 4091:1598-1691 4185:1692-1748 6236:1749-1764 4258:1765-2365 4859:2366-2405 4899:2406-2510]</t>
  </si>
  <si>
    <t>7;7;1</t>
  </si>
  <si>
    <t>6;6;0</t>
  </si>
  <si>
    <t>&gt;Haliotis_sp_Tri_91049_c0_g1_i1;&gt;comp93951_c0_seq1_3 len=2511 path=[2491:0-1214 3706:1215-1216 3708:1217-1250 3742:1251-1261 3753:1262-1597 4091:1598-1691 4185:1692-1748 6236:1749-1764 4258:1765-2365 4859:2366-2405 4899:2406-2510]</t>
  </si>
  <si>
    <t>363;837;204</t>
  </si>
  <si>
    <t>150;151;152</t>
  </si>
  <si>
    <t>147;149;335</t>
  </si>
  <si>
    <t>Haliotis_sp_CLC_4517_c0_g1_i1;comp94020_c0_seq1_3 len=1732 path=[1710:0-267 1978:268-280 1991:281-304 3478:305-310 2021:311-390 2101:391-394 2105:395-1286 2997:1287-1394 3105:1395-1462 5000:1463-1468 5006:1469-1542 3253:1543-1583 3294:1584-1706 5099:1707-1731]</t>
  </si>
  <si>
    <t>&gt;Haliotis_sp_CLC_4517_c0_g1_i1;&gt;comp94020_c0_seq1_3 len=1732 path=[1710:0-267 1978:268-280 1991:281-304 3478:305-310 2021:311-390 2101:391-394 2105:395-1286 2997:1287-1394 3105:1395-1462 5000:1463-1468 5006:1469-1542 3253:1543-1583 3294:1584-1706 5099:1707</t>
  </si>
  <si>
    <t>210;577</t>
  </si>
  <si>
    <t>Haliotis_sp_idb_10555_c0_g1_i1;comp94035_c1_seq3_6 len=3615 path=[11239:0-99 13280:100-626 1894:627-651 1919:652-690 2458:691-1155 2923:1156-1381 3149:1382-3550 5318:3551-3569 20316:3570-3575 20322:3576-3583 5351:3584-3614];comp94035_c1_seq7_6 len=5556 path=[11239:0-99 11339:100-1321 12561:1322-2040 13280:2041-2567 1894:2568-2592 1919:2593-2631 2458:2632-3096 2923:3097-3322 3149:3323-5491 5318:5492-5510 20316:5511-5516 20322:5517-5524 5351:5525-5555];Haliotis_sp_idb_56948_c0_g1_i1</t>
  </si>
  <si>
    <t>Haliotis_sp_idb_10555_c0_g1_i1;comp94035_c1_seq3_6 len=3615 path=[11239:0-99 13280:100-626 1894:627-651 1919:652-690 2458:691-1155 2923:1156-1381 3149:1382-3550 5318:3551-3569 20316:3570-3575 20322:3576-3583 5351:3584-3614];comp94035_c1_seq7_6 len=5556 path=[11239:0-99 11339:100-1321 12561:1322-2040 13280:2041-2567 1894:2568-2592 1919:2593-2631 2458:2632-3096 2923:3097-3322 3149:3323-5491 5318:5492-5510 20316:5511-5516 20322:5517-5524 5351:5525-5555]</t>
  </si>
  <si>
    <t>3;3;3;1</t>
  </si>
  <si>
    <t xml:space="preserve">&gt;Haliotis_sp_idb_10555_c0_g1_i1;&gt;comp94035_c1_seq3_6 len=3615 path=[11239:0-99 13280:100-626 1894:627-651 1919:652-690 2458:691-1155 2923:1156-1381 3149:1382-3550 5318:3551-3569 20316:3570-3575 20322:3576-3583 5351:3584-3614];&gt;comp94035_c1_seq7_6 len=5556 </t>
  </si>
  <si>
    <t>881;1205;1852;130</t>
  </si>
  <si>
    <t>comp94109_c0_seq16_5 len=1066 path=[10494:0-336 1023:337-366 1053:367-448 1135:449-474 2707:475-497 2730:498-595 19145:596-599 1286:600-631 1318:632-662 1349:663-1065];comp94109_c0_seq22_5 len=1871 path=[10494:0-336 1023:337-366 1053:367-448 1135:449-474 2707:475-497 2730:498-595 2828:596-697 2930:698-718 19198:719-726 2959:727-849 3082:850-892 19285:893-942 3175:943-979 3212:980-1004 3237:1005-1050 3283:1051-1083 13952:1084-1095 3328:1096-1310 3543:1311-1314 3547:1315-1398 3631:1399-1406 1286:1407-1438 7188:1439-1557 5740:1558-1629 5812:1630-1653 18112:1654-1658 5841:1659-1694 17770:1695-1713 5896:1714-1870];comp94109_c0_seq6_5 len=1564 path=[10494:0-336 1023:337-366 1053:367-448 1135:449-474 2707:475-497 2730:498-595 2828:596-697 2930:698-718 19198:719-726 9404:727-1091 3631:1092-1099 1286:1100-1131 7188:1132-1250 5740:1251-1322 5812:1323-1346 18112:1347-1351 5841:1352-1387 17770:1388-1406 5896:1407-1563];comp94109_c0_seq23_5 len=1566 path=[10494:0-336 1023:337-366 1053:367-448 1135:449-474 2707:475-497 2730:498-595 2828:596-697 2930:698-718 19198:719-726 9404:727-1091 3631:1092-1099 1286:1100-1131 1318:1132-1162 1349:1163-1565];comp94109_c0_seq17_4 len=1320 path=[1161:0-22 14021:23-41 14040:42-246 1184:247-344 19145:345-348 19149:349-365 16651:366-419 16705:420-451 2930:452-472 19198:473-480 9404:481-845 3631:846-853 1286:854-885 1318:886-916 1349:917-1319];comp94109_c0_seq18_4 len=1392 path=[865:0-122 988:123-157 1023:158-187 11097:188-269 1135:270-295 1161:296-318 1184:319-416 19145:417-420 19149:421-437 16651:438-491 16705:492-523 2930:524-544 19198:545-552 9404:553-917 3631:918-925 1286:926-957 1318:958-988 1349:989-1391];comp94109_c0_seq5_4 len=1473 path=[8476:0-407 8884:408-904 2730:905-1002 19145:1003-1006 1286:1007-1038 1318:1039-1069 1349:1070-1472];comp94109_c0_seq23_4 len=1566 path=[10494:0-336 1023:337-366 1053:367-448 1135:449-474 2707:475-497 2730:498-595 2828:596-697 2930:698-718 19198:719-726 9404:727-1091 3631:1092-1099 1286:1100-1131 1318:1132-1162 1349:1163-1565];comp94109_c0_seq11_4 len=1968 path=[4338:0-698 988:699-733 1023:734-763 11097:764-845 1135:846-871 1161:872-894 1184:895-992 19145:993-996 19149:997-1013 16651:1014-1067 16705:1068-1099 2930:1100-1120 19198:1121-1128 9404:1129-1493 3631:1494-1501 1286:1502-1533 1318:1534-1564 1349:1565-1967];comp94109_c0_seq4_6 len=1973 path=[8476:0-407 8884:408-904 2730:905-1002 2828:1003-1104 2930:1105-1125 19198:1126-1133 9404:1134-1498 3631:1499-1506 1286:1507-1538 1318:1539-1569 1349:1570-1972];comp94109_c0_seq8_6 len=381 path=[1161:0-22 14021:23-41 14040:42-246 1184:247-344 19145:345-348 1286:349-380];comp94109_c0_seq10_6 len=453 path=[865:0-122 988:123-157 1023:158-187 11097:188-269 1135:270-295 1161:296-318 1184:319-416 19145:417-420 1286:421-452];comp94109_c0_seq12_4 len=1390 path=[865:0-122 988:123-157 1023:158-187 11097:188-269 1135:270-295 1161:296-318 1184:319-416 19145:417-420 19149:421-437 16651:438-491 16705:492-523 2930:524-544 19198:545-552 9404:553-917 3631:918-925 1286:926-957 7188:958-1076 5740:1077-1148 5812:1149-1172 18112:1173-1177 5841:1178-1213 17770:1214-1232 5896:1233-1389];comp94109_c0_seq19_6 len=1461 path=[4338:0-698 988:699-733 1023:734-763 11097:764-845 1135:846-871 1161:872-894 1184:895-992 19145:993-996 1286:997-1028 7188:1029-1147 5740:1148-1219 5812:1220-1243 18112:1244-1248 5841:1249-1284 17770:1285-1303 5896:1304-1460];comp94109_c0_seq9_4 len=1471 path=[8476:0-407 8884:408-904 2730:905-1002 19145:1003-1006 1286:1007-1038 7188:1039-1157 5740:1158-1229 5812:1230-1253 18112:1254-1258 5841:1259-1294 17770:1295-1313 5896:1314-1470];comp94109_c0_seq6_4 len=1564 path=[10494:0-336 1023:337-366 1053:367-448 1135:449-474 2707:475-497 2730:498-595 2828:596-697 2930:698-718 19198:719-726 9404:727-1091 3631:1092-1099 1286:1100-1131 7188:1132-1250 5740:1251-1322 5812:1323-1346 18112:1347-1351 5841:1352-1387 17770:1388-1406 5896:1407-1563];comp94109_c0_seq13_5 len=1697 path=[865:0-122 988:123-157 1023:158-187 11097:188-269 1135:270-295 1161:296-318 1184:319-416 19145:417-420 19149:421-437 16651:438-491 16705:492-523 2930:524-544 19198:545-552 2959:553-675 3082:676-718 19285:719-768 3175:769-805 3212:806-830 3237:831-876 3283:877-909 13952:910-921 3328:922-1136 3543:1137-1140 3547:1141-1224 3631:1225-1232 1286:1233-1264 7188:1265-1383 5740:1384-1455 5812:1456-1479 18112:1480-1484 5841:1485-1520 17770:1521-1539 5896:1540-1696];comp94109_c0_seq3_4 len=1966 path=[4338:0-698 988:699-733 1023:734-763 11097:764-845 1135:846-871 1161:872-894 1184:895-992 19145:993-996 19149:997-1013 16651:1014-1067 16705:1068-1099 2930:1100-1120 19198:1121-1128 9404:1129-1493 3631:1494-1501 1286:1502-1533 7188:1534-1652 5740:1653-1724 5812:1725-1748 18112:1749-1753 5841:1754-1789 17770:1790-1808 5896:1809-1965];comp94109_c0_seq20_6 len=1971 path=[8476:0-407 8884:408-904 2730:905-1002 2828:1003-1104 2930:1105-1125 19198:1126-1133 9404:1134-1498 3631:1499-1506 1286:1507-1538 7188:1539-1657 5740:1658-1729 5812:1730-1753 18112:1754-1758 5841:1759-1794 17770:1795-1813 5896:1814-1970];comp94109_c0_seq21_5 len=2273 path=[4338:0-698 988:699-733 1023:734-763 11097:764-845 1135:846-871 1161:872-894 1184:895-992 19145:993-996 19149:997-1013 16651:1014-1067 16705:1068-1099 2930:1100-1120 19198:1121-1128 2959:1129-1251 3082:1252-1294 19285:1295-1344 3175:1345-1381 3212:1382-1406 3237:1407-1452 3283:1453-1485 13952:1486-1497 3328:1498-1712 3543:1713-1716 3547:1717-1800 3631:1801-1808 1286:1809-1840 7188:1841-1959 5740:1960-2031 5812:2032-2055 18112:2056-2060 5841:2061-2096 17770:2097-2115 5896:2116-2272];comp94109_c0_seq14_4 len=2278 path=[8476:0-407 8884:408-904 2730:905-1002 2828:1003-1104 2930:1105-1125 19198:1126-1133 2959:1134-1256 3082:1257-1299 19285:1300-1349 3175:1350-1386 3212:1387-1411 3237:1412-1457 3283:1458-1490 13952:1491-1502 3328:1503-1717 3543:1718-1721 3547:1722-1805 3631:1806-1813 1286:1814-1845 7188:1846-1964 5740:1965-2036 5812:2037-2060 18112:2061-2065 5841:2066-2101 17770:2102-2120 5896:2121-2277]</t>
  </si>
  <si>
    <t>comp94109_c0_seq16_5 len=1066 path=[10494:0-336 1023:337-366 1053:367-448 1135:449-474 2707:475-497 2730:498-595 19145:596-599 1286:600-631 1318:632-662 1349:663-1065];comp94109_c0_seq22_5 len=1871 path=[10494:0-336 1023:337-366 1053:367-448 1135:449-474 2707:475-497 2730:498-595 2828:596-697 2930:698-718 19198:719-726 2959:727-849 3082:850-892 19285:893-942 3175:943-979 3212:980-1004 3237:1005-1050 3283:1051-1083 13952:1084-1095 3328:1096-1310 3543:1311-1314 3547:1315-1398 3631:1399-1406 1286:1407-1438 7188:1439-1557 5740:1558-1629 5812:1630-1653 18112:1654-1658 5841:1659-1694 17770:1695-1713 5896:1714-1870];comp94109_c0_seq6_5 len=1564 path=[10494:0-336 1023:337-366 1053:367-448 1135:449-474 2707:475-497 2730:498-595 2828:596-697 2930:698-718 19198:719-726 9404:727-1091 3631:1092-1099 1286:1100-1131 7188:1132-1250 5740:1251-1322 5812:1323-1346 18112:1347-1351 5841:1352-1387 17770:1388-1406 5896:1407-1563];comp94109_c0_seq23_5 len=1566 path=[10494:0-336 1023:337-366 1053:367-448 1135:449-474 2707:475-497 2730:498-595 2828:596-697 2930:698-718 19198:719-726 9404:727-1091 3631:1092-1099 1286:1100-1131 1318:1132-1162 1349:1163-1565]</t>
  </si>
  <si>
    <t>5;4;3;3;2;2;2;2;2;2;1;1;1;1;1;1;1;1;1;1;1</t>
  </si>
  <si>
    <t>&gt;comp94109_c0_seq16_5 len=1066 path=[10494:0-336 1023:337-366 1053:367-448 1135:449-474 2707:475-497 2730:498-595 19145:596-599 1286:600-631 1318:632-662 1349:663-1065];&gt;comp94109_c0_seq22_5 len=1871 path=[10494:0-336 1023:337-366 1053:367-448 1135:449-474</t>
  </si>
  <si>
    <t>356;624;522;522;440;464;491;522;656;658;127;151;463;487;490;521;566;655;657;758;759</t>
  </si>
  <si>
    <t>Haliotis_sp_idb_32872_c0_g1_i1;comp94706_c0_seq1_3 len=1255 path=[529:0-183 713:184-211 741:212-327 4367:328-343 873:344-367 897:368-432 962:433-527 1057:528-532 1062:533-619 4462:620-702 1232:703-706 1236:707-794 1324:795-878 1408:879-892 1422:893-954 1484:955-988 2730:989-1005 281:1006-1029 305:1030-1034 310:1035-1051 327:1052-1087 363:1088-1093 369:1094-1127 403:1128-1186 2674:1187-1199 475:1200-1231 4685:1232-1254];Haliotis_sp_CLC_524_c0_g1_i1;comp94706_c0_seq2_1 len=578 path=[1236:0-87 2850:88-388 363:389-394 369:395-428 403:429-487 462:488-500 475:501-532 507:533-577]</t>
  </si>
  <si>
    <t>Haliotis_sp_idb_32872_c0_g1_i1;comp94706_c0_seq1_3 len=1255 path=[529:0-183 713:184-211 741:212-327 4367:328-343 873:344-367 897:368-432 962:433-527 1057:528-532 1062:533-619 4462:620-702 1232:703-706 1236:707-794 1324:795-878 1408:879-892 1422:893-954 1484:955-988 2730:989-1005 281:1006-1029 305:1030-1034 310:1035-1051 327:1052-1087 363:1088-1093 369:1094-1127 403:1128-1186 2674:1187-1199 475:1200-1231 4685:1232-1254];Haliotis_sp_CLC_524_c0_g1_i1</t>
  </si>
  <si>
    <t>5;5;3;1</t>
  </si>
  <si>
    <t>&gt;Haliotis_sp_idb_32872_c0_g1_i1;&gt;comp94706_c0_seq1_3 len=1255 path=[529:0-183 713:184-211 741:212-327 4367:328-343 873:344-367 897:368-432 962:433-527 1057:528-532 1062:533-619 4462:620-702 1232:703-706 1236:707-794 1324:795-878 1408:879-892 1422:893-954 1</t>
  </si>
  <si>
    <t>244;418;199;193</t>
  </si>
  <si>
    <t>Haliotis_sp_CLC_3369_c0_g1_i1;comp94743_c0_seq3_1 len=3288 path=[1:0-118 120:119-135 137:136-359 361:360-789 791:790-808 810:809-1376 1379:1377-2507 2510:2508-2527 2530:2528-3000 3003:3001-3016 9096:3017-3287]</t>
  </si>
  <si>
    <t>4;4</t>
  </si>
  <si>
    <t>&gt;Haliotis_sp_CLC_3369_c0_g1_i1;&gt;comp94743_c0_seq3_1 len=3288 path=[1:0-118 120:119-135 137:136-359 361:360-789 791:790-808 810:809-1376 1379:1377-2507 2510:2508-2527 2530:2528-3000 3003:3001-3016 9096:3017-3287]</t>
  </si>
  <si>
    <t>291;1096</t>
  </si>
  <si>
    <t>51;155</t>
  </si>
  <si>
    <t>195;256</t>
  </si>
  <si>
    <t>Haliotis_sp_Tri_453_c0_g1_i1;comp94932_c3_seq1_3 len=1717 path=[3887:0-256 16054:257-269 4157:270-273 4161:274-1485 5373:1486-1500 16865:1501-1574 5462:1575-1621 5509:1622-1657 16988:1658-1668 5556:1669-1716]</t>
  </si>
  <si>
    <t>&gt;Haliotis_sp_Tri_453_c0_g1_i1;&gt;comp94932_c3_seq1_3 len=1717 path=[3887:0-256 16054:257-269 4157:270-273 4161:274-1485 5373:1486-1500 16865:1501-1574 5462:1575-1621 5509:1622-1657 16988:1658-1668 5556:1669-1716]</t>
  </si>
  <si>
    <t>465;572</t>
  </si>
  <si>
    <t>comp95780_c0_seq2_4 len=1153 path=[1151:0-87 1239:88-94 1246:95-227 1379:228-261 1413:262-298 4581:299-405 4649:406-435 3988:436-472 1620:473-475 1623:476-577 1725:578-611 1759:612-649 1797:650-695 1843:696-715 4790:716-768 2726:769-830 3266:831-845 1993:846-859 2007:860-917 2065:918-941 2089:942-967 2846:968-996 2168:997-1033 2205:1034-1057 2229:1058-1152]</t>
  </si>
  <si>
    <t>&gt;comp95780_c0_seq2_4 len=1153 path=[1151:0-87 1239:88-94 1246:95-227 1379:228-261 1413:262-298 4581:299-405 4649:406-435 3988:436-472 1620:473-475 1623:476-577 1725:578-611 1759:612-649 1797:650-695 1843:696-715 4790:716-768 2726:769-830 3266:831-845 1993:</t>
  </si>
  <si>
    <t>156;157;158</t>
  </si>
  <si>
    <t>140;147;157</t>
  </si>
  <si>
    <t>Haliotis_sp_idb_26277_c0_g1_i1;comp96136_c0_seq5_5 len=3090 path=[1:0-417 419:418-420 422:421-1744 1746:1745-2463 2465:2464-2631 10180:2632-2772 12595:2773-2790 8923:2791-2814 12621:2815-3089];comp96136_c0_seq3_5 len=3248 path=[1:0-417 419:418-420 422:421-1744 1746:1745-2463 2465:2464-2631 2633:2632-3247]</t>
  </si>
  <si>
    <t>&gt;Haliotis_sp_idb_26277_c0_g1_i1;&gt;comp96136_c0_seq5_5 len=3090 path=[1:0-417 419:418-420 422:421-1744 1746:1745-2463 2465:2464-2631 10180:2632-2772 12595:2773-2790 8923:2791-2814 12621:2815-3089];&gt;comp96136_c0_seq3_5 len=3248 path=[1:0-417 419:418-420 422:4</t>
  </si>
  <si>
    <t>131;1030;1083</t>
  </si>
  <si>
    <t>Haliotis_sp_idb_27971_c0_g1_i1;comp96140_c0_seq2_2 len=2583 path=[6387:0-97 2433:98-785 7580:786-1280 3616:1281-1318 3654:1319-1320 3656:1321-1352 3688:1353-1355 3691:1356-1417 3753:1418-1440 3776:1441-1502 1149:1503-1505 1152:1506-1543 7757:1544-1547 7761:1548-1550 1196:1551-2328 1974:2329-2410 2056:2411-2582];comp96140_c0_seq4_2 len=2606 path=[6387:0-97 2433:98-785 7580:786-1280 3616:1281-1318 3654:1319-1320 3656:1321-1352 3688:1353-1355 3691:1356-1417 3753:1418-1440 3776:1441-1502 1149:1503-1505 1152:1506-1543 7757:1544-1547 7761:1548-1550 1196:1551-2328 5589:2329-2351 1974:2352-2433 2056:2434-2605];comp96140_c0_seq3_3 len=2713 path=[2205:0-227 2433:228-915 7580:916-1410 3616:1411-1448 3654:1449-1450 3656:1451-1482 3688:1483-1485 3691:1486-1547 3753:1548-1570 3776:1571-1632 1149:1633-1635 1152:1636-1673 7757:1674-1677 7761:1678-1680 1196:1681-2458 1974:2459-2540 2056:2541-2712];comp96140_c0_seq1_3 len=2736 path=[2205:0-227 2433:228-915 7580:916-1410 3616:1411-1448 3654:1449-1450 3656:1451-1482 3688:1483-1485 3691:1486-1547 3753:1548-1570 3776:1571-1632 1149:1633-1635 1152:1636-1673 7757:1674-1677 7761:1678-1680 1196:1681-2458 5589:2459-2481 1974:2482-2563 2056:2564-2735]</t>
  </si>
  <si>
    <t>&gt;Haliotis_sp_idb_27971_c0_g1_i1;&gt;comp96140_c0_seq2_2 len=2583 path=[6387:0-97 2433:98-785 7580:786-1280 3616:1281-1318 3654:1319-1320 3656:1321-1352 3688:1353-1355 3691:1356-1417 3753:1418-1440 3776:1441-1502 1149:1503-1505 1152:1506-1543 7757:1544-1547 77</t>
  </si>
  <si>
    <t>267;861;869;904;912</t>
  </si>
  <si>
    <t>comp96382_c0_seq3_6 len=798 path=[13297:0-14 14074:15-183 5588:184-535 10530:536-573 13629:574-622 10657:623-639 6044:640-700 11322:701-714 6119:715-797];comp96382_c0_seq1_6 len=813 path=[13297:0-14 14074:15-183 11432:184-198 5588:199-550 10530:551-588 13629:589-637 10657:638-654 6044:655-715 11322:716-729 6119:730-812];comp96382_c0_seq4_6 len=927 path=[5275:0-0 5276:1-68 5344:69-143 14074:144-312 5588:313-664 10530:665-702 13629:703-751 10657:752-768 6044:769-829 11322:830-843 6119:844-926];comp96382_c0_seq2_6 len=942 path=[5275:0-0 5276:1-68 5344:69-143 14074:144-312 11432:313-327 5588:328-679 10530:680-717 13629:718-766 10657:767-783 6044:784-844 11322:845-858 6119:859-941]</t>
  </si>
  <si>
    <t>&gt;comp96382_c0_seq3_6 len=798 path=[13297:0-14 14074:15-183 5588:184-535 10530:536-573 13629:574-622 10657:623-639 6044:640-700 11322:701-714 6119:715-797];&gt;comp96382_c0_seq1_6 len=813 path=[13297:0-14 14074:15-183 11432:184-198 5588:199-550 10530:551-588 1</t>
  </si>
  <si>
    <t>266;271;309;314</t>
  </si>
  <si>
    <t>Haliotis_sp_idb_8673_c0_g1_i1;comp96534_c0_seq1_5 len=4036 path=[2353:0-27 15796:28-340 2709:341-440 15886:441-443 2812:444-816 3185:817-835 3204:836-2819 5188:2820-3685 6054:3686-3779 6148:3780-4035];comp96534_c0_seq5_5 len=4130 path=[2353:0-27 15796:28-340 2709:341-440 15886:441-443 2812:444-816 3185:817-835 3204:836-2819 5188:2820-3685 6054:3686-3779 16549:3780-3873 6148:3874-4129]</t>
  </si>
  <si>
    <t>&gt;Haliotis_sp_idb_8673_c0_g1_i1;&gt;comp96534_c0_seq1_5 len=4036 path=[2353:0-27 15796:28-340 2709:341-440 15886:441-443 2812:444-816 3185:817-835 3204:836-2819 5188:2820-3685 6054:3686-3779 6148:3780-4035];&gt;comp96534_c0_seq5_5 len=4130 path=[2353:0-27 15796:2</t>
  </si>
  <si>
    <t>1193;1346;1377</t>
  </si>
  <si>
    <t>Haliotis_sp_Tri_81596_c0_g1_i1;comp96576_c0_seq1_4 len=2097 path=[1:0-136 138:137-141 143:142-266 5509:267-273 5516:274-421 423:422-506 5620:507-528 530:529-715 5687:716-729 731:730-732 734:733-964 966:965-1002 5754:1003-1066 1068:1067-1070 1072:1071-1421 1423:1422-1485 1487:1486-2096]</t>
  </si>
  <si>
    <t>&gt;Haliotis_sp_Tri_81596_c0_g1_i1;&gt;comp96576_c0_seq1_4 len=2097 path=[1:0-136 138:137-141 143:142-266 5509:267-273 5516:274-421 423:422-506 5620:507-528 530:529-715 5687:716-729 731:730-732 734:733-964 966:965-1002 5754:1003-1066 1068:1067-1070 1072:1071-142</t>
  </si>
  <si>
    <t>162;699</t>
  </si>
  <si>
    <t>Haliotis_sp_CLC_17798_c0_g1_i1;Haliotis_sp_idb_6762_c0_g1_i1;comp97289_c0_seq1_2 len=3277 path=[3290:0-686 3977:687-838 4129:839-2183 5474:2184-2204 5495:2205-2458 5749:2459-3220 6522:3221-3276];comp97289_c0_seq2_2 len=3288 path=[3290:0-686 3977:687-838 4129:839-2183 5474:2184-2204 5495:2205-2458 5749:2459-3220 6511:3221-3231 6522:3232-3287]</t>
  </si>
  <si>
    <t>&gt;Haliotis_sp_CLC_17798_c0_g1_i1;&gt;Haliotis_sp_idb_6762_c0_g1_i1;&gt;comp97289_c0_seq1_2 len=3277 path=[3290:0-686 3977:687-838 4129:839-2183 5474:2184-2204 5495:2205-2458 5749:2459-3220 6522:3221-3276];&gt;comp97289_c0_seq2_2 len=3288 path=[3290:0-686 3977:687-83</t>
  </si>
  <si>
    <t>725;732;1092;1096</t>
  </si>
  <si>
    <t>Haliotis_sp_idb_19028_c0_g1_i1;comp97297_c0_seq2_4 len=3335 path=[1:0-69 71:70-93 95:94-461 8007:462-685 687:686-695 697:696-843 8128:844-991 993:992-1009 1011:1010-1085 1087:1086-1271 1273:1272-1281 1283:1282-2153 2155:2154-2852 2854:2853-2877 2879:2878-3334]</t>
  </si>
  <si>
    <t>&gt;Haliotis_sp_idb_19028_c0_g1_i1;&gt;comp97297_c0_seq2_4 len=3335 path=[1:0-69 71:70-93 95:94-461 8007:462-685 687:686-695 697:696-843 8128:844-991 993:992-1009 1011:1010-1085 1087:1086-1271 1273:1272-1281 1283:1282-2153 2155:2154-2852 2854:2853-2877 2879:2878</t>
  </si>
  <si>
    <t>689;1111</t>
  </si>
  <si>
    <t>Haliotis_sp_Tri_137490_c0_g1_i1;comp97298_c0_seq1_5 len=1379 path=[1862:0-140 2003:141-276 2139:277-300 4970:301-352 6696:353-353 5023:354-418 8496:419-525 5195:526-580 5250:581-738 5408:739-749 5419:750-766 5436:767-972 5642:973-1378];comp97298_c0_seq3_5 len=689 path=[7054:0-76 5436:77-282 5642:283-688];Haliotis_sp_idb_48292_c0_g1_i1</t>
  </si>
  <si>
    <t>Haliotis_sp_Tri_137490_c0_g1_i1;comp97298_c0_seq1_5 len=1379 path=[1862:0-140 2003:141-276 2139:277-300 4970:301-352 6696:353-353 5023:354-418 8496:419-525 5195:526-580 5250:581-738 5408:739-749 5419:750-766 5436:767-972 5642:973-1378];comp97298_c0_seq3_5 len=689 path=[7054:0-76 5436:77-282 5642:283-688]</t>
  </si>
  <si>
    <t>4;4;3;1</t>
  </si>
  <si>
    <t>&gt;Haliotis_sp_Tri_137490_c0_g1_i1;&gt;comp97298_c0_seq1_5 len=1379 path=[1862:0-140 2003:141-276 2139:277-300 4970:301-352 6696:353-353 5023:354-418 8496:419-525 5195:526-580 5250:581-738 5408:739-749 5419:750-766 5436:767-972 5642:973-1378];&gt;comp97298_c0_seq3</t>
  </si>
  <si>
    <t>146;460;230;101</t>
  </si>
  <si>
    <t>Haliotis_sp_CLC_9082_c0_g1_i1;comp97769_c0_seq11_2 len=1651 path=[10057:0-299 13974:300-300 13975:301-302 4695:303-526 4919:527-815 5208:816-837 5230:838-1612 6005:1613-1626 793:1627-1650];comp97769_c0_seq3_1 len=1962 path=[8650:0-296 8947:297-610 13974:611-611 13975:612-613 4695:614-837 4919:838-1126 5208:1127-1148 5230:1149-1923 6005:1924-1937 793:1938-1961];comp97769_c0_seq10_2 len=2071 path=[3972:0-509 4482:510-512 4485:513-623 4596:624-632 4605:633-719 13974:720-720 13975:721-722 4695:723-946 4919:947-1235 5208:1236-1257 5230:1258-2032 6005:2033-2046 793:2047-2070]</t>
  </si>
  <si>
    <t>3;3;3;3</t>
  </si>
  <si>
    <t>&gt;Haliotis_sp_CLC_9082_c0_g1_i1;&gt;comp97769_c0_seq11_2 len=1651 path=[10057:0-299 13974:300-300 13975:301-302 4695:303-526 4919:527-815 5208:816-837 5230:838-1612 6005:1613-1626 793:1627-1650];&gt;comp97769_c0_seq3_1 len=1962 path=[8650:0-296 8947:297-610 13974</t>
  </si>
  <si>
    <t>370;550;654;690</t>
  </si>
  <si>
    <t>Haliotis_sp_CLC_5447_c0_g1_i1;Haliotis_sp_idb_15505_c0_g1_i1;comp97886_c0_seq1_6 len=2035 path=[1:0-28 30:29-83 85:84-100 102:101-206 7478:207-230 232:231-348 350:349-749 751:750-772 774:773-909 911:910-933 935:934-934 936:935-1866 1868:1867-1868 1870:1869-2034]</t>
  </si>
  <si>
    <t>&gt;Haliotis_sp_CLC_5447_c0_g1_i1;&gt;Haliotis_sp_idb_15505_c0_g1_i1;&gt;comp97886_c0_seq1_6 len=2035 path=[1:0-28 30:29-83 85:84-100 102:101-206 7478:207-230 232:231-348 350:349-749 751:750-772 774:773-909 911:910-933 935:934-934 936:935-1866 1868:1867-1868 1870:1</t>
  </si>
  <si>
    <t>340;365;678</t>
  </si>
  <si>
    <t>comp98044_c0_seq5_2 len=630 path=[1516:0-58 1575:59-108 1625:109-129 1646:130-263 1780:264-270 1787:271-569 6139:570-574 6144:575-586 5788:587-629];Haliotis_sp_Tri_52786_c0_g1_i1;comp98044_c0_seq2_2 len=1470 path=[1516:0-58 1575:59-108 1625:109-129 1646:130-263 1780:264-270 1787:271-569 6139:570-574 6144:575-586 2103:587-594 2111:595-1113 2630:1114-1130 2647:1131-1259 2776:1260-1391 2908:1392-1418 5283:1419-1469];comp98044_c0_seq4_2 len=786 path=[3805:0-99 3905:100-123 3929:124-419 1780:420-426 1787:427-725 6139:726-730 6144:731-742 5788:743-785];comp98044_c0_seq1_2 len=1626 path=[3805:0-99 3905:100-123 3929:124-419 1780:420-426 1787:427-725 6139:726-730 6144:731-742 2103:743-750 2111:751-1269 2630:1270-1286 2647:1287-1415 2776:1416-1547 2908:1548-1574 5283:1575-1625]</t>
  </si>
  <si>
    <t>4;4;4;2;2</t>
  </si>
  <si>
    <t>&gt;comp98044_c0_seq5_2 len=630 path=[1516:0-58 1575:59-108 1625:109-129 1646:130-263 1780:264-270 1787:271-569 6139:570-574 6144:575-586 5788:587-629];&gt;Haliotis_sp_Tri_52786_c0_g1_i1;&gt;comp98044_c0_seq2_2 len=1470 path=[1516:0-58 1575:59-108 1625:109-129 1646</t>
  </si>
  <si>
    <t>210;240;490;262;542</t>
  </si>
  <si>
    <t>Haliotis_sp_CLC_3092_c0_g1_i1;comp98057_c0_seq6_3 len=3028 path=[3060:0-809 3870:810-1268 4329:1269-1510 4573:1511-1918 7502:1919-1931 8499:1932-2090 8558:2091-2158 8582:2159-2200 5268:2201-2216 5284:2217-2569 5684:2570-3027];comp98057_c0_seq7_3 len=3033 path=[3060:0-809 3870:810-1268 4329:1269-1510 4573:1511-1918 4981:1919-1936 8499:1937-2095 8558:2096-2163 8582:2164-2205 5268:2206-2221 5284:2222-2574 5684:2575-3032];comp98057_c0_seq5_3 len=3075 path=[3060:0-809 3870:810-1268 4329:1269-1510 4573:1511-1918 7502:1919-1931 8499:1932-2090 8558:2091-2158 8582:2159-2200 5268:2201-2216 5284:2217-2569 8629:2570-2616 5684:2617-3074];comp98057_c0_seq3_3 len=3080 path=[3060:0-809 3870:810-1268 4329:1269-1510 4573:1511-1918 4981:1919-1936 8499:1937-2095 8558:2096-2163 8582:2164-2205 5268:2206-2221 5284:2222-2574 8629:2575-2621 5684:2622-3079]</t>
  </si>
  <si>
    <t>&gt;Haliotis_sp_CLC_3092_c0_g1_i1;&gt;comp98057_c0_seq6_3 len=3028 path=[3060:0-809 3870:810-1268 4329:1269-1510 4573:1511-1918 7502:1919-1931 8499:1932-2090 8558:2091-2158 8582:2159-2200 5268:2201-2216 5284:2217-2569 5684:2570-3027];&gt;comp98057_c0_seq7_3 len=303</t>
  </si>
  <si>
    <t>426;1009;1011;1025;1026</t>
  </si>
  <si>
    <t>Haliotis_sp_Tri_101507_c0_g1_i1;comp98101_c0_seq1_6 len=3531 path=[1:0-422 424:423-424 426:425-821 823:822-832 834:833-1200 1202:1201-1789 1791:1790-1809 8548:1810-2390 2392:2391-3050 3052:3051-3530]</t>
  </si>
  <si>
    <t>&gt;Haliotis_sp_Tri_101507_c0_g1_i1;&gt;comp98101_c0_seq1_6 len=3531 path=[1:0-422 424:423-424 426:425-821 823:822-832 834:833-1200 1202:1201-1789 1791:1790-1809 8548:1810-2390 2392:2391-3050 3052:3051-3530]</t>
  </si>
  <si>
    <t>213;1177</t>
  </si>
  <si>
    <t>Haliotis_sp_Tri_87730_c0_g1_i1;comp98408_c0_seq1_5 len=3318 path=[1240:0-59 12696:60-82 1301:83-277 1496:278-293 1512:294-356 13191:357-366 1585:367-1826 3045:1827-2015 3234:2016-2022 3241:2023-2953 4172:2954-2977 9883:2978-3317];comp98408_c0_seq3_4 len=4535 path=[1:0-1098 13030:1099-1099 1101:1100-1114 1116:1115-1223 1225:1224-1238 1240:1239-1298 1300:1299-1299 1301:1300-1494 1496:1495-1510 1512:1511-1573 13191:1574-1583 1585:1584-3043 3045:3044-3232 3234:3233-3239 3241:3240-4170 4172:4171-4194 9883:4195-4534];Haliotis_sp_idb_44132_c0_g1_i1;comp98408_c0_seq2_6 len=1182 path=[9059:0-800 4172:801-824 4196:825-1181]</t>
  </si>
  <si>
    <t>Haliotis_sp_Tri_87730_c0_g1_i1;comp98408_c0_seq1_5 len=3318 path=[1240:0-59 12696:60-82 1301:83-277 1496:278-293 1512:294-356 13191:357-366 1585:367-1826 3045:1827-2015 3234:2016-2022 3241:2023-2953 4172:2954-2977 9883:2978-3317];comp98408_c0_seq3_4 len=4535 path=[1:0-1098 13030:1099-1099 1101:1100-1114 1116:1115-1223 1225:1224-1238 1240:1239-1298 1300:1299-1299 1301:1300-1494 1496:1495-1510 1512:1511-1573 13191:1574-1583 1585:1584-3043 3045:3044-3232 3234:3233-3239 3241:3240-4170 4172:4171-4194 9883:4195-4534]</t>
  </si>
  <si>
    <t>3;3;3;1;1</t>
  </si>
  <si>
    <t>&gt;Haliotis_sp_Tri_87730_c0_g1_i1;&gt;comp98408_c0_seq1_5 len=3318 path=[1240:0-59 12696:60-82 1301:83-277 1496:278-293 1512:294-356 13191:357-366 1585:367-1826 3045:1827-2015 3234:2016-2022 3241:2023-2953 4172:2954-2977 9883:2978-3317];&gt;comp98408_c0_seq3_4 len</t>
  </si>
  <si>
    <t>216;1106;1511;218;394</t>
  </si>
  <si>
    <t>Haliotis_sp_Tri_123348_c0_g1_i1;comp98866_c0_seq1_1 len=3558 path=[1:0-163 165:164-165 167:166-323 325:324-2413 2415:2414-2430 2432:2431-2654 2658:2655-2725 2729:2726-2749 2753:2750-2843 2847:2844-2867 2871:2868-3005 3009:3006-3029 3033:3030-3057 3061:3058-3081 3085:3082-3089 3093:3090-3113 3117:3114-3133 3137:3134-3157 3161:3158-3177 3181:3178-3201 3205:3202-3392 3396:3393-3393 3397:3394-3417 3421:3418-3557];comp98866_c0_seq2_3 len=3707 path=[7075:0-314 167:315-472 325:473-2562 2415:2563-2579 2432:2580-2803 2658:2804-2874 2729:2875-2898 2753:2899-2992 2847:2993-3016 2871:3017-3154 3009:3155-3178 3033:3179-3206 3061:3207-3230 3085:3231-3238 3093:3239-3262 3117:3263-3282 3137:3283-3306 3161:3307-3326 3181:3327-3350 3205:3351-3541 3396:3542-3542 3397:3543-3566 3421:3567-3706]</t>
  </si>
  <si>
    <t>&gt;Haliotis_sp_Tri_123348_c0_g1_i1;&gt;comp98866_c0_seq1_1 len=3558 path=[1:0-163 165:164-165 167:166-323 325:324-2413 2415:2414-2430 2432:2431-2654 2658:2655-2725 2729:2726-2749 2753:2750-2843 2847:2844-2867 2871:2868-3005 3009:3006-3029 3033:3030-3057 3061:30</t>
  </si>
  <si>
    <t>440;1186;1235</t>
  </si>
  <si>
    <t>Haliotis_sp_idb_29552_c0_g1_i1;Haliotis_sp_idb_29553_c0_g1_i1;comp99065_c0_seq1_4 len=2210 path=[1:0-324 326:325-450 452:451-460 462:461-530 532:531-594 596:595-630 632:631-644 646:645-679 4616:680-720 722:721-755 4398:756-841 843:842-891 893:892-1008 1010:1009-1027 1029:1028-2068 6394:2069-2078 6405:2079-2209];Haliotis_sp_Tri_62946_c0_g1_i1</t>
  </si>
  <si>
    <t>&gt;Haliotis_sp_idb_29552_c0_g1_i1;&gt;Haliotis_sp_idb_29553_c0_g1_i1;&gt;comp99065_c0_seq1_4 len=2210 path=[1:0-324 326:325-450 452:451-460 462:461-530 532:531-594 596:595-630 632:631-644 646:645-679 4616:680-720 722:721-755 4398:756-841 843:842-891 893:892-1008 1</t>
  </si>
  <si>
    <t>463;639;736;738</t>
  </si>
  <si>
    <t>comp99231_c1_seq1_2 len=1288 path=[1:0-340 342:341-371 373:372-1003 6743:1004-1021 1023:1022-1031 1033:1032-1055 6784:1056-1085 1087:1086-1099 1101:1100-1109 1111:1110-1124 1126:1125-1141 1143:1142-1165 1167:1166-1213 1215:1214-1237 1239:1238-1251 1253:1252-1263 1265:1264-1287];comp99231_c1_seq2_2 len=1885 path=[1:0-340 342:341-371 373:372-1003 6743:1004-1021 1023:1022-1031 1033:1032-1055 6784:1056-1085 1087:1086-1099 1101:1100-1109 1111:1110-1124 1126:1125-1141 1143:1142-1165 1167:1166-1213 1215:1214-1237 1239:1238-1251 4939:1252-1275 4963:1276-1287 1289:1288-1289 1291:1290-1313 1315:1314-1437 1439:1438-1446 1448:1447-1459 1461:1460-1470 1472:1471-1496 1498:1497-1520 1522:1521-1762 1764:1763-1785 1787:1786-1786 1788:1787-1809 1811:1810-1811 1813:1812-1835 1837:1836-1884]</t>
  </si>
  <si>
    <t>&gt;comp99231_c1_seq1_2 len=1288 path=[1:0-340 342:341-371 373:372-1003 6743:1004-1021 1023:1022-1031 1033:1032-1055 6784:1056-1085 1087:1086-1099 1101:1100-1109 1111:1110-1124 1126:1125-1141 1143:1142-1165 1167:1166-1213 1215:1214-1237 1239:1238-1251 1253:12</t>
  </si>
  <si>
    <t>429;628</t>
  </si>
  <si>
    <t>Haliotis_sp_idb_22405_c0_g1_i1;comp99282_c0_seq1_3 len=1955 path=[1:0-70 72:71-123 125:124-130 132:131-624 5781:625-632 634:633-738 740:739-761 763:762-851 853:852-871 873:872-925 927:926-927 929:928-1007 1009:1008-1029 1031:1030-1300 6026:1301-1321 1325:1322-1333 1337:1334-1578 1582:1579-1608 1613:1609-1763 1768:1764-1806 1811:1807-1831 6183:1832-1891 1896:1892-1954];tr|I1SY93|I1SY93_HALDH Serpin-like protein OS=Haliotis discus hannai PE=2 SV=1</t>
  </si>
  <si>
    <t>&gt;Haliotis_sp_idb_22405_c0_g1_i1;&gt;comp99282_c0_seq1_3 len=1955 path=[1:0-70 72:71-123 125:124-130 132:131-624 5781:625-632 634:633-738 740:739-761 763:762-851 853:852-871 873:872-925 927:926-927 929:928-1007 1009:1008-1029 1031:1030-1300 6026:1301-1321 1325</t>
  </si>
  <si>
    <t>476;651;410</t>
  </si>
  <si>
    <t>Haliotis_sp_idb_19419_c0_g1_i1;Haliotis_sp_Tri_102514_c0_g1_i1;comp99331_c0_seq3_6 len=3387 path=[9150:0-1432 10583:1433-1454 10605:1455-1487 17726:1488-1488 1917:1489-2687 3116:2688-2763 18437:2764-3345 3774:3346-3386];comp99331_c0_seq1_6 len=3387 path=[9150:0-1432 10583:1433-1454 10605:1455-1487 17726:1488-1488 1917:1489-2687 3116:2688-2763 18437:2764-3345 3855:3346-3386];comp99331_c0_seq7_6 len=3795 path=[1:0-45 47:46-121 17241:122-142 17250:143-228 17294:229-295 297:296-311 17356:312-322 324:323-341 343:342-445 17375:446-971 973:972-973 975:974-1230 1232:1231-1667 1687:1668-1847 17925:1848-1896 1917:1897-3095 3116:3096-3171 18437:3172-3753 3855:3754-3794];comp99331_c0_seq4_6 len=3795 path=[1:0-45 47:46-121 17241:122-142 17250:143-228 17294:229-295 297:296-311 17356:312-322 324:323-341 343:342-445 17375:446-971 973:972-973 975:974-1230 1232:1231-1667 1687:1668-1847 17925:1848-1896 1917:1897-3095 3116:3096-3171 18437:3172-3753 3774:3754-3794];Haliotis_sp_idb_19421_c0_g1_i1</t>
  </si>
  <si>
    <t>3;3;3;3;3;3;2</t>
  </si>
  <si>
    <t>2;2;2;2;2;2;2</t>
  </si>
  <si>
    <t>&gt;Haliotis_sp_idb_19419_c0_g1_i1;&gt;Haliotis_sp_Tri_102514_c0_g1_i1;&gt;comp99331_c0_seq3_6 len=3387 path=[9150:0-1432 10583:1433-1454 10605:1455-1487 17726:1488-1488 1917:1489-2687 3116:2688-2763 18437:2764-3345 3774:3346-3386];&gt;comp99331_c0_seq1_6 len=3387 pat</t>
  </si>
  <si>
    <t>630;890;1129;1129;1265;1265;729</t>
  </si>
  <si>
    <t>Haliotis_sp_Tri_100799_c0_g1_i1;comp99476_c0_seq1_3 len=3329 path=[3309:0-264 8103:265-265 8104:266-1076 8211:1077-1088 8223:1089-1279 4589:1280-1291 4601:1292-1764 5076:1765-2067 5379:2068-2209 5521:2210-2737 6049:2738-3124 6436:3125-3328]</t>
  </si>
  <si>
    <t>&gt;Haliotis_sp_Tri_100799_c0_g1_i1;&gt;comp99476_c0_seq1_3 len=3329 path=[3309:0-264 8103:265-265 8104:266-1076 8211:1077-1088 8223:1089-1279 4589:1280-1291 4601:1292-1764 5076:1765-2067 5379:2068-2209 5521:2210-2737 6049:2738-3124 6436:3125-3328]</t>
  </si>
  <si>
    <t>264;1108</t>
  </si>
  <si>
    <t>Haliotis_sp_idb_19752_c0_g1_i1;comp99929_c0_seq4_3 len=990 path=[2631:0-101 6106:102-110 6115:111-111 6116:112-113 6118:114-168 2800:169-184 2816:185-566 6236:567-576 6246:577-577 6247:578-583 6253:584-599 6269:600-621 1151:622-653 1183:654-677 1207:678-703 1233:704-721 1251:722-742 1272:743-745 1275:746-766 1296:767-850 1380:851-855 4553:856-865 4563:866-879 1409:880-886 1416:887-889 1419:890-891 1421:892-902 1432:903-903 1433:904-922 3410:923-929 3417:930-932 3420:933-948 3436:949-951 3439:952-989];comp99929_c0_seq7_3 len=1012 path=[2631:0-101 6106:102-110 6115:111-111 6116:112-113 6118:114-168 2800:169-184 2816:185-566 6236:567-576 6246:577-577 6247:578-583 6253:584-599 6269:600-621 1151:622-653 1183:654-677 1207:678-703 1233:704-721 1251:722-742 1272:743-745 1275:746-766 1296:767-850 1380:851-855 4553:856-865 4563:866-879 1409:880-886 1416:887-889 1419:890-891 1421:892-902 1432:903-903 1433:904-922 3410:923-929 3417:930-932 3420:933-948 3436:949-951 3636:952-953 3638:954-966 3651:967-967 3652:968-968 3653:969-983 3668:984-984 1513:985-989 1518:990-990 1519:991-992 1521:993-1011];comp99929_c0_seq5_3 len=1087 path=[2631:0-101 6106:102-110 6115:111-111 6116:112-113 6118:114-168 2800:169-184 2816:185-566 6236:567-576 6246:577-577 6247:578-583 6253:584-599 6269:600-621 1151:622-653 1183:654-677 1207:678-703 1233:704-721 1251:722-742 1272:743-745 1275:746-766 1296:767-850 1380:851-855 4553:856-865 4563:866-879 1409:880-886 1416:887-889 1419:890-891 1421:892-902 1432:903-903 1433:904-922 3410:923-929 3417:930-932 3420:933-948 3436:949-951 3636:952-953 3638:954-966 3651:967-967 3652:968-968 3653:969-983 3668:984-984 1513:985-989 5283:990-1013 3235:1014-1029 3251:1030-1030 5143:1031-1055 3269:1056-1072 3286:1073-1073 3287:1074-1086];comp99929_c0_seq10_3 len=1087 path=[2631:0-101 6106:102-110 6115:111-111 6116:112-113 6118:114-168 2800:169-184 2816:185-566 6236:567-576 6246:577-577 6247:578-583 6253:584-599 6269:600-621 1151:622-653 1183:654-677 1207:678-703 1233:704-721 1251:722-742 1272:743-745 1275:746-766 1296:767-850 1380:851-855 4553:856-865 4563:866-879 1409:880-886 1416:887-889 1419:890-891 1421:892-902 1432:903-903 1433:904-922 3410:923-929 3417:930-932 3420:933-948 3436:949-951 3636:952-953 3638:954-966 3651:967-967 3652:968-968 3653:969-983 3668:984-984 1513:985-989 5283:990-1013 3235:1014-1029 3251:1030-1030 3252:1031-1035 1564:1036-1043 1572:1044-1086];comp99929_c0_seq6_3 len=1136 path=[2631:0-101 6106:102-110 6115:111-111 6116:112-113 6118:114-168 2800:169-184 2816:185-566 6236:567-576 6246:577-577 6247:578-583 6253:584-599 6269:600-621 1151:622-653 1183:654-677 1207:678-703 1233:704-721 1251:722-742 1272:743-745 1275:746-766 1296:767-850 1380:851-855 4553:856-865 4563:866-879 1409:880-886 1416:887-889 1419:890-891 1421:892-902 1432:903-903 1433:904-922 3410:923-929 3417:930-932 3420:933-948 3436:949-951 3636:952-953 3638:954-966 3651:967-967 3652:968-968 3653:969-983 3668:984-984 1513:985-989 5283:990-1013 3235:1014-1029 3251:1030-1030 5143:1031-1055 3269:1056-1072 3286:1073-1073 4266:1074-1097 1626:1098-1121 1650:1122-1122 1651:1123-1135]</t>
  </si>
  <si>
    <t>&gt;Haliotis_sp_idb_19752_c0_g1_i1;&gt;comp99929_c0_seq4_3 len=990 path=[2631:0-101 6106:102-110 6115:111-111 6116:112-113 6118:114-168 2800:169-184 2816:185-566 6236:567-576 6246:577-577 6247:578-583 6253:584-599 6269:600-621 1151:622-653 1183:654-677 1207:678-</t>
  </si>
  <si>
    <t>266;330;337;362;362;378</t>
  </si>
  <si>
    <t>9;3</t>
  </si>
  <si>
    <t>Haliotis_sp_CLC_1125_c0_g1_i1</t>
  </si>
  <si>
    <t>&gt;Haliotis_sp_CLC_1125_c0_g1_i1</t>
  </si>
  <si>
    <t>253;254;255;256;257;258;259;260;261;262;263;264;265;266;267;268</t>
  </si>
  <si>
    <t>191;290;294;403;789;823;824;830;831;833;838;847;848;868;902;946</t>
  </si>
  <si>
    <t>Haliotis_sp_CLC_12_c0_g1_i1</t>
  </si>
  <si>
    <t>&gt;Haliotis_sp_CLC_12_c0_g1_i1</t>
  </si>
  <si>
    <t>Haliotis_sp_CLC_12027_c0_g1_i1;Haliotis_sp_idb_54497_c0_g1_i1;Haliotis_sp_idb_41452_c0_g1_i1</t>
  </si>
  <si>
    <t>9;9;5</t>
  </si>
  <si>
    <t>&gt;Haliotis_sp_CLC_12027_c0_g1_i1;&gt;Haliotis_sp_idb_54497_c0_g1_i1;&gt;Haliotis_sp_idb_41452_c0_g1_i1</t>
  </si>
  <si>
    <t>180;209;114</t>
  </si>
  <si>
    <t>270;271;272;273;274;275;276</t>
  </si>
  <si>
    <t>115;118;151;168;171;174;177</t>
  </si>
  <si>
    <t>Haliotis_sp_CLC_123_c0_g1_i1;Haliotis_sp_idb_32947_c0_g1_i1</t>
  </si>
  <si>
    <t>7;7</t>
  </si>
  <si>
    <t>&gt;Haliotis_sp_CLC_123_c0_g1_i1;&gt;Haliotis_sp_idb_32947_c0_g1_i1</t>
  </si>
  <si>
    <t>457;498</t>
  </si>
  <si>
    <t>Haliotis_sp_CLC_1320_c0_g1_i1;Haliotis_sp_Tri_133893_c0_g1_i1;Haliotis_sp_Tri_133894_c0_g1_i1</t>
  </si>
  <si>
    <t>6;6;6</t>
  </si>
  <si>
    <t>&gt;Haliotis_sp_CLC_1320_c0_g1_i1;&gt;Haliotis_sp_Tri_133893_c0_g1_i1;&gt;Haliotis_sp_Tri_133894_c0_g1_i1</t>
  </si>
  <si>
    <t>136;167;169</t>
  </si>
  <si>
    <t>Haliotis_sp_CLC_14282_c0_g1_i1;comp104776_c0_seq5_3 len=5123 path=[1:0-165 167:166-324 326:325-340 342:341-1126 1128:1127-1384 1386:1385-1403 1405:1404-2168 2173:2169-2455 2460:2456-2459 2464:2460-2601 20113:2602-2602 2619:2603-2613 2630:2614-4268 13324:4269-4529 20368:4530-4533 13589:4534-4535 13591:4536-4542 13598:4543-4640 13696:4641-4646 13702:4647-5049 14105:5050-5122];comp104776_c0_seq4_3 len=5135 path=[1:0-165 167:166-324 326:325-340 342:341-1126 1128:1127-1384 1386:1385-1403 1405:1404-2168 2173:2169-2455 2460:2456-2459 2464:2460-2601 2606:2602-2614 2619:2615-2625 2630:2626-4280 13324:4281-4541 20368:4542-4545 13589:4546-4547 13591:4548-4554 13598:4555-4652 13696:4653-4658 13702:4659-5061 14105:5062-5134];comp104776_c0_seq1_3 len=5473 path=[1:0-165 167:166-324 326:325-340 342:341-1126 1128:1127-1384 1386:1385-1403 1405:1404-2168 2173:2169-2455 2460:2456-2459 2464:2460-2601 20113:2602-2602 2619:2603-2613 2630:2614-4268 4285:4269-4284 4301:4285-4475 15305:4476-4569 20379:4570-4607 4619:4608-4614 4626:4615-4674 20494:4675-4794 4806:4795-4821 4833:4822-4879 4891:4880-4925 20608:4926-5166 15422:5167-5181 20791:5182-5301 5313:5302-5343 5355:5344-5379 5391:5380-5383 5395:5384-5472];comp104776_c0_seq3_3 len=5485 path=[1:0-165 167:166-324 326:325-340 342:341-1126 1128:1127-1384 1386:1385-1403 1405:1404-2168 2173:2169-2455 2460:2456-2459 2464:2460-2601 2606:2602-2614 2619:2615-2625 2630:2626-4280 4285:4281-4296 4301:4297-4487 15305:4488-4581 20379:4582-4619 4619:4620-4626 4626:4627-4686 20494:4687-4806 4806:4807-4833 4833:4834-4891 4891:4892-4937 20608:4938-5178 15422:5179-5193 20791:5194-5313 5313:5314-5355 5355:5356-5391 5391:5392-5395 5395:5396-5484];Haliotis_sp_idb_20272_c0_g1_i1</t>
  </si>
  <si>
    <t>Haliotis_sp_CLC_14282_c0_g1_i1;comp104776_c0_seq5_3 len=5123 path=[1:0-165 167:166-324 326:325-340 342:341-1126 1128:1127-1384 1386:1385-1403 1405:1404-2168 2173:2169-2455 2460:2456-2459 2464:2460-2601 20113:2602-2602 2619:2603-2613 2630:2614-4268 13324:4269-4529 20368:4530-4533 13589:4534-4535 13591:4536-4542 13598:4543-4640 13696:4641-4646 13702:4647-5049 14105:5050-5122];comp104776_c0_seq4_3 len=5135 path=[1:0-165 167:166-324 326:325-340 342:341-1126 1128:1127-1384 1386:1385-1403 1405:1404-2168 2173:2169-2455 2460:2456-2459 2464:2460-2601 2606:2602-2614 2619:2615-2625 2630:2626-4280 13324:4281-4541 20368:4542-4545 13589:4546-4547 13591:4548-4554 13598:4555-4652 13696:4653-4658 13702:4659-5061 14105:5062-5134];comp104776_c0_seq1_3 len=5473 path=[1:0-165 167:166-324 326:325-340 342:341-1126 1128:1127-1384 1386:1385-1403 1405:1404-2168 2173:2169-2455 2460:2456-2459 2464:2460-2601 20113:2602-2602 2619:2603-2613 2630:2614-4268 4285:4269-4284 4301:4285-4475 15305:4476-4569 20379:4570-4607 4619:4608-4614 4626:4615-4674 20494:4675-4794 4806:4795-4821 4833:4822-4879 4891:4880-4925 20608:4926-5166 15422:5167-5181 20791:5182-5301 5313:5302-5343 5355:5344-5379 5391:5380-5383 5395:5384-5472];comp104776_c0_seq3_3 len=5485 path=[1:0-165 167:166-324 326:325-340 342:341-1126 1128:1127-1384 1386:1385-1403 1405:1404-2168 2173:2169-2455 2460:2456-2459 2464:2460-2601 2606:2602-2614 2619:2615-2625 2630:2626-4280 4285:4281-4296 4301:4297-4487 15305:4488-4581 20379:4582-4619 4619:4620-4626 4626:4627-4686 20494:4687-4806 4806:4807-4833 4833:4834-4891 4891:4892-4937 20608:4938-5178 15422:5179-5193 20791:5194-5313 5313:5314-5355 5355:5356-5391 5391:5392-5395 5395:5396-5484]</t>
  </si>
  <si>
    <t>5;3;3;3;3;1</t>
  </si>
  <si>
    <t>&gt;Haliotis_sp_CLC_14282_c0_g1_i1;&gt;comp104776_c0_seq5_3 len=5123 path=[1:0-165 167:166-324 326:325-340 342:341-1126 1128:1127-1384 1386:1385-1403 1405:1404-2168 2173:2169-2455 2460:2456-2459 2464:2460-2601 20113:2602-2602 2619:2603-2613 2630:2614-4268 13324:</t>
  </si>
  <si>
    <t>657;1707;1711;1824;1828;627</t>
  </si>
  <si>
    <t>279;280</t>
  </si>
  <si>
    <t>391;462</t>
  </si>
  <si>
    <t>Haliotis_sp_CLC_146_c0_g1_i1;Haliotis_sp_idb_13068_c0_g1_i1;Haliotis_sp_Tri_105374_c0_g1_i1;Haliotis_sp_idb_13069_c0_g1_i1</t>
  </si>
  <si>
    <t>Haliotis_sp_CLC_146_c0_g1_i1;Haliotis_sp_idb_13068_c0_g1_i1;Haliotis_sp_Tri_105374_c0_g1_i1</t>
  </si>
  <si>
    <t>20;18;11;9</t>
  </si>
  <si>
    <t>&gt;Haliotis_sp_CLC_146_c0_g1_i1;&gt;Haliotis_sp_idb_13068_c0_g1_i1;&gt;Haliotis_sp_Tri_105374_c0_g1_i1</t>
  </si>
  <si>
    <t>890;837;262;637</t>
  </si>
  <si>
    <t>281;282;283;284</t>
  </si>
  <si>
    <t>87;147;464;827</t>
  </si>
  <si>
    <t>Haliotis_sp_CLC_148_c0_g1_i1;Haliotis_sp_Tri_94747_c0_g1_i1</t>
  </si>
  <si>
    <t>Haliotis_sp_CLC_148_c0_g1_i1</t>
  </si>
  <si>
    <t>7;3</t>
  </si>
  <si>
    <t>&gt;Haliotis_sp_CLC_148_c0_g1_i1</t>
  </si>
  <si>
    <t>138;139</t>
  </si>
  <si>
    <t>Haliotis_sp_CLC_15249_c0_g1_i1;comp82445_c0_seq1_6 len=1140 path=[1118:0-286 1405:287-323 1442:324-368 1487:369-383 1502:384-1139]</t>
  </si>
  <si>
    <t>6;4</t>
  </si>
  <si>
    <t>&gt;Haliotis_sp_CLC_15249_c0_g1_i1;&gt;comp82445_c0_seq1_6 len=1140 path=[1118:0-286 1405:287-323 1442:324-368 1487:369-383 1502:384-1139]</t>
  </si>
  <si>
    <t>338;380</t>
  </si>
  <si>
    <t>285;286</t>
  </si>
  <si>
    <t>149;298</t>
  </si>
  <si>
    <t>Haliotis_sp_CLC_1545_c0_g1_i1;tr|C7FEG7|C7FEG7_HALDV Hemocyanin isoform 1 (Fragment) OS=Haliotis diversicolor GN=H1 PE=1 SV=1;Haliotis_sp_Tri_35761_c0_g1_i1;comp98763_c0_seq3_3 len=4694 path=[1:0-2312 2317:2313-2630 2635:2631-2638 2643:2639-3453 11360:3454-3485 3490:3486-3971 3976:3972-4028 4033:4029-4066 4071:4067-4099 4104:4100-4241 4246:4242-4257 4262:4258-4323 4328:4324-4324 4329:4325-4343 15062:4344-4361 15080:4362-4363 15082:4364-4420 15148:4421-4425 15153:4426-4427 15155:4428-4454 15197:4455-4472 15215:4473-4475 15218:4476-4476 15219:4477-4477 15220:4478-4478 15221:4479-4487 8972:4488-4510 15234:4511-4569 15289:4570-4576 15296:4577-4622 15324:4623-4660 15353:4661-4663 12972:4664-4693];tr|Q9GP18|Q9GP18_HALTU Hemocyanin (Fragment) OS=Haliotis tuberculata GN=H1 PE=4 SV=1;tr|B4YIJ4|B4YIJ4_HALDV Hemocyanin (Fragment) OS=Haliotis diversicolor supertexta GN=H1 PE=2 SV=1;tr|Q9U5P3|Q9U5P3_HALTU Hemocyanin type 2 protein (Fragment) OS=Haliotis tuberculata GN=h2 PE=2 SV=1;tr|Q9NDV3|Q9NDV3_HALTU Hemocyanin type 1 (Fragment) OS=Haliotis tuberculata GN=H1 PE=2 SV=1;Haliotis_sp_idb_1297_c0_g1_i1;tr|Q8I0U4|Q8I0U4_HALTU H2 protein (Fragment) OS=Haliotis tuberculata GN=H2 PE=4 SV=1</t>
  </si>
  <si>
    <t>Haliotis_sp_CLC_1545_c0_g1_i1;tr|C7FEG7|C7FEG7_HALDV Hemocyanin isoform 1 (Fragment) OS=Haliotis diversicolor GN=H1 PE=1 SV=1</t>
  </si>
  <si>
    <t>7;5;3;3;3;1;1;1;1;1</t>
  </si>
  <si>
    <t>&gt;Haliotis_sp_CLC_1545_c0_g1_i1;&gt;tr|C7FEG7|C7FEG7_HALDV Hemocyanin isoform 1 (Fragment) OS=Haliotis diversicolor GN=H1 PE=1 SV=1</t>
  </si>
  <si>
    <t>3429;3335;1348;1564;3419;356;2160;2500;2957;3315</t>
  </si>
  <si>
    <t>Haliotis_sp_CLC_18633_c0_g1_i1</t>
  </si>
  <si>
    <t>&gt;Haliotis_sp_CLC_18633_c0_g1_i1</t>
  </si>
  <si>
    <t>Haliotis_sp_CLC_1949_c0_g1_i1</t>
  </si>
  <si>
    <t>&gt;Haliotis_sp_CLC_1949_c0_g1_i1</t>
  </si>
  <si>
    <t>288;289;290</t>
  </si>
  <si>
    <t>216;218;262</t>
  </si>
  <si>
    <t>Haliotis_sp_Tri_107535_c0_g1_i1;Haliotis_sp_CLC_21_c0_g1_i1</t>
  </si>
  <si>
    <t>&gt;Haliotis_sp_Tri_107535_c0_g1_i1;&gt;Haliotis_sp_CLC_21_c0_g1_i1</t>
  </si>
  <si>
    <t>371;411</t>
  </si>
  <si>
    <t>Haliotis_sp_CLC_2296_c0_g1_i1;comp292963_c0_seq1_2 len=281 path=[259:0-280]</t>
  </si>
  <si>
    <t>Haliotis_sp_CLC_2296_c0_g1_i1</t>
  </si>
  <si>
    <t>16;2</t>
  </si>
  <si>
    <t>&gt;Haliotis_sp_CLC_2296_c0_g1_i1</t>
  </si>
  <si>
    <t>675;94</t>
  </si>
  <si>
    <t>291;292;293;294</t>
  </si>
  <si>
    <t>127;176;662;664</t>
  </si>
  <si>
    <t>Haliotis_sp_CLC_2347_c0_g1_i1;Haliotis_sp_idb_28940_c0_g1_i1;comp238950_c0_seq1_2 len=684 path=[1:0-683]</t>
  </si>
  <si>
    <t>5;5;3</t>
  </si>
  <si>
    <t>&gt;Haliotis_sp_CLC_2347_c0_g1_i1;&gt;Haliotis_sp_idb_28940_c0_g1_i1;&gt;comp238950_c0_seq1_2 len=684 path=[1:0-683]</t>
  </si>
  <si>
    <t>618;662;228</t>
  </si>
  <si>
    <t>tr|B3SND3|B3SND3_HALDV Calmodulin OS=Haliotis diversicolor GN=CaM PE=2 SV=1;Haliotis_sp_Tri_60708_c0_g1_i1;Haliotis_sp_Tri_60705_c0_g1_i1;Haliotis_sp_CLC_2357_c0_g1_i1;Haliotis_sp_CLC_2356_c0_g1_i1</t>
  </si>
  <si>
    <t>2;2;2;2;1</t>
  </si>
  <si>
    <t>&gt;tr|B3SND3|B3SND3_HALDV Calmodulin OS=Haliotis diversicolor GN=CaM PE=2 SV=1;&gt;Haliotis_sp_Tri_60708_c0_g1_i1;&gt;Haliotis_sp_Tri_60705_c0_g1_i1;&gt;Haliotis_sp_CLC_2357_c0_g1_i1;&gt;Haliotis_sp_CLC_2356_c0_g1_i1</t>
  </si>
  <si>
    <t>149;149;149;149;125</t>
  </si>
  <si>
    <t>Haliotis_sp_CLC_2458_c0_g1_i1</t>
  </si>
  <si>
    <t>&gt;Haliotis_sp_CLC_2458_c0_g1_i1</t>
  </si>
  <si>
    <t>Haliotis_sp_CLC_253_c0_g1_i1</t>
  </si>
  <si>
    <t>&gt;Haliotis_sp_CLC_253_c0_g1_i1</t>
  </si>
  <si>
    <t>295;296;297</t>
  </si>
  <si>
    <t>197;209;216</t>
  </si>
  <si>
    <t>Haliotis_sp_CLC_2598_c0_g1_i1;Haliotis_sp_Tri_29187_c0_g1_i1;Haliotis_sp_idb_27864_c0_g1_i1</t>
  </si>
  <si>
    <t>&gt;Haliotis_sp_CLC_2598_c0_g1_i1;&gt;Haliotis_sp_Tri_29187_c0_g1_i1;&gt;Haliotis_sp_idb_27864_c0_g1_i1</t>
  </si>
  <si>
    <t>169;223;476</t>
  </si>
  <si>
    <t>Haliotis_sp_CLC_303_c0_g1_i1;Haliotis_sp_Tri_125184_c0_g1_i1</t>
  </si>
  <si>
    <t>Haliotis_sp_CLC_303_c0_g1_i1</t>
  </si>
  <si>
    <t>34;8</t>
  </si>
  <si>
    <t>&gt;Haliotis_sp_CLC_303_c0_g1_i1</t>
  </si>
  <si>
    <t>745;301</t>
  </si>
  <si>
    <t>298;299;300;301;302;303;304;305;306;307;308;309;310</t>
  </si>
  <si>
    <t>235;347;375;387;399;402;450;497;514;548;554;561;711</t>
  </si>
  <si>
    <t>Haliotis_sp_CLC_3466_c0_g1_i1;comp16849_c0_seq2_2 len=1627 path=[1605:0-1454 3060:1455-1626];Haliotis_sp_idb_22395_c0_g1_i1</t>
  </si>
  <si>
    <t>Haliotis_sp_CLC_3466_c0_g1_i1;comp16849_c0_seq2_2 len=1627 path=[1605:0-1454 3060:1455-1626]</t>
  </si>
  <si>
    <t>5;3;1</t>
  </si>
  <si>
    <t>&gt;Haliotis_sp_CLC_3466_c0_g1_i1;&gt;comp16849_c0_seq2_2 len=1627 path=[1605:0-1454 3060:1455-1626]</t>
  </si>
  <si>
    <t>679;542;678</t>
  </si>
  <si>
    <t>Haliotis_sp_CLC_3878_c0_g1_i1;Haliotis_sp_idb_55101_c0_g1_i1</t>
  </si>
  <si>
    <t>Haliotis_sp_CLC_3878_c0_g1_i1</t>
  </si>
  <si>
    <t>20;1</t>
  </si>
  <si>
    <t>&gt;Haliotis_sp_CLC_3878_c0_g1_i1</t>
  </si>
  <si>
    <t>1328;115</t>
  </si>
  <si>
    <t>312;313;314;315;316;317;318</t>
  </si>
  <si>
    <t>91;141;322;1023;1137;1241;1246</t>
  </si>
  <si>
    <t>Haliotis_sp_CLC_39_c0_g1_i1</t>
  </si>
  <si>
    <t>&gt;Haliotis_sp_CLC_39_c0_g1_i1</t>
  </si>
  <si>
    <t>319;320;321;322;323;324;325;326;327;328</t>
  </si>
  <si>
    <t>74;77;80;95;118;121;123;136;143;173</t>
  </si>
  <si>
    <t>Haliotis_sp_CLC_4_c0_g1_i1;Haliotis_sp_Tri_11338_c0_g1_i1</t>
  </si>
  <si>
    <t>&gt;Haliotis_sp_CLC_4_c0_g1_i1;&gt;Haliotis_sp_Tri_11338_c0_g1_i1</t>
  </si>
  <si>
    <t>170;244</t>
  </si>
  <si>
    <t>Haliotis_sp_CLC_554_c0_g1_i1</t>
  </si>
  <si>
    <t>&gt;Haliotis_sp_CLC_554_c0_g1_i1</t>
  </si>
  <si>
    <t>330;331</t>
  </si>
  <si>
    <t>734;775</t>
  </si>
  <si>
    <t>Haliotis_sp_CLC_608_c0_g1_i1</t>
  </si>
  <si>
    <t>&gt;Haliotis_sp_CLC_608_c0_g1_i1</t>
  </si>
  <si>
    <t>Haliotis_sp_Tri_33510_c0_g1_i1;Haliotis_sp_CLC_62_c0_g1_i1;Haliotis_sp_Tri_64677_c0_g1_i1;Haliotis_sp_Tri_33508_c0_g1_i1</t>
  </si>
  <si>
    <t>11;11;8;8</t>
  </si>
  <si>
    <t>&gt;Haliotis_sp_Tri_33510_c0_g1_i1;&gt;Haliotis_sp_CLC_62_c0_g1_i1;&gt;Haliotis_sp_Tri_64677_c0_g1_i1;&gt;Haliotis_sp_Tri_33508_c0_g1_i1</t>
  </si>
  <si>
    <t>433;464;253;280</t>
  </si>
  <si>
    <t>332;333;334</t>
  </si>
  <si>
    <t>412;425;433</t>
  </si>
  <si>
    <t>Haliotis_sp_CLC_6293_c0_g1_i1</t>
  </si>
  <si>
    <t>&gt;Haliotis_sp_CLC_6293_c0_g1_i1</t>
  </si>
  <si>
    <t>Haliotis_sp_CLC_73_c0_g1_i1</t>
  </si>
  <si>
    <t>&gt;Haliotis_sp_CLC_73_c0_g1_i1</t>
  </si>
  <si>
    <t>Haliotis_sp_CLC_8292_c0_g1_i1</t>
  </si>
  <si>
    <t>&gt;Haliotis_sp_CLC_8292_c0_g1_i1</t>
  </si>
  <si>
    <t>Haliotis_sp_CLC_866_c0_g1_i1;Haliotis_sp_Tri_74171_c0_g1_i1</t>
  </si>
  <si>
    <t>3;2</t>
  </si>
  <si>
    <t>&gt;Haliotis_sp_CLC_866_c0_g1_i1;&gt;Haliotis_sp_Tri_74171_c0_g1_i1</t>
  </si>
  <si>
    <t>303;247</t>
  </si>
  <si>
    <t>Haliotis_sp_CLC_8815_c0_g1_i1;Haliotis_sp_idb_19915_c0_g1_i1;comp103351_c1_seq6_2 len=2894 path=[10370:0-316 2498:317-382 17439:383-385 17442:386-391 2573:392-462 2644:463-466 2648:467-1046 3228:1047-1058 17673:1059-1073 3255:1074-1088 3270:1089-1701 3883:1702-1729 3911:1730-1803 3985:1804-1817 3999:1818-2176 4358:2177-2190 18090:2191-2525 4707:2526-2528 4710:2529-2636 4818:2637-2644 4826:2645-2660 4842:2661-2661 4843:2662-2662 4844:2663-2663 4845:2664-2674 4856:2675-2701 4883:2702-2713 4895:2714-2773 18345:2774-2833 18346:2834-2893];comp103351_c1_seq9_2 len=2919 path=[10370:0-316 2498:317-382 17439:383-385 17442:386-391 2573:392-462 2644:463-466 2648:467-1046 17662:1047-1049 14805:1050-1071 3228:1072-1083 17673:1084-1098 3255:1099-1113 3270:1114-1726 3883:1727-1754 3911:1755-1828 3985:1829-1842 3999:1843-2201 4358:2202-2215 18090:2216-2550 4707:2551-2553 4710:2554-2661 4818:2662-2669 4826:2670-2685 4842:2686-2686 4843:2687-2687 4844:2688-2688 4845:2689-2699 4856:2700-2726 4883:2727-2738 4895:2739-2798 18345:2799-2858 18346:2859-2918];comp103351_c1_seq7_1 len=3304 path=[8208:0-395 8604:396-872 2644:873-876 2648:877-1456 3228:1457-1468 17673:1469-1483 3255:1484-1498 3270:1499-2111 3883:2112-2139 3911:2140-2213 3985:2214-2227 3999:2228-2586 4358:2587-2600 18090:2601-2935 4707:2936-2938 4710:2939-3046 4818:3047-3054 4826:3055-3070 4842:3071-3071 4843:3072-3072 4844:3073-3073 4845:3074-3084 4856:3085-3111 4883:3112-3123 4895:3124-3183 18345:3184-3243 18346:3244-3303];comp103351_c1_seq5_1 len=3329 path=[8208:0-395 8604:396-872 2644:873-876 2648:877-1456 17662:1457-1459 14805:1460-1481 3228:1482-1493 17673:1494-1508 3255:1509-1523 3270:1524-2136 3883:2137-2164 3911:2165-2238 3985:2239-2252 3999:2253-2611 4358:2612-2625 18090:2626-2960 4707:2961-2963 4710:2964-3071 4818:3072-3079 4826:3080-3095 4842:3096-3096 4843:3097-3097 4844:3098-3098 4845:3099-3109 4856:3110-3136 4883:3137-3148 4895:3149-3208 18345:3209-3268 18346:3269-3328];Haliotis_sp_Tri_29264_c0_g1_i1;Haliotis_sp_Tri_29268_c0_g1_i1;comp97720_c0_seq1_2 len=1099 path=[1918:0-706 2625:707-748 2667:749-835 2754:836-849 2768:850-993 3002:994-1008 2927:1009-1083 12452:1084-1098];comp97720_c0_seq5_2 len=1698 path=[1918:0-706 2625:707-748 7826:749-1128 8206:1129-1133 8211:1134-1576 4773:1577-1605 4756:1606-1622 12453:1623-1651 12455:1652-1668 12454:1669-1697];comp97720_c0_seq6_2 len=1750 path=[1918:0-706 2625:707-748 2667:749-835 2754:836-849 2768:850-993 3002:994-1008 3017:1009-1017 3026:1018-1128 3137:1129-1140 3149:1141-1285 3294:1286-1314 3323:1315-1451 3460:1452-1736 3745:1737-1740 3749:1741-1749]</t>
  </si>
  <si>
    <t>Haliotis_sp_CLC_8815_c0_g1_i1;Haliotis_sp_idb_19915_c0_g1_i1;comp103351_c1_seq6_2 len=2894 path=[10370:0-316 2498:317-382 17439:383-385 17442:386-391 2573:392-462 2644:463-466 2648:467-1046 3228:1047-1058 17673:1059-1073 3255:1074-1088 3270:1089-1701 3883:1702-1729 3911:1730-1803 3985:1804-1817 3999:1818-2176 4358:2177-2190 18090:2191-2525 4707:2526-2528 4710:2529-2636 4818:2637-2644 4826:2645-2660 4842:2661-2661 4843:2662-2662 4844:2663-2663 4845:2664-2674 4856:2675-2701 4883:2702-2713 4895:2714-2773 18345:2774-2833 18346:2834-2893];comp103351_c1_seq9_2 len=2919 path=[10370:0-316 2498:317-382 17439:383-385 17442:386-391 2573:392-462 2644:463-466 2648:467-1046 17662:1047-1049 14805:1050-1071 3228:1072-1083 17673:1084-1098 3255:1099-1113 3270:1114-1726 3883:1727-1754 3911:1755-1828 3985:1829-1842 3999:1843-2201 4358:2202-2215 18090:2216-2550 4707:2551-2553 4710:2554-2661 4818:2662-2669 4826:2670-2685 4842:2686-2686 4843:2687-2687 4844:2688-2688 4845:2689-2699 4856:2700-2726 4883:2727-2738 4895:2739-2798 18345:2799-2858 18346:2859-2918];comp103351_c1_seq7_1 len=3304 path=[8208:0-395 8604:396-872 2644:873-876 2648:877-1456 3228:1457-1468 17673:1469-1483 3255:1484-1498 3270:1499-2111 3883:2112-2139 3911:2140-2213 3985:2214-2227 3999:2228-2586 4358:2587-2600 18090:2601-2935 4707:2936-2938 4710:2939-3046 4818:3047-3054 4826:3055-3070 4842:3071-3071 4843:3072-3072 4844:3073-3073 4845:3074-3084 4856:3085-3111 4883:3112-3123 4895:3124-3183 18345:3184-3243 18346:3244-3303];comp103351_c1_seq5_1 len=3329 path=[8208:0-395 8604:396-872 2644:873-876 2648:877-1456 17662:1457-1459 14805:1460-1481 3228:1482-1493 17673:1494-1508 3255:1509-1523 3270:1524-2136 3883:2137-2164 3911:2165-2238 3985:2239-2252 3999:2253-2611 4358:2612-2625 18090:2626-2960 4707:2961-2963 4710:2964-3071 4818:3072-3079 4826:3080-3095 4842:3096-3096 4843:3097-3097 4844:3098-3098 4845:3099-3109 4856:3110-3136 4883:3137-3148 4895:3149-3208 18345:3209-3268 18346:3269-3328]</t>
  </si>
  <si>
    <t>5;5;3;3;3;3;2;2;2;2;2</t>
  </si>
  <si>
    <t>&gt;Haliotis_sp_CLC_8815_c0_g1_i1;&gt;Haliotis_sp_idb_19915_c0_g1_i1;&gt;comp103351_c1_seq6_2 len=2894 path=[10370:0-316 2498:317-382 17439:383-385 17442:386-391 2573:392-462 2644:463-466 2648:467-1046 3228:1047-1058 17673:1059-1073 3255:1074-1088 3270:1089-1701 38</t>
  </si>
  <si>
    <t>374;400;965;973;1102;1110;117;185;366;566;583</t>
  </si>
  <si>
    <t>Haliotis_sp_idb_10705_c0_g1_i1;Haliotis_sp_Tri_36495_c0_g1_i1</t>
  </si>
  <si>
    <t>15;15</t>
  </si>
  <si>
    <t>&gt;Haliotis_sp_idb_10705_c0_g1_i1;&gt;Haliotis_sp_Tri_36495_c0_g1_i1</t>
  </si>
  <si>
    <t>717;730</t>
  </si>
  <si>
    <t>337;338;339;340</t>
  </si>
  <si>
    <t>49;83;551;658</t>
  </si>
  <si>
    <t>Haliotis_sp_idb_12172_c0_g1_i1;Haliotis_sp_Tri_18120_c0_g1_i1;Haliotis_sp_Tri_18125_c0_g1_i1</t>
  </si>
  <si>
    <t>Haliotis_sp_idb_12172_c0_g1_i1;Haliotis_sp_Tri_18120_c0_g1_i1</t>
  </si>
  <si>
    <t>3;2;1</t>
  </si>
  <si>
    <t>&gt;Haliotis_sp_idb_12172_c0_g1_i1;&gt;Haliotis_sp_Tri_18120_c0_g1_i1</t>
  </si>
  <si>
    <t>883;584;573</t>
  </si>
  <si>
    <t>Haliotis_sp_idb_12174_c0_g1_i1;Haliotis_sp_CLC_8754_c0_g1_i1</t>
  </si>
  <si>
    <t>&gt;Haliotis_sp_idb_12174_c0_g1_i1;&gt;Haliotis_sp_CLC_8754_c0_g1_i1</t>
  </si>
  <si>
    <t>898;444</t>
  </si>
  <si>
    <t>290;342</t>
  </si>
  <si>
    <t>288;357</t>
  </si>
  <si>
    <t>Haliotis_sp_idb_13357_c0_g1_i1;Haliotis_sp_idb_13358_c0_g1_i1</t>
  </si>
  <si>
    <t>&gt;Haliotis_sp_idb_13357_c0_g1_i1;&gt;Haliotis_sp_idb_13358_c0_g1_i1</t>
  </si>
  <si>
    <t>783;991</t>
  </si>
  <si>
    <t>Haliotis_sp_idb_13824_c0_g1_i1</t>
  </si>
  <si>
    <t>&gt;Haliotis_sp_idb_13824_c0_g1_i1</t>
  </si>
  <si>
    <t>343;344;345;346;347;348;349;350;351</t>
  </si>
  <si>
    <t>2;149;218;229;694;901;922;960;967</t>
  </si>
  <si>
    <t>Haliotis_sp_idb_1397_c0_g1_i1;Haliotis_sp_Tri_34683_c0_g1_i1;comp97911_c1_seq1_4 len=1696 path=[1:0-71 73:72-102 104:103-278 280:279-320 322:321-324 326:325-345 347:346-455 4378:456-490 492:491-663 665:664-681 683:682-842 844:843-862 864:863-1274 6916:1275-1394 1396:1395-1418 1420:1419-1486 1488:1487-1498 1500:1499-1561 1563:1562-1593 1595:1594-1695];comp104383_c0_seq1_2 len=2832 path=[1:0-9 11:10-58 60:59-85 87:86-137 139:138-202 204:203-407 5642:408-433 435:434-797 8779:798-809 811:810-816 818:817-984 5968:985-990 992:991-1018 8870:1019-1193 5836:1194-1212 1214:1213-1310 8980:1311-1380 1382:1381-1402 1404:1403-1499 1501:1500-1521 1523:1522-1537 1539:1538-1738 6918:1739-1751 1753:1752-1760 1762:1761-1947 1949:1948-2009 2011:2010-2317 2319:2318-2346 2348:2347-2447 6762:2448-2454 2456:2455-2763 2765:2764-2831];comp89292_c0_seq1_4 len=325 path=[1747:0-324];comp97911_c0_seq1_6 len=527 path=[3347:0-133 6435:134-137 6439:138-143 3491:144-167 3515:168-234 3582:235-236 3584:237-478 3826:479-526];comp106765_c0_seq2_5 len=4279 path=[10295:0-107 10403:108-367 1003:368-389 20795:390-390 20796:391-412 1048:413-1337 1973:1338-1339 1975:1340-1964 2600:1965-1985 21402:1986-2406 3042:2407-2451 3087:2452-2460 3096:2461-2558 3194:2559-2593 3229:2594-2598 3234:2599-2644 3280:2645-2675 3311:2676-2841 21552:2842-2842 3478:2843-2962 21596:2963-3020 21623:3021-3023 21626:3024-3041 3677:3042-3099 3735:3100-3123 3759:3124-3180 3816:3181-3224 3860:3225-3228 3864:3229-3270 3906:3271-3416 21782:3417-3488 4124:3489-3546 21834:3547-3549 4185:3550-3562 4198:3563-3912 14314:3913-3922 4558:3923-3969 4605:3970-4051 21968:4052-4204 22022:4205-4278]</t>
  </si>
  <si>
    <t>Haliotis_sp_idb_1397_c0_g1_i1</t>
  </si>
  <si>
    <t>10;4;3;3;1;1;1</t>
  </si>
  <si>
    <t>&gt;Haliotis_sp_idb_1397_c0_g1_i1</t>
  </si>
  <si>
    <t>3394;2688;565;944;108;176;1427</t>
  </si>
  <si>
    <t>Haliotis_sp_idb_16318_c0_g1_i1</t>
  </si>
  <si>
    <t>&gt;Haliotis_sp_idb_16318_c0_g1_i1</t>
  </si>
  <si>
    <t>354;355;356</t>
  </si>
  <si>
    <t>143;153;192</t>
  </si>
  <si>
    <t>Haliotis_sp_idb_17014_c0_g1_i1;Haliotis_sp_idb_17016_c0_g1_i1;Haliotis_sp_Tri_15512_c0_g1_i1</t>
  </si>
  <si>
    <t>7;6;6</t>
  </si>
  <si>
    <t>&gt;Haliotis_sp_idb_17014_c0_g1_i1;&gt;Haliotis_sp_idb_17016_c0_g1_i1;&gt;Haliotis_sp_Tri_15512_c0_g1_i1</t>
  </si>
  <si>
    <t>642;451;531</t>
  </si>
  <si>
    <t>357;358;359;360;361;362;363;364;365;366</t>
  </si>
  <si>
    <t>274;284;285;550;554;558;561;623;627;638</t>
  </si>
  <si>
    <t>Haliotis_sp_idb_17035_c0_g1_i1</t>
  </si>
  <si>
    <t>&gt;Haliotis_sp_idb_17035_c0_g1_i1</t>
  </si>
  <si>
    <t>Haliotis_sp_idb_1745_c0_g1_i1;Haliotis_sp_CLC_2232_c0_g1_i1;comp170175_c0_seq1_6 len=323 path=[1:0-322];comp189149_c0_seq1_5 len=485 path=[1:0-484]</t>
  </si>
  <si>
    <t>Haliotis_sp_idb_1745_c0_g1_i1;Haliotis_sp_CLC_2232_c0_g1_i1</t>
  </si>
  <si>
    <t>61;52;1;1</t>
  </si>
  <si>
    <t>&gt;Haliotis_sp_idb_1745_c0_g1_i1;&gt;Haliotis_sp_CLC_2232_c0_g1_i1</t>
  </si>
  <si>
    <t>1932;1728;108;162</t>
  </si>
  <si>
    <t>367;368;369;370;371;372;373;374;375;376;377;378;379;380</t>
  </si>
  <si>
    <t>287;383;401;443;759;875;956;959;978;1014;1042;1338;1560;1816</t>
  </si>
  <si>
    <t>Haliotis_sp_idb_18575_c0_g1_i1;Haliotis_sp_CLC_3307_c0_g1_i1</t>
  </si>
  <si>
    <t>Haliotis_sp_idb_18575_c0_g1_i1</t>
  </si>
  <si>
    <t>&gt;Haliotis_sp_idb_18575_c0_g1_i1</t>
  </si>
  <si>
    <t>467;175</t>
  </si>
  <si>
    <t>Haliotis_sp_idb_18725_c0_g1_i1</t>
  </si>
  <si>
    <t>&gt;Haliotis_sp_idb_18725_c0_g1_i1</t>
  </si>
  <si>
    <t>Haliotis_sp_idb_19738_c0_g1_i1;tr|G9K382|G9K382_HALDV Putative tubulin beta chain OS=Haliotis diversicolor GN=TUBB PE=2 SV=1;comp83487_c0_seq4_4 len=274 path=[1:0-102 104:103-128 4660:129-273];comp45063_c0_seq1_1 len=344 path=[1:0-269 271:270-343];comp83487_c0_seq5_6 len=350 path=[104:0-25 130:26-232 337:233-303 409:304-349];comp83487_c0_seq1_6 len=687 path=[104:0-25 130:26-232 884:233-563 1215:564-581 1233:582-679 5404:680-686];comp83487_c0_seq3_6 len=1011 path=[104:0-25 130:26-232 3968:233-332 4068:333-342 5487:343-556 884:557-887 1215:888-905 1233:906-1003 5404:1004-1010];comp83487_c0_seq2_6 len=1825 path=[104:0-25 130:26-232 884:233-563 1215:564-581 1233:582-679 1331:680-1193 1845:1194-1726 2378:1727-1753 337:1754-1824];comp83487_c0_seq6_6 len=2149 path=[104:0-25 130:26-232 3968:233-332 4068:333-342 5487:343-556 884:557-887 1215:888-905 1233:906-1003 1331:1004-1517 1845:1518-2050 2378:2051-2077 337:2078-2148];tr|X5CDU3|X5CDU3_HALRU Beta-tubulin (Fragment) OS=Haliotis rufescens GN=tubb PE=2 SV=1;comp68763_c0_seq1_6 len=689 path=[1:0-377 379:378-400 402:401-688]</t>
  </si>
  <si>
    <t>Haliotis_sp_idb_19738_c0_g1_i1;tr|G9K382|G9K382_HALDV Putative tubulin beta chain OS=Haliotis diversicolor GN=TUBB PE=2 SV=1</t>
  </si>
  <si>
    <t>13;11;4;4;2;2;2;2;2;1;1</t>
  </si>
  <si>
    <t>1;0;0;0;0;0;0;0;0;0;1</t>
  </si>
  <si>
    <t>&gt;Haliotis_sp_idb_19738_c0_g1_i1;&gt;tr|G9K382|G9K382_HALDV Putative tubulin beta chain OS=Haliotis diversicolor GN=TUBB PE=2 SV=1</t>
  </si>
  <si>
    <t>447;446;91;115;117;229;337;608;716;49;230</t>
  </si>
  <si>
    <t>233;257;267;330</t>
  </si>
  <si>
    <t>Haliotis_sp_idb_19812_c0_g1_i1;Haliotis_sp_idb_19814_c0_g1_i1;Haliotis_sp_CLC_9568_c0_g1_i1;Haliotis_sp_idb_19811_c0_g1_i1;Haliotis_sp_Tri_18754_c0_g1_i1;comp87710_c0_seq1_1 len=729 path=[707:0-40 748:41-59 767:60-166 3060:167-198 906:199-228 936:229-230 938:231-316 3800:317-333 3817:334-453 1161:454-512 1220:513-653 1361:654-728];comp71075_c0_seq1_5 len=836 path=[814:0-564 1379:565-835];comp103815_c0_seq4_6 len=965 path=[1278:0-28 13473:29-64 1343:65-158 1437:159-164 1443:165-190 13601:191-191 7367:192-197 13569:198-212 13584:213-229 5592:230-252 13620:253-257 5620:258-286 1568:287-319 7696:320-452 1734:453-503 8835:504-964];comp103815_c0_seq1_5 len=2215 path=[1:0-64 12949:65-71 12956:72-88 90:89-114 14038:115-115 12985:116-131 13002:132-249 251:250-273 275:274-278 280:279-743 745:744-767 769:768-799 801:800-882 884:883-907 909:908-945 8130:946-958 13282:959-1040 7991:1041-1131 8082:1132-1140 13376:1141-1266 1268:1267-1276 1278:1277-1305 4561:1306-1392 4648:1393-1435 1437:1436-1441 1443:1442-1467 13562:1468-1468 13563:1469-1474 13569:1475-1489 8202:1490-1510 1512:1511-1529 13620:1530-1534 1536:1535-1566 1568:1567-1599 13671:1600-1605 1607:1606-1611 1613:1612-1635 1637:1636-1732 1734:1733-1783 13850:1784-1785 1787:1786-1794 1796:1795-1819 13875:1820-1838 1840:1839-2064 2066:2065-2214];Haliotis_sp_idb_19813_c0_g1_i1;comp103815_c0_seq2_5 len=2631 path=[1:0-64 12949:65-71 12956:72-88 90:89-114 14038:115-115 12985:116-131 13002:132-249 251:250-273 275:274-278 280:279-743 745:744-767 769:768-799 801:800-882 884:883-907 909:908-945 8130:946-958 13282:959-1040 7991:1041-1131 8082:1132-1140 13376:1141-1266 1268:1267-1276 1278:1277-1305 4561:1306-1392 4648:1393-1435 1437:1436-1441 1443:1442-1467 13562:1468-1468 13563:1469-1474 13569:1475-1489 8202:1490-1510 1512:1511-1529 13620:1530-1534 1536:1535-1566 1568:1567-1599 13671:1600-1605 13677:1606-1608 4714:1609-1617 4723:1618-1692 4798:1693-1722 4828:1723-1756 4862:1757-1780 4886:1781-1836 4942:1837-1844 4950:1845-1876 13749:1877-1883 10135:1884-1897 5003:1898-1917 5023:1918-1944 9566:1945-1953 5062:1954-1983 13802:1984-1985 5094:1986-2017 5126:2018-2021 1607:2022-2027 1613:2028-2051 1637:2052-2148 1734:2149-2199 13850:2200-2201 1787:2202-2210 1796:2211-2235 13875:2236-2254 1840:2255-2480 2066:2481-2630];comp103815_c0_seq3_5 len=2988 path=[1:0-64 12949:65-71 12956:72-88 90:89-114 14038:115-115 12985:116-131 13002:132-249 251:250-273 275:274-278 280:279-743 745:744-767 769:768-799 801:800-882 884:883-907 909:908-945 8130:946-958 13282:959-1040 7991:1041-1131 8082:1132-1140 13376:1141-1266 1268:1267-1276 1278:1277-1305 4561:1306-1392 4648:1393-1435 1437:1436-1441 1443:1442-1467 13562:1468-1468 13563:1469-1474 13569:1475-1489 8202:1490-1510 1512:1511-1529 13620:1530-1534 1536:1535-1566 1568:1567-1599 13671:1600-1605 1607:1606-1611 1613:1612-1635 1637:1636-1732 1734:1733-1783 13850:1784-1785 1787:1786-1794 1796:1795-1819 13875:1820-1838 1840:1839-2064 5748:2065-2251 5935:2252-2662 6346:2663-2837 2066:2838-2987];comp103815_c0_seq5_5 len=3404 path=[1:0-64 12949:65-71 12956:72-88 90:89-114 14038:115-115 12985:116-131 13002:132-249 251:250-273 275:274-278 280:279-743 745:744-767 769:768-799 801:800-882 884:883-907 909:908-945 8130:946-958 13282:959-1040 7991:1041-1131 8082:1132-1140 13376:1141-1266 1268:1267-1276 1278:1277-1305 4561:1306-1392 4648:1393-1435 1437:1436-1441 1443:1442-1467 13562:1468-1468 13563:1469-1474 13569:1475-1489 8202:1490-1510 1512:1511-1529 13620:1530-1534 1536:1535-1566 1568:1567-1599 13671:1600-1605 13677:1606-1608 4714:1609-1617 4723:1618-1692 4798:1693-1722 4828:1723-1756 4862:1757-1780 4886:1781-1836 4942:1837-1844 4950:1845-1876 13749:1877-1883 10135:1884-1897 5003:1898-1917 5023:1918-1944 9566:1945-1953 5062:1954-1983 13802:1984-1985 5094:1986-2017 5126:2018-2021 1607:2022-2027 1613:2028-2051 1637:2052-2148 1734:2149-2199 13850:2200-2201 1787:2202-2210 1796:2211-2235 13875:2236-2254 1840:2255-2480 5748:2481-2667 5935:2668-3078 6346:3079-3253 2066:3254-3403]</t>
  </si>
  <si>
    <t>Haliotis_sp_idb_19812_c0_g1_i1;Haliotis_sp_idb_19814_c0_g1_i1;Haliotis_sp_CLC_9568_c0_g1_i1;Haliotis_sp_idb_19811_c0_g1_i1</t>
  </si>
  <si>
    <t>7;5;4;4;3;2;2;2;2;2;2;2;2</t>
  </si>
  <si>
    <t>&gt;Haliotis_sp_idb_19812_c0_g1_i1;&gt;Haliotis_sp_idb_19814_c0_g1_i1;&gt;Haliotis_sp_CLC_9568_c0_g1_i1;&gt;Haliotis_sp_idb_19811_c0_g1_i1</t>
  </si>
  <si>
    <t>895;884;587;870;633;243;279;322;739;859;877;996;1135</t>
  </si>
  <si>
    <t>Haliotis_sp_idb_20008_c0_g1_i1;Haliotis_sp_CLC_363_c0_g1_i1;comp401928_c0_seq1_5 len=237 path=[1:0-236];comp45250_c0_seq1_3 len=312 path=[1:0-311];Haliotis_sp_idb_20009_c0_g1_i1;Haliotis_sp_Tri_79915_c0_g1_i1</t>
  </si>
  <si>
    <t>Haliotis_sp_idb_20008_c0_g1_i1</t>
  </si>
  <si>
    <t>11;5;2;2;2;2</t>
  </si>
  <si>
    <t>&gt;Haliotis_sp_idb_20008_c0_g1_i1</t>
  </si>
  <si>
    <t>638;559;79;104;125;170</t>
  </si>
  <si>
    <t>381;382;383;384;385;386</t>
  </si>
  <si>
    <t>35;111;156;158;208;227</t>
  </si>
  <si>
    <t>Haliotis_sp_idb_20328_c0_g1_i1;comp4971_c0_seq1_1 len=399 path=[1:0-398]</t>
  </si>
  <si>
    <t>Haliotis_sp_idb_20328_c0_g1_i1</t>
  </si>
  <si>
    <t>&gt;Haliotis_sp_idb_20328_c0_g1_i1</t>
  </si>
  <si>
    <t>702;133</t>
  </si>
  <si>
    <t>Haliotis_sp_idb_20988_c0_g1_i1;Haliotis_sp_idb_20996_c0_g1_i1;comp406429_c0_seq1_3 len=209 path=[187:0-208]</t>
  </si>
  <si>
    <t>Haliotis_sp_idb_20988_c0_g1_i1</t>
  </si>
  <si>
    <t>24;11;2</t>
  </si>
  <si>
    <t>&gt;Haliotis_sp_idb_20988_c0_g1_i1</t>
  </si>
  <si>
    <t>471;322;69</t>
  </si>
  <si>
    <t>387;388;389;390;391;392;393;394;395;396</t>
  </si>
  <si>
    <t>1;14;32;138;194;366;384;403;424;431</t>
  </si>
  <si>
    <t>Haliotis_sp_idb_22004_c0_g1_i1;Haliotis_sp_idb_22001_c0_g1_i1</t>
  </si>
  <si>
    <t>&gt;Haliotis_sp_idb_22004_c0_g1_i1;&gt;Haliotis_sp_idb_22001_c0_g1_i1</t>
  </si>
  <si>
    <t>230;230</t>
  </si>
  <si>
    <t>Haliotis_sp_idb_22086_c0_g1_i1;Haliotis_sp_Tri_23060_c0_g1_i1;Haliotis_sp_Tri_23058_c0_g1_i1</t>
  </si>
  <si>
    <t>12;6;6</t>
  </si>
  <si>
    <t>5;2;2</t>
  </si>
  <si>
    <t>&gt;Haliotis_sp_idb_22086_c0_g1_i1;&gt;Haliotis_sp_Tri_23060_c0_g1_i1;&gt;Haliotis_sp_Tri_23058_c0_g1_i1</t>
  </si>
  <si>
    <t>581;258;302</t>
  </si>
  <si>
    <t>Haliotis_sp_idb_22087_c0_g1_i1</t>
  </si>
  <si>
    <t>&gt;Haliotis_sp_idb_22087_c0_g1_i1</t>
  </si>
  <si>
    <t>398;399;400;401;402;403;404;405</t>
  </si>
  <si>
    <t>696;698;707;715;719;727;739;743</t>
  </si>
  <si>
    <t>Haliotis_sp_idb_23519_c0_g1_i1;comp94729_c0_seq3_2 len=685 path=[159:0-29 189:30-30 2532:31-54 5414:55-55 5415:56-684];Haliotis_sp_CLC_21451_c0_g1_i1;Haliotis_sp_Tri_4114_c0_g1_i1;comp53351_c0_seq1_6 len=718 path=[679:0-329 1009:330-674 1358:675-694 1530:695-717];comp53351_c0_seq2_6 len=725 path=[679:0-329 1009:330-674 1358:675-694 1445:695-704 1531:705-724];comp110183_c0_seq1_4 len=791 path=[1:0-790]</t>
  </si>
  <si>
    <t>Haliotis_sp_idb_23519_c0_g1_i1;comp94729_c0_seq3_2 len=685 path=[159:0-29 189:30-30 2532:31-54 5414:55-55 5415:56-684];Haliotis_sp_CLC_21451_c0_g1_i1;Haliotis_sp_Tri_4114_c0_g1_i1</t>
  </si>
  <si>
    <t>6;4;4;4;1;1;1</t>
  </si>
  <si>
    <t>&gt;Haliotis_sp_idb_23519_c0_g1_i1;&gt;comp94729_c0_seq3_2 len=685 path=[159:0-29 189:30-30 2532:31-54 5414:55-55 5415:56-684];&gt;Haliotis_sp_CLC_21451_c0_g1_i1;&gt;Haliotis_sp_Tri_4114_c0_g1_i1</t>
  </si>
  <si>
    <t>1668;228;294;541;239;242;263</t>
  </si>
  <si>
    <t>Haliotis_sp_Tri_31898_c0_g1_i1;Haliotis_sp_idb_24481_c0_g1_i1;Haliotis_sp_CLC_160_c0_g1_i1</t>
  </si>
  <si>
    <t>3;3;2</t>
  </si>
  <si>
    <t>&gt;Haliotis_sp_Tri_31898_c0_g1_i1;&gt;Haliotis_sp_idb_24481_c0_g1_i1;&gt;Haliotis_sp_CLC_160_c0_g1_i1</t>
  </si>
  <si>
    <t>198;238;198</t>
  </si>
  <si>
    <t>Haliotis_sp_idb_25730_c0_g1_i1</t>
  </si>
  <si>
    <t>&gt;Haliotis_sp_idb_25730_c0_g1_i1</t>
  </si>
  <si>
    <t>406;407;408;409</t>
  </si>
  <si>
    <t>28;422;442;454</t>
  </si>
  <si>
    <t>Haliotis_sp_idb_25746_c0_g1_i1;Haliotis_sp_idb_25748_c0_g1_i1;Haliotis_sp_CLC_532_c0_g1_i1;comp44198_c0_seq1_4 len=232 path=[210:0-231];comp39177_c0_seq1_3 len=251 path=[229:0-142 372:143-250]</t>
  </si>
  <si>
    <t>Haliotis_sp_idb_25746_c0_g1_i1;Haliotis_sp_idb_25748_c0_g1_i1;Haliotis_sp_CLC_532_c0_g1_i1</t>
  </si>
  <si>
    <t>48;38;28;5;1</t>
  </si>
  <si>
    <t>&gt;Haliotis_sp_idb_25746_c0_g1_i1;&gt;Haliotis_sp_idb_25748_c0_g1_i1;&gt;Haliotis_sp_CLC_532_c0_g1_i1</t>
  </si>
  <si>
    <t>668;567;355;77;83</t>
  </si>
  <si>
    <t>410;411;412;413;414;415;416;417;418</t>
  </si>
  <si>
    <t>110;163;165;300;319;324;328;329;362</t>
  </si>
  <si>
    <t>Haliotis_sp_idb_26030_c0_g1_i1;comp104856_c0_seq3_5 len=2741 path=[1:0-84 13888:85-89 91:90-97 99:98-160 162:161-169 171:170-268 270:269-319 13967:320-337 4954:338-364 9307:365-381 4998:382-452 5069:453-462 5079:463-519 5136:520-525 5142:526-600 14188:601-718 7400:719-738 5355:739-764 5381:765-802 5419:803-855 5472:856-877 5494:878-903 5520:904-907 5524:908-1002 14760:1003-1009 14767:1010-1082 14798:1083-1105 5722:1106-1152 14820:1153-1170 5787:1171-1222 5839:1223-1254 14861:1255-1264 14871:1265-1270 14877:1271-1288 5905:1289-1485 6102:1486-1560 14999:1561-1683 15032:1684-1690 6307:1691-1691 6308:1692-1708 15053:1709-1827 10525:1828-1843 15137:1844-1847 15141:1848-1910 15193:1911-1922 10345:1923-1923 15216:1924-1927 15220:1928-2093 15251:2094-2094 6711:2095-2124 6741:2125-2149 6766:2150-2341 15344:2342-2361 6978:2362-2740]</t>
  </si>
  <si>
    <t>5;4</t>
  </si>
  <si>
    <t>&gt;Haliotis_sp_idb_26030_c0_g1_i1;&gt;comp104856_c0_seq3_5 len=2741 path=[1:0-84 13888:85-89 91:90-97 99:98-160 162:161-169 171:170-268 270:269-319 13967:320-337 4954:338-364 9307:365-381 4998:382-452 5069:453-462 5079:463-519 5136:520-525 5142:526-600 14188:60</t>
  </si>
  <si>
    <t>695;914</t>
  </si>
  <si>
    <t>Haliotis_sp_idb_26484_c0_g1_i1;comp85406_c1_seq2_1 len=792 path=[1:0-591 593:592-791];comp85406_c0_seq1_2 len=1209 path=[1539:0-369 1909:370-430 4142:431-434 1974:435-450 1990:451-508 2048:509-513 2053:514-1208]</t>
  </si>
  <si>
    <t>Haliotis_sp_idb_26484_c0_g1_i1;comp85406_c1_seq2_1 len=792 path=[1:0-591 593:592-791]</t>
  </si>
  <si>
    <t>&gt;Haliotis_sp_idb_26484_c0_g1_i1;&gt;comp85406_c1_seq2_1 len=792 path=[1:0-591 593:592-791]</t>
  </si>
  <si>
    <t>200;264;403</t>
  </si>
  <si>
    <t>Haliotis_sp_idb_26568_c0_g1_i1;Haliotis_sp_idb_26567_c0_g1_i1;Haliotis_sp_CLC_2527_c0_g1_i1;comp3500_c0_seq1_5 len=399 path=[307:0-92 120:93-245 400:246-398]</t>
  </si>
  <si>
    <t>Haliotis_sp_idb_26568_c0_g1_i1;Haliotis_sp_idb_26567_c0_g1_i1;Haliotis_sp_CLC_2527_c0_g1_i1</t>
  </si>
  <si>
    <t>7;7;5;1</t>
  </si>
  <si>
    <t>&gt;Haliotis_sp_idb_26568_c0_g1_i1;&gt;Haliotis_sp_idb_26567_c0_g1_i1;&gt;Haliotis_sp_CLC_2527_c0_g1_i1</t>
  </si>
  <si>
    <t>1036;1086;579;133</t>
  </si>
  <si>
    <t>420;421;422;423;424</t>
  </si>
  <si>
    <t>388;998;1001;1002;1018</t>
  </si>
  <si>
    <t>Haliotis_sp_idb_27355_c0_g1_i1;comp30184_c0_seq1_4 len=604 path=[582:0-603]</t>
  </si>
  <si>
    <t>Haliotis_sp_idb_27355_c0_g1_i1</t>
  </si>
  <si>
    <t>&gt;Haliotis_sp_idb_27355_c0_g1_i1</t>
  </si>
  <si>
    <t>580;201</t>
  </si>
  <si>
    <t>425;426;427</t>
  </si>
  <si>
    <t>210;218;225</t>
  </si>
  <si>
    <t>Haliotis_sp_idb_2768_c0_g1_i1</t>
  </si>
  <si>
    <t>&gt;Haliotis_sp_idb_2768_c0_g1_i1</t>
  </si>
  <si>
    <t>428;429;430</t>
  </si>
  <si>
    <t>162;643;764</t>
  </si>
  <si>
    <t>Haliotis_sp_idb_2772_c0_g1_i1;Haliotis_sp_Tri_120375_c0_g1_i1</t>
  </si>
  <si>
    <t>Haliotis_sp_idb_2772_c0_g1_i1</t>
  </si>
  <si>
    <t>37;4</t>
  </si>
  <si>
    <t>13;4</t>
  </si>
  <si>
    <t>&gt;Haliotis_sp_idb_2772_c0_g1_i1</t>
  </si>
  <si>
    <t>2247;235</t>
  </si>
  <si>
    <t>312;314;315;316;317;431;432;433;434;435;436;437</t>
  </si>
  <si>
    <t>322;1023;1137;1241;1246;1619;1733;1838;1855;1949;1967;2075</t>
  </si>
  <si>
    <t>Haliotis_sp_idb_27866_c0_g1_i1</t>
  </si>
  <si>
    <t>&gt;Haliotis_sp_idb_27866_c0_g1_i1</t>
  </si>
  <si>
    <t>Haliotis_sp_idb_2814_c0_g1_i1</t>
  </si>
  <si>
    <t>&gt;Haliotis_sp_idb_2814_c0_g1_i1</t>
  </si>
  <si>
    <t>438;439;440</t>
  </si>
  <si>
    <t>350;422;455</t>
  </si>
  <si>
    <t>Haliotis_sp_idb_288_c0_g1_i1</t>
  </si>
  <si>
    <t>&gt;Haliotis_sp_idb_288_c0_g1_i1</t>
  </si>
  <si>
    <t>Haliotis_sp_idb_28907_c0_g1_i1;Haliotis_sp_CLC_13596_c0_g1_i1</t>
  </si>
  <si>
    <t>Haliotis_sp_idb_28907_c0_g1_i1</t>
  </si>
  <si>
    <t>&gt;Haliotis_sp_idb_28907_c0_g1_i1</t>
  </si>
  <si>
    <t>244;475</t>
  </si>
  <si>
    <t>Haliotis_sp_idb_3074_c0_g1_i1</t>
  </si>
  <si>
    <t>&gt;Haliotis_sp_idb_3074_c0_g1_i1</t>
  </si>
  <si>
    <t>Haliotis_sp_idb_32090_c0_g1_i1</t>
  </si>
  <si>
    <t>&gt;Haliotis_sp_idb_32090_c0_g1_i1</t>
  </si>
  <si>
    <t>Haliotis_sp_idb_32310_c0_g1_i1;comp56242_c1_seq1_1 len=419 path=[865:0-418];comp56242_c0_seq1_1 len=455 path=[1:0-454]</t>
  </si>
  <si>
    <t>Haliotis_sp_idb_32310_c0_g1_i1</t>
  </si>
  <si>
    <t>7;3;2</t>
  </si>
  <si>
    <t>&gt;Haliotis_sp_idb_32310_c0_g1_i1</t>
  </si>
  <si>
    <t>941;140;152</t>
  </si>
  <si>
    <t>Haliotis_sp_idb_32603_c0_g1_i1;Haliotis_sp_idb_32602_c0_g1_i1;Haliotis_sp_Tri_121152_c0_g1_i1;Haliotis_sp_CLC_1702_c0_g1_i1;Haliotis_sp_idb_32598_c0_g1_i1;comp118790_c0_seq1_1 len=1114 path=[1:0-1113];comp184680_c0_seq1_2 len=342 path=[1:0-341];comp186443_c0_seq1_3 len=345 path=[1:0-344];comp205609_c0_seq1_4 len=643 path=[1:0-642]</t>
  </si>
  <si>
    <t>Haliotis_sp_idb_32603_c0_g1_i1;Haliotis_sp_idb_32602_c0_g1_i1;Haliotis_sp_Tri_121152_c0_g1_i1;Haliotis_sp_CLC_1702_c0_g1_i1</t>
  </si>
  <si>
    <t>12;12;6;6;4;3;2;2;2</t>
  </si>
  <si>
    <t>&gt;Haliotis_sp_idb_32603_c0_g1_i1;&gt;Haliotis_sp_idb_32602_c0_g1_i1;&gt;Haliotis_sp_Tri_121152_c0_g1_i1;&gt;Haliotis_sp_CLC_1702_c0_g1_i1</t>
  </si>
  <si>
    <t>835;937;384;412;307;372;114;115;214</t>
  </si>
  <si>
    <t>443;444;445;446;447;448;449;450;451;452;453;454;455;456;457;458;459;460</t>
  </si>
  <si>
    <t>88;89;99;100;299;303;307;308;340;394;401;503;506;541;553;687;712;808</t>
  </si>
  <si>
    <t>Haliotis_sp_idb_34528_c0_g1_i1</t>
  </si>
  <si>
    <t>&gt;Haliotis_sp_idb_34528_c0_g1_i1</t>
  </si>
  <si>
    <t>461;462;463</t>
  </si>
  <si>
    <t>163;307;333</t>
  </si>
  <si>
    <t>Haliotis_sp_idb_34907_c0_g1_i1;comp96713_c3_seq4_2 len=1246 path=[18995:0-132 19128:133-225 1019:226-251 25:252-295 69:296-306 80:307-875 22586:876-878 652:879-1245];Haliotis_sp_Tri_46701_c0_g1_i1;tr|B6RB63|B6RB63_HALDI Protein disulfide-isomerase OS=Haliotis discus discus PE=2 SV=1;comp96713_c3_seq1_1 len=575 path=[1019:0-25 1044:26-279 19513:280-525 23939:526-541 16555:542-574];comp96713_c3_seq3_1 len=1032 path=[1019:0-25 1044:26-279 1298:280-284 1303:285-308 16589:309-952 17233:953-1031]</t>
  </si>
  <si>
    <t>Haliotis_sp_idb_34907_c0_g1_i1;comp96713_c3_seq4_2 len=1246 path=[18995:0-132 19128:133-225 1019:226-251 25:252-295 69:296-306 80:307-875 22586:876-878 652:879-1245];Haliotis_sp_Tri_46701_c0_g1_i1;tr|B6RB63|B6RB63_HALDI Protein disulfide-isomerase OS=Haliotis discus discus PE=2 SV=1</t>
  </si>
  <si>
    <t>9;8;8;5;1;1</t>
  </si>
  <si>
    <t>&gt;Haliotis_sp_idb_34907_c0_g1_i1;&gt;comp96713_c3_seq4_2 len=1246 path=[18995:0-132 19128:133-225 1019:226-251 25:252-295 69:296-306 80:307-875 22586:876-878 652:879-1245];&gt;Haliotis_sp_Tri_46701_c0_g1_i1;&gt;tr|B6RB63|B6RB63_HALDI Protein disulfide-isomerase OS=H</t>
  </si>
  <si>
    <t>546;415;450;499;192;344</t>
  </si>
  <si>
    <t>464;465</t>
  </si>
  <si>
    <t>305;468</t>
  </si>
  <si>
    <t>Haliotis_sp_idb_35506_c0_g1_i1;comp97330_c0_seq1_5 len=1499 path=[5244:0-5 736:6-29 760:30-93 824:94-113 844:114-179 910:180-219 950:220-446 1177:447-470 1201:471-564 1295:565-588 1319:589-602 1333:603-626 1357:627-688 1419:689-725 1456:726-928 1659:929-945 1676:946-1117 1848:1118-1141 1872:1142-1351 2082:1352-1425 2156:1426-1449 2180:1450-1498];comp97330_c0_seq2_5 len=2228 path=[1:0-265 267:266-306 308:307-686 5958:687-713 715:714-734 736:735-758 760:759-822 824:823-842 844:843-908 910:909-948 950:949-1175 1177:1176-1199 1201:1200-1293 1295:1294-1317 1319:1318-1331 1333:1332-1355 1357:1356-1417 1419:1418-1454 1456:1455-1657 1659:1658-1674 1676:1675-1846 1848:1847-1870 1872:1871-2080 2082:2081-2154 2156:2155-2178 2180:2179-2227];tr|B3TK24|B3TK24_HALDV Glutathione-S-transferase isoform OS=Haliotis diversicolor PE=2 SV=1;tr|Q19BK2|Q19BK2_HALDI Glutathione-S-transferase isoform 1 OS=Haliotis discus discus PE=2 SV=1;tr|B3VDE4|B3VDE4_HALDH Glutathione S-transferase mu (Fragment) OS=Haliotis discus hannai PE=2 SV=1</t>
  </si>
  <si>
    <t>Haliotis_sp_idb_35506_c0_g1_i1;comp97330_c0_seq1_5 len=1499 path=[5244:0-5 736:6-29 760:30-93 824:94-113 844:114-179 910:180-219 950:220-446 1177:447-470 1201:471-564 1295:565-588 1319:589-602 1333:603-626 1357:627-688 1419:689-725 1456:726-928 1659:929-945 1676:946-1117 1848:1118-1141 1872:1142-1351 2082:1352-1425 2156:1426-1449 2180:1450-1498];comp97330_c0_seq2_5 len=2228 path=[1:0-265 267:266-306 308:307-686 5958:687-713 715:714-734 736:735-758 760:759-822 824:823-842 844:843-908 910:909-948 950:949-1175 1177:1176-1199 1201:1200-1293 1295:1294-1317 1319:1318-1331 1333:1332-1355 1357:1356-1417 1419:1418-1454 1456:1455-1657 1659:1658-1674 1676:1675-1846 1848:1847-1870 1872:1871-2080 2082:2081-2154 2156:2155-2178 2180:2179-2227]</t>
  </si>
  <si>
    <t>5;4;4;2;1;1</t>
  </si>
  <si>
    <t>&gt;Haliotis_sp_idb_35506_c0_g1_i1;&gt;comp97330_c0_seq1_5 len=1499 path=[5244:0-5 736:6-29 760:30-93 824:94-113 844:114-179 910:180-219 950:220-446 1177:447-470 1201:471-564 1295:565-588 1319:589-602 1333:603-626 1357:627-688 1419:689-725 1456:726-928 1659:929-</t>
  </si>
  <si>
    <t>215;500;743;215;215;215</t>
  </si>
  <si>
    <t>Haliotis_sp_idb_3591_c0_g1_i1</t>
  </si>
  <si>
    <t>&gt;Haliotis_sp_idb_3591_c0_g1_i1</t>
  </si>
  <si>
    <t>467;468;469;470;471;472;473;474;475;476;477;478;479;480;481;482;483;484;485;486;487;488;489;490;491;492;493;494;495</t>
  </si>
  <si>
    <t>100;137;173;186;194;203;213;399;428;436;447;638;643;647;654;675;676;698;704;705;725;760;771;801;807;1296;1344;1357;1359</t>
  </si>
  <si>
    <t>Haliotis_sp_idb_36084_c0_g1_i1</t>
  </si>
  <si>
    <t>&gt;Haliotis_sp_idb_36084_c0_g1_i1</t>
  </si>
  <si>
    <t>496;497;498;499</t>
  </si>
  <si>
    <t>129;133;138;143</t>
  </si>
  <si>
    <t>Haliotis_sp_idb_36583_c0_g1_i1</t>
  </si>
  <si>
    <t>&gt;Haliotis_sp_idb_36583_c0_g1_i1</t>
  </si>
  <si>
    <t>Haliotis_sp_idb_39663_c0_g1_i1</t>
  </si>
  <si>
    <t>&gt;Haliotis_sp_idb_39663_c0_g1_i1</t>
  </si>
  <si>
    <t>Haliotis_sp_idb_4071_c0_g1_i1;Haliotis_sp_idb_4065_c0_g1_i1;Haliotis_sp_CLC_591_c0_g1_i1</t>
  </si>
  <si>
    <t>Haliotis_sp_idb_4071_c0_g1_i1;Haliotis_sp_idb_4065_c0_g1_i1</t>
  </si>
  <si>
    <t>12;8;1</t>
  </si>
  <si>
    <t>&gt;Haliotis_sp_idb_4071_c0_g1_i1;&gt;Haliotis_sp_idb_4065_c0_g1_i1</t>
  </si>
  <si>
    <t>713;723;384</t>
  </si>
  <si>
    <t>501;502</t>
  </si>
  <si>
    <t>620;672</t>
  </si>
  <si>
    <t>Haliotis_sp_idb_42414_c0_g1_i1;comp188351_c0_seq1_6 len=718 path=[1:0-717]</t>
  </si>
  <si>
    <t>&gt;Haliotis_sp_idb_42414_c0_g1_i1;&gt;comp188351_c0_seq1_6 len=718 path=[1:0-717]</t>
  </si>
  <si>
    <t>391;239</t>
  </si>
  <si>
    <t>Haliotis_sp_idb_42421_c0_g1_i1</t>
  </si>
  <si>
    <t>&gt;Haliotis_sp_idb_42421_c0_g1_i1</t>
  </si>
  <si>
    <t>504;505;506</t>
  </si>
  <si>
    <t>49;84;159</t>
  </si>
  <si>
    <t>Haliotis_sp_idb_43368_c0_g1_i1</t>
  </si>
  <si>
    <t>&gt;Haliotis_sp_idb_43368_c0_g1_i1</t>
  </si>
  <si>
    <t>Haliotis_sp_idb_44191_c0_g1_i1;comp96813_c0_seq1_5 len=1118 path=[1108:0-120 1229:121-127 1236:128-160 1269:161-303 2442:304-331 1440:332-567 3927:568-586 3943:587-696 1805:697-718 1827:719-822 1931:823-826 1935:827-903 4073:904-925 2034:926-940 4085:941-957 2066:958-981 4116:982-1025 2134:1026-1041 2150:1042-1071 2670:1072-1117];comp105290_c0_seq2_6 len=2532 path=[1:0-47 8877:48-178 196:179-199 9012:200-202 9051:203-260 9056:261-265 9061:266-286 299:287-319 5190:320-332 345:333-358 5444:359-371 384:372-412 425:413-456 469:457-457 470:458-481 494:482-636 649:637-693 9257:694-711 724:712-731 744:732-765 9295:766-805 9327:806-905 918:906-1014 9478:1015-1043 1056:1044-1063 1076:1064-1064 1077:1065-1079 9540:1080-1089 9550:1090-1298 1311:1299-1313 1326:1314-1741 1754:1742-1757 1770:1758-2031 2044:2032-2037 2050:2038-2081 2094:2082-2194 2207:2195-2216 2229:2217-2311 9840:2312-2324 6821:2325-2531];comp105290_c0_seq1_5 len=2543 path=[1:0-47 8877:48-178 8980:179-190 192:191-191 193:192-194 196:195-215 9012:216-218 9015:219-253 255:254-271 9056:272-276 9061:277-297 299:298-330 9106:331-341 343:342-343 345:344-369 371:370-382 384:383-423 425:424-467 469:468-468 470:469-492 494:493-647 649:648-704 9257:705-722 724:723-742 744:743-776 9295:777-816 9327:817-916 918:917-1025 9478:1026-1054 1056:1055-1074 1076:1075-1075 1077:1076-1090 9540:1091-1100 9550:1101-1309 1311:1310-1324 1326:1325-1752 1754:1753-1768 1770:1769-2042 2044:2043-2048 2050:2049-2092 2094:2093-2205 2207:2206-2227 2229:2228-2322 9840:2323-2335 6821:2336-2542]</t>
  </si>
  <si>
    <t>Haliotis_sp_idb_44191_c0_g1_i1;comp96813_c0_seq1_5 len=1118 path=[1108:0-120 1229:121-127 1236:128-160 1269:161-303 2442:304-331 1440:332-567 3927:568-586 3943:587-696 1805:697-718 1827:719-822 1931:823-826 1935:827-903 4073:904-925 2034:926-940 4085:941-957 2066:958-981 4116:982-1025 2134:1026-1041 2150:1042-1071 2670:1072-1117]</t>
  </si>
  <si>
    <t>6;3;2;2</t>
  </si>
  <si>
    <t>5;2;2;2</t>
  </si>
  <si>
    <t>&gt;Haliotis_sp_idb_44191_c0_g1_i1;&gt;comp96813_c0_seq1_5 len=1118 path=[1108:0-120 1229:121-127 1236:128-160 1269:161-303 2442:304-331 1440:332-567 3927:568-586 3943:587-696 1805:697-718 1827:719-822 1931:823-826 1935:827-903 4073:904-925 2034:926-940 4085:941</t>
  </si>
  <si>
    <t>712;373;844;848</t>
  </si>
  <si>
    <t>Haliotis_sp_idb_44689_c0_g1_i1;Haliotis_sp_idb_44690_c0_g1_i1;Haliotis_sp_Tri_6755_c0_g1_i1;Haliotis_sp_Tri_29190_c0_g1_i1</t>
  </si>
  <si>
    <t>4;4;2;2</t>
  </si>
  <si>
    <t>&gt;Haliotis_sp_idb_44689_c0_g1_i1;&gt;Haliotis_sp_idb_44690_c0_g1_i1;&gt;Haliotis_sp_Tri_6755_c0_g1_i1;&gt;Haliotis_sp_Tri_29190_c0_g1_i1</t>
  </si>
  <si>
    <t>899;905;309;336</t>
  </si>
  <si>
    <t>Haliotis_sp_idb_45305_c0_g1_i1;Haliotis_sp_idb_45304_c0_g1_i1</t>
  </si>
  <si>
    <t>&gt;Haliotis_sp_idb_45305_c0_g1_i1;&gt;Haliotis_sp_idb_45304_c0_g1_i1</t>
  </si>
  <si>
    <t>320;414</t>
  </si>
  <si>
    <t>Haliotis_sp_idb_47306_c0_g1_i1</t>
  </si>
  <si>
    <t>&gt;Haliotis_sp_idb_47306_c0_g1_i1</t>
  </si>
  <si>
    <t>Haliotis_sp_idb_50884_c0_g1_i1;Haliotis_sp_idb_18771_c0_g1_i1;Haliotis_sp_idb_18767_c0_g1_i1;sp|P86728|UP5_HALAI Uncharacterized protein 5 OS=Haliotis asinina PE=1 SV=1</t>
  </si>
  <si>
    <t>Haliotis_sp_idb_50884_c0_g1_i1</t>
  </si>
  <si>
    <t>10;4;4;2</t>
  </si>
  <si>
    <t>&gt;Haliotis_sp_idb_50884_c0_g1_i1</t>
  </si>
  <si>
    <t>173;175;208;173</t>
  </si>
  <si>
    <t>Haliotis_sp_idb_51603_c0_g1_i1</t>
  </si>
  <si>
    <t>&gt;Haliotis_sp_idb_51603_c0_g1_i1</t>
  </si>
  <si>
    <t>Haliotis_sp_idb_5218_c0_g1_i1;Haliotis_sp_idb_5212_c0_g1_i1</t>
  </si>
  <si>
    <t>10;5</t>
  </si>
  <si>
    <t>&gt;Haliotis_sp_idb_5218_c0_g1_i1;&gt;Haliotis_sp_idb_5212_c0_g1_i1</t>
  </si>
  <si>
    <t>266;212</t>
  </si>
  <si>
    <t>509;510;511</t>
  </si>
  <si>
    <t>101;139;244</t>
  </si>
  <si>
    <t>Haliotis_sp_idb_54301_c0_g1_i1</t>
  </si>
  <si>
    <t>&gt;Haliotis_sp_idb_54301_c0_g1_i1</t>
  </si>
  <si>
    <t>Haliotis_sp_idb_54309_c0_g1_i1;comp22563_c0_seq1_3 len=1128 path=[1106:0-1127];Haliotis_sp_idb_57746_c0_g1_i1</t>
  </si>
  <si>
    <t>Haliotis_sp_idb_54309_c0_g1_i1;comp22563_c0_seq1_3 len=1128 path=[1106:0-1127]</t>
  </si>
  <si>
    <t>&gt;Haliotis_sp_idb_54309_c0_g1_i1;&gt;comp22563_c0_seq1_3 len=1128 path=[1106:0-1127]</t>
  </si>
  <si>
    <t>373;376;226</t>
  </si>
  <si>
    <t>512;513</t>
  </si>
  <si>
    <t>34;346</t>
  </si>
  <si>
    <t>Haliotis_sp_idb_55709_c0_g1_i1;Haliotis_sp_Tri_52153_c0_g1_i1;Haliotis_sp_CLC_21655_c0_g1_i1;Haliotis_sp_idb_55710_c0_g1_i1</t>
  </si>
  <si>
    <t>Haliotis_sp_idb_55709_c0_g1_i1</t>
  </si>
  <si>
    <t>11;5;2;2</t>
  </si>
  <si>
    <t>8;5;2;2</t>
  </si>
  <si>
    <t>&gt;Haliotis_sp_idb_55709_c0_g1_i1</t>
  </si>
  <si>
    <t>665;268;103;192</t>
  </si>
  <si>
    <t>Haliotis_sp_idb_5580_c0_g1_i1;comp8431_c0_seq1_4 len=630 path=[1:0-629]</t>
  </si>
  <si>
    <t>Haliotis_sp_idb_5580_c0_g1_i1</t>
  </si>
  <si>
    <t>8;3</t>
  </si>
  <si>
    <t>&gt;Haliotis_sp_idb_5580_c0_g1_i1</t>
  </si>
  <si>
    <t>1069;210</t>
  </si>
  <si>
    <t>515;516</t>
  </si>
  <si>
    <t>708;713</t>
  </si>
  <si>
    <t>Haliotis_sp_idb_5896_c0_g1_i1</t>
  </si>
  <si>
    <t>&gt;Haliotis_sp_idb_5896_c0_g1_i1</t>
  </si>
  <si>
    <t>517;518;519;520;521;522;523;524;525;526</t>
  </si>
  <si>
    <t>110;322;339;603;715;752;783;786;805;839</t>
  </si>
  <si>
    <t>Haliotis_sp_idb_62592_c0_g1_i1</t>
  </si>
  <si>
    <t>&gt;Haliotis_sp_idb_62592_c0_g1_i1</t>
  </si>
  <si>
    <t>Haliotis_sp_idb_6290_c0_g1_i1</t>
  </si>
  <si>
    <t>&gt;Haliotis_sp_idb_6290_c0_g1_i1</t>
  </si>
  <si>
    <t>527;528;529;530;531;532;533;534;535;536</t>
  </si>
  <si>
    <t>278;292;448;451;456;932;953;1042;1364;1488</t>
  </si>
  <si>
    <t>Haliotis_sp_idb_66004_c0_g1_i1</t>
  </si>
  <si>
    <t>&gt;Haliotis_sp_idb_66004_c0_g1_i1</t>
  </si>
  <si>
    <t>Haliotis_sp_idb_66139_c0_g1_i1</t>
  </si>
  <si>
    <t>&gt;Haliotis_sp_idb_66139_c0_g1_i1</t>
  </si>
  <si>
    <t>Haliotis_sp_idb_67370_c0_g1_i1</t>
  </si>
  <si>
    <t>&gt;Haliotis_sp_idb_67370_c0_g1_i1</t>
  </si>
  <si>
    <t>Haliotis_sp_Tri_121805_c0_g1_i1;Haliotis_sp_idb_7323_c0_g1_i1</t>
  </si>
  <si>
    <t>&gt;Haliotis_sp_Tri_121805_c0_g1_i1;&gt;Haliotis_sp_idb_7323_c0_g1_i1</t>
  </si>
  <si>
    <t>165;203</t>
  </si>
  <si>
    <t>Haliotis_sp_Tri_114598_c0_g1_i1;Haliotis_sp_idb_7598_c0_g1_i1</t>
  </si>
  <si>
    <t>&gt;Haliotis_sp_Tri_114598_c0_g1_i1;&gt;Haliotis_sp_idb_7598_c0_g1_i1</t>
  </si>
  <si>
    <t>835;1943</t>
  </si>
  <si>
    <t>Haliotis_sp_idb_8012_c0_g1_i1</t>
  </si>
  <si>
    <t>&gt;Haliotis_sp_idb_8012_c0_g1_i1</t>
  </si>
  <si>
    <t>538;539;540;541;542;543;544;545</t>
  </si>
  <si>
    <t>511;513;1476;1477;1486;1494;1530;1532</t>
  </si>
  <si>
    <t>Haliotis_sp_Tri_130845_c0_g1_i1;Haliotis_sp_idb_813_c0_g1_i1</t>
  </si>
  <si>
    <t>&gt;Haliotis_sp_Tri_130845_c0_g1_i1;&gt;Haliotis_sp_idb_813_c0_g1_i1</t>
  </si>
  <si>
    <t>584;642</t>
  </si>
  <si>
    <t>Haliotis_sp_idb_982_c0_g1_i1</t>
  </si>
  <si>
    <t>&gt;Haliotis_sp_idb_982_c0_g1_i1</t>
  </si>
  <si>
    <t>546;547;548;549;550;551;552;553;554;555;556;557;558</t>
  </si>
  <si>
    <t>357;839;877;1463;1567;2269;2529;2538;2548;2648;2839;2985;2994</t>
  </si>
  <si>
    <t>Haliotis_sp_Tri_100716_c0_g1_i1;sp|P86726|UP7_HALAI Uncharacterized protein 7 OS=Haliotis asinina PE=1 SV=1</t>
  </si>
  <si>
    <t>&gt;Haliotis_sp_Tri_100716_c0_g1_i1;&gt;sp|P86726|UP7_HALAI Uncharacterized protein 7 OS=Haliotis asinina PE=1 SV=1</t>
  </si>
  <si>
    <t>110;110</t>
  </si>
  <si>
    <t>Haliotis_sp_Tri_105613_c0_g1_i1;comp32926_c1_seq1_1 len=528 path=[3185:0-527];comp32926_c0_seq1_5 len=1615 path=[1593:0-1614]</t>
  </si>
  <si>
    <t>Haliotis_sp_Tri_105613_c0_g1_i1</t>
  </si>
  <si>
    <t>12;5;2</t>
  </si>
  <si>
    <t>9;5;2</t>
  </si>
  <si>
    <t>&gt;Haliotis_sp_Tri_105613_c0_g1_i1</t>
  </si>
  <si>
    <t>1448;176;539</t>
  </si>
  <si>
    <t>93;560;561;562</t>
  </si>
  <si>
    <t>113;137;141;934</t>
  </si>
  <si>
    <t>Haliotis_sp_Tri_107502_c0_g1_i1</t>
  </si>
  <si>
    <t>&gt;Haliotis_sp_Tri_107502_c0_g1_i1</t>
  </si>
  <si>
    <t>Haliotis_sp_Tri_108584_c0_g1_i1</t>
  </si>
  <si>
    <t>&gt;Haliotis_sp_Tri_108584_c0_g1_i1</t>
  </si>
  <si>
    <t>564;565;566;567;568</t>
  </si>
  <si>
    <t>131;228;233;254;380</t>
  </si>
  <si>
    <t>Haliotis_sp_Tri_116352_c0_g1_i1</t>
  </si>
  <si>
    <t>&gt;Haliotis_sp_Tri_116352_c0_g1_i1</t>
  </si>
  <si>
    <t>Haliotis_sp_Tri_117880_c0_g1_i1;Haliotis_sp_idb_23862_c0_g1_i1;Haliotis_sp_idb_23329_c0_g1_i1</t>
  </si>
  <si>
    <t>Haliotis_sp_Tri_117880_c0_g1_i1;Haliotis_sp_idb_23862_c0_g1_i1</t>
  </si>
  <si>
    <t>6;5;2</t>
  </si>
  <si>
    <t>&gt;Haliotis_sp_Tri_117880_c0_g1_i1;&gt;Haliotis_sp_idb_23862_c0_g1_i1</t>
  </si>
  <si>
    <t>688;659;649</t>
  </si>
  <si>
    <t>Haliotis_sp_Tri_119193_c0_g1_i1;sp|P86738|UP4_HALAI Uncharacterized protein 4 OS=Haliotis asinina PE=1 SV=1</t>
  </si>
  <si>
    <t>Haliotis_sp_Tri_119193_c0_g1_i1</t>
  </si>
  <si>
    <t>10;3</t>
  </si>
  <si>
    <t>&gt;Haliotis_sp_Tri_119193_c0_g1_i1</t>
  </si>
  <si>
    <t>175;130</t>
  </si>
  <si>
    <t>570;571;572;573;574;575;576;577;578</t>
  </si>
  <si>
    <t>106;107;108;120;122;134;147;148;161</t>
  </si>
  <si>
    <t>Haliotis_sp_Tri_120377_c0_g1_i1;Haliotis_sp_Tri_120381_c0_g1_i1</t>
  </si>
  <si>
    <t>Haliotis_sp_Tri_120377_c0_g1_i1</t>
  </si>
  <si>
    <t>12;4</t>
  </si>
  <si>
    <t>4;0</t>
  </si>
  <si>
    <t>&gt;Haliotis_sp_Tri_120377_c0_g1_i1</t>
  </si>
  <si>
    <t>609;279</t>
  </si>
  <si>
    <t>345;347;350;437;579</t>
  </si>
  <si>
    <t>127;196;207;332;437</t>
  </si>
  <si>
    <t>Haliotis_sp_Tri_120379_c0_g1_i1</t>
  </si>
  <si>
    <t>&gt;Haliotis_sp_Tri_120379_c0_g1_i1</t>
  </si>
  <si>
    <t>312;314;315;316;317;346;428;429;431;432;433;435;436;437;580</t>
  </si>
  <si>
    <t>33;445;606;1087;1180;1294;1398;1403;1776;1890;1995;2012;2106;2124;2232</t>
  </si>
  <si>
    <t>Haliotis_sp_Tri_12080_c0_g1_i1;Haliotis_sp_idb_12590_c0_g1_i1</t>
  </si>
  <si>
    <t>Haliotis_sp_Tri_12080_c0_g1_i1</t>
  </si>
  <si>
    <t>19;3</t>
  </si>
  <si>
    <t>&gt;Haliotis_sp_Tri_12080_c0_g1_i1</t>
  </si>
  <si>
    <t>1602;411</t>
  </si>
  <si>
    <t>581;582;583;584;585;586;587;588;589</t>
  </si>
  <si>
    <t>41;631;813;1353;1355;1464;1481;1527;1529</t>
  </si>
  <si>
    <t>Haliotis_sp_Tri_121458_c0_g1_i1</t>
  </si>
  <si>
    <t>&gt;Haliotis_sp_Tri_121458_c0_g1_i1</t>
  </si>
  <si>
    <t>Haliotis_sp_Tri_123584_c0_g1_i1</t>
  </si>
  <si>
    <t>&gt;Haliotis_sp_Tri_123584_c0_g1_i1</t>
  </si>
  <si>
    <t>Haliotis_sp_Tri_123826_c0_g1_i1</t>
  </si>
  <si>
    <t>&gt;Haliotis_sp_Tri_123826_c0_g1_i1</t>
  </si>
  <si>
    <t>Haliotis_sp_Tri_12500_c0_g1_i1</t>
  </si>
  <si>
    <t>&gt;Haliotis_sp_Tri_12500_c0_g1_i1</t>
  </si>
  <si>
    <t>590;591</t>
  </si>
  <si>
    <t>324;401</t>
  </si>
  <si>
    <t>Haliotis_sp_Tri_127820_c0_g1_i1</t>
  </si>
  <si>
    <t>&gt;Haliotis_sp_Tri_127820_c0_g1_i1</t>
  </si>
  <si>
    <t>592;593;594;595</t>
  </si>
  <si>
    <t>88;90;97;108</t>
  </si>
  <si>
    <t>Haliotis_sp_Tri_129603_c0_g1_i1;comp105495_c0_seq9_4 len=2286 path=[9783:0-21 1946:22-1210 3135:1211-1564 19827:1565-1565 3490:1566-1729 3654:1730-2285];comp105495_c0_seq23_4 len=2970 path=[19402:0-22 1262:23-58 19462:59-65 1305:66-160 1400:161-295 1535:296-322 19538:323-324 1565:325-335 1576:336-374 1615:375-416 1657:417-426 1667:427-437 1678:438-503 19643:504-507 1748:508-513 1754:514-548 19668:549-550 1791:551-705 1946:706-1894 3135:1895-2248 19827:2249-2249 3490:2250-2413 3654:2414-2969];comp105495_c0_seq1_5 len=2992 path=[1262:0-35 16445:36-43 10738:44-76 10771:77-80 10775:81-315 1535:316-342 19537:343-343 19538:344-345 12366:346-356 1576:357-395 14002:396-448 1667:449-459 1678:460-525 19643:526-529 1748:530-535 1754:536-570 19668:571-572 1791:573-727 1946:728-1916 3135:1917-2270 19827:2271-2271 3490:2272-2435 3654:2436-2991];comp105495_c0_seq5_6 len=3014 path=[19402:0-22 1262:23-58 19462:59-65 10738:66-98 14110:99-102 10775:103-337 1535:338-364 19537:365-365 19538:366-367 12366:368-378 1576:379-417 14002:418-470 1667:471-481 1678:482-547 19643:548-551 1748:552-557 1754:558-592 19668:593-594 1791:595-749 1946:750-1938 3135:1939-2292 19827:2293-2293 3490:2294-2457 3654:2458-3013];comp105495_c0_seq12_4 len=1794 path=[9783:0-21 1946:22-1210 3135:1211-1564 19827:1565-1565 3490:1566-1729 16846:1730-1793];comp105495_c0_seq6_4 len=1835 path=[9783:0-21 1946:22-1210 3135:1211-1564 19827:1565-1565 13388:1566-1834];comp105495_c0_seq10_4 len=2478 path=[19402:0-22 1262:23-58 19462:59-65 1305:66-160 1400:161-295 1535:296-322 19538:323-324 1565:325-335 1576:336-374 1615:375-416 1657:417-426 1667:427-437 1678:438-503 19643:504-507 1748:508-513 1754:514-548 19668:549-550 1791:551-705 1946:706-1894 3135:1895-2248 19827:2249-2249 3490:2250-2413 16846:2414-2477];comp105495_c0_seq31_5 len=2500 path=[1262:0-35 16445:36-43 10738:44-76 10771:77-80 10775:81-315 1535:316-342 19537:343-343 19538:344-345 12366:346-356 1576:357-395 14002:396-448 1667:449-459 1678:460-525 19643:526-529 1748:530-535 1754:536-570 19668:571-572 1791:573-727 1946:728-1916 3135:1917-2270 19827:2271-2271 3490:2272-2435 16846:2436-2499];comp105495_c0_seq14_4 len=2519 path=[19402:0-22 1262:23-58 19462:59-65 1305:66-160 1400:161-295 1535:296-322 19538:323-324 1565:325-335 1576:336-374 1615:375-416 1657:417-426 1667:427-437 1678:438-503 19643:504-507 1748:508-513 1754:514-548 19668:549-550 1791:551-705 1946:706-1894 3135:1895-2248 19827:2249-2249 13388:2250-2518];comp105495_c0_seq18_6 len=2522 path=[19402:0-22 1262:23-58 19462:59-65 10738:66-98 14110:99-102 10775:103-337 1535:338-364 19537:365-365 19538:366-367 12366:368-378 1576:379-417 14002:418-470 1667:471-481 1678:482-547 19643:548-551 1748:552-557 1754:558-592 19668:593-594 1791:595-749 1946:750-1938 3135:1939-2292 19827:2293-2293 3490:2294-2457 16846:2458-2521];comp105495_c0_seq26_5 len=2541 path=[1262:0-35 16445:36-43 10738:44-76 10771:77-80 10775:81-315 1535:316-342 19537:343-343 19538:344-345 12366:346-356 1576:357-395 14002:396-448 1667:449-459 1678:460-525 19643:526-529 1748:530-535 1754:536-570 19668:571-572 1791:573-727 1946:728-1916 3135:1917-2270 19827:2271-2271 13388:2272-2540];comp105495_c0_seq25_6 len=2563 path=[19402:0-22 1262:23-58 19462:59-65 10738:66-98 14110:99-102 10775:103-337 1535:338-364 19537:365-365 19538:366-367 12366:368-378 1576:379-417 14002:418-470 1667:471-481 1678:482-547 19643:548-551 1748:552-557 1754:558-592 19668:593-594 1791:595-749 1946:750-1938 3135:1939-2292 19827:2293-2293 13388:2294-2562];comp105495_c0_seq19_4 len=2176 path=[9783:0-21 1946:22-1210 9401:1211-1592 3135:1593-1946 19827:1947-1947 3490:1948-2111 16846:2112-2175];comp105495_c0_seq4_4 len=2217 path=[9783:0-21 1946:22-1210 9401:1211-1592 3135:1593-1946 19827:1947-1947 13388:1948-2216];comp105495_c0_seq28_4 len=2668 path=[9783:0-21 1946:22-1210 9401:1211-1592 3135:1593-1946 19827:1947-1947 3490:1948-2111 3654:2112-2667];comp105495_c0_seq11_4 len=2860 path=[19402:0-22 1262:23-58 19462:59-65 1305:66-160 1400:161-295 1535:296-322 19538:323-324 1565:325-335 1576:336-374 1615:375-416 1657:417-426 1667:427-437 1678:438-503 19643:504-507 1748:508-513 1754:514-548 19668:549-550 1791:551-705 1946:706-1894 9401:1895-2276 3135:2277-2630 19827:2631-2631 3490:2632-2795 16846:2796-2859];comp105495_c0_seq21_5 len=2882 path=[1262:0-35 16445:36-43 10738:44-76 10771:77-80 10775:81-315 1535:316-342 19537:343-343 19538:344-345 12366:346-356 1576:357-395 14002:396-448 1667:449-459 1678:460-525 19643:526-529 1748:530-535 1754:536-570 19668:571-572 1791:573-727 1946:728-1916 9401:1917-2298 3135:2299-2652 19827:2653-2653 3490:2654-2817 16846:2818-2881];comp105495_c0_seq2_4 len=2901 path=[19402:0-22 1262:23-58 19462:59-65 1305:66-160 1400:161-295 1535:296-322 19538:323-324 1565:325-335 1576:336-374 1615:375-416 1657:417-426 1667:427-437 1678:438-503 19643:504-507 1748:508-513 1754:514-548 19668:549-550 1791:551-705 1946:706-1894 9401:1895-2276 3135:2277-2630 19827:2631-2631 13388:2632-2900];comp105495_c0_seq20_6 len=2904 path=[19402:0-22 1262:23-58 19462:59-65 10738:66-98 14110:99-102 10775:103-337 1535:338-364 19537:365-365 19538:366-367 12366:368-378 1576:379-417 14002:418-470 1667:471-481 1678:482-547 19643:548-551 1748:552-557 1754:558-592 19668:593-594 1791:595-749 1946:750-1938 9401:1939-2320 3135:2321-2674 19827:2675-2675 3490:2676-2839 16846:2840-2903];comp105495_c0_seq16_5 len=2923 path=[1262:0-35 16445:36-43 10738:44-76 10771:77-80 10775:81-315 1535:316-342 19537:343-343 19538:344-345 12366:346-356 1576:357-395 14002:396-448 1667:449-459 1678:460-525 19643:526-529 1748:530-535 1754:536-570 19668:571-572 1791:573-727 1946:728-1916 9401:1917-2298 3135:2299-2652 19827:2653-2653 13388:2654-2922];comp105495_c0_seq22_6 len=2945 path=[19402:0-22 1262:23-58 19462:59-65 10738:66-98 14110:99-102 10775:103-337 1535:338-364 19537:365-365 19538:366-367 12366:368-378 1576:379-417 14002:418-470 1667:471-481 1678:482-547 19643:548-551 1748:552-557 1754:558-592 19668:593-594 1791:595-749 1946:750-1938 9401:1939-2320 3135:2321-2674 19827:2675-2675 13388:2676-2944];comp105495_c0_seq13_4 len=3352 path=[19402:0-22 1262:23-58 19462:59-65 1305:66-160 1400:161-295 1535:296-322 19538:323-324 1565:325-335 1576:336-374 1615:375-416 1657:417-426 1667:427-437 1678:438-503 19643:504-507 1748:508-513 1754:514-548 19668:549-550 1791:551-705 1946:706-1894 9401:1895-2276 3135:2277-2630 19827:2631-2631 3490:2632-2795 3654:2796-3351];comp105495_c0_seq30_5 len=3374 path=[1262:0-35 16445:36-43 10738:44-76 10771:77-80 10775:81-315 1535:316-342 19537:343-343 19538:344-345 12366:346-356 1576:357-395 14002:396-448 1667:449-459 1678:460-525 19643:526-529 1748:530-535 1754:536-570 19668:571-572 1791:573-727 1946:728-1916 9401:1917-2298 3135:2299-2652 19827:2653-2653 3490:2654-2817 3654:2818-3373];comp105495_c0_seq8_6 len=3396 path=[19402:0-22 1262:23-58 19462:59-65 10738:66-98 14110:99-102 10775:103-337 1535:338-364 19537:365-365 19538:366-367 12366:368-378 1576:379-417 14002:418-470 1667:471-481 1678:482-547 19643:548-551 1748:552-557 1754:558-592 19668:593-594 1791:595-749 1946:750-1938 9401:1939-2320 3135:2321-2674 19827:2675-2675 3490:2676-2839 3654:2840-3395];Haliotis_sp_idb_15397_c0_g1_i1;comp105495_c0_seq28_5 len=2668 path=[9783:0-21 1946:22-1210 9401:1211-1592 3135:1593-1946 19827:1947-1947 3490:1948-2111 3654:2112-2667];comp105495_c0_seq13_5 len=3352 path=[19402:0-22 1262:23-58 19462:59-65 1305:66-160 1400:161-295 1535:296-322 19538:323-324 1565:325-335 1576:336-374 1615:375-416 1657:417-426 1667:427-437 1678:438-503 19643:504-507 1748:508-513 1754:514-548 19668:549-550 1791:551-705 1946:706-1894 9401:1895-2276 3135:2277-2630 19827:2631-2631 3490:2632-2795 3654:2796-3351];comp105495_c0_seq30_6 len=3374 path=[1262:0-35 16445:36-43 10738:44-76 10771:77-80 10775:81-315 1535:316-342 19537:343-343 19538:344-345 12366:346-356 1576:357-395 14002:396-448 1667:449-459 1678:460-525 19643:526-529 1748:530-535 1754:536-570 19668:571-572 1791:573-727 1946:728-1916 9401:1917-2298 3135:2299-2652 19827:2653-2653 3490:2654-2817 3654:2818-3373];comp105495_c0_seq8_4 len=3396 path=[19402:0-22 1262:23-58 19462:59-65 10738:66-98 14110:99-102 10775:103-337 1535:338-364 19537:365-365 19538:366-367 12366:368-378 1576:379-417 14002:418-470 1667:471-481 1678:482-547 19643:548-551 1748:552-557 1754:558-592 19668:593-594 1791:595-749 1946:750-1938 9401:1939-2320 3135:2321-2674 19827:2675-2675 3490:2676-2839 3654:2840-3395];comp105495_c0_seq29_4 len=837 path=[17665:0-115 19827:116-116 3490:117-280 3654:281-836];comp104987_c1_seq10_2 len=1719 path=[8889:0-38 5325:39-39 5326:40-163 5450:164-187 5474:188-193 5480:194-217 5504:218-277 5564:278-301 5588:302-472 5759:473-494 5781:495-1007 6294:1008-1031 6318:1032-1621 6908:1622-1627 6914:1628-1636 6923:1637-1645 6932:1646-1651 6938:1652-1660 6947:1661-1679 6966:1680-1694 6981:1695-1695 6982:1696-1698 6985:1699-1718];comp105495_c0_seq19_5 len=2176 path=[9783:0-21 1946:22-1210 9401:1211-1592 3135:1593-1946 19827:1947-1947 3490:1948-2111 16846:2112-2175];comp105495_c0_seq4_5 len=2217 path=[9783:0-21 1946:22-1210 9401:1211-1592 3135:1593-1946 19827:1947-1947 13388:1948-2216];comp105495_c0_seq11_5 len=2860 path=[19402:0-22 1262:23-58 19462:59-65 1305:66-160 1400:161-295 1535:296-322 19538:323-324 1565:325-335 1576:336-374 1615:375-416 1657:417-426 1667:427-437 1678:438-503 19643:504-507 1748:508-513 1754:514-548 19668:549-550 1791:551-705 1946:706-1894 9401:1895-2276 3135:2277-2630 19827:2631-2631 3490:2632-2795 16846:2796-2859];comp105495_c0_seq21_6 len=2882 path=[1262:0-35 16445:36-43 10738:44-76 10771:77-80 10775:81-315 1535:316-342 19537:343-343 19538:344-345 12366:346-356 1576:357-395 14002:396-448 1667:449-459 1678:460-525 19643:526-529 1748:530-535 1754:536-570 19668:571-572 1791:573-727 1946:728-1916 9401:1917-2298 3135:2299-2652 19827:2653-2653 3490:2654-2817 16846:2818-2881];comp105495_c0_seq2_5 len=2901 path=[19402:0-22 1262:23-58 19462:59-65 1305:66-160 1400:161-295 1535:296-322 19538:323-324 1565:325-335 1576:336-374 1615:375-416 1657:417-426 1667:427-437 1678:438-503 19643:504-507 1748:508-513 1754:514-548 19668:549-550 1791:551-705 1946:706-1894 9401:1895-2276 3135:2277-2630 19827:2631-2631 13388:2632-2900];comp105495_c0_seq20_4 len=2904 path=[19402:0-22 1262:23-58 19462:59-65 10738:66-98 14110:99-102 10775:103-337 1535:338-364 19537:365-365 19538:366-367 12366:368-378 1576:379-417 14002:418-470 1667:471-481 1678:482-547 19643:548-551 1748:552-557 1754:558-592 19668:593-594 1791:595-749 1946:750-1938 9401:1939-2320 3135:2321-2674 19827:2675-2675 3490:2676-2839 16846:2840-2903];comp105495_c0_seq16_6 len=2923 path=[1262:0-35 16445:36-43 10738:44-76 10771:77-80 10775:81-315 1535:316-342 19537:343-343 19538:344-345 12366:346-356 1576:357-395 14002:396-448 1667:449-459 1678:460-525 19643:526-529 1748:530-535 1754:536-570 19668:571-572 1791:573-727 1946:728-1916 9401:1917-2298 3135:2299-2652 19827:2653-2653 13388:2654-2922];comp105495_c0_seq22_4 len=2945 path=[19402:0-22 1262:23-58 19462:59-65 10738:66-98 14110:99-102 10775:103-337 1535:338-364 19537:365-365 19538:366-367 12366:368-378 1576:379-417 14002:418-470 1667:471-481 1678:482-547 19643:548-551 1748:552-557 1754:558-592 19668:593-594 1791:595-749 1946:750-1938 9401:1939-2320 3135:2321-2674 19827:2675-2675 13388:2676-2944]</t>
  </si>
  <si>
    <t>Haliotis_sp_Tri_129603_c0_g1_i1;comp105495_c0_seq9_4 len=2286 path=[9783:0-21 1946:22-1210 3135:1211-1564 19827:1565-1565 3490:1566-1729 3654:1730-2285];comp105495_c0_seq23_4 len=2970 path=[19402:0-22 1262:23-58 19462:59-65 1305:66-160 1400:161-295 1535:296-322 19538:323-324 1565:325-335 1576:336-374 1615:375-416 1657:417-426 1667:427-437 1678:438-503 19643:504-507 1748:508-513 1754:514-548 19668:549-550 1791:551-705 1946:706-1894 3135:1895-2248 19827:2249-2249 3490:2250-2413 3654:2414-2969];comp105495_c0_seq1_5 len=2992 path=[1262:0-35 16445:36-43 10738:44-76 10771:77-80 10775:81-315 1535:316-342 19537:343-343 19538:344-345 12366:346-356 1576:357-395 14002:396-448 1667:449-459 1678:460-525 19643:526-529 1748:530-535 1754:536-570 19668:571-572 1791:573-727 1946:728-1916 3135:1917-2270 19827:2271-2271 3490:2272-2435 3654:2436-2991];comp105495_c0_seq5_6 len=3014 path=[19402:0-22 1262:23-58 19462:59-65 10738:66-98 14110:99-102 10775:103-337 1535:338-364 19537:365-365 19538:366-367 12366:368-378 1576:379-417 14002:418-470 1667:471-481 1678:482-547 19643:548-551 1748:552-557 1754:558-592 19668:593-594 1791:595-749 1946:750-1938 3135:1939-2292 19827:2293-2293 3490:2294-2457 3654:2458-3013];comp105495_c0_seq12_4 len=1794 path=[9783:0-21 1946:22-1210 3135:1211-1564 19827:1565-1565 3490:1566-1729 16846:1730-1793];comp105495_c0_seq6_4 len=1835 path=[9783:0-21 1946:22-1210 3135:1211-1564 19827:1565-1565 13388:1566-1834];comp105495_c0_seq10_4 len=2478 path=[19402:0-22 1262:23-58 19462:59-65 1305:66-160 1400:161-295 1535:296-322 19538:323-324 1565:325-335 1576:336-374 1615:375-416 1657:417-426 1667:427-437 1678:438-503 19643:504-507 1748:508-513 1754:514-548 19668:549-550 1791:551-705 1946:706-1894 3135:1895-2248 19827:2249-2249 3490:2250-2413 16846:2414-2477];comp105495_c0_seq31_5 len=2500 path=[1262:0-35 16445:36-43 10738:44-76 10771:77-80 10775:81-315 1535:316-342 19537:343-343 19538:344-345 12366:346-356 1576:357-395 14002:396-448 1667:449-459 1678:460-525 19643:526-529 1748:530-535 1754:536-570 19668:571-572 1791:573-727 1946:728-1916 3135:1917-2270 19827:2271-2271 3490:2272-2435 16846:2436-2499];comp105495_c0_seq14_4 len=2519 path=[19402:0-22 1262:23-58 19462:59-65 1305:66-160 1400:161-295 1535:296-322 19538:323-324 1565:325-335 1576:336-374 1615:375-416 1657:417-426 1667:427-437 1678:438-503 19643:504-507 1748:508-513 1754:514-548 19668:549-550 1791:551-705 1946:706-1894 3135:1895-2248 19827:2249-2249 13388:2250-2518];comp105495_c0_seq18_6 len=2522 path=[19402:0-22 1262:23-58 19462:59-65 10738:66-98 14110:99-102 10775:103-337 1535:338-364 19537:365-365 19538:366-367 12366:368-378 1576:379-417 14002:418-470 1667:471-481 1678:482-547 19643:548-551 1748:552-557 1754:558-592 19668:593-594 1791:595-749 1946:750-1938 3135:1939-2292 19827:2293-2293 3490:2294-2457 16846:2458-2521];comp105495_c0_seq26_5 len=2541 path=[1262:0-35 16445:36-43 10738:44-76 10771:77-80 10775:81-315 1535:316-342 19537:343-343 19538:344-345 12366:346-356 1576:357-395 14002:396-448 1667:449-459 1678:460-525 19643:526-529 1748:530-535 1754:536-570 19668:571-572 1791:573-727 1946:728-1916 3135:1917-2270 19827:2271-2271 13388:2272-2540];comp105495_c0_seq25_6 len=2563 path=[19402:0-22 1262:23-58 19462:59-65 10738:66-98 14110:99-102 10775:103-337 1535:338-364 19537:365-365 19538:366-367 12366:368-378 1576:379-417 14002:418-470 1667:471-481 1678:482-547 19643:548-551 1748:552-557 1754:558-592 19668:593-594 1791:595-749 1946:750-1938 3135:1939-2292 19827:2293-2293 13388:2294-2562];comp105495_c0_seq19_4 len=2176 path=[9783:0-21 1946:22-1210 9401:1211-1592 3135:1593-1946 19827:1947-1947 3490:1948-2111 16846:2112-2175];comp105495_c0_seq4_4 len=2217 path=[9783:0-21 1946:22-1210 9401:1211-1592 3135:1593-1946 19827:1947-1947 13388:1948-2216];comp105495_c0_seq28_4 len=2668 path=[9783:0-21 1946:22-1210 9401:1211-1592 3135:1593-1946 19827:1947-1947 3490:1948-2111 3654:2112-2667];comp105495_c0_seq11_4 len=2860 path=[19402:0-22 1262:23-58 19462:59-65 1305:66-160 1400:161-295 1535:296-322 19538:323-324 1565:325-335 1576:336-374 1615:375-416 1657:417-426 1667:427-437 1678:438-503 19643:504-507 1748:508-513 1754:514-548 19668:549-550 1791:551-705 1946:706-1894 9401:1895-2276 3135:2277-2630 19827:2631-2631 3490:2632-2795 16846:2796-2859];comp105495_c0_seq21_5 len=2882 path=[1262:0-35 16445:36-43 10738:44-76 10771:77-80 10775:81-315 1535:316-342 19537:343-343 19538:344-345 12366:346-356 1576:357-395 14002:396-448 1667:449-459 1678:460-525 19643:526-529 1748:530-535 1754:536-570 19668:571-572 1791:573-727 1946:728-1916 9401:1917-2298 3135:2299-2652 19827:2653-2653 3490:2654-2817 16846:2818-2881];comp105495_c0_seq2_4 len=2901 path=[19402:0-22 1262:23-58 19462:59-65 1305:66-160 1400:161-295 1535:296-322 19538:323-324 1565:325-335 1576:336-374 1615:375-416 1657:417-426 1667:427-437 1678:438-503 19643:504-507 1748:508-513 1754:514-548 19668:549-550 1791:551-705 1946:706-1894 9401:1895-2276 3135:2277-2630 19827:2631-2631 13388:2632-2900];comp105495_c0_seq20_6 len=2904 path=[19402:0-22 1262:23-58 19462:59-65 10738:66-98 14110:99-102 10775:103-337 1535:338-364 19537:365-365 19538:366-367 12366:368-378 1576:379-417 14002:418-470 1667:471-481 1678:482-547 19643:548-551 1748:552-557 1754:558-592 19668:593-594 1791:595-749 1946:750-1938 9401:1939-2320 3135:2321-2674 19827:2675-2675 3490:2676-2839 16846:2840-2903];comp105495_c0_seq16_5 len=2923 path=[1262:0-35 16445:36-43 10738:44-76 10771:77-80 10775:81-315 1535:316-342 19537:343-343 19538:344-345 12366:346-356 1576:357-395 14002:396-448 1667:449-459 1678:460-525 19643:526-529 1748:530-535 1754:536-570 19668:571-572 1791:573-727 1946:728-1916 9401:1917-2298 3135:2299-2652 19827:2653-2653 13388:2654-2922];comp105495_c0_seq22_6 len=2945 path=[19402:0-22 1262:23-58 19462:59-65 10738:66-98 14110:99-102 10775:103-337 1535:338-364 19537:365-365 19538:366-367 12366:368-378 1576:379-417 14002:418-470 1667:471-481 1678:482-547 19643:548-551 1748:552-557 1754:558-592 19668:593-594 1791:595-749 1946:750-1938 9401:1939-2320 3135:2321-2674 19827:2675-2675 13388:2676-2944];comp105495_c0_seq13_4 len=3352 path=[19402:0-22 1262:23-58 19462:59-65 1305:66-160 1400:161-295 1535:296-322 19538:323-324 1565:325-335 1576:336-374 1615:375-416 1657:417-426 1667:427-437 1678:438-503 19643:504-507 1748:508-513 1754:514-548 19668:549-550 1791:551-705 1946:706-1894 9401:1895-2276 3135:2277-2630 19827:2631-2631 3490:2632-2795 3654:2796-3351];comp105495_c0_seq30_5 len=3374 path=[1262:0-35 16445:36-43 10738:44-76 10771:77-80 10775:81-315 1535:316-342 19537:343-343 19538:344-345 12366:346-356 1576:357-395 14002:396-448 1667:449-459 1678:460-525 19643:526-529 1748:530-535 1754:536-570 19668:571-572 1791:573-727 1946:728-1916 9401:1917-2298 3135:2299-2652 19827:2653-2653 3490:2654-2817 3654:2818-3373];comp105495_c0_seq8_6 len=3396 path=[19402:0-22 1262:23-58 19462:59-65 10738:66-98 14110:99-102 10775:103-337 1535:338-364 19537:365-365 19538:366-367 12366:368-378 1576:379-417 14002:418-470 1667:471-481 1678:482-547 19643:548-551 1748:552-557 1754:558-592 19668:593-594 1791:595-749 1946:750-1938 9401:1939-2320 3135:2321-2674 19827:2675-2675 3490:2676-2839 3654:2840-3395]</t>
  </si>
  <si>
    <t>17;15;15;15;15;11;11;11;11;11;11;11;11;9;9;9;9;9;9;9;9;9;9;9;9;6;6;6;6;6;4;2;2;2;2;2;2;2;2;2</t>
  </si>
  <si>
    <t>&gt;Haliotis_sp_Tri_129603_c0_g1_i1;&gt;comp105495_c0_seq9_4 len=2286 path=[9783:0-21 1946:22-1210 3135:1211-1564 19827:1565-1565 3490:1566-1729 3654:1730-2285];&gt;comp105495_c0_seq23_4 len=2970 path=[19402:0-22 1262:23-58 19462:59-65 1305:66-160 1400:161-295 1535</t>
  </si>
  <si>
    <t>945;762;990;998;1005;598;611;826;834;839;841;847;854;725;739;889;953;961;967;968;975;982;1117;1125;1132;346;890;1118;1125;1132;279;573;726;739;954;961;967;968;974;981</t>
  </si>
  <si>
    <t>596;597;598;599;600</t>
  </si>
  <si>
    <t>67;72;416;581;858</t>
  </si>
  <si>
    <t>Haliotis_sp_Tri_135479_c0_g1_i1</t>
  </si>
  <si>
    <t>&gt;Haliotis_sp_Tri_135479_c0_g1_i1</t>
  </si>
  <si>
    <t>Haliotis_sp_Tri_138845_c0_g1_i1;Haliotis_sp_CLC_25186_c0_g1_i1</t>
  </si>
  <si>
    <t>6;3</t>
  </si>
  <si>
    <t>&gt;Haliotis_sp_Tri_138845_c0_g1_i1;&gt;Haliotis_sp_CLC_25186_c0_g1_i1</t>
  </si>
  <si>
    <t>448;154</t>
  </si>
  <si>
    <t>Haliotis_sp_Tri_14507_c0_g1_i1</t>
  </si>
  <si>
    <t>&gt;Haliotis_sp_Tri_14507_c0_g1_i1</t>
  </si>
  <si>
    <t>Haliotis_sp_Tri_1743_c0_g1_i1;comp89145_c0_seq2_3 len=654 path=[1328:0-27 1356:28-167 1496:168-194 1523:195-206 1535:207-257 1586:258-313 1642:314-316 1645:317-321 1650:322-401 1730:402-455 1784:456-496 1825:497-511 1840:512-583 1912:584-595 1924:596-618 1947:619-653];comp89145_c0_seq1_3 len=993 path=[980:0-211 1192:212-291 1272:292-319 3404:320-320 1301:321-347 1328:348-375 1982:376-515 1496:516-542 2723:543-554 1535:555-605 2598:606-672 1650:673-752 2858:753-794 1784:795-835 1825:836-850 1840:851-922 3206:923-934 1924:935-957 1947:958-992]</t>
  </si>
  <si>
    <t>Haliotis_sp_Tri_1743_c0_g1_i1;comp89145_c0_seq2_3 len=654 path=[1328:0-27 1356:28-167 1496:168-194 1523:195-206 1535:207-257 1586:258-313 1642:314-316 1645:317-321 1650:322-401 1730:402-455 1784:456-496 1825:497-511 1840:512-583 1912:584-595 1924:596-618 1947:619-653]</t>
  </si>
  <si>
    <t>9;5;1</t>
  </si>
  <si>
    <t>&gt;Haliotis_sp_Tri_1743_c0_g1_i1;&gt;comp89145_c0_seq2_3 len=654 path=[1328:0-27 1356:28-167 1496:168-194 1523:195-206 1535:207-257 1586:258-313 1642:314-316 1645:317-321 1650:322-401 1730:402-455 1784:456-496 1825:497-511 1840:512-583 1912:584-595 1924:596-618</t>
  </si>
  <si>
    <t>249;218;331</t>
  </si>
  <si>
    <t>603;604;605;606;607;608;609</t>
  </si>
  <si>
    <t>66;155;184;188;201;205;240</t>
  </si>
  <si>
    <t>Haliotis_sp_Tri_2746_c0_g1_i1;Haliotis_sp_Tri_17455_c0_g1_i1;tr|A0A0B4VCR4|A0A0B4VCR4_HALAI Glycine-rich boundary protein OS=Haliotis asinina GN=GRBP PE=2 SV=1</t>
  </si>
  <si>
    <t>4;4;3</t>
  </si>
  <si>
    <t>&gt;Haliotis_sp_Tri_2746_c0_g1_i1;&gt;Haliotis_sp_Tri_17455_c0_g1_i1;&gt;tr|A0A0B4VCR4|A0A0B4VCR4_HALAI Glycine-rich boundary protein OS=Haliotis asinina GN=GRBP PE=2 SV=1</t>
  </si>
  <si>
    <t>204;362;343</t>
  </si>
  <si>
    <t>610;611</t>
  </si>
  <si>
    <t>177;198</t>
  </si>
  <si>
    <t>Haliotis_sp_Tri_18127_c0_g1_i1</t>
  </si>
  <si>
    <t>&gt;Haliotis_sp_Tri_18127_c0_g1_i1</t>
  </si>
  <si>
    <t>Haliotis_sp_Tri_22634_c0_g1_i1</t>
  </si>
  <si>
    <t>&gt;Haliotis_sp_Tri_22634_c0_g1_i1</t>
  </si>
  <si>
    <t>Haliotis_sp_Tri_24151_c0_g1_i1</t>
  </si>
  <si>
    <t>&gt;Haliotis_sp_Tri_24151_c0_g1_i1</t>
  </si>
  <si>
    <t>Haliotis_sp_Tri_25106_c0_g1_i1;comp246916_c0_seq1_3 len=215 path=[193:0-214]</t>
  </si>
  <si>
    <t>Haliotis_sp_Tri_25106_c0_g1_i1</t>
  </si>
  <si>
    <t>33;3</t>
  </si>
  <si>
    <t>&gt;Haliotis_sp_Tri_25106_c0_g1_i1</t>
  </si>
  <si>
    <t>538;71</t>
  </si>
  <si>
    <t>614;615;616;617;618;619</t>
  </si>
  <si>
    <t>79;97;260;289;470;498</t>
  </si>
  <si>
    <t>Haliotis_sp_Tri_28544_c0_g1_i1;Haliotis_sp_CLC_729_c0_g1_i1</t>
  </si>
  <si>
    <t>13;12</t>
  </si>
  <si>
    <t>6;5</t>
  </si>
  <si>
    <t>&gt;Haliotis_sp_Tri_28544_c0_g1_i1;&gt;Haliotis_sp_CLC_729_c0_g1_i1</t>
  </si>
  <si>
    <t>395;396</t>
  </si>
  <si>
    <t>Haliotis_sp_Tri_28744_c0_g1_i1;comp64512_c0_seq1_1 len=973 path=[1:0-376 378:377-715 717:716-972];comp228173_c0_seq1_5 len=485 path=[463:0-484]</t>
  </si>
  <si>
    <t>Haliotis_sp_Tri_28744_c0_g1_i1;comp64512_c0_seq1_1 len=973 path=[1:0-376 378:377-715 717:716-972]</t>
  </si>
  <si>
    <t>6;5;1</t>
  </si>
  <si>
    <t>&gt;Haliotis_sp_Tri_28744_c0_g1_i1;&gt;comp64512_c0_seq1_1 len=973 path=[1:0-376 378:377-715 717:716-972]</t>
  </si>
  <si>
    <t>376;325;162</t>
  </si>
  <si>
    <t>620;621;622</t>
  </si>
  <si>
    <t>79;244;247</t>
  </si>
  <si>
    <t>Haliotis_sp_Tri_29101_c0_g1_i1;Haliotis_sp_CLC_652_c0_g1_i1</t>
  </si>
  <si>
    <t>11;6</t>
  </si>
  <si>
    <t>&gt;Haliotis_sp_Tri_29101_c0_g1_i1;&gt;Haliotis_sp_CLC_652_c0_g1_i1</t>
  </si>
  <si>
    <t>317;101</t>
  </si>
  <si>
    <t>623;624</t>
  </si>
  <si>
    <t>281;295</t>
  </si>
  <si>
    <t>Haliotis_sp_Tri_31892_c0_g1_i1;comp22593_c0_seq1_3 len=735 path=[1:0-734];Haliotis_sp_Tri_31897_c0_g1_i1;Haliotis_sp_idb_16846_c0_g1_i1;Haliotis_sp_CLC_1876_c0_g1_i1</t>
  </si>
  <si>
    <t>Haliotis_sp_Tri_31892_c0_g1_i1;comp22593_c0_seq1_3 len=735 path=[1:0-734]</t>
  </si>
  <si>
    <t>3;2;1;1;1</t>
  </si>
  <si>
    <t>2;2;0;0;1</t>
  </si>
  <si>
    <t>&gt;Haliotis_sp_Tri_31892_c0_g1_i1;&gt;comp22593_c0_seq1_3 len=735 path=[1:0-734]</t>
  </si>
  <si>
    <t>198;245;198;198;200</t>
  </si>
  <si>
    <t>Haliotis_sp_Tri_35519_c0_g1_i1;Haliotis_sp_idb_43536_c0_g1_i1</t>
  </si>
  <si>
    <t>10;9</t>
  </si>
  <si>
    <t>&gt;Haliotis_sp_Tri_35519_c0_g1_i1;&gt;Haliotis_sp_idb_43536_c0_g1_i1</t>
  </si>
  <si>
    <t>383;345</t>
  </si>
  <si>
    <t>625;626</t>
  </si>
  <si>
    <t>157;369</t>
  </si>
  <si>
    <t>Haliotis_sp_Tri_38314_c0_g1_i1;comp24992_c0_seq1_5 len=261 path=[239:0-260];comp24992_c1_seq1_1 len=263 path=[477:0-262]</t>
  </si>
  <si>
    <t>4;2;2</t>
  </si>
  <si>
    <t>&gt;Haliotis_sp_Tri_38314_c0_g1_i1;&gt;comp24992_c0_seq1_5 len=261 path=[239:0-260];&gt;comp24992_c1_seq1_1 len=263 path=[477:0-262]</t>
  </si>
  <si>
    <t>164;87;88</t>
  </si>
  <si>
    <t>Haliotis_sp_Tri_45070_c0_g1_i1;Haliotis_sp_idb_19360_c0_g1_i1;Haliotis_sp_CLC_1969_c0_g1_i1;comp104254_c0_seq2_4 len=2556 path=[5910:0-3 17113:4-27 5938:28-87 5998:88-111 6022:112-272 6183:273-296 6207:297-392 6303:393-416 6327:417-615 6526:616-639 6550:640-797 6708:798-821 6732:822-825 6736:826-846 16885:847-849 16888:850-870 6781:871-871 6782:872-895 6806:896-1588 7499:1589-1612 7523:1613-1747 7658:1748-1771 7682:1772-2080 7991:2081-2104 8015:2105-2555];comp104254_c0_seq3_5 len=8449 path=[1:0-161 19317:162-165 19321:166-174 176:175-180 182:181-326 328:327-783 19353:784-1190 1194:1191-1291 1306:1292-1402 1417:1403-1422 19493:1423-3134 3149:3135-3647 3662:3648-4967 4985:4968-5059 19846:5060-5064 5082:5065-5071 5089:5072-5151 19888:5152-5710 5728:5711-5732 5750:5733-5739 5757:5740-5763 5781:5764-5786 5804:5787-5803 5821:5804-5847 5865:5848-5868 5886:5869-5871 5889:5872-5892 5910:5893-5896 5914:5897-5920 5938:5921-5980 5998:5981-6004 6022:6005-6165 6183:6166-6189 6207:6190-6285 6303:6286-6309 6327:6310-6508 6526:6509-6532 6550:6533-6690 6708:6691-6714 6732:6715-6718 6736:6719-6739 16885:6740-6742 16888:6743-6763 6781:6764-6764 6782:6765-6788 6806:6789-7481 7499:7482-7505 7523:7506-7640 7658:7641-7664 7682:7665-7973 7991:7974-7997 8015:7998-8448];comp104254_c0_seq1_4 len=8460 path=[1:0-161 19317:162-165 19321:166-174 176:175-180 182:181-326 328:327-783 19353:784-1190 1194:1191-1291 19454:1292-1302 1306:1303-1413 1417:1414-1433 19493:1434-3145 3149:3146-3658 3662:3659-4978 4985:4979-5070 19846:5071-5075 5082:5076-5082 5089:5083-5162 19888:5163-5721 5728:5722-5743 5750:5744-5750 5757:5751-5774 5781:5775-5797 5804:5798-5814 5821:5815-5858 5865:5859-5879 5886:5880-5882 5889:5883-5903 5910:5904-5907 5914:5908-5931 5938:5932-5991 5998:5992-6015 6022:6016-6176 6183:6177-6200 6207:6201-6296 6303:6297-6320 6327:6321-6519 6526:6520-6543 6550:6544-6701 6708:6702-6725 6732:6726-6729 6736:6730-6750 16885:6751-6753 16888:6754-6774 6781:6775-6775 6782:6776-6799 6806:6800-7492 7499:7493-7516 7523:7517-7651 7658:7652-7675 7682:7676-7984 7991:7985-8008 8015:8009-8459]</t>
  </si>
  <si>
    <t>Haliotis_sp_Tri_45070_c0_g1_i1</t>
  </si>
  <si>
    <t>33;3;2;1;1;1</t>
  </si>
  <si>
    <t>32;3;2;1;1;1</t>
  </si>
  <si>
    <t>&gt;Haliotis_sp_Tri_45070_c0_g1_i1</t>
  </si>
  <si>
    <t>1409;288;138;852;2817;2820</t>
  </si>
  <si>
    <t>627;628;629;630;631;632;633</t>
  </si>
  <si>
    <t>310;596;641;789;944;1002;1037</t>
  </si>
  <si>
    <t>Haliotis_sp_Tri_50969_c0_g1_i1;Haliotis_sp_Tri_50970_c0_g1_i1;Haliotis_sp_idb_26853_c0_g1_i1;Haliotis_sp_CLC_20106_c0_g1_i1;Haliotis_sp_idb_26852_c0_g1_i1;comp105719_c0_seq6_2 len=601 path=[13064:0-4 13069:5-16 13538:17-128 630:129-181 13197:182-194 13210:195-206 13222:207-211 13227:212-212 13228:213-226 13242:227-228 13245:229-240 13257:241-248 13265:249-249 13266:250-279 13296:280-285 13565:286-286 13567:287-290 13574:291-297 13581:298-514 1016:515-534 1036:535-544 13322:545-565 7150:566-600];comp107112_c0_seq8_6 len=817 path=[10453:0-20 14486:21-26 1332:27-66 14515:67-94 14559:95-136 1442:137-162 1468:163-191 1497:192-199 1505:200-223 1529:224-239 1545:240-256 1562:257-405 14748:406-419 14762:420-425 1731:426-443 1749:444-446 1752:447-467 1773:468-472 1778:473-476 1782:477-481 1787:482-488 1794:489-505 1811:506-521 1827:522-536 1842:537-545 1851:546-551 1857:552-559 1865:560-570 1876:571-575 1881:576-629 1935:630-649 1955:650-704 2010:705-745 2051:746-761 6217:762-816];comp105719_c0_seq3_1 len=933 path=[12654:0-28 12683:29-29 199:30-41 12776:42-58 228:59-109 279:110-226 396:227-239 12971:240-257 12989:258-265 12997:266-273 13005:274-274 13006:275-277 13009:278-283 13015:284-290 6838:291-291 13024:292-292 13025:293-296 13029:297-309 13042:310-315 13048:316-319 13052:320-320 13053:321-325 13058:326-331 9316:332-348 13538:349-460 630:461-513 13197:514-526 13210:527-538 13222:539-543 13227:544-544 13228:545-558 13242:559-560 13245:561-572 13257:573-580 13265:581-581 13266:582-611 13296:612-617 13565:618-618 13567:619-622 13574:623-629 13581:630-846 1016:847-866 1036:867-876 13322:877-897 7150:898-932];comp107112_c0_seq1_6 len=991 path=[6477:0-176 1308:177-194 14486:195-200 1332:201-240 14515:241-268 14559:269-310 1442:311-336 1468:337-365 1497:366-373 1505:374-397 1529:398-413 1545:414-430 1562:431-579 14748:580-593 14762:594-599 1731:600-617 1749:618-620 1752:621-641 1773:642-646 1778:647-650 1782:651-655 1787:656-662 1794:663-679 1811:680-695 1827:696-710 1842:711-719 1851:720-725 1857:726-733 1865:734-744 1876:745-749 1881:750-803 1935:804-823 1955:824-878 2010:879-919 2051:920-935 6217:936-990];Haliotis_sp_idb_26851_c0_g1_i1;comp105719_c0_seq1_2 len=1397 path=[13064:0-4 13069:5-16 13538:17-128 630:129-181 13197:182-194 13210:195-206 13222:207-211 13227:212-212 13228:213-226 13242:227-228 13245:229-240 13257:241-248 13265:249-249 13266:250-279 13296:280-285 13565:286-286 13567:287-290 3738:291-729 4177:730-834 4282:835-880 7466:881-897 4345:898-1230 13473:1231-1265 4713:1266-1320 4768:1321-1325 4773:1326-1396];Haliotis_sp_idb_26850_c0_g1_i1;comp105719_c0_seq7_1 len=1729 path=[12654:0-28 12683:29-29 199:30-41 12776:42-58 228:59-109 279:110-226 396:227-239 12971:240-257 12989:258-265 12997:266-273 13005:274-274 13006:275-277 13009:278-283 13015:284-290 6838:291-291 13024:292-292 13025:293-296 13029:297-309 13042:310-315 13048:316-319 13052:320-320 13053:321-325 13058:326-331 9316:332-348 13538:349-460 630:461-513 13197:514-526 13210:527-538 13222:539-543 13227:544-544 13228:545-558 13242:559-560 13245:561-572 13257:573-580 13265:581-581 13266:582-611 13296:612-617 13565:618-618 13567:619-622 3738:623-1061 4177:1062-1166 4282:1167-1212 7466:1213-1229 4345:1230-1562 13473:1563-1597 4713:1598-1652 4768:1653-1657 4773:1658-1728];comp96030_c1_seq6_5 len=360 path=[4289:0-35 4325:36-92 10110:93-112 4485:113-132 4505:133-202 277:203-212 9943:213-220 9951:221-232 9963:233-248 9979:249-270 10051:271-271 10003:272-276 10008:277-294 10026:295-300 10032:301-319 394:320-359];comp107112_c0_seq2_6 len=571 path=[10453:0-20 14486:21-26 1332:27-66 14515:67-94 14559:95-136 1442:137-162 1468:163-191 1497:192-199 1505:200-223 1529:224-239 1545:240-256 1562:257-405 14748:406-419 14762:420-425 1731:426-443 1749:444-446 1752:447-467 1773:468-472 1778:473-476 1782:477-481 1787:482-488 1794:489-505 1811:506-521 1827:522-536 6249:537-570];Haliotis_sp_idb_8457_c0_g1_i1;comp107112_c0_seq5_6 len=745 path=[6477:0-176 1308:177-194 14486:195-200 1332:201-240 14515:241-268 14559:269-310 1442:311-336 1468:337-365 1497:366-373 1505:374-397 1529:398-413 1545:414-430 1562:431-579 14748:580-593 14762:594-599 1731:600-617 1749:618-620 1752:621-641 1773:642-646 1778:647-650 1782:651-655 1787:656-662 1794:663-679 1811:680-695 1827:696-710 6249:711-744];Haliotis_sp_idb_20838_c0_g1_i1</t>
  </si>
  <si>
    <t>Haliotis_sp_Tri_50969_c0_g1_i1;Haliotis_sp_Tri_50970_c0_g1_i1</t>
  </si>
  <si>
    <t>5;3;2;2;2;2;2;2;2;2;2;2;2;1;1;1;1;1</t>
  </si>
  <si>
    <t>&gt;Haliotis_sp_Tri_50969_c0_g1_i1;&gt;Haliotis_sp_Tri_50970_c0_g1_i1</t>
  </si>
  <si>
    <t>431;171;156;177;186;200;272;311;330;443;466;473;577;120;190;211;248;317</t>
  </si>
  <si>
    <t>Haliotis_sp_Tri_57798_c0_g1_i1;Haliotis_sp_CLC_5_c0_g1_i1;Haliotis_sp_Tri_57797_c0_g1_i1;Haliotis_sp_Tri_132906_c0_g1_i1;Haliotis_sp_Tri_132910_c0_g1_i1</t>
  </si>
  <si>
    <t>Haliotis_sp_Tri_57798_c0_g1_i1;Haliotis_sp_CLC_5_c0_g1_i1;Haliotis_sp_Tri_57797_c0_g1_i1</t>
  </si>
  <si>
    <t>10;5;5;1;1</t>
  </si>
  <si>
    <t>6;5;5;0;0</t>
  </si>
  <si>
    <t>&gt;Haliotis_sp_Tri_57798_c0_g1_i1;&gt;Haliotis_sp_CLC_5_c0_g1_i1;&gt;Haliotis_sp_Tri_57797_c0_g1_i1</t>
  </si>
  <si>
    <t>540;182;380;210;225</t>
  </si>
  <si>
    <t>Haliotis_sp_Tri_61496_c0_g1_i1</t>
  </si>
  <si>
    <t>&gt;Haliotis_sp_Tri_61496_c0_g1_i1</t>
  </si>
  <si>
    <t>Haliotis_sp_Tri_63049_c0_g1_i1</t>
  </si>
  <si>
    <t>&gt;Haliotis_sp_Tri_63049_c0_g1_i1</t>
  </si>
  <si>
    <t>Haliotis_sp_Tri_63812_c0_g1_i1</t>
  </si>
  <si>
    <t>&gt;Haliotis_sp_Tri_63812_c0_g1_i1</t>
  </si>
  <si>
    <t>407;634</t>
  </si>
  <si>
    <t>323;404</t>
  </si>
  <si>
    <t>Haliotis_sp_Tri_64952_c0_g1_i1</t>
  </si>
  <si>
    <t>&gt;Haliotis_sp_Tri_64952_c0_g1_i1</t>
  </si>
  <si>
    <t>635;636</t>
  </si>
  <si>
    <t>146;156</t>
  </si>
  <si>
    <t>Haliotis_sp_Tri_72839_c0_g1_i1</t>
  </si>
  <si>
    <t>&gt;Haliotis_sp_Tri_72839_c0_g1_i1</t>
  </si>
  <si>
    <t>637;638;639</t>
  </si>
  <si>
    <t>147;151;177</t>
  </si>
  <si>
    <t>Haliotis_sp_Tri_73035_c0_g1_i1</t>
  </si>
  <si>
    <t>&gt;Haliotis_sp_Tri_73035_c0_g1_i1</t>
  </si>
  <si>
    <t>Haliotis_sp_Tri_81308_c0_g1_i1</t>
  </si>
  <si>
    <t>&gt;Haliotis_sp_Tri_81308_c0_g1_i1</t>
  </si>
  <si>
    <t>641;642;643</t>
  </si>
  <si>
    <t>159;166;176</t>
  </si>
  <si>
    <t>Haliotis_sp_Tri_81521_c0_g1_i1</t>
  </si>
  <si>
    <t>&gt;Haliotis_sp_Tri_81521_c0_g1_i1</t>
  </si>
  <si>
    <t>Haliotis_sp_Tri_83476_c0_g1_i1</t>
  </si>
  <si>
    <t>&gt;Haliotis_sp_Tri_83476_c0_g1_i1</t>
  </si>
  <si>
    <t>645;646;647;648</t>
  </si>
  <si>
    <t>183;297;325;474</t>
  </si>
  <si>
    <t>Haliotis_sp_Tri_8786_c0_g1_i1;Haliotis_sp_Tri_8788_c0_g1_i1;Haliotis_sp_Tri_8785_c0_g1_i1;comp85761_c0_seq1_5 len=587 path=[1:0-73 75:74-94 96:95-115 117:116-118 120:119-149 1822:150-153 155:154-185 187:186-251 253:252-291 293:292-318 320:319-325 327:326-403 405:404-409 411:410-459 461:460-463 465:464-586]</t>
  </si>
  <si>
    <t>Haliotis_sp_Tri_8786_c0_g1_i1</t>
  </si>
  <si>
    <t>5;2;1;1</t>
  </si>
  <si>
    <t>&gt;Haliotis_sp_Tri_8786_c0_g1_i1</t>
  </si>
  <si>
    <t>166;133;161;196</t>
  </si>
  <si>
    <t>Haliotis_sp_Tri_96223_c0_g1_i1</t>
  </si>
  <si>
    <t>&gt;Haliotis_sp_Tri_96223_c0_g1_i1</t>
  </si>
  <si>
    <t>sp|P82595|PLS_HALLA Perlustrin OS=Haliotis laevigata PE=1 SV=2</t>
  </si>
  <si>
    <t>&gt;sp|P82595|PLS_HALLA Perlustrin OS=Haliotis laevigata PE=1 SV=2</t>
  </si>
  <si>
    <t>sp|P82596|PLC_HALLA Perlucin OS=Haliotis laevigata PE=1 SV=3</t>
  </si>
  <si>
    <t>&gt;sp|P82596|PLC_HALLA Perlucin OS=Haliotis laevigata PE=1 SV=3</t>
  </si>
  <si>
    <t>sp|P84811|PWAP_HALLA Perlwapin OS=Haliotis laevigata PE=1 SV=1</t>
  </si>
  <si>
    <t>&gt;sp|P84811|PWAP_HALLA Perlwapin OS=Haliotis laevigata PE=1 SV=1</t>
  </si>
  <si>
    <t>sp|P86732|GAAP_HALAI Glycine, alanine and asparagine-rich protein OS=Haliotis asinina PE=1 SV=1;Haliotis_sp_idb_67019_c0_g1_i1</t>
  </si>
  <si>
    <t>sp|P86732|GAAP_HALAI Glycine, alanine and asparagine-rich protein OS=Haliotis asinina PE=1 SV=1</t>
  </si>
  <si>
    <t>5;1</t>
  </si>
  <si>
    <t>&gt;sp|P86732|GAAP_HALAI Glycine, alanine and asparagine-rich protein OS=Haliotis asinina PE=1 SV=1</t>
  </si>
  <si>
    <t>507;177</t>
  </si>
  <si>
    <t>sp|P86737|UP3_HALAI Uncharacterized protein 3 (Fragment) OS=Haliotis asinina PE=1 SV=1</t>
  </si>
  <si>
    <t>&gt;sp|P86737|UP3_HALAI Uncharacterized protein 3 (Fragment) OS=Haliotis asinina PE=1 SV=1</t>
  </si>
  <si>
    <t>tr|B6RB12|B6RB12_HALDI Peroxiredoxin 6 OS=Haliotis discus discus PE=2 SV=1</t>
  </si>
  <si>
    <t>&gt;tr|B6RB12|B6RB12_HALDI Peroxiredoxin 6 OS=Haliotis discus discus PE=2 SV=1</t>
  </si>
  <si>
    <t>tr|E0YDV8|E0YDV8_9GAMM Heat shock protein 70 (Fragment) OS=Shewanella haliotis GN=Hsp70 PE=3 SV=1</t>
  </si>
  <si>
    <t>&gt;tr|E0YDV8|E0YDV8_9GAMM Heat shock protein 70 (Fragment) OS=Shewanella haliotis GN=Hsp70 PE=3 SV=1</t>
  </si>
  <si>
    <t>tr|F8J3C9|F8J3C9_HALLA Perlucin A protein OS=Haliotis laevigata GN=perlucin A PE=2 SV=1</t>
  </si>
  <si>
    <t>&gt;tr|F8J3C9|F8J3C9_HALLA Perlucin A protein OS=Haliotis laevigata GN=perlucin A PE=2 SV=1</t>
  </si>
  <si>
    <t>tr|F8J3D2|F8J3D2_HALLA Perlucin C protein OS=Haliotis laevigata GN=perlucin C PE=2 SV=1;tr|F8J3D1|F8J3D1_HALLA Perlucin B protein OS=Haliotis laevigata GN=perlucin B PE=2 SV=1;tr|F8J3D0|F8J3D0_HALLA Perlucin A2 protein OS=Haliotis laevigata GN=perlucin A2 PE=2 SV=1</t>
  </si>
  <si>
    <t>13;11;9</t>
  </si>
  <si>
    <t>1;1;0</t>
  </si>
  <si>
    <t xml:space="preserve">&gt;tr|F8J3D2|F8J3D2_HALLA Perlucin C protein OS=Haliotis laevigata GN=perlucin C PE=2 SV=1;&gt;tr|F8J3D1|F8J3D1_HALLA Perlucin B protein OS=Haliotis laevigata GN=perlucin B PE=2 SV=1;&gt;tr|F8J3D0|F8J3D0_HALLA Perlucin A2 protein OS=Haliotis laevigata GN=perlucin </t>
  </si>
  <si>
    <t>240;210;149</t>
  </si>
  <si>
    <t>657;658</t>
  </si>
  <si>
    <t>89;173</t>
  </si>
  <si>
    <t>tr|O17477|O17477_HALRU Actin (Fragment) OS=Haliotis rufescens PE=3 SV=1</t>
  </si>
  <si>
    <t>&gt;tr|O17477|O17477_HALRU Actin (Fragment) OS=Haliotis rufescens PE=3 SV=1</t>
  </si>
  <si>
    <t>16;17</t>
  </si>
  <si>
    <t>44;47</t>
  </si>
  <si>
    <t>tr|Q5BQE3|Q5BQE3_9VEST Actin A3 OS=Haliotis iris PE=3 SV=1;Haliotis_sp_CLC_260_c0_g1_i1;comp103470_c1_seq34_5 len=697 path=[16205:0-67 24735:68-91 2064:92-115 26301:116-120 14650:121-150 14680:151-249 26452:250-250 14780:251-262 26465:263-304 2277:305-370 26494:371-375 26499:376-378 2351:379-397 26514:398-427 26534:428-430 26537:431-492 23610:493-505 16350:506-508 2481:509-561 26617:562-570 26626:571-585 26641:586-588 25307:589-616 24062:617-649 2622:650-696];comp103470_c1_seq46_5 len=647 path=[16205:0-67 24735:68-91 2064:92-115 26301:116-120 14650:121-150 14680:151-249 26452:250-250 14780:251-262 26465:263-304 2277:305-370 26494:371-375 26499:376-378 2351:379-397 26514:398-427 26534:428-430 26537:431-492 23610:493-505 16350:506-508 2481:509-561 26617:562-570 26626:571-585 26641:586-588 2561:589-612 2585:613-619 2592:620-646];Haliotis_sp_idb_35743_c0_g1_i1;Haliotis_sp_idb_35739_c0_g1_i1;comp103470_c1_seq24_6 len=1038 path=[5840:0-335 6176:336-548 26133:549-556 1862:557-580 26169:581-589 15559:590-971 2277:972-1037];Haliotis_sp_idb_35737_c0_g1_i1</t>
  </si>
  <si>
    <t>tr|Q5BQE3|Q5BQE3_9VEST Actin A3 OS=Haliotis iris PE=3 SV=1;Haliotis_sp_CLC_260_c0_g1_i1;comp103470_c1_seq34_5 len=697 path=[16205:0-67 24735:68-91 2064:92-115 26301:116-120 14650:121-150 14680:151-249 26452:250-250 14780:251-262 26465:263-304 2277:305-370 26494:371-375 26499:376-378 2351:379-397 26514:398-427 26534:428-430 26537:431-492 23610:493-505 16350:506-508 2481:509-561 26617:562-570 26626:571-585 26641:586-588 25307:589-616 24062:617-649 2622:650-696];comp103470_c1_seq46_5 len=647 path=[16205:0-67 24735:68-91 2064:92-115 26301:116-120 14650:121-150 14680:151-249 26452:250-250 14780:251-262 26465:263-304 2277:305-370 26494:371-375 26499:376-378 2351:379-397 26514:398-427 26534:428-430 26537:431-492 23610:493-505 16350:506-508 2481:509-561 26617:562-570 26626:571-585 26641:586-588 2561:589-612 2585:613-619 2592:620-646]</t>
  </si>
  <si>
    <t>13;12;10;9;5;5;5;3</t>
  </si>
  <si>
    <t>2;2;1;1;2;2;2;1</t>
  </si>
  <si>
    <t>&gt;tr|Q5BQE3|Q5BQE3_9VEST Actin A3 OS=Haliotis iris PE=3 SV=1;&gt;Haliotis_sp_CLC_260_c0_g1_i1;&gt;comp103470_c1_seq34_5 len=697 path=[16205:0-67 24735:68-91 2064:92-115 26301:116-120 14650:121-150 14680:151-249 26452:250-250 14780:251-262 26465:263-304 2277:305-3</t>
  </si>
  <si>
    <t>375;320;233;216;259;260;346;171</t>
  </si>
  <si>
    <t>16;17;659</t>
  </si>
  <si>
    <t>44;47;305</t>
  </si>
  <si>
    <t>tr|Q5J7U6|Q5J7U6_HALDV Beta-actin (Fragment) OS=Haliotis diversicolor supertexta PE=2 SV=1</t>
  </si>
  <si>
    <t>&gt;tr|Q5J7U6|Q5J7U6_HALDV Beta-actin (Fragment) OS=Haliotis diversicolor supertexta PE=2 SV=1</t>
  </si>
  <si>
    <t>iBAQ fraction</t>
  </si>
  <si>
    <t>iBAQ % of total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</si>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</sst>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47"/>
  <sheetViews>
    <sheetView tabSelected="1" topLeftCell="A323" workbookViewId="0">
      <selection activeCell="A336" sqref="A336"/>
    </sheetView>
  </sheetViews>
  <sheetFormatPr defaultRowHeight="15" x14ac:dyDescent="0.25"/>
  <cols>
    <col min="1" max="1" width="58" customWidth="1"/>
    <col min="20" max="20" width="14.85546875" customWidth="1"/>
    <col min="21" max="21" width="17" customWidth="1"/>
    <col min="22" max="22" width="16.28515625" customWidth="1"/>
    <col min="23" max="23" width="20.28515625" customWidth="1"/>
    <col min="25" max="30" width="18" customWidth="1"/>
  </cols>
  <sheetData>
    <row r="1" spans="1:2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1678</v>
      </c>
      <c r="V1" s="1" t="s">
        <v>1679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</row>
    <row r="2" spans="1:28" x14ac:dyDescent="0.25">
      <c r="A2" t="s">
        <v>25</v>
      </c>
      <c r="B2" t="s">
        <v>25</v>
      </c>
      <c r="C2" t="s">
        <v>26</v>
      </c>
      <c r="D2" t="s">
        <v>26</v>
      </c>
      <c r="E2" t="s">
        <v>26</v>
      </c>
      <c r="F2" t="s">
        <v>27</v>
      </c>
      <c r="G2">
        <v>4</v>
      </c>
      <c r="H2">
        <v>1</v>
      </c>
      <c r="I2">
        <v>1</v>
      </c>
      <c r="J2">
        <v>1</v>
      </c>
      <c r="K2">
        <v>4.0999999999999996</v>
      </c>
      <c r="L2">
        <v>4.0999999999999996</v>
      </c>
      <c r="M2">
        <v>4.0999999999999996</v>
      </c>
      <c r="N2">
        <v>22.128</v>
      </c>
      <c r="O2">
        <v>196</v>
      </c>
      <c r="P2" t="s">
        <v>28</v>
      </c>
      <c r="Q2">
        <v>1.0288E-2</v>
      </c>
      <c r="R2">
        <v>6.0297999999999998</v>
      </c>
      <c r="S2">
        <v>86545000</v>
      </c>
      <c r="T2">
        <v>8654500</v>
      </c>
      <c r="U2">
        <f>T2/T447</f>
        <v>3.7486858927297009E-4</v>
      </c>
      <c r="V2">
        <f>U2*W447</f>
        <v>3.7486858927297008E-2</v>
      </c>
      <c r="X2">
        <v>4</v>
      </c>
    </row>
    <row r="3" spans="1:28" x14ac:dyDescent="0.25">
      <c r="A3" t="s">
        <v>29</v>
      </c>
      <c r="B3" t="s">
        <v>29</v>
      </c>
      <c r="C3" t="s">
        <v>30</v>
      </c>
      <c r="D3" t="s">
        <v>30</v>
      </c>
      <c r="E3" t="s">
        <v>30</v>
      </c>
      <c r="F3" t="s">
        <v>31</v>
      </c>
      <c r="G3">
        <v>5</v>
      </c>
      <c r="H3">
        <v>1</v>
      </c>
      <c r="I3">
        <v>1</v>
      </c>
      <c r="J3">
        <v>1</v>
      </c>
      <c r="K3">
        <v>0.8</v>
      </c>
      <c r="L3">
        <v>0.8</v>
      </c>
      <c r="M3">
        <v>0.8</v>
      </c>
      <c r="N3">
        <v>187.06</v>
      </c>
      <c r="O3">
        <v>1646</v>
      </c>
      <c r="P3" t="s">
        <v>32</v>
      </c>
      <c r="Q3">
        <v>4.4944E-3</v>
      </c>
      <c r="R3">
        <v>6.4505999999999997</v>
      </c>
      <c r="S3">
        <v>1669000</v>
      </c>
      <c r="T3">
        <v>23181</v>
      </c>
      <c r="U3">
        <f>T3/T447</f>
        <v>1.0040821269786492E-6</v>
      </c>
      <c r="V3">
        <f>U3*W447</f>
        <v>1.0040821269786491E-4</v>
      </c>
      <c r="X3">
        <v>1</v>
      </c>
    </row>
    <row r="4" spans="1:28" x14ac:dyDescent="0.25">
      <c r="A4" t="s">
        <v>33</v>
      </c>
      <c r="B4" t="s">
        <v>34</v>
      </c>
      <c r="C4" t="s">
        <v>35</v>
      </c>
      <c r="D4" t="s">
        <v>35</v>
      </c>
      <c r="E4" t="s">
        <v>35</v>
      </c>
      <c r="F4" t="s">
        <v>36</v>
      </c>
      <c r="G4">
        <v>4</v>
      </c>
      <c r="H4">
        <v>3</v>
      </c>
      <c r="I4">
        <v>3</v>
      </c>
      <c r="J4">
        <v>3</v>
      </c>
      <c r="K4">
        <v>16.8</v>
      </c>
      <c r="L4">
        <v>16.8</v>
      </c>
      <c r="M4">
        <v>16.8</v>
      </c>
      <c r="N4">
        <v>26.035</v>
      </c>
      <c r="O4">
        <v>232</v>
      </c>
      <c r="P4" t="s">
        <v>37</v>
      </c>
      <c r="Q4">
        <v>0</v>
      </c>
      <c r="R4">
        <v>19.417000000000002</v>
      </c>
      <c r="S4">
        <v>30092000</v>
      </c>
      <c r="T4">
        <v>2149400</v>
      </c>
      <c r="U4">
        <f>T4/T447</f>
        <v>9.3100993215474248E-5</v>
      </c>
      <c r="V4">
        <f>U4*W447</f>
        <v>9.3100993215474246E-3</v>
      </c>
      <c r="X4">
        <v>6</v>
      </c>
    </row>
    <row r="5" spans="1:28" x14ac:dyDescent="0.25">
      <c r="A5" t="s">
        <v>38</v>
      </c>
      <c r="B5" t="s">
        <v>39</v>
      </c>
      <c r="C5" t="s">
        <v>40</v>
      </c>
      <c r="D5" t="s">
        <v>41</v>
      </c>
      <c r="E5" t="s">
        <v>41</v>
      </c>
      <c r="F5" t="s">
        <v>42</v>
      </c>
      <c r="G5">
        <v>8</v>
      </c>
      <c r="H5">
        <v>5</v>
      </c>
      <c r="I5">
        <v>2</v>
      </c>
      <c r="J5">
        <v>2</v>
      </c>
      <c r="K5">
        <v>10.199999999999999</v>
      </c>
      <c r="L5">
        <v>3.9</v>
      </c>
      <c r="M5">
        <v>3.9</v>
      </c>
      <c r="N5">
        <v>69.828000000000003</v>
      </c>
      <c r="O5">
        <v>635</v>
      </c>
      <c r="P5" t="s">
        <v>43</v>
      </c>
      <c r="Q5">
        <v>0</v>
      </c>
      <c r="R5">
        <v>13.742000000000001</v>
      </c>
      <c r="S5">
        <v>14042000</v>
      </c>
      <c r="T5">
        <v>390060</v>
      </c>
      <c r="U5">
        <f>T5/T447</f>
        <v>1.6895400304097836E-5</v>
      </c>
      <c r="V5">
        <f>U5*W447</f>
        <v>1.6895400304097836E-3</v>
      </c>
      <c r="X5">
        <v>2</v>
      </c>
    </row>
    <row r="6" spans="1:28" x14ac:dyDescent="0.25">
      <c r="A6" t="s">
        <v>44</v>
      </c>
      <c r="B6" t="s">
        <v>44</v>
      </c>
      <c r="C6" t="s">
        <v>45</v>
      </c>
      <c r="D6" t="s">
        <v>45</v>
      </c>
      <c r="E6" t="s">
        <v>45</v>
      </c>
      <c r="F6" t="s">
        <v>46</v>
      </c>
      <c r="G6">
        <v>2</v>
      </c>
      <c r="H6">
        <v>1</v>
      </c>
      <c r="I6">
        <v>1</v>
      </c>
      <c r="J6">
        <v>1</v>
      </c>
      <c r="K6">
        <v>9.1</v>
      </c>
      <c r="L6">
        <v>9.1</v>
      </c>
      <c r="M6">
        <v>9.1</v>
      </c>
      <c r="N6">
        <v>20.247</v>
      </c>
      <c r="O6">
        <v>176</v>
      </c>
      <c r="P6" t="s">
        <v>47</v>
      </c>
      <c r="Q6">
        <v>0</v>
      </c>
      <c r="R6">
        <v>6.9005999999999998</v>
      </c>
      <c r="S6">
        <v>5911700</v>
      </c>
      <c r="T6">
        <v>537430</v>
      </c>
      <c r="U6">
        <f>T6/T447</f>
        <v>2.3278713493901707E-5</v>
      </c>
      <c r="V6">
        <f>U6*W447</f>
        <v>2.3278713493901705E-3</v>
      </c>
      <c r="X6">
        <v>3</v>
      </c>
    </row>
    <row r="7" spans="1:28" x14ac:dyDescent="0.25">
      <c r="A7" t="s">
        <v>48</v>
      </c>
      <c r="B7" t="s">
        <v>48</v>
      </c>
      <c r="C7" t="s">
        <v>49</v>
      </c>
      <c r="D7" t="s">
        <v>49</v>
      </c>
      <c r="E7" t="s">
        <v>49</v>
      </c>
      <c r="F7" t="s">
        <v>50</v>
      </c>
      <c r="G7">
        <v>2</v>
      </c>
      <c r="H7">
        <v>5</v>
      </c>
      <c r="I7">
        <v>5</v>
      </c>
      <c r="J7">
        <v>5</v>
      </c>
      <c r="K7">
        <v>12.6</v>
      </c>
      <c r="L7">
        <v>12.6</v>
      </c>
      <c r="M7">
        <v>12.6</v>
      </c>
      <c r="N7">
        <v>51.259</v>
      </c>
      <c r="O7">
        <v>452</v>
      </c>
      <c r="P7" t="s">
        <v>51</v>
      </c>
      <c r="Q7">
        <v>0</v>
      </c>
      <c r="R7">
        <v>35.759</v>
      </c>
      <c r="S7">
        <v>29479000</v>
      </c>
      <c r="T7">
        <v>1403700</v>
      </c>
      <c r="U7">
        <f>T7/T447</f>
        <v>6.0801090619038433E-5</v>
      </c>
      <c r="V7">
        <f>U7*W447</f>
        <v>6.0801090619038434E-3</v>
      </c>
      <c r="X7">
        <v>7</v>
      </c>
      <c r="Y7">
        <v>0</v>
      </c>
      <c r="AA7">
        <v>354</v>
      </c>
    </row>
    <row r="8" spans="1:28" x14ac:dyDescent="0.25">
      <c r="A8" t="s">
        <v>52</v>
      </c>
      <c r="B8" t="s">
        <v>52</v>
      </c>
      <c r="C8" t="s">
        <v>53</v>
      </c>
      <c r="D8" t="s">
        <v>53</v>
      </c>
      <c r="E8" t="s">
        <v>53</v>
      </c>
      <c r="F8" t="s">
        <v>54</v>
      </c>
      <c r="G8">
        <v>2</v>
      </c>
      <c r="H8">
        <v>3</v>
      </c>
      <c r="I8">
        <v>3</v>
      </c>
      <c r="J8">
        <v>3</v>
      </c>
      <c r="K8">
        <v>3.5</v>
      </c>
      <c r="L8">
        <v>3.5</v>
      </c>
      <c r="M8">
        <v>3.5</v>
      </c>
      <c r="N8">
        <v>120.24</v>
      </c>
      <c r="O8">
        <v>1073</v>
      </c>
      <c r="P8" t="s">
        <v>55</v>
      </c>
      <c r="Q8">
        <v>0</v>
      </c>
      <c r="R8">
        <v>23.46</v>
      </c>
      <c r="S8">
        <v>6804200</v>
      </c>
      <c r="T8">
        <v>133420</v>
      </c>
      <c r="U8">
        <f>T8/T447</f>
        <v>5.77907067777453E-6</v>
      </c>
      <c r="V8">
        <f>U8*W447</f>
        <v>5.7790706777745304E-4</v>
      </c>
      <c r="X8">
        <v>3</v>
      </c>
    </row>
    <row r="9" spans="1:28" x14ac:dyDescent="0.25">
      <c r="A9" t="s">
        <v>56</v>
      </c>
      <c r="B9" t="s">
        <v>56</v>
      </c>
      <c r="C9" t="s">
        <v>57</v>
      </c>
      <c r="D9" t="s">
        <v>57</v>
      </c>
      <c r="E9" t="s">
        <v>57</v>
      </c>
      <c r="F9" t="s">
        <v>58</v>
      </c>
      <c r="G9">
        <v>4</v>
      </c>
      <c r="H9">
        <v>6</v>
      </c>
      <c r="I9">
        <v>6</v>
      </c>
      <c r="J9">
        <v>6</v>
      </c>
      <c r="K9">
        <v>12.2</v>
      </c>
      <c r="L9">
        <v>12.2</v>
      </c>
      <c r="M9">
        <v>12.2</v>
      </c>
      <c r="N9">
        <v>59.192</v>
      </c>
      <c r="O9">
        <v>542</v>
      </c>
      <c r="P9" t="s">
        <v>59</v>
      </c>
      <c r="Q9">
        <v>0</v>
      </c>
      <c r="R9">
        <v>46.390999999999998</v>
      </c>
      <c r="S9">
        <v>320630000</v>
      </c>
      <c r="T9">
        <v>12825000</v>
      </c>
      <c r="U9">
        <f>T9/T447</f>
        <v>5.5551327718826528E-4</v>
      </c>
      <c r="V9">
        <f>U9*W447</f>
        <v>5.5551327718826531E-2</v>
      </c>
      <c r="X9">
        <v>21</v>
      </c>
      <c r="Y9" t="s">
        <v>60</v>
      </c>
      <c r="AA9" t="s">
        <v>61</v>
      </c>
    </row>
    <row r="10" spans="1:28" x14ac:dyDescent="0.25">
      <c r="A10" t="s">
        <v>62</v>
      </c>
      <c r="B10" t="s">
        <v>62</v>
      </c>
      <c r="C10">
        <v>22</v>
      </c>
      <c r="D10">
        <v>22</v>
      </c>
      <c r="E10">
        <v>1</v>
      </c>
      <c r="F10" t="s">
        <v>63</v>
      </c>
      <c r="G10">
        <v>1</v>
      </c>
      <c r="H10">
        <v>22</v>
      </c>
      <c r="I10">
        <v>22</v>
      </c>
      <c r="J10">
        <v>1</v>
      </c>
      <c r="K10">
        <v>18.600000000000001</v>
      </c>
      <c r="L10">
        <v>18.600000000000001</v>
      </c>
      <c r="M10">
        <v>1.2</v>
      </c>
      <c r="N10">
        <v>186.38</v>
      </c>
      <c r="O10">
        <v>1680</v>
      </c>
      <c r="P10">
        <v>1680</v>
      </c>
      <c r="Q10">
        <v>0</v>
      </c>
      <c r="R10">
        <v>208.76</v>
      </c>
      <c r="S10">
        <v>319760000</v>
      </c>
      <c r="T10">
        <v>4099500</v>
      </c>
      <c r="U10">
        <f>T10/T447</f>
        <v>1.7756933176088057E-4</v>
      </c>
      <c r="V10">
        <f>U10*W447</f>
        <v>1.7756933176088056E-2</v>
      </c>
      <c r="X10">
        <v>82</v>
      </c>
      <c r="Y10" t="s">
        <v>64</v>
      </c>
      <c r="AA10" t="s">
        <v>65</v>
      </c>
    </row>
    <row r="11" spans="1:28" x14ac:dyDescent="0.25">
      <c r="A11" t="s">
        <v>66</v>
      </c>
      <c r="B11" t="s">
        <v>66</v>
      </c>
      <c r="C11">
        <v>5</v>
      </c>
      <c r="D11">
        <v>5</v>
      </c>
      <c r="E11">
        <v>1</v>
      </c>
      <c r="F11" t="s">
        <v>67</v>
      </c>
      <c r="G11">
        <v>1</v>
      </c>
      <c r="H11">
        <v>5</v>
      </c>
      <c r="I11">
        <v>5</v>
      </c>
      <c r="J11">
        <v>1</v>
      </c>
      <c r="K11">
        <v>12.4</v>
      </c>
      <c r="L11">
        <v>12.4</v>
      </c>
      <c r="M11">
        <v>2.5</v>
      </c>
      <c r="N11">
        <v>49.256</v>
      </c>
      <c r="O11">
        <v>442</v>
      </c>
      <c r="P11">
        <v>442</v>
      </c>
      <c r="Q11">
        <v>0</v>
      </c>
      <c r="R11">
        <v>41.497</v>
      </c>
      <c r="S11">
        <v>95856000</v>
      </c>
      <c r="T11">
        <v>3686800</v>
      </c>
      <c r="U11">
        <f>T11/T447</f>
        <v>1.5969328267740322E-4</v>
      </c>
      <c r="V11">
        <f>U11*W447</f>
        <v>1.5969328267740321E-2</v>
      </c>
      <c r="X11">
        <v>18</v>
      </c>
    </row>
    <row r="12" spans="1:28" x14ac:dyDescent="0.25">
      <c r="A12" t="s">
        <v>68</v>
      </c>
      <c r="B12" t="s">
        <v>68</v>
      </c>
      <c r="C12" t="s">
        <v>69</v>
      </c>
      <c r="D12" t="s">
        <v>69</v>
      </c>
      <c r="E12" t="s">
        <v>69</v>
      </c>
      <c r="F12" t="s">
        <v>70</v>
      </c>
      <c r="G12">
        <v>11</v>
      </c>
      <c r="H12">
        <v>1</v>
      </c>
      <c r="I12">
        <v>1</v>
      </c>
      <c r="J12">
        <v>1</v>
      </c>
      <c r="K12">
        <v>3.2</v>
      </c>
      <c r="L12">
        <v>3.2</v>
      </c>
      <c r="M12">
        <v>3.2</v>
      </c>
      <c r="N12">
        <v>38.250999999999998</v>
      </c>
      <c r="O12">
        <v>344</v>
      </c>
      <c r="P12" t="s">
        <v>71</v>
      </c>
      <c r="Q12">
        <v>0</v>
      </c>
      <c r="R12">
        <v>7.1528999999999998</v>
      </c>
      <c r="S12">
        <v>15681000</v>
      </c>
      <c r="T12">
        <v>1206200</v>
      </c>
      <c r="U12">
        <f>T12/T447</f>
        <v>5.224640272471622E-5</v>
      </c>
      <c r="V12">
        <f>U12*W447</f>
        <v>5.2246402724716217E-3</v>
      </c>
      <c r="X12">
        <v>1</v>
      </c>
    </row>
    <row r="13" spans="1:28" x14ac:dyDescent="0.25">
      <c r="A13" t="s">
        <v>72</v>
      </c>
      <c r="B13" t="s">
        <v>72</v>
      </c>
      <c r="C13" t="s">
        <v>73</v>
      </c>
      <c r="D13" t="s">
        <v>73</v>
      </c>
      <c r="E13" t="s">
        <v>73</v>
      </c>
      <c r="F13" t="s">
        <v>74</v>
      </c>
      <c r="G13">
        <v>3</v>
      </c>
      <c r="H13">
        <v>1</v>
      </c>
      <c r="I13">
        <v>1</v>
      </c>
      <c r="J13">
        <v>1</v>
      </c>
      <c r="K13">
        <v>4.9000000000000004</v>
      </c>
      <c r="L13">
        <v>4.9000000000000004</v>
      </c>
      <c r="M13">
        <v>4.9000000000000004</v>
      </c>
      <c r="N13">
        <v>28.484000000000002</v>
      </c>
      <c r="O13">
        <v>245</v>
      </c>
      <c r="P13" t="s">
        <v>75</v>
      </c>
      <c r="Q13">
        <v>1.0246E-2</v>
      </c>
      <c r="R13">
        <v>6.0246000000000004</v>
      </c>
      <c r="S13">
        <v>232090000</v>
      </c>
      <c r="T13">
        <v>15472000</v>
      </c>
      <c r="U13">
        <f>T13/T447</f>
        <v>6.7016775240989008E-4</v>
      </c>
      <c r="V13">
        <f>U13*W447</f>
        <v>6.7016775240989007E-2</v>
      </c>
      <c r="X13">
        <v>2</v>
      </c>
    </row>
    <row r="14" spans="1:28" x14ac:dyDescent="0.25">
      <c r="A14" t="s">
        <v>76</v>
      </c>
      <c r="B14" t="s">
        <v>77</v>
      </c>
      <c r="C14" t="s">
        <v>78</v>
      </c>
      <c r="D14" t="s">
        <v>78</v>
      </c>
      <c r="E14" t="s">
        <v>78</v>
      </c>
      <c r="F14" t="s">
        <v>79</v>
      </c>
      <c r="G14">
        <v>15</v>
      </c>
      <c r="H14">
        <v>8</v>
      </c>
      <c r="I14">
        <v>8</v>
      </c>
      <c r="J14">
        <v>8</v>
      </c>
      <c r="K14">
        <v>16.600000000000001</v>
      </c>
      <c r="L14">
        <v>16.600000000000001</v>
      </c>
      <c r="M14">
        <v>16.600000000000001</v>
      </c>
      <c r="N14">
        <v>75.775999999999996</v>
      </c>
      <c r="O14">
        <v>699</v>
      </c>
      <c r="P14" t="s">
        <v>80</v>
      </c>
      <c r="Q14">
        <v>0</v>
      </c>
      <c r="R14">
        <v>66.760999999999996</v>
      </c>
      <c r="S14">
        <v>68270000</v>
      </c>
      <c r="T14">
        <v>1665100</v>
      </c>
      <c r="U14">
        <f>T14/T447</f>
        <v>7.2123599052333753E-5</v>
      </c>
      <c r="V14">
        <f>U14*W447</f>
        <v>7.212359905233375E-3</v>
      </c>
      <c r="X14">
        <v>13</v>
      </c>
    </row>
    <row r="15" spans="1:28" x14ac:dyDescent="0.25">
      <c r="A15" t="s">
        <v>81</v>
      </c>
      <c r="B15" t="s">
        <v>81</v>
      </c>
      <c r="C15" t="s">
        <v>82</v>
      </c>
      <c r="D15" t="s">
        <v>82</v>
      </c>
      <c r="E15" t="s">
        <v>82</v>
      </c>
      <c r="F15" t="s">
        <v>83</v>
      </c>
      <c r="G15">
        <v>8</v>
      </c>
      <c r="H15">
        <v>1</v>
      </c>
      <c r="I15">
        <v>1</v>
      </c>
      <c r="J15">
        <v>1</v>
      </c>
      <c r="K15">
        <v>11.6</v>
      </c>
      <c r="L15">
        <v>11.6</v>
      </c>
      <c r="M15">
        <v>11.6</v>
      </c>
      <c r="N15">
        <v>10.074999999999999</v>
      </c>
      <c r="O15">
        <v>86</v>
      </c>
      <c r="P15" t="s">
        <v>84</v>
      </c>
      <c r="Q15">
        <v>2.3256000000000001E-3</v>
      </c>
      <c r="R15">
        <v>6.7294</v>
      </c>
      <c r="S15">
        <v>1205900</v>
      </c>
      <c r="T15">
        <v>301470</v>
      </c>
      <c r="U15">
        <f>T15/T447</f>
        <v>1.3058135491145912E-5</v>
      </c>
      <c r="V15">
        <f>U15*W447</f>
        <v>1.3058135491145911E-3</v>
      </c>
      <c r="X15">
        <v>1</v>
      </c>
    </row>
    <row r="16" spans="1:28" x14ac:dyDescent="0.25">
      <c r="A16" t="s">
        <v>85</v>
      </c>
      <c r="B16" t="s">
        <v>85</v>
      </c>
      <c r="C16" t="s">
        <v>86</v>
      </c>
      <c r="D16" t="s">
        <v>86</v>
      </c>
      <c r="E16" t="s">
        <v>86</v>
      </c>
      <c r="F16" t="s">
        <v>87</v>
      </c>
      <c r="G16">
        <v>7</v>
      </c>
      <c r="H16">
        <v>1</v>
      </c>
      <c r="I16">
        <v>1</v>
      </c>
      <c r="J16">
        <v>1</v>
      </c>
      <c r="K16">
        <v>2.7</v>
      </c>
      <c r="L16">
        <v>2.7</v>
      </c>
      <c r="M16">
        <v>2.7</v>
      </c>
      <c r="N16">
        <v>91.93</v>
      </c>
      <c r="O16">
        <v>850</v>
      </c>
      <c r="P16" t="s">
        <v>88</v>
      </c>
      <c r="Q16">
        <v>0</v>
      </c>
      <c r="R16">
        <v>17.678000000000001</v>
      </c>
      <c r="S16">
        <v>4498700</v>
      </c>
      <c r="T16">
        <v>121590</v>
      </c>
      <c r="U16">
        <f>T16/T447</f>
        <v>5.2666557016234832E-6</v>
      </c>
      <c r="V16">
        <f>U16*W447</f>
        <v>5.2666557016234827E-4</v>
      </c>
      <c r="X16">
        <v>1</v>
      </c>
    </row>
    <row r="17" spans="1:27" x14ac:dyDescent="0.25">
      <c r="A17" t="s">
        <v>89</v>
      </c>
      <c r="B17" t="s">
        <v>89</v>
      </c>
      <c r="C17" t="s">
        <v>53</v>
      </c>
      <c r="D17" t="s">
        <v>53</v>
      </c>
      <c r="E17" t="s">
        <v>53</v>
      </c>
      <c r="F17" t="s">
        <v>90</v>
      </c>
      <c r="G17">
        <v>2</v>
      </c>
      <c r="H17">
        <v>3</v>
      </c>
      <c r="I17">
        <v>3</v>
      </c>
      <c r="J17">
        <v>3</v>
      </c>
      <c r="K17">
        <v>36.5</v>
      </c>
      <c r="L17">
        <v>36.5</v>
      </c>
      <c r="M17">
        <v>36.5</v>
      </c>
      <c r="N17">
        <v>15.724</v>
      </c>
      <c r="O17">
        <v>148</v>
      </c>
      <c r="P17" t="s">
        <v>91</v>
      </c>
      <c r="Q17">
        <v>0</v>
      </c>
      <c r="R17">
        <v>31.408999999999999</v>
      </c>
      <c r="S17">
        <v>52649000</v>
      </c>
      <c r="T17">
        <v>7521300</v>
      </c>
      <c r="U17">
        <f>T17/T447</f>
        <v>3.2578417245349704E-4</v>
      </c>
      <c r="V17">
        <f>U17*W447</f>
        <v>3.2578417245349704E-2</v>
      </c>
      <c r="X17">
        <v>12</v>
      </c>
    </row>
    <row r="18" spans="1:27" x14ac:dyDescent="0.25">
      <c r="A18" t="s">
        <v>92</v>
      </c>
      <c r="B18" t="s">
        <v>92</v>
      </c>
      <c r="C18" t="s">
        <v>93</v>
      </c>
      <c r="D18" t="s">
        <v>93</v>
      </c>
      <c r="E18" t="s">
        <v>93</v>
      </c>
      <c r="F18" t="s">
        <v>94</v>
      </c>
      <c r="G18">
        <v>10</v>
      </c>
      <c r="H18">
        <v>4</v>
      </c>
      <c r="I18">
        <v>4</v>
      </c>
      <c r="J18">
        <v>4</v>
      </c>
      <c r="K18">
        <v>18.600000000000001</v>
      </c>
      <c r="L18">
        <v>18.600000000000001</v>
      </c>
      <c r="M18">
        <v>18.600000000000001</v>
      </c>
      <c r="N18">
        <v>39.417999999999999</v>
      </c>
      <c r="O18">
        <v>334</v>
      </c>
      <c r="P18" t="s">
        <v>95</v>
      </c>
      <c r="Q18">
        <v>0</v>
      </c>
      <c r="R18">
        <v>29.716999999999999</v>
      </c>
      <c r="S18">
        <v>17764000</v>
      </c>
      <c r="T18">
        <v>888210</v>
      </c>
      <c r="U18">
        <f>T18/T447</f>
        <v>3.8472705491726243E-5</v>
      </c>
      <c r="V18">
        <f>U18*W447</f>
        <v>3.8472705491726243E-3</v>
      </c>
      <c r="X18">
        <v>5</v>
      </c>
    </row>
    <row r="19" spans="1:27" x14ac:dyDescent="0.25">
      <c r="A19" t="s">
        <v>96</v>
      </c>
      <c r="B19" t="s">
        <v>96</v>
      </c>
      <c r="C19" t="s">
        <v>45</v>
      </c>
      <c r="D19" t="s">
        <v>45</v>
      </c>
      <c r="E19" t="s">
        <v>45</v>
      </c>
      <c r="F19" t="s">
        <v>97</v>
      </c>
      <c r="G19">
        <v>2</v>
      </c>
      <c r="H19">
        <v>1</v>
      </c>
      <c r="I19">
        <v>1</v>
      </c>
      <c r="J19">
        <v>1</v>
      </c>
      <c r="K19">
        <v>1.4</v>
      </c>
      <c r="L19">
        <v>1.4</v>
      </c>
      <c r="M19">
        <v>1.4</v>
      </c>
      <c r="N19">
        <v>100.71</v>
      </c>
      <c r="O19">
        <v>918</v>
      </c>
      <c r="P19" t="s">
        <v>98</v>
      </c>
      <c r="Q19">
        <v>0</v>
      </c>
      <c r="R19">
        <v>9.1132000000000009</v>
      </c>
      <c r="S19">
        <v>8081600</v>
      </c>
      <c r="T19">
        <v>252550</v>
      </c>
      <c r="U19">
        <f>T19/T447</f>
        <v>1.093917178587886E-5</v>
      </c>
      <c r="V19">
        <f>U19*W447</f>
        <v>1.093917178587886E-3</v>
      </c>
      <c r="X19">
        <v>1</v>
      </c>
    </row>
    <row r="20" spans="1:27" x14ac:dyDescent="0.25">
      <c r="A20" t="s">
        <v>99</v>
      </c>
      <c r="B20" t="s">
        <v>99</v>
      </c>
      <c r="C20">
        <v>3</v>
      </c>
      <c r="D20">
        <v>3</v>
      </c>
      <c r="E20">
        <v>1</v>
      </c>
      <c r="F20" t="s">
        <v>100</v>
      </c>
      <c r="G20">
        <v>1</v>
      </c>
      <c r="H20">
        <v>3</v>
      </c>
      <c r="I20">
        <v>3</v>
      </c>
      <c r="J20">
        <v>1</v>
      </c>
      <c r="K20">
        <v>9.6</v>
      </c>
      <c r="L20">
        <v>9.6</v>
      </c>
      <c r="M20">
        <v>2</v>
      </c>
      <c r="N20">
        <v>42.722999999999999</v>
      </c>
      <c r="O20">
        <v>395</v>
      </c>
      <c r="P20">
        <v>395</v>
      </c>
      <c r="Q20">
        <v>0</v>
      </c>
      <c r="R20">
        <v>18.099</v>
      </c>
      <c r="S20">
        <v>22164000</v>
      </c>
      <c r="T20">
        <v>1166500</v>
      </c>
      <c r="U20">
        <f>T20/T447</f>
        <v>5.0526802170768921E-5</v>
      </c>
      <c r="V20">
        <f>U20*W447</f>
        <v>5.0526802170768924E-3</v>
      </c>
      <c r="X20">
        <v>6</v>
      </c>
      <c r="Y20" t="s">
        <v>101</v>
      </c>
      <c r="AA20" t="s">
        <v>102</v>
      </c>
    </row>
    <row r="21" spans="1:27" x14ac:dyDescent="0.25">
      <c r="A21" t="s">
        <v>103</v>
      </c>
      <c r="B21" t="s">
        <v>104</v>
      </c>
      <c r="C21" t="s">
        <v>105</v>
      </c>
      <c r="D21" t="s">
        <v>105</v>
      </c>
      <c r="E21" t="s">
        <v>106</v>
      </c>
      <c r="F21" t="s">
        <v>107</v>
      </c>
      <c r="G21">
        <v>43</v>
      </c>
      <c r="H21">
        <v>14</v>
      </c>
      <c r="I21">
        <v>14</v>
      </c>
      <c r="J21">
        <v>2</v>
      </c>
      <c r="K21">
        <v>43.7</v>
      </c>
      <c r="L21">
        <v>43.7</v>
      </c>
      <c r="M21">
        <v>5.9</v>
      </c>
      <c r="N21">
        <v>41.691000000000003</v>
      </c>
      <c r="O21">
        <v>375</v>
      </c>
      <c r="P21" t="s">
        <v>108</v>
      </c>
      <c r="Q21">
        <v>0</v>
      </c>
      <c r="R21">
        <v>158.07</v>
      </c>
      <c r="S21">
        <v>1586400000</v>
      </c>
      <c r="T21">
        <v>79321000</v>
      </c>
      <c r="U21">
        <f>T21/T447</f>
        <v>3.4357792327368722E-3</v>
      </c>
      <c r="V21">
        <f>U21*W447</f>
        <v>0.34357792327368725</v>
      </c>
      <c r="X21">
        <v>76</v>
      </c>
      <c r="Y21" t="s">
        <v>109</v>
      </c>
      <c r="AA21" t="s">
        <v>110</v>
      </c>
    </row>
    <row r="22" spans="1:27" x14ac:dyDescent="0.25">
      <c r="A22" t="s">
        <v>111</v>
      </c>
      <c r="B22" t="s">
        <v>111</v>
      </c>
      <c r="C22" t="s">
        <v>112</v>
      </c>
      <c r="D22" t="s">
        <v>112</v>
      </c>
      <c r="E22" t="s">
        <v>112</v>
      </c>
      <c r="F22" t="s">
        <v>113</v>
      </c>
      <c r="G22">
        <v>3</v>
      </c>
      <c r="H22">
        <v>4</v>
      </c>
      <c r="I22">
        <v>4</v>
      </c>
      <c r="J22">
        <v>4</v>
      </c>
      <c r="K22">
        <v>13</v>
      </c>
      <c r="L22">
        <v>13</v>
      </c>
      <c r="M22">
        <v>13</v>
      </c>
      <c r="N22">
        <v>43.643000000000001</v>
      </c>
      <c r="O22">
        <v>401</v>
      </c>
      <c r="P22" t="s">
        <v>114</v>
      </c>
      <c r="Q22">
        <v>0</v>
      </c>
      <c r="R22">
        <v>34.948</v>
      </c>
      <c r="S22">
        <v>23039000</v>
      </c>
      <c r="T22">
        <v>1097100</v>
      </c>
      <c r="U22">
        <f>T22/T447</f>
        <v>4.7520749817017218E-5</v>
      </c>
      <c r="V22">
        <f>U22*W447</f>
        <v>4.7520749817017219E-3</v>
      </c>
      <c r="X22">
        <v>10</v>
      </c>
      <c r="Y22">
        <v>19</v>
      </c>
      <c r="AA22">
        <v>92</v>
      </c>
    </row>
    <row r="23" spans="1:27" x14ac:dyDescent="0.25">
      <c r="A23" t="s">
        <v>116</v>
      </c>
      <c r="B23" t="s">
        <v>117</v>
      </c>
      <c r="C23" t="s">
        <v>118</v>
      </c>
      <c r="D23" t="s">
        <v>118</v>
      </c>
      <c r="E23" t="s">
        <v>119</v>
      </c>
      <c r="F23" t="s">
        <v>120</v>
      </c>
      <c r="G23">
        <v>30</v>
      </c>
      <c r="H23">
        <v>7</v>
      </c>
      <c r="I23">
        <v>7</v>
      </c>
      <c r="J23">
        <v>2</v>
      </c>
      <c r="K23">
        <v>19.8</v>
      </c>
      <c r="L23">
        <v>19.8</v>
      </c>
      <c r="M23">
        <v>5.5</v>
      </c>
      <c r="N23">
        <v>58.045999999999999</v>
      </c>
      <c r="O23">
        <v>525</v>
      </c>
      <c r="P23" t="s">
        <v>121</v>
      </c>
      <c r="Q23">
        <v>0</v>
      </c>
      <c r="R23">
        <v>71.674999999999997</v>
      </c>
      <c r="S23">
        <v>123830000</v>
      </c>
      <c r="T23">
        <v>5628500</v>
      </c>
      <c r="U23">
        <f>T23/T447</f>
        <v>2.4379777626932949E-4</v>
      </c>
      <c r="V23">
        <f>U23*W447</f>
        <v>2.4379777626932948E-2</v>
      </c>
      <c r="X23">
        <v>21</v>
      </c>
    </row>
    <row r="24" spans="1:27" x14ac:dyDescent="0.25">
      <c r="A24" t="s">
        <v>122</v>
      </c>
      <c r="B24" t="s">
        <v>122</v>
      </c>
      <c r="C24" t="s">
        <v>123</v>
      </c>
      <c r="D24" t="s">
        <v>123</v>
      </c>
      <c r="E24" t="s">
        <v>123</v>
      </c>
      <c r="F24" t="s">
        <v>124</v>
      </c>
      <c r="G24">
        <v>15</v>
      </c>
      <c r="H24">
        <v>1</v>
      </c>
      <c r="I24">
        <v>1</v>
      </c>
      <c r="J24">
        <v>1</v>
      </c>
      <c r="K24">
        <v>5.0999999999999996</v>
      </c>
      <c r="L24">
        <v>5.0999999999999996</v>
      </c>
      <c r="M24">
        <v>5.0999999999999996</v>
      </c>
      <c r="N24">
        <v>24.702999999999999</v>
      </c>
      <c r="O24">
        <v>214</v>
      </c>
      <c r="P24" t="s">
        <v>125</v>
      </c>
      <c r="Q24">
        <v>0</v>
      </c>
      <c r="R24">
        <v>8.3522999999999996</v>
      </c>
      <c r="S24">
        <v>5316700</v>
      </c>
      <c r="T24">
        <v>332290</v>
      </c>
      <c r="U24">
        <f>T24/T447</f>
        <v>1.439309995141432E-5</v>
      </c>
      <c r="V24">
        <f>U24*W447</f>
        <v>1.4393099951414321E-3</v>
      </c>
      <c r="X24">
        <v>1</v>
      </c>
    </row>
    <row r="25" spans="1:27" x14ac:dyDescent="0.25">
      <c r="A25" t="s">
        <v>126</v>
      </c>
      <c r="B25" t="s">
        <v>126</v>
      </c>
      <c r="C25">
        <v>2</v>
      </c>
      <c r="D25">
        <v>2</v>
      </c>
      <c r="E25">
        <v>2</v>
      </c>
      <c r="F25" t="s">
        <v>127</v>
      </c>
      <c r="G25">
        <v>1</v>
      </c>
      <c r="H25">
        <v>2</v>
      </c>
      <c r="I25">
        <v>2</v>
      </c>
      <c r="J25">
        <v>2</v>
      </c>
      <c r="K25">
        <v>6.4</v>
      </c>
      <c r="L25">
        <v>6.4</v>
      </c>
      <c r="M25">
        <v>6.4</v>
      </c>
      <c r="N25">
        <v>38.192999999999998</v>
      </c>
      <c r="O25">
        <v>361</v>
      </c>
      <c r="P25">
        <v>361</v>
      </c>
      <c r="Q25">
        <v>0</v>
      </c>
      <c r="R25">
        <v>12.112</v>
      </c>
      <c r="S25">
        <v>5522400</v>
      </c>
      <c r="T25">
        <v>276120</v>
      </c>
      <c r="U25">
        <f>T25/T447</f>
        <v>1.1960103399393669E-5</v>
      </c>
      <c r="V25">
        <f>U25*W447</f>
        <v>1.196010339939367E-3</v>
      </c>
      <c r="X25">
        <v>2</v>
      </c>
      <c r="Y25">
        <v>20</v>
      </c>
      <c r="AA25">
        <v>226</v>
      </c>
    </row>
    <row r="26" spans="1:27" x14ac:dyDescent="0.25">
      <c r="A26" t="s">
        <v>128</v>
      </c>
      <c r="B26" t="s">
        <v>128</v>
      </c>
      <c r="C26" t="s">
        <v>129</v>
      </c>
      <c r="D26" t="s">
        <v>129</v>
      </c>
      <c r="E26" t="s">
        <v>129</v>
      </c>
      <c r="F26" t="s">
        <v>130</v>
      </c>
      <c r="G26">
        <v>3</v>
      </c>
      <c r="H26">
        <v>2</v>
      </c>
      <c r="I26">
        <v>2</v>
      </c>
      <c r="J26">
        <v>2</v>
      </c>
      <c r="K26">
        <v>6.6</v>
      </c>
      <c r="L26">
        <v>6.6</v>
      </c>
      <c r="M26">
        <v>6.6</v>
      </c>
      <c r="N26">
        <v>40.953000000000003</v>
      </c>
      <c r="O26">
        <v>365</v>
      </c>
      <c r="P26" t="s">
        <v>131</v>
      </c>
      <c r="Q26">
        <v>0</v>
      </c>
      <c r="R26">
        <v>13.18</v>
      </c>
      <c r="S26">
        <v>4035000</v>
      </c>
      <c r="T26">
        <v>336250</v>
      </c>
      <c r="U26">
        <f>T26/T447</f>
        <v>1.4564626858054908E-5</v>
      </c>
      <c r="V26">
        <f>U26*W447</f>
        <v>1.4564626858054909E-3</v>
      </c>
      <c r="X26">
        <v>2</v>
      </c>
    </row>
    <row r="27" spans="1:27" x14ac:dyDescent="0.25">
      <c r="A27" t="s">
        <v>132</v>
      </c>
      <c r="B27" t="s">
        <v>132</v>
      </c>
      <c r="C27" t="s">
        <v>49</v>
      </c>
      <c r="D27" t="s">
        <v>49</v>
      </c>
      <c r="E27" t="s">
        <v>49</v>
      </c>
      <c r="F27" t="s">
        <v>133</v>
      </c>
      <c r="G27">
        <v>2</v>
      </c>
      <c r="H27">
        <v>5</v>
      </c>
      <c r="I27">
        <v>5</v>
      </c>
      <c r="J27">
        <v>5</v>
      </c>
      <c r="K27">
        <v>10.199999999999999</v>
      </c>
      <c r="L27">
        <v>10.199999999999999</v>
      </c>
      <c r="M27">
        <v>10.199999999999999</v>
      </c>
      <c r="N27">
        <v>73.015000000000001</v>
      </c>
      <c r="O27">
        <v>636</v>
      </c>
      <c r="P27" t="s">
        <v>134</v>
      </c>
      <c r="Q27">
        <v>0</v>
      </c>
      <c r="R27">
        <v>34.944000000000003</v>
      </c>
      <c r="S27">
        <v>23867000</v>
      </c>
      <c r="T27">
        <v>723240</v>
      </c>
      <c r="U27">
        <f>T27/T447</f>
        <v>3.1327050494630877E-5</v>
      </c>
      <c r="V27">
        <f>U27*W447</f>
        <v>3.1327050494630877E-3</v>
      </c>
      <c r="X27">
        <v>9</v>
      </c>
      <c r="Y27" t="s">
        <v>135</v>
      </c>
      <c r="AA27" t="s">
        <v>136</v>
      </c>
    </row>
    <row r="28" spans="1:27" x14ac:dyDescent="0.25">
      <c r="A28" t="s">
        <v>137</v>
      </c>
      <c r="B28" t="s">
        <v>137</v>
      </c>
      <c r="C28" t="s">
        <v>73</v>
      </c>
      <c r="D28" t="s">
        <v>73</v>
      </c>
      <c r="E28" t="s">
        <v>73</v>
      </c>
      <c r="F28" t="s">
        <v>138</v>
      </c>
      <c r="G28">
        <v>3</v>
      </c>
      <c r="H28">
        <v>1</v>
      </c>
      <c r="I28">
        <v>1</v>
      </c>
      <c r="J28">
        <v>1</v>
      </c>
      <c r="K28">
        <v>1.6</v>
      </c>
      <c r="L28">
        <v>1.6</v>
      </c>
      <c r="M28">
        <v>1.6</v>
      </c>
      <c r="N28">
        <v>78.718999999999994</v>
      </c>
      <c r="O28">
        <v>701</v>
      </c>
      <c r="P28" t="s">
        <v>139</v>
      </c>
      <c r="Q28">
        <v>0.01</v>
      </c>
      <c r="R28">
        <v>5.9382999999999999</v>
      </c>
      <c r="S28">
        <v>1921300</v>
      </c>
      <c r="T28">
        <v>58222</v>
      </c>
      <c r="U28">
        <f>T28/T447</f>
        <v>2.5218786763707744E-6</v>
      </c>
      <c r="V28">
        <f>U28*W447</f>
        <v>2.5218786763707744E-4</v>
      </c>
      <c r="X28">
        <v>0</v>
      </c>
    </row>
    <row r="29" spans="1:27" x14ac:dyDescent="0.25">
      <c r="A29" t="s">
        <v>140</v>
      </c>
      <c r="B29" t="s">
        <v>140</v>
      </c>
      <c r="C29" t="s">
        <v>141</v>
      </c>
      <c r="D29" t="s">
        <v>141</v>
      </c>
      <c r="E29" t="s">
        <v>141</v>
      </c>
      <c r="F29" t="s">
        <v>142</v>
      </c>
      <c r="G29">
        <v>16</v>
      </c>
      <c r="H29">
        <v>1</v>
      </c>
      <c r="I29">
        <v>1</v>
      </c>
      <c r="J29">
        <v>1</v>
      </c>
      <c r="K29">
        <v>13.4</v>
      </c>
      <c r="L29">
        <v>13.4</v>
      </c>
      <c r="M29">
        <v>13.4</v>
      </c>
      <c r="N29">
        <v>9.4380000000000006</v>
      </c>
      <c r="O29">
        <v>82</v>
      </c>
      <c r="P29" t="s">
        <v>143</v>
      </c>
      <c r="Q29">
        <v>4.5044999999999998E-3</v>
      </c>
      <c r="R29">
        <v>6.4871999999999996</v>
      </c>
      <c r="S29">
        <v>2947700</v>
      </c>
      <c r="T29">
        <v>736930</v>
      </c>
      <c r="U29">
        <f>T29/T447</f>
        <v>3.1920031139052497E-5</v>
      </c>
      <c r="V29">
        <f>U29*W447</f>
        <v>3.1920031139052495E-3</v>
      </c>
      <c r="X29">
        <v>1</v>
      </c>
      <c r="Y29">
        <v>24</v>
      </c>
      <c r="AA29">
        <v>12</v>
      </c>
    </row>
    <row r="30" spans="1:27" x14ac:dyDescent="0.25">
      <c r="A30" t="s">
        <v>144</v>
      </c>
      <c r="B30" t="s">
        <v>145</v>
      </c>
      <c r="C30" t="s">
        <v>146</v>
      </c>
      <c r="D30" t="s">
        <v>146</v>
      </c>
      <c r="E30" t="s">
        <v>146</v>
      </c>
      <c r="F30" t="s">
        <v>147</v>
      </c>
      <c r="G30">
        <v>3</v>
      </c>
      <c r="H30">
        <v>14</v>
      </c>
      <c r="I30">
        <v>14</v>
      </c>
      <c r="J30">
        <v>14</v>
      </c>
      <c r="K30">
        <v>25.3</v>
      </c>
      <c r="L30">
        <v>25.3</v>
      </c>
      <c r="M30">
        <v>25.3</v>
      </c>
      <c r="N30">
        <v>82.754999999999995</v>
      </c>
      <c r="O30">
        <v>762</v>
      </c>
      <c r="P30" t="s">
        <v>148</v>
      </c>
      <c r="Q30">
        <v>0</v>
      </c>
      <c r="R30">
        <v>107.5</v>
      </c>
      <c r="S30">
        <v>235830000</v>
      </c>
      <c r="T30">
        <v>7369600</v>
      </c>
      <c r="U30">
        <f>T30/T447</f>
        <v>3.1921330585314928E-4</v>
      </c>
      <c r="V30">
        <f>U30*W447</f>
        <v>3.1921330585314926E-2</v>
      </c>
      <c r="X30">
        <v>44</v>
      </c>
      <c r="Y30" t="s">
        <v>149</v>
      </c>
      <c r="AA30" t="s">
        <v>150</v>
      </c>
    </row>
    <row r="31" spans="1:27" x14ac:dyDescent="0.25">
      <c r="A31" t="s">
        <v>151</v>
      </c>
      <c r="B31" t="s">
        <v>151</v>
      </c>
      <c r="C31" t="s">
        <v>152</v>
      </c>
      <c r="D31" t="s">
        <v>152</v>
      </c>
      <c r="E31" t="s">
        <v>152</v>
      </c>
      <c r="F31" t="s">
        <v>153</v>
      </c>
      <c r="G31">
        <v>18</v>
      </c>
      <c r="H31">
        <v>1</v>
      </c>
      <c r="I31">
        <v>1</v>
      </c>
      <c r="J31">
        <v>1</v>
      </c>
      <c r="K31">
        <v>7.9</v>
      </c>
      <c r="L31">
        <v>7.9</v>
      </c>
      <c r="M31">
        <v>7.9</v>
      </c>
      <c r="N31">
        <v>16.03</v>
      </c>
      <c r="O31">
        <v>140</v>
      </c>
      <c r="P31" t="s">
        <v>154</v>
      </c>
      <c r="Q31">
        <v>8.4566999999999993E-3</v>
      </c>
      <c r="R31">
        <v>6.1936</v>
      </c>
      <c r="S31">
        <v>10829000</v>
      </c>
      <c r="T31">
        <v>1082900</v>
      </c>
      <c r="U31">
        <f>T31/T447</f>
        <v>4.6905678586134304E-5</v>
      </c>
      <c r="V31">
        <f>U31*W447</f>
        <v>4.69056785861343E-3</v>
      </c>
      <c r="X31">
        <v>2</v>
      </c>
    </row>
    <row r="32" spans="1:27" x14ac:dyDescent="0.25">
      <c r="A32" t="s">
        <v>155</v>
      </c>
      <c r="B32" t="s">
        <v>155</v>
      </c>
      <c r="C32" t="s">
        <v>156</v>
      </c>
      <c r="D32" t="s">
        <v>156</v>
      </c>
      <c r="E32" t="s">
        <v>156</v>
      </c>
      <c r="F32" t="s">
        <v>157</v>
      </c>
      <c r="G32">
        <v>7</v>
      </c>
      <c r="H32">
        <v>4</v>
      </c>
      <c r="I32">
        <v>4</v>
      </c>
      <c r="J32">
        <v>4</v>
      </c>
      <c r="K32">
        <v>3</v>
      </c>
      <c r="L32">
        <v>3</v>
      </c>
      <c r="M32">
        <v>3</v>
      </c>
      <c r="N32">
        <v>190.74</v>
      </c>
      <c r="O32">
        <v>1662</v>
      </c>
      <c r="P32" t="s">
        <v>158</v>
      </c>
      <c r="Q32">
        <v>0</v>
      </c>
      <c r="R32">
        <v>27.954000000000001</v>
      </c>
      <c r="S32">
        <v>8935600</v>
      </c>
      <c r="T32">
        <v>98193</v>
      </c>
      <c r="U32">
        <f>T32/T447</f>
        <v>4.2532175615553468E-6</v>
      </c>
      <c r="V32">
        <f>U32*W447</f>
        <v>4.2532175615553466E-4</v>
      </c>
      <c r="X32">
        <v>4</v>
      </c>
      <c r="Y32" t="s">
        <v>159</v>
      </c>
      <c r="AA32" t="s">
        <v>160</v>
      </c>
    </row>
    <row r="33" spans="1:27" x14ac:dyDescent="0.25">
      <c r="A33" t="s">
        <v>161</v>
      </c>
      <c r="B33" t="s">
        <v>161</v>
      </c>
      <c r="C33" t="s">
        <v>82</v>
      </c>
      <c r="D33" t="s">
        <v>82</v>
      </c>
      <c r="E33" t="s">
        <v>82</v>
      </c>
      <c r="F33" t="s">
        <v>162</v>
      </c>
      <c r="G33">
        <v>8</v>
      </c>
      <c r="H33">
        <v>1</v>
      </c>
      <c r="I33">
        <v>1</v>
      </c>
      <c r="J33">
        <v>1</v>
      </c>
      <c r="K33">
        <v>1.1000000000000001</v>
      </c>
      <c r="L33">
        <v>1.1000000000000001</v>
      </c>
      <c r="M33">
        <v>1.1000000000000001</v>
      </c>
      <c r="N33">
        <v>112.55</v>
      </c>
      <c r="O33">
        <v>1009</v>
      </c>
      <c r="P33" t="s">
        <v>163</v>
      </c>
      <c r="Q33">
        <v>1.004E-2</v>
      </c>
      <c r="R33">
        <v>5.9523999999999999</v>
      </c>
      <c r="S33">
        <v>2566600</v>
      </c>
      <c r="T33">
        <v>62601</v>
      </c>
      <c r="U33">
        <f>T33/T447</f>
        <v>2.7115545158099489E-6</v>
      </c>
      <c r="V33">
        <f>U33*W447</f>
        <v>2.711554515809949E-4</v>
      </c>
      <c r="X33">
        <v>0</v>
      </c>
      <c r="Y33">
        <v>32</v>
      </c>
      <c r="AA33">
        <v>429</v>
      </c>
    </row>
    <row r="34" spans="1:27" x14ac:dyDescent="0.25">
      <c r="A34" t="s">
        <v>164</v>
      </c>
      <c r="B34" t="s">
        <v>164</v>
      </c>
      <c r="C34" t="s">
        <v>82</v>
      </c>
      <c r="D34" t="s">
        <v>82</v>
      </c>
      <c r="E34" t="s">
        <v>82</v>
      </c>
      <c r="F34" t="s">
        <v>165</v>
      </c>
      <c r="G34">
        <v>8</v>
      </c>
      <c r="H34">
        <v>1</v>
      </c>
      <c r="I34">
        <v>1</v>
      </c>
      <c r="J34">
        <v>1</v>
      </c>
      <c r="K34">
        <v>1.4</v>
      </c>
      <c r="L34">
        <v>1.4</v>
      </c>
      <c r="M34">
        <v>1.4</v>
      </c>
      <c r="N34">
        <v>112.28</v>
      </c>
      <c r="O34">
        <v>1020</v>
      </c>
      <c r="P34" t="s">
        <v>166</v>
      </c>
      <c r="Q34">
        <v>8.3333000000000001E-3</v>
      </c>
      <c r="R34">
        <v>6.1420000000000003</v>
      </c>
      <c r="S34">
        <v>4926400</v>
      </c>
      <c r="T34">
        <v>104820</v>
      </c>
      <c r="U34">
        <f>T34/T447</f>
        <v>4.5402652409258448E-6</v>
      </c>
      <c r="V34">
        <f>U34*W447</f>
        <v>4.540265240925845E-4</v>
      </c>
      <c r="X34">
        <v>2</v>
      </c>
    </row>
    <row r="35" spans="1:27" x14ac:dyDescent="0.25">
      <c r="A35" t="s">
        <v>167</v>
      </c>
      <c r="B35" t="s">
        <v>167</v>
      </c>
      <c r="C35">
        <v>1</v>
      </c>
      <c r="D35">
        <v>1</v>
      </c>
      <c r="E35">
        <v>1</v>
      </c>
      <c r="F35" t="s">
        <v>168</v>
      </c>
      <c r="G35">
        <v>1</v>
      </c>
      <c r="H35">
        <v>1</v>
      </c>
      <c r="I35">
        <v>1</v>
      </c>
      <c r="J35">
        <v>1</v>
      </c>
      <c r="K35">
        <v>1.2</v>
      </c>
      <c r="L35">
        <v>1.2</v>
      </c>
      <c r="M35">
        <v>1.2</v>
      </c>
      <c r="N35">
        <v>83.84</v>
      </c>
      <c r="O35">
        <v>759</v>
      </c>
      <c r="P35">
        <v>759</v>
      </c>
      <c r="Q35">
        <v>4.4149999999999997E-3</v>
      </c>
      <c r="R35">
        <v>6.3235000000000001</v>
      </c>
      <c r="S35">
        <v>3463200</v>
      </c>
      <c r="T35">
        <v>98949</v>
      </c>
      <c r="U35">
        <f>T35/T447</f>
        <v>4.2859636073685499E-6</v>
      </c>
      <c r="V35">
        <f>U35*W447</f>
        <v>4.2859636073685499E-4</v>
      </c>
      <c r="X35">
        <v>1</v>
      </c>
    </row>
    <row r="36" spans="1:27" x14ac:dyDescent="0.25">
      <c r="A36" t="s">
        <v>169</v>
      </c>
      <c r="B36" t="s">
        <v>169</v>
      </c>
      <c r="C36" t="s">
        <v>30</v>
      </c>
      <c r="D36" t="s">
        <v>30</v>
      </c>
      <c r="E36" t="s">
        <v>30</v>
      </c>
      <c r="F36" t="s">
        <v>170</v>
      </c>
      <c r="G36">
        <v>5</v>
      </c>
      <c r="H36">
        <v>1</v>
      </c>
      <c r="I36">
        <v>1</v>
      </c>
      <c r="J36">
        <v>1</v>
      </c>
      <c r="K36">
        <v>7.7</v>
      </c>
      <c r="L36">
        <v>7.7</v>
      </c>
      <c r="M36">
        <v>7.7</v>
      </c>
      <c r="N36">
        <v>14.896000000000001</v>
      </c>
      <c r="O36">
        <v>130</v>
      </c>
      <c r="P36" t="s">
        <v>171</v>
      </c>
      <c r="Q36">
        <v>4.3477999999999998E-3</v>
      </c>
      <c r="R36">
        <v>6.2640000000000002</v>
      </c>
      <c r="S36">
        <v>9948000</v>
      </c>
      <c r="T36">
        <v>1989600</v>
      </c>
      <c r="U36">
        <f>T36/T447</f>
        <v>8.6179276124270763E-5</v>
      </c>
      <c r="V36">
        <f>U36*W447</f>
        <v>8.617927612427077E-3</v>
      </c>
      <c r="X36">
        <v>3</v>
      </c>
    </row>
    <row r="37" spans="1:27" x14ac:dyDescent="0.25">
      <c r="A37" t="s">
        <v>172</v>
      </c>
      <c r="B37" t="s">
        <v>172</v>
      </c>
      <c r="C37" t="s">
        <v>30</v>
      </c>
      <c r="D37" t="s">
        <v>30</v>
      </c>
      <c r="E37" t="s">
        <v>30</v>
      </c>
      <c r="F37" t="s">
        <v>173</v>
      </c>
      <c r="G37">
        <v>5</v>
      </c>
      <c r="H37">
        <v>1</v>
      </c>
      <c r="I37">
        <v>1</v>
      </c>
      <c r="J37">
        <v>1</v>
      </c>
      <c r="K37">
        <v>5.5</v>
      </c>
      <c r="L37">
        <v>5.5</v>
      </c>
      <c r="M37">
        <v>5.5</v>
      </c>
      <c r="N37">
        <v>22.178000000000001</v>
      </c>
      <c r="O37">
        <v>200</v>
      </c>
      <c r="P37" t="s">
        <v>174</v>
      </c>
      <c r="Q37">
        <v>0</v>
      </c>
      <c r="R37">
        <v>11.919</v>
      </c>
      <c r="S37">
        <v>399790000</v>
      </c>
      <c r="T37">
        <v>66631000</v>
      </c>
      <c r="U37">
        <f>T37/T447</f>
        <v>2.8861134637295362E-3</v>
      </c>
      <c r="V37">
        <f>U37*W447</f>
        <v>0.2886113463729536</v>
      </c>
      <c r="X37">
        <v>5</v>
      </c>
    </row>
    <row r="38" spans="1:27" x14ac:dyDescent="0.25">
      <c r="A38" t="s">
        <v>175</v>
      </c>
      <c r="B38" t="s">
        <v>175</v>
      </c>
      <c r="C38" t="s">
        <v>176</v>
      </c>
      <c r="D38" t="s">
        <v>176</v>
      </c>
      <c r="E38" t="s">
        <v>176</v>
      </c>
      <c r="F38" t="s">
        <v>177</v>
      </c>
      <c r="G38">
        <v>9</v>
      </c>
      <c r="H38">
        <v>4</v>
      </c>
      <c r="I38">
        <v>4</v>
      </c>
      <c r="J38">
        <v>4</v>
      </c>
      <c r="K38">
        <v>11.8</v>
      </c>
      <c r="L38">
        <v>11.8</v>
      </c>
      <c r="M38">
        <v>11.8</v>
      </c>
      <c r="N38">
        <v>47.225999999999999</v>
      </c>
      <c r="O38">
        <v>431</v>
      </c>
      <c r="P38" t="s">
        <v>178</v>
      </c>
      <c r="Q38">
        <v>0</v>
      </c>
      <c r="R38">
        <v>30.247</v>
      </c>
      <c r="S38">
        <v>23405000</v>
      </c>
      <c r="T38">
        <v>1300300</v>
      </c>
      <c r="U38">
        <f>T38/T447</f>
        <v>5.6322332501200883E-5</v>
      </c>
      <c r="V38">
        <f>U38*W447</f>
        <v>5.6322332501200882E-3</v>
      </c>
      <c r="X38">
        <v>10</v>
      </c>
    </row>
    <row r="39" spans="1:27" x14ac:dyDescent="0.25">
      <c r="A39" t="s">
        <v>179</v>
      </c>
      <c r="B39" t="s">
        <v>179</v>
      </c>
      <c r="C39" t="s">
        <v>73</v>
      </c>
      <c r="D39" t="s">
        <v>73</v>
      </c>
      <c r="E39" t="s">
        <v>73</v>
      </c>
      <c r="F39" t="s">
        <v>180</v>
      </c>
      <c r="G39">
        <v>3</v>
      </c>
      <c r="H39">
        <v>1</v>
      </c>
      <c r="I39">
        <v>1</v>
      </c>
      <c r="J39">
        <v>1</v>
      </c>
      <c r="K39">
        <v>4.9000000000000004</v>
      </c>
      <c r="L39">
        <v>4.9000000000000004</v>
      </c>
      <c r="M39">
        <v>4.9000000000000004</v>
      </c>
      <c r="N39">
        <v>27.12</v>
      </c>
      <c r="O39">
        <v>243</v>
      </c>
      <c r="P39" t="s">
        <v>181</v>
      </c>
      <c r="Q39">
        <v>2.3310000000000002E-3</v>
      </c>
      <c r="R39">
        <v>6.7304000000000004</v>
      </c>
      <c r="S39">
        <v>3773300</v>
      </c>
      <c r="T39">
        <v>377330</v>
      </c>
      <c r="U39">
        <f>T39/T447</f>
        <v>1.6344001940073927E-5</v>
      </c>
      <c r="V39">
        <f>U39*W447</f>
        <v>1.6344001940073927E-3</v>
      </c>
      <c r="X39">
        <v>1</v>
      </c>
    </row>
    <row r="40" spans="1:27" x14ac:dyDescent="0.25">
      <c r="A40" t="s">
        <v>182</v>
      </c>
      <c r="B40" t="s">
        <v>182</v>
      </c>
      <c r="C40" t="s">
        <v>183</v>
      </c>
      <c r="D40" t="s">
        <v>183</v>
      </c>
      <c r="E40" t="s">
        <v>183</v>
      </c>
      <c r="F40" t="s">
        <v>184</v>
      </c>
      <c r="G40">
        <v>2</v>
      </c>
      <c r="H40">
        <v>2</v>
      </c>
      <c r="I40">
        <v>2</v>
      </c>
      <c r="J40">
        <v>2</v>
      </c>
      <c r="K40">
        <v>0.9</v>
      </c>
      <c r="L40">
        <v>0.9</v>
      </c>
      <c r="M40">
        <v>0.9</v>
      </c>
      <c r="N40">
        <v>352.54</v>
      </c>
      <c r="O40">
        <v>3110</v>
      </c>
      <c r="P40" t="s">
        <v>185</v>
      </c>
      <c r="Q40">
        <v>0</v>
      </c>
      <c r="R40">
        <v>12.323</v>
      </c>
      <c r="S40">
        <v>10557000</v>
      </c>
      <c r="T40">
        <v>68554</v>
      </c>
      <c r="U40">
        <f>T40/T447</f>
        <v>2.9694079691512152E-6</v>
      </c>
      <c r="V40">
        <f>U40*W447</f>
        <v>2.969407969151215E-4</v>
      </c>
      <c r="X40">
        <v>3</v>
      </c>
    </row>
    <row r="41" spans="1:27" x14ac:dyDescent="0.25">
      <c r="A41" t="s">
        <v>186</v>
      </c>
      <c r="B41" t="s">
        <v>186</v>
      </c>
      <c r="C41" t="s">
        <v>187</v>
      </c>
      <c r="D41" t="s">
        <v>187</v>
      </c>
      <c r="E41" t="s">
        <v>187</v>
      </c>
      <c r="F41" t="s">
        <v>188</v>
      </c>
      <c r="G41">
        <v>5</v>
      </c>
      <c r="H41">
        <v>2</v>
      </c>
      <c r="I41">
        <v>2</v>
      </c>
      <c r="J41">
        <v>2</v>
      </c>
      <c r="K41">
        <v>1.2</v>
      </c>
      <c r="L41">
        <v>1.2</v>
      </c>
      <c r="M41">
        <v>1.2</v>
      </c>
      <c r="N41">
        <v>254.9</v>
      </c>
      <c r="O41">
        <v>2325</v>
      </c>
      <c r="P41" t="s">
        <v>189</v>
      </c>
      <c r="Q41">
        <v>0</v>
      </c>
      <c r="R41">
        <v>12.875</v>
      </c>
      <c r="S41">
        <v>5040300</v>
      </c>
      <c r="T41">
        <v>53620</v>
      </c>
      <c r="U41">
        <f>T41/T447</f>
        <v>2.3225436197142128E-6</v>
      </c>
      <c r="V41">
        <f>U41*W447</f>
        <v>2.3225436197142128E-4</v>
      </c>
      <c r="X41">
        <v>2</v>
      </c>
    </row>
    <row r="42" spans="1:27" x14ac:dyDescent="0.25">
      <c r="A42" t="s">
        <v>190</v>
      </c>
      <c r="B42" t="s">
        <v>190</v>
      </c>
      <c r="C42" t="s">
        <v>191</v>
      </c>
      <c r="D42" t="s">
        <v>191</v>
      </c>
      <c r="E42" t="s">
        <v>191</v>
      </c>
      <c r="F42" t="s">
        <v>192</v>
      </c>
      <c r="G42">
        <v>5</v>
      </c>
      <c r="H42">
        <v>2</v>
      </c>
      <c r="I42">
        <v>2</v>
      </c>
      <c r="J42">
        <v>2</v>
      </c>
      <c r="K42">
        <v>0.9</v>
      </c>
      <c r="L42">
        <v>0.9</v>
      </c>
      <c r="M42">
        <v>0.9</v>
      </c>
      <c r="N42">
        <v>310.13</v>
      </c>
      <c r="O42">
        <v>2822</v>
      </c>
      <c r="P42" t="s">
        <v>193</v>
      </c>
      <c r="Q42">
        <v>0</v>
      </c>
      <c r="R42">
        <v>12.43</v>
      </c>
      <c r="S42">
        <v>4725200</v>
      </c>
      <c r="T42">
        <v>35528</v>
      </c>
      <c r="U42">
        <f>T42/T447</f>
        <v>1.538890893718884E-6</v>
      </c>
      <c r="V42">
        <f>U42*W447</f>
        <v>1.5388908937188841E-4</v>
      </c>
      <c r="X42">
        <v>2</v>
      </c>
      <c r="Y42">
        <v>34</v>
      </c>
      <c r="AA42">
        <v>1818</v>
      </c>
    </row>
    <row r="43" spans="1:27" x14ac:dyDescent="0.25">
      <c r="A43" t="s">
        <v>194</v>
      </c>
      <c r="B43" t="s">
        <v>194</v>
      </c>
      <c r="C43" t="s">
        <v>183</v>
      </c>
      <c r="D43" t="s">
        <v>183</v>
      </c>
      <c r="E43" t="s">
        <v>183</v>
      </c>
      <c r="F43" t="s">
        <v>195</v>
      </c>
      <c r="G43">
        <v>2</v>
      </c>
      <c r="H43">
        <v>2</v>
      </c>
      <c r="I43">
        <v>2</v>
      </c>
      <c r="J43">
        <v>2</v>
      </c>
      <c r="K43">
        <v>0.8</v>
      </c>
      <c r="L43">
        <v>0.8</v>
      </c>
      <c r="M43">
        <v>0.8</v>
      </c>
      <c r="N43">
        <v>329.03</v>
      </c>
      <c r="O43">
        <v>3019</v>
      </c>
      <c r="P43" t="s">
        <v>196</v>
      </c>
      <c r="Q43">
        <v>0</v>
      </c>
      <c r="R43">
        <v>12.019</v>
      </c>
      <c r="S43">
        <v>2095500</v>
      </c>
      <c r="T43">
        <v>18065</v>
      </c>
      <c r="U43">
        <f>T43/T447</f>
        <v>7.8248322435914319E-7</v>
      </c>
      <c r="V43">
        <f>U43*W447</f>
        <v>7.8248322435914313E-5</v>
      </c>
      <c r="X43">
        <v>1</v>
      </c>
    </row>
    <row r="44" spans="1:27" x14ac:dyDescent="0.25">
      <c r="A44" t="s">
        <v>197</v>
      </c>
      <c r="B44" t="s">
        <v>198</v>
      </c>
      <c r="C44" t="s">
        <v>199</v>
      </c>
      <c r="D44" t="s">
        <v>199</v>
      </c>
      <c r="E44" t="s">
        <v>199</v>
      </c>
      <c r="F44" t="s">
        <v>200</v>
      </c>
      <c r="G44">
        <v>3</v>
      </c>
      <c r="H44">
        <v>3</v>
      </c>
      <c r="I44">
        <v>3</v>
      </c>
      <c r="J44">
        <v>3</v>
      </c>
      <c r="K44">
        <v>0.4</v>
      </c>
      <c r="L44">
        <v>0.4</v>
      </c>
      <c r="M44">
        <v>0.4</v>
      </c>
      <c r="N44">
        <v>844.22</v>
      </c>
      <c r="O44">
        <v>7720</v>
      </c>
      <c r="P44" t="s">
        <v>201</v>
      </c>
      <c r="Q44">
        <v>0</v>
      </c>
      <c r="R44">
        <v>16.75</v>
      </c>
      <c r="S44">
        <v>1439800</v>
      </c>
      <c r="T44">
        <v>4113.7</v>
      </c>
      <c r="U44">
        <f>T44/T447</f>
        <v>1.7818440299176349E-7</v>
      </c>
      <c r="V44">
        <f>U44*W447</f>
        <v>1.7818440299176348E-5</v>
      </c>
      <c r="X44">
        <v>3</v>
      </c>
    </row>
    <row r="45" spans="1:27" x14ac:dyDescent="0.25">
      <c r="A45" t="s">
        <v>202</v>
      </c>
      <c r="B45" t="s">
        <v>203</v>
      </c>
      <c r="C45" t="s">
        <v>204</v>
      </c>
      <c r="D45" t="s">
        <v>204</v>
      </c>
      <c r="E45" t="s">
        <v>204</v>
      </c>
      <c r="F45" t="s">
        <v>205</v>
      </c>
      <c r="G45">
        <v>4</v>
      </c>
      <c r="H45">
        <v>3</v>
      </c>
      <c r="I45">
        <v>3</v>
      </c>
      <c r="J45">
        <v>3</v>
      </c>
      <c r="K45">
        <v>0.7</v>
      </c>
      <c r="L45">
        <v>0.7</v>
      </c>
      <c r="M45">
        <v>0.7</v>
      </c>
      <c r="N45">
        <v>541.01</v>
      </c>
      <c r="O45">
        <v>4848</v>
      </c>
      <c r="P45" t="s">
        <v>206</v>
      </c>
      <c r="Q45">
        <v>0</v>
      </c>
      <c r="R45">
        <v>18.245000000000001</v>
      </c>
      <c r="S45">
        <v>10409000</v>
      </c>
      <c r="T45">
        <v>43734</v>
      </c>
      <c r="U45">
        <f>T45/T447</f>
        <v>1.8943327613685453E-6</v>
      </c>
      <c r="V45">
        <f>U45*W447</f>
        <v>1.8943327613685451E-4</v>
      </c>
      <c r="X45">
        <v>4</v>
      </c>
      <c r="Y45">
        <v>35</v>
      </c>
      <c r="AA45">
        <v>1328</v>
      </c>
    </row>
    <row r="46" spans="1:27" x14ac:dyDescent="0.25">
      <c r="A46" t="s">
        <v>207</v>
      </c>
      <c r="B46" t="s">
        <v>208</v>
      </c>
      <c r="C46" t="s">
        <v>209</v>
      </c>
      <c r="D46" t="s">
        <v>209</v>
      </c>
      <c r="E46" t="s">
        <v>209</v>
      </c>
      <c r="F46" t="s">
        <v>210</v>
      </c>
      <c r="G46">
        <v>26</v>
      </c>
      <c r="H46">
        <v>3</v>
      </c>
      <c r="I46">
        <v>3</v>
      </c>
      <c r="J46">
        <v>3</v>
      </c>
      <c r="K46">
        <v>37.799999999999997</v>
      </c>
      <c r="L46">
        <v>37.799999999999997</v>
      </c>
      <c r="M46">
        <v>37.799999999999997</v>
      </c>
      <c r="N46">
        <v>10.069000000000001</v>
      </c>
      <c r="O46">
        <v>90</v>
      </c>
      <c r="P46" t="s">
        <v>211</v>
      </c>
      <c r="Q46">
        <v>0</v>
      </c>
      <c r="R46">
        <v>24.727</v>
      </c>
      <c r="S46">
        <v>71846000</v>
      </c>
      <c r="T46">
        <v>11974000</v>
      </c>
      <c r="U46">
        <f>T46/T447</f>
        <v>5.1865231821070473E-4</v>
      </c>
      <c r="V46">
        <f>U46*W447</f>
        <v>5.1865231821070473E-2</v>
      </c>
      <c r="X46">
        <v>9</v>
      </c>
    </row>
    <row r="47" spans="1:27" x14ac:dyDescent="0.25">
      <c r="A47" t="s">
        <v>212</v>
      </c>
      <c r="B47" t="s">
        <v>212</v>
      </c>
      <c r="C47" t="s">
        <v>30</v>
      </c>
      <c r="D47" t="s">
        <v>30</v>
      </c>
      <c r="E47" t="s">
        <v>30</v>
      </c>
      <c r="F47" t="s">
        <v>213</v>
      </c>
      <c r="G47">
        <v>5</v>
      </c>
      <c r="H47">
        <v>1</v>
      </c>
      <c r="I47">
        <v>1</v>
      </c>
      <c r="J47">
        <v>1</v>
      </c>
      <c r="K47">
        <v>9.4</v>
      </c>
      <c r="L47">
        <v>9.4</v>
      </c>
      <c r="M47">
        <v>9.4</v>
      </c>
      <c r="N47">
        <v>14.656000000000001</v>
      </c>
      <c r="O47">
        <v>139</v>
      </c>
      <c r="P47" t="s">
        <v>214</v>
      </c>
      <c r="Q47">
        <v>0</v>
      </c>
      <c r="R47">
        <v>8.4033999999999995</v>
      </c>
      <c r="S47">
        <v>5269400</v>
      </c>
      <c r="T47">
        <v>1317400</v>
      </c>
      <c r="U47">
        <f>T47/T447</f>
        <v>5.7063016870785231E-5</v>
      </c>
      <c r="V47">
        <f>U47*W447</f>
        <v>5.706301687078523E-3</v>
      </c>
      <c r="X47">
        <v>1</v>
      </c>
    </row>
    <row r="48" spans="1:27" x14ac:dyDescent="0.25">
      <c r="A48" t="s">
        <v>215</v>
      </c>
      <c r="B48" t="s">
        <v>215</v>
      </c>
      <c r="C48">
        <v>5</v>
      </c>
      <c r="D48">
        <v>5</v>
      </c>
      <c r="E48">
        <v>5</v>
      </c>
      <c r="F48" t="s">
        <v>216</v>
      </c>
      <c r="G48">
        <v>1</v>
      </c>
      <c r="H48">
        <v>5</v>
      </c>
      <c r="I48">
        <v>5</v>
      </c>
      <c r="J48">
        <v>5</v>
      </c>
      <c r="K48">
        <v>27.7</v>
      </c>
      <c r="L48">
        <v>27.7</v>
      </c>
      <c r="M48">
        <v>27.7</v>
      </c>
      <c r="N48">
        <v>25.940999999999999</v>
      </c>
      <c r="O48">
        <v>238</v>
      </c>
      <c r="P48">
        <v>238</v>
      </c>
      <c r="Q48">
        <v>0</v>
      </c>
      <c r="R48">
        <v>64.522999999999996</v>
      </c>
      <c r="S48">
        <v>40126000</v>
      </c>
      <c r="T48">
        <v>3647900</v>
      </c>
      <c r="U48">
        <f>T48/T447</f>
        <v>1.5800833402378734E-4</v>
      </c>
      <c r="V48">
        <f>U48*W447</f>
        <v>1.5800833402378735E-2</v>
      </c>
      <c r="X48">
        <v>8</v>
      </c>
      <c r="Y48" t="s">
        <v>217</v>
      </c>
      <c r="AA48" t="s">
        <v>218</v>
      </c>
    </row>
    <row r="49" spans="1:27" x14ac:dyDescent="0.25">
      <c r="A49" t="s">
        <v>219</v>
      </c>
      <c r="B49" t="s">
        <v>219</v>
      </c>
      <c r="C49" t="s">
        <v>220</v>
      </c>
      <c r="D49" t="s">
        <v>220</v>
      </c>
      <c r="E49" t="s">
        <v>220</v>
      </c>
      <c r="F49" t="s">
        <v>221</v>
      </c>
      <c r="G49">
        <v>5</v>
      </c>
      <c r="H49">
        <v>2</v>
      </c>
      <c r="I49">
        <v>2</v>
      </c>
      <c r="J49">
        <v>2</v>
      </c>
      <c r="K49">
        <v>11.6</v>
      </c>
      <c r="L49">
        <v>11.6</v>
      </c>
      <c r="M49">
        <v>11.6</v>
      </c>
      <c r="N49">
        <v>19.63</v>
      </c>
      <c r="O49">
        <v>181</v>
      </c>
      <c r="P49" t="s">
        <v>222</v>
      </c>
      <c r="Q49">
        <v>0</v>
      </c>
      <c r="R49">
        <v>13.363</v>
      </c>
      <c r="S49">
        <v>6237000</v>
      </c>
      <c r="T49">
        <v>445500</v>
      </c>
      <c r="U49">
        <f>T49/T447</f>
        <v>1.9296776997066056E-5</v>
      </c>
      <c r="V49">
        <f>U49*W447</f>
        <v>1.9296776997066057E-3</v>
      </c>
      <c r="X49">
        <v>2</v>
      </c>
    </row>
    <row r="50" spans="1:27" x14ac:dyDescent="0.25">
      <c r="A50" t="s">
        <v>223</v>
      </c>
      <c r="B50" t="s">
        <v>223</v>
      </c>
      <c r="C50">
        <v>2</v>
      </c>
      <c r="D50">
        <v>2</v>
      </c>
      <c r="E50">
        <v>2</v>
      </c>
      <c r="F50" t="s">
        <v>224</v>
      </c>
      <c r="G50">
        <v>1</v>
      </c>
      <c r="H50">
        <v>2</v>
      </c>
      <c r="I50">
        <v>2</v>
      </c>
      <c r="J50">
        <v>2</v>
      </c>
      <c r="K50">
        <v>24.8</v>
      </c>
      <c r="L50">
        <v>24.8</v>
      </c>
      <c r="M50">
        <v>24.8</v>
      </c>
      <c r="N50">
        <v>14.169</v>
      </c>
      <c r="O50">
        <v>141</v>
      </c>
      <c r="P50">
        <v>141</v>
      </c>
      <c r="Q50">
        <v>0</v>
      </c>
      <c r="R50">
        <v>16.989999999999998</v>
      </c>
      <c r="S50">
        <v>13879000</v>
      </c>
      <c r="T50">
        <v>2313100</v>
      </c>
      <c r="U50">
        <f>T50/T447</f>
        <v>1.0019163832079347E-4</v>
      </c>
      <c r="V50">
        <f>U50*W447</f>
        <v>1.0019163832079347E-2</v>
      </c>
      <c r="X50">
        <v>3</v>
      </c>
    </row>
    <row r="51" spans="1:27" x14ac:dyDescent="0.25">
      <c r="A51" t="s">
        <v>225</v>
      </c>
      <c r="B51" t="s">
        <v>226</v>
      </c>
      <c r="C51" t="s">
        <v>227</v>
      </c>
      <c r="D51" t="s">
        <v>227</v>
      </c>
      <c r="E51" t="s">
        <v>228</v>
      </c>
      <c r="F51" t="s">
        <v>229</v>
      </c>
      <c r="G51">
        <v>2</v>
      </c>
      <c r="H51">
        <v>5</v>
      </c>
      <c r="I51">
        <v>5</v>
      </c>
      <c r="J51">
        <v>4</v>
      </c>
      <c r="K51">
        <v>16.600000000000001</v>
      </c>
      <c r="L51">
        <v>16.600000000000001</v>
      </c>
      <c r="M51">
        <v>14.9</v>
      </c>
      <c r="N51">
        <v>43.58</v>
      </c>
      <c r="O51">
        <v>410</v>
      </c>
      <c r="P51" t="s">
        <v>230</v>
      </c>
      <c r="Q51">
        <v>0</v>
      </c>
      <c r="R51">
        <v>57.22</v>
      </c>
      <c r="S51">
        <v>153950000</v>
      </c>
      <c r="T51">
        <v>8552600</v>
      </c>
      <c r="U51">
        <f>T51/T447</f>
        <v>3.7045480346825399E-4</v>
      </c>
      <c r="V51">
        <f>U51*W447</f>
        <v>3.70454803468254E-2</v>
      </c>
      <c r="X51">
        <v>17</v>
      </c>
      <c r="Y51" t="s">
        <v>231</v>
      </c>
      <c r="AA51" t="s">
        <v>232</v>
      </c>
    </row>
    <row r="52" spans="1:27" x14ac:dyDescent="0.25">
      <c r="A52" t="s">
        <v>233</v>
      </c>
      <c r="B52" t="s">
        <v>234</v>
      </c>
      <c r="C52" t="s">
        <v>235</v>
      </c>
      <c r="D52" t="s">
        <v>236</v>
      </c>
      <c r="E52" t="s">
        <v>237</v>
      </c>
      <c r="F52" t="s">
        <v>238</v>
      </c>
      <c r="G52">
        <v>5</v>
      </c>
      <c r="H52">
        <v>13</v>
      </c>
      <c r="I52">
        <v>4</v>
      </c>
      <c r="J52">
        <v>3</v>
      </c>
      <c r="K52">
        <v>43.4</v>
      </c>
      <c r="L52">
        <v>11.8</v>
      </c>
      <c r="M52">
        <v>8.3000000000000007</v>
      </c>
      <c r="N52">
        <v>48.094999999999999</v>
      </c>
      <c r="O52">
        <v>433</v>
      </c>
      <c r="P52" t="s">
        <v>239</v>
      </c>
      <c r="Q52">
        <v>0</v>
      </c>
      <c r="R52">
        <v>27.69</v>
      </c>
      <c r="S52">
        <v>11545000</v>
      </c>
      <c r="T52">
        <v>481040</v>
      </c>
      <c r="U52">
        <f>T52/T447</f>
        <v>2.083618766928991E-5</v>
      </c>
      <c r="V52">
        <f>U52*W447</f>
        <v>2.083618766928991E-3</v>
      </c>
      <c r="X52">
        <v>4</v>
      </c>
      <c r="Y52" t="s">
        <v>240</v>
      </c>
      <c r="AA52" t="s">
        <v>241</v>
      </c>
    </row>
    <row r="53" spans="1:27" x14ac:dyDescent="0.25">
      <c r="A53" t="s">
        <v>242</v>
      </c>
      <c r="B53" t="s">
        <v>242</v>
      </c>
      <c r="C53">
        <v>3</v>
      </c>
      <c r="D53">
        <v>3</v>
      </c>
      <c r="E53">
        <v>3</v>
      </c>
      <c r="F53" t="s">
        <v>243</v>
      </c>
      <c r="G53">
        <v>1</v>
      </c>
      <c r="H53">
        <v>3</v>
      </c>
      <c r="I53">
        <v>3</v>
      </c>
      <c r="J53">
        <v>3</v>
      </c>
      <c r="K53">
        <v>5.7</v>
      </c>
      <c r="L53">
        <v>5.7</v>
      </c>
      <c r="M53">
        <v>5.7</v>
      </c>
      <c r="N53">
        <v>100.31</v>
      </c>
      <c r="O53">
        <v>919</v>
      </c>
      <c r="P53">
        <v>919</v>
      </c>
      <c r="Q53">
        <v>0</v>
      </c>
      <c r="R53">
        <v>34.055</v>
      </c>
      <c r="S53">
        <v>13288000</v>
      </c>
      <c r="T53">
        <v>271180</v>
      </c>
      <c r="U53">
        <f>T53/T447</f>
        <v>1.1746127914847077E-5</v>
      </c>
      <c r="V53">
        <f>U53*W447</f>
        <v>1.1746127914847076E-3</v>
      </c>
      <c r="X53">
        <v>3</v>
      </c>
    </row>
    <row r="54" spans="1:27" x14ac:dyDescent="0.25">
      <c r="A54" t="s">
        <v>244</v>
      </c>
      <c r="B54" t="s">
        <v>244</v>
      </c>
      <c r="C54" t="s">
        <v>26</v>
      </c>
      <c r="D54" t="s">
        <v>26</v>
      </c>
      <c r="E54" t="s">
        <v>26</v>
      </c>
      <c r="F54" t="s">
        <v>245</v>
      </c>
      <c r="G54">
        <v>4</v>
      </c>
      <c r="H54">
        <v>1</v>
      </c>
      <c r="I54">
        <v>1</v>
      </c>
      <c r="J54">
        <v>1</v>
      </c>
      <c r="K54">
        <v>11.8</v>
      </c>
      <c r="L54">
        <v>11.8</v>
      </c>
      <c r="M54">
        <v>11.8</v>
      </c>
      <c r="N54">
        <v>12.132</v>
      </c>
      <c r="O54">
        <v>110</v>
      </c>
      <c r="P54" t="s">
        <v>246</v>
      </c>
      <c r="Q54">
        <v>1.0352E-2</v>
      </c>
      <c r="R54">
        <v>6.0815999999999999</v>
      </c>
      <c r="S54">
        <v>2112500</v>
      </c>
      <c r="T54">
        <v>352080</v>
      </c>
      <c r="U54">
        <f>T54/T447</f>
        <v>1.5250301335863114E-5</v>
      </c>
      <c r="V54">
        <f>U54*W447</f>
        <v>1.5250301335863114E-3</v>
      </c>
      <c r="X54">
        <v>1</v>
      </c>
      <c r="Y54">
        <v>49</v>
      </c>
      <c r="AA54">
        <v>40</v>
      </c>
    </row>
    <row r="55" spans="1:27" x14ac:dyDescent="0.25">
      <c r="A55" t="s">
        <v>247</v>
      </c>
      <c r="B55" t="s">
        <v>247</v>
      </c>
      <c r="C55" t="s">
        <v>248</v>
      </c>
      <c r="D55" t="s">
        <v>248</v>
      </c>
      <c r="E55" t="s">
        <v>248</v>
      </c>
      <c r="F55" t="s">
        <v>249</v>
      </c>
      <c r="G55">
        <v>6</v>
      </c>
      <c r="H55">
        <v>2</v>
      </c>
      <c r="I55">
        <v>2</v>
      </c>
      <c r="J55">
        <v>2</v>
      </c>
      <c r="K55">
        <v>7.1</v>
      </c>
      <c r="L55">
        <v>7.1</v>
      </c>
      <c r="M55">
        <v>7.1</v>
      </c>
      <c r="N55">
        <v>27.161999999999999</v>
      </c>
      <c r="O55">
        <v>239</v>
      </c>
      <c r="P55" t="s">
        <v>250</v>
      </c>
      <c r="Q55">
        <v>0</v>
      </c>
      <c r="R55">
        <v>11.375999999999999</v>
      </c>
      <c r="S55">
        <v>3425900</v>
      </c>
      <c r="T55">
        <v>342590</v>
      </c>
      <c r="U55">
        <f>T55/T447</f>
        <v>1.4839243168181503E-5</v>
      </c>
      <c r="V55">
        <f>U55*W447</f>
        <v>1.4839243168181502E-3</v>
      </c>
      <c r="X55">
        <v>2</v>
      </c>
    </row>
    <row r="56" spans="1:27" x14ac:dyDescent="0.25">
      <c r="A56" t="s">
        <v>251</v>
      </c>
      <c r="B56" t="s">
        <v>251</v>
      </c>
      <c r="C56" t="s">
        <v>191</v>
      </c>
      <c r="D56" t="s">
        <v>191</v>
      </c>
      <c r="E56" t="s">
        <v>191</v>
      </c>
      <c r="F56" t="s">
        <v>252</v>
      </c>
      <c r="G56">
        <v>5</v>
      </c>
      <c r="H56">
        <v>2</v>
      </c>
      <c r="I56">
        <v>2</v>
      </c>
      <c r="J56">
        <v>2</v>
      </c>
      <c r="K56">
        <v>12.3</v>
      </c>
      <c r="L56">
        <v>12.3</v>
      </c>
      <c r="M56">
        <v>12.3</v>
      </c>
      <c r="N56">
        <v>22.956</v>
      </c>
      <c r="O56">
        <v>203</v>
      </c>
      <c r="P56" t="s">
        <v>253</v>
      </c>
      <c r="Q56">
        <v>0</v>
      </c>
      <c r="R56">
        <v>16.88</v>
      </c>
      <c r="S56">
        <v>4113300</v>
      </c>
      <c r="T56">
        <v>316410</v>
      </c>
      <c r="U56">
        <f>T56/T447</f>
        <v>1.37052597298354E-5</v>
      </c>
      <c r="V56">
        <f>U56*W447</f>
        <v>1.3705259729835401E-3</v>
      </c>
      <c r="X56">
        <v>2</v>
      </c>
    </row>
    <row r="57" spans="1:27" x14ac:dyDescent="0.25">
      <c r="A57" t="s">
        <v>254</v>
      </c>
      <c r="B57" t="s">
        <v>254</v>
      </c>
      <c r="C57">
        <v>2</v>
      </c>
      <c r="D57">
        <v>2</v>
      </c>
      <c r="E57">
        <v>2</v>
      </c>
      <c r="F57" t="s">
        <v>255</v>
      </c>
      <c r="G57">
        <v>1</v>
      </c>
      <c r="H57">
        <v>2</v>
      </c>
      <c r="I57">
        <v>2</v>
      </c>
      <c r="J57">
        <v>2</v>
      </c>
      <c r="K57">
        <v>13.8</v>
      </c>
      <c r="L57">
        <v>13.8</v>
      </c>
      <c r="M57">
        <v>13.8</v>
      </c>
      <c r="N57">
        <v>17.573</v>
      </c>
      <c r="O57">
        <v>159</v>
      </c>
      <c r="P57">
        <v>159</v>
      </c>
      <c r="Q57">
        <v>0</v>
      </c>
      <c r="R57">
        <v>13.920999999999999</v>
      </c>
      <c r="S57">
        <v>2382400</v>
      </c>
      <c r="T57">
        <v>264710</v>
      </c>
      <c r="U57">
        <f>T57/T447</f>
        <v>1.1465880670916624E-5</v>
      </c>
      <c r="V57">
        <f>U57*W447</f>
        <v>1.1465880670916623E-3</v>
      </c>
      <c r="X57">
        <v>2</v>
      </c>
    </row>
    <row r="58" spans="1:27" x14ac:dyDescent="0.25">
      <c r="A58" t="s">
        <v>256</v>
      </c>
      <c r="B58" t="s">
        <v>256</v>
      </c>
      <c r="C58">
        <v>1</v>
      </c>
      <c r="D58">
        <v>1</v>
      </c>
      <c r="E58">
        <v>1</v>
      </c>
      <c r="F58" t="s">
        <v>257</v>
      </c>
      <c r="G58">
        <v>1</v>
      </c>
      <c r="H58">
        <v>1</v>
      </c>
      <c r="I58">
        <v>1</v>
      </c>
      <c r="J58">
        <v>1</v>
      </c>
      <c r="K58">
        <v>5.0999999999999996</v>
      </c>
      <c r="L58">
        <v>5.0999999999999996</v>
      </c>
      <c r="M58">
        <v>5.0999999999999996</v>
      </c>
      <c r="N58">
        <v>22.713000000000001</v>
      </c>
      <c r="O58">
        <v>196</v>
      </c>
      <c r="P58">
        <v>196</v>
      </c>
      <c r="Q58">
        <v>4.3572999999999997E-3</v>
      </c>
      <c r="R58">
        <v>6.2687999999999997</v>
      </c>
      <c r="S58">
        <v>3545400</v>
      </c>
      <c r="T58">
        <v>354540</v>
      </c>
      <c r="U58">
        <f>T58/T447</f>
        <v>1.5356855929382265E-5</v>
      </c>
      <c r="V58">
        <f>U58*W447</f>
        <v>1.5356855929382265E-3</v>
      </c>
      <c r="X58">
        <v>1</v>
      </c>
    </row>
    <row r="59" spans="1:27" x14ac:dyDescent="0.25">
      <c r="A59" t="s">
        <v>258</v>
      </c>
      <c r="B59" t="s">
        <v>258</v>
      </c>
      <c r="C59" t="s">
        <v>73</v>
      </c>
      <c r="D59" t="s">
        <v>73</v>
      </c>
      <c r="E59" t="s">
        <v>73</v>
      </c>
      <c r="F59" t="s">
        <v>259</v>
      </c>
      <c r="G59">
        <v>3</v>
      </c>
      <c r="H59">
        <v>1</v>
      </c>
      <c r="I59">
        <v>1</v>
      </c>
      <c r="J59">
        <v>1</v>
      </c>
      <c r="K59">
        <v>15</v>
      </c>
      <c r="L59">
        <v>15</v>
      </c>
      <c r="M59">
        <v>15</v>
      </c>
      <c r="N59">
        <v>14.048999999999999</v>
      </c>
      <c r="O59">
        <v>133</v>
      </c>
      <c r="P59" t="s">
        <v>260</v>
      </c>
      <c r="Q59">
        <v>0</v>
      </c>
      <c r="R59">
        <v>8.8964999999999996</v>
      </c>
      <c r="S59">
        <v>2056100</v>
      </c>
      <c r="T59">
        <v>257020</v>
      </c>
      <c r="U59">
        <f>T59/T447</f>
        <v>1.1132789278980736E-5</v>
      </c>
      <c r="V59">
        <f>U59*W447</f>
        <v>1.1132789278980736E-3</v>
      </c>
      <c r="X59">
        <v>1</v>
      </c>
    </row>
    <row r="60" spans="1:27" x14ac:dyDescent="0.25">
      <c r="A60" t="s">
        <v>261</v>
      </c>
      <c r="B60" t="s">
        <v>262</v>
      </c>
      <c r="C60" t="s">
        <v>263</v>
      </c>
      <c r="D60" t="s">
        <v>263</v>
      </c>
      <c r="E60" t="s">
        <v>263</v>
      </c>
      <c r="F60" t="s">
        <v>264</v>
      </c>
      <c r="G60">
        <v>7</v>
      </c>
      <c r="H60">
        <v>7</v>
      </c>
      <c r="I60">
        <v>7</v>
      </c>
      <c r="J60">
        <v>7</v>
      </c>
      <c r="K60">
        <v>11.8</v>
      </c>
      <c r="L60">
        <v>11.8</v>
      </c>
      <c r="M60">
        <v>11.8</v>
      </c>
      <c r="N60">
        <v>78.828999999999994</v>
      </c>
      <c r="O60">
        <v>735</v>
      </c>
      <c r="P60" t="s">
        <v>265</v>
      </c>
      <c r="Q60">
        <v>0</v>
      </c>
      <c r="R60">
        <v>46.027999999999999</v>
      </c>
      <c r="S60">
        <v>25415000</v>
      </c>
      <c r="T60">
        <v>605110</v>
      </c>
      <c r="U60">
        <f>T60/T447</f>
        <v>2.6210264261940833E-5</v>
      </c>
      <c r="V60">
        <f>U60*W447</f>
        <v>2.6210264261940833E-3</v>
      </c>
      <c r="X60">
        <v>7</v>
      </c>
      <c r="Y60">
        <v>50</v>
      </c>
      <c r="AA60">
        <v>68</v>
      </c>
    </row>
    <row r="61" spans="1:27" x14ac:dyDescent="0.25">
      <c r="A61" t="s">
        <v>266</v>
      </c>
      <c r="B61" t="s">
        <v>266</v>
      </c>
      <c r="C61">
        <v>5</v>
      </c>
      <c r="D61">
        <v>4</v>
      </c>
      <c r="E61">
        <v>2</v>
      </c>
      <c r="F61" t="s">
        <v>267</v>
      </c>
      <c r="G61">
        <v>1</v>
      </c>
      <c r="H61">
        <v>5</v>
      </c>
      <c r="I61">
        <v>4</v>
      </c>
      <c r="J61">
        <v>2</v>
      </c>
      <c r="K61">
        <v>8.4</v>
      </c>
      <c r="L61">
        <v>6.9</v>
      </c>
      <c r="M61">
        <v>3.6</v>
      </c>
      <c r="N61">
        <v>72.587000000000003</v>
      </c>
      <c r="O61">
        <v>667</v>
      </c>
      <c r="P61">
        <v>667</v>
      </c>
      <c r="Q61">
        <v>0</v>
      </c>
      <c r="R61">
        <v>24.62</v>
      </c>
      <c r="S61">
        <v>17269000</v>
      </c>
      <c r="T61">
        <v>507910</v>
      </c>
      <c r="U61">
        <f>T61/T447</f>
        <v>2.2000058371671875E-5</v>
      </c>
      <c r="V61">
        <f>U61*W447</f>
        <v>2.2000058371671877E-3</v>
      </c>
      <c r="X61">
        <v>5</v>
      </c>
      <c r="Y61">
        <v>51</v>
      </c>
      <c r="AA61">
        <v>248</v>
      </c>
    </row>
    <row r="62" spans="1:27" x14ac:dyDescent="0.25">
      <c r="A62" t="s">
        <v>268</v>
      </c>
      <c r="B62" t="s">
        <v>268</v>
      </c>
      <c r="C62">
        <v>1</v>
      </c>
      <c r="D62">
        <v>1</v>
      </c>
      <c r="E62">
        <v>1</v>
      </c>
      <c r="F62" t="s">
        <v>269</v>
      </c>
      <c r="G62">
        <v>1</v>
      </c>
      <c r="H62">
        <v>1</v>
      </c>
      <c r="I62">
        <v>1</v>
      </c>
      <c r="J62">
        <v>1</v>
      </c>
      <c r="K62">
        <v>2.4</v>
      </c>
      <c r="L62">
        <v>2.4</v>
      </c>
      <c r="M62">
        <v>2.4</v>
      </c>
      <c r="N62">
        <v>44.555999999999997</v>
      </c>
      <c r="O62">
        <v>414</v>
      </c>
      <c r="P62">
        <v>414</v>
      </c>
      <c r="Q62">
        <v>0</v>
      </c>
      <c r="R62">
        <v>12.035</v>
      </c>
      <c r="S62">
        <v>128450000</v>
      </c>
      <c r="T62">
        <v>4940400</v>
      </c>
      <c r="U62">
        <f>T62/T447</f>
        <v>2.1399281049675677E-4</v>
      </c>
      <c r="V62">
        <f>U62*W447</f>
        <v>2.1399281049675676E-2</v>
      </c>
      <c r="X62">
        <v>28</v>
      </c>
    </row>
    <row r="63" spans="1:27" x14ac:dyDescent="0.25">
      <c r="A63" t="s">
        <v>270</v>
      </c>
      <c r="B63" t="s">
        <v>270</v>
      </c>
      <c r="C63">
        <v>3</v>
      </c>
      <c r="D63">
        <v>3</v>
      </c>
      <c r="E63">
        <v>1</v>
      </c>
      <c r="F63" t="s">
        <v>271</v>
      </c>
      <c r="G63">
        <v>1</v>
      </c>
      <c r="H63">
        <v>3</v>
      </c>
      <c r="I63">
        <v>3</v>
      </c>
      <c r="J63">
        <v>1</v>
      </c>
      <c r="K63">
        <v>13.2</v>
      </c>
      <c r="L63">
        <v>13.2</v>
      </c>
      <c r="M63">
        <v>5.3</v>
      </c>
      <c r="N63">
        <v>36.831000000000003</v>
      </c>
      <c r="O63">
        <v>340</v>
      </c>
      <c r="P63">
        <v>340</v>
      </c>
      <c r="Q63">
        <v>0</v>
      </c>
      <c r="R63">
        <v>35.591999999999999</v>
      </c>
      <c r="S63">
        <v>10874000</v>
      </c>
      <c r="T63">
        <v>776700</v>
      </c>
      <c r="U63">
        <f>T63/T447</f>
        <v>3.3642663734278802E-5</v>
      </c>
      <c r="V63">
        <f>U63*W447</f>
        <v>3.3642663734278801E-3</v>
      </c>
      <c r="X63">
        <v>4</v>
      </c>
      <c r="Y63">
        <v>52</v>
      </c>
      <c r="AA63">
        <v>237</v>
      </c>
    </row>
    <row r="64" spans="1:27" x14ac:dyDescent="0.25">
      <c r="A64" t="s">
        <v>272</v>
      </c>
      <c r="B64" t="s">
        <v>272</v>
      </c>
      <c r="C64" t="s">
        <v>273</v>
      </c>
      <c r="D64" t="s">
        <v>273</v>
      </c>
      <c r="E64" t="s">
        <v>273</v>
      </c>
      <c r="F64" t="s">
        <v>274</v>
      </c>
      <c r="G64">
        <v>3</v>
      </c>
      <c r="H64">
        <v>5</v>
      </c>
      <c r="I64">
        <v>5</v>
      </c>
      <c r="J64">
        <v>5</v>
      </c>
      <c r="K64">
        <v>48</v>
      </c>
      <c r="L64">
        <v>48</v>
      </c>
      <c r="M64">
        <v>48</v>
      </c>
      <c r="N64">
        <v>14.127000000000001</v>
      </c>
      <c r="O64">
        <v>127</v>
      </c>
      <c r="P64" t="s">
        <v>275</v>
      </c>
      <c r="Q64">
        <v>0</v>
      </c>
      <c r="R64">
        <v>45.594999999999999</v>
      </c>
      <c r="S64">
        <v>112110000</v>
      </c>
      <c r="T64">
        <v>12457000</v>
      </c>
      <c r="U64">
        <f>T64/T447</f>
        <v>5.3957340303580667E-4</v>
      </c>
      <c r="V64">
        <f>U64*W447</f>
        <v>5.3957340303580667E-2</v>
      </c>
      <c r="X64">
        <v>19</v>
      </c>
    </row>
    <row r="65" spans="1:27" x14ac:dyDescent="0.25">
      <c r="A65" t="s">
        <v>276</v>
      </c>
      <c r="B65" t="s">
        <v>276</v>
      </c>
      <c r="C65">
        <v>1</v>
      </c>
      <c r="D65">
        <v>1</v>
      </c>
      <c r="E65">
        <v>1</v>
      </c>
      <c r="F65" t="s">
        <v>277</v>
      </c>
      <c r="G65">
        <v>1</v>
      </c>
      <c r="H65">
        <v>1</v>
      </c>
      <c r="I65">
        <v>1</v>
      </c>
      <c r="J65">
        <v>1</v>
      </c>
      <c r="K65">
        <v>6.9</v>
      </c>
      <c r="L65">
        <v>6.9</v>
      </c>
      <c r="M65">
        <v>6.9</v>
      </c>
      <c r="N65">
        <v>17.728000000000002</v>
      </c>
      <c r="O65">
        <v>175</v>
      </c>
      <c r="P65">
        <v>175</v>
      </c>
      <c r="Q65">
        <v>2.3094999999999999E-3</v>
      </c>
      <c r="R65">
        <v>6.6258999999999997</v>
      </c>
      <c r="S65">
        <v>1461700</v>
      </c>
      <c r="T65">
        <v>162410</v>
      </c>
      <c r="U65">
        <f>T65/T447</f>
        <v>7.0347689160347879E-6</v>
      </c>
      <c r="V65">
        <f>U65*W447</f>
        <v>7.0347689160347884E-4</v>
      </c>
      <c r="X65">
        <v>1</v>
      </c>
    </row>
    <row r="66" spans="1:27" x14ac:dyDescent="0.25">
      <c r="A66" t="s">
        <v>278</v>
      </c>
      <c r="B66" t="s">
        <v>278</v>
      </c>
      <c r="C66">
        <v>1</v>
      </c>
      <c r="D66">
        <v>1</v>
      </c>
      <c r="E66">
        <v>1</v>
      </c>
      <c r="F66" t="s">
        <v>279</v>
      </c>
      <c r="G66">
        <v>1</v>
      </c>
      <c r="H66">
        <v>1</v>
      </c>
      <c r="I66">
        <v>1</v>
      </c>
      <c r="J66">
        <v>1</v>
      </c>
      <c r="K66">
        <v>7.4</v>
      </c>
      <c r="L66">
        <v>7.4</v>
      </c>
      <c r="M66">
        <v>7.4</v>
      </c>
      <c r="N66">
        <v>16.085000000000001</v>
      </c>
      <c r="O66">
        <v>148</v>
      </c>
      <c r="P66">
        <v>148</v>
      </c>
      <c r="Q66">
        <v>0</v>
      </c>
      <c r="R66">
        <v>7.0228000000000002</v>
      </c>
      <c r="S66">
        <v>20421000</v>
      </c>
      <c r="T66">
        <v>2269000</v>
      </c>
      <c r="U66">
        <f>T66/T447</f>
        <v>9.8281452315023303E-5</v>
      </c>
      <c r="V66">
        <f>U66*W447</f>
        <v>9.8281452315023311E-3</v>
      </c>
      <c r="X66">
        <v>3</v>
      </c>
    </row>
    <row r="67" spans="1:27" x14ac:dyDescent="0.25">
      <c r="A67" t="s">
        <v>280</v>
      </c>
      <c r="B67" t="s">
        <v>280</v>
      </c>
      <c r="C67" t="s">
        <v>45</v>
      </c>
      <c r="D67" t="s">
        <v>45</v>
      </c>
      <c r="E67" t="s">
        <v>45</v>
      </c>
      <c r="F67" t="s">
        <v>281</v>
      </c>
      <c r="G67">
        <v>2</v>
      </c>
      <c r="H67">
        <v>1</v>
      </c>
      <c r="I67">
        <v>1</v>
      </c>
      <c r="J67">
        <v>1</v>
      </c>
      <c r="K67">
        <v>10.5</v>
      </c>
      <c r="L67">
        <v>10.5</v>
      </c>
      <c r="M67">
        <v>10.5</v>
      </c>
      <c r="N67">
        <v>11.702999999999999</v>
      </c>
      <c r="O67">
        <v>105</v>
      </c>
      <c r="P67" t="s">
        <v>282</v>
      </c>
      <c r="Q67">
        <v>2.2831000000000001E-3</v>
      </c>
      <c r="R67">
        <v>6.5564999999999998</v>
      </c>
      <c r="S67">
        <v>2738400</v>
      </c>
      <c r="T67">
        <v>456400</v>
      </c>
      <c r="U67">
        <f>T67/T447</f>
        <v>1.9768909139081815E-5</v>
      </c>
      <c r="V67">
        <f>U67*W447</f>
        <v>1.9768909139081816E-3</v>
      </c>
      <c r="X67">
        <v>1</v>
      </c>
    </row>
    <row r="68" spans="1:27" x14ac:dyDescent="0.25">
      <c r="A68" t="s">
        <v>283</v>
      </c>
      <c r="B68" t="s">
        <v>284</v>
      </c>
      <c r="C68" t="s">
        <v>285</v>
      </c>
      <c r="D68" t="s">
        <v>285</v>
      </c>
      <c r="E68" t="s">
        <v>285</v>
      </c>
      <c r="F68" t="s">
        <v>286</v>
      </c>
      <c r="G68">
        <v>3</v>
      </c>
      <c r="H68">
        <v>4</v>
      </c>
      <c r="I68">
        <v>4</v>
      </c>
      <c r="J68">
        <v>4</v>
      </c>
      <c r="K68">
        <v>21.3</v>
      </c>
      <c r="L68">
        <v>21.3</v>
      </c>
      <c r="M68">
        <v>21.3</v>
      </c>
      <c r="N68">
        <v>25.866</v>
      </c>
      <c r="O68">
        <v>239</v>
      </c>
      <c r="P68" t="s">
        <v>287</v>
      </c>
      <c r="Q68">
        <v>0</v>
      </c>
      <c r="R68">
        <v>26.890999999999998</v>
      </c>
      <c r="S68">
        <v>15434000</v>
      </c>
      <c r="T68">
        <v>964630</v>
      </c>
      <c r="U68">
        <f>T68/T447</f>
        <v>4.1782828270886258E-5</v>
      </c>
      <c r="V68">
        <f>U68*W447</f>
        <v>4.1782828270886261E-3</v>
      </c>
      <c r="X68">
        <v>5</v>
      </c>
    </row>
    <row r="69" spans="1:27" x14ac:dyDescent="0.25">
      <c r="A69" t="s">
        <v>288</v>
      </c>
      <c r="B69" t="s">
        <v>288</v>
      </c>
      <c r="C69" t="s">
        <v>45</v>
      </c>
      <c r="D69" t="s">
        <v>45</v>
      </c>
      <c r="E69" t="s">
        <v>45</v>
      </c>
      <c r="F69" t="s">
        <v>289</v>
      </c>
      <c r="G69">
        <v>2</v>
      </c>
      <c r="H69">
        <v>1</v>
      </c>
      <c r="I69">
        <v>1</v>
      </c>
      <c r="J69">
        <v>1</v>
      </c>
      <c r="K69">
        <v>17.600000000000001</v>
      </c>
      <c r="L69">
        <v>17.600000000000001</v>
      </c>
      <c r="M69">
        <v>17.600000000000001</v>
      </c>
      <c r="N69">
        <v>7.7205000000000004</v>
      </c>
      <c r="O69">
        <v>68</v>
      </c>
      <c r="P69" t="s">
        <v>290</v>
      </c>
      <c r="Q69">
        <v>4.5249000000000001E-3</v>
      </c>
      <c r="R69">
        <v>6.5152000000000001</v>
      </c>
      <c r="S69">
        <v>2487900</v>
      </c>
      <c r="T69">
        <v>497570</v>
      </c>
      <c r="U69">
        <f>T69/T447</f>
        <v>2.1552182559888118E-5</v>
      </c>
      <c r="V69">
        <f>U69*W447</f>
        <v>2.1552182559888117E-3</v>
      </c>
      <c r="X69">
        <v>1</v>
      </c>
    </row>
    <row r="70" spans="1:27" x14ac:dyDescent="0.25">
      <c r="A70" t="s">
        <v>291</v>
      </c>
      <c r="B70" t="s">
        <v>291</v>
      </c>
      <c r="C70">
        <v>1</v>
      </c>
      <c r="D70">
        <v>1</v>
      </c>
      <c r="E70">
        <v>1</v>
      </c>
      <c r="F70" t="s">
        <v>292</v>
      </c>
      <c r="G70">
        <v>1</v>
      </c>
      <c r="H70">
        <v>1</v>
      </c>
      <c r="I70">
        <v>1</v>
      </c>
      <c r="J70">
        <v>1</v>
      </c>
      <c r="K70">
        <v>5.7</v>
      </c>
      <c r="L70">
        <v>5.7</v>
      </c>
      <c r="M70">
        <v>5.7</v>
      </c>
      <c r="N70">
        <v>33.325000000000003</v>
      </c>
      <c r="O70">
        <v>317</v>
      </c>
      <c r="P70">
        <v>317</v>
      </c>
      <c r="Q70">
        <v>0</v>
      </c>
      <c r="R70">
        <v>10.183</v>
      </c>
      <c r="S70">
        <v>11746000</v>
      </c>
      <c r="T70">
        <v>903510</v>
      </c>
      <c r="U70">
        <f>T70/T447</f>
        <v>3.9135423085564877E-5</v>
      </c>
      <c r="V70">
        <f>U70*W447</f>
        <v>3.9135423085564875E-3</v>
      </c>
      <c r="X70">
        <v>4</v>
      </c>
    </row>
    <row r="71" spans="1:27" x14ac:dyDescent="0.25">
      <c r="A71" t="s">
        <v>293</v>
      </c>
      <c r="B71" t="s">
        <v>293</v>
      </c>
      <c r="C71">
        <v>1</v>
      </c>
      <c r="D71">
        <v>1</v>
      </c>
      <c r="E71">
        <v>1</v>
      </c>
      <c r="F71" t="s">
        <v>294</v>
      </c>
      <c r="G71">
        <v>1</v>
      </c>
      <c r="H71">
        <v>1</v>
      </c>
      <c r="I71">
        <v>1</v>
      </c>
      <c r="J71">
        <v>1</v>
      </c>
      <c r="K71">
        <v>2.5</v>
      </c>
      <c r="L71">
        <v>2.5</v>
      </c>
      <c r="M71">
        <v>2.5</v>
      </c>
      <c r="N71">
        <v>43.023000000000003</v>
      </c>
      <c r="O71">
        <v>396</v>
      </c>
      <c r="P71">
        <v>396</v>
      </c>
      <c r="Q71">
        <v>2.3148000000000001E-3</v>
      </c>
      <c r="R71">
        <v>6.6520999999999999</v>
      </c>
      <c r="S71">
        <v>1624300</v>
      </c>
      <c r="T71">
        <v>95549</v>
      </c>
      <c r="U71">
        <f>T71/T447</f>
        <v>4.1386930309599655E-6</v>
      </c>
      <c r="V71">
        <f>U71*W447</f>
        <v>4.1386930309599657E-4</v>
      </c>
      <c r="X71">
        <v>1</v>
      </c>
    </row>
    <row r="72" spans="1:27" x14ac:dyDescent="0.25">
      <c r="A72" t="s">
        <v>295</v>
      </c>
      <c r="B72" t="s">
        <v>295</v>
      </c>
      <c r="C72">
        <v>1</v>
      </c>
      <c r="D72">
        <v>1</v>
      </c>
      <c r="E72">
        <v>1</v>
      </c>
      <c r="F72" t="s">
        <v>296</v>
      </c>
      <c r="G72">
        <v>1</v>
      </c>
      <c r="H72">
        <v>1</v>
      </c>
      <c r="I72">
        <v>1</v>
      </c>
      <c r="J72">
        <v>1</v>
      </c>
      <c r="K72">
        <v>8.4</v>
      </c>
      <c r="L72">
        <v>8.4</v>
      </c>
      <c r="M72">
        <v>8.4</v>
      </c>
      <c r="N72">
        <v>11.391</v>
      </c>
      <c r="O72">
        <v>107</v>
      </c>
      <c r="P72">
        <v>107</v>
      </c>
      <c r="Q72">
        <v>4.3763999999999999E-3</v>
      </c>
      <c r="R72">
        <v>6.2888999999999999</v>
      </c>
      <c r="S72">
        <v>38211000</v>
      </c>
      <c r="T72">
        <v>4776300</v>
      </c>
      <c r="U72">
        <f>T72/T447</f>
        <v>2.0688483944127184E-4</v>
      </c>
      <c r="V72">
        <f>U72*W447</f>
        <v>2.0688483944127183E-2</v>
      </c>
      <c r="X72">
        <v>3</v>
      </c>
    </row>
    <row r="73" spans="1:27" x14ac:dyDescent="0.25">
      <c r="A73" t="s">
        <v>297</v>
      </c>
      <c r="B73" t="s">
        <v>297</v>
      </c>
      <c r="C73">
        <v>1</v>
      </c>
      <c r="D73">
        <v>1</v>
      </c>
      <c r="E73">
        <v>1</v>
      </c>
      <c r="F73" t="s">
        <v>298</v>
      </c>
      <c r="G73">
        <v>1</v>
      </c>
      <c r="H73">
        <v>1</v>
      </c>
      <c r="I73">
        <v>1</v>
      </c>
      <c r="J73">
        <v>1</v>
      </c>
      <c r="K73">
        <v>4.0999999999999996</v>
      </c>
      <c r="L73">
        <v>4.0999999999999996</v>
      </c>
      <c r="M73">
        <v>4.0999999999999996</v>
      </c>
      <c r="N73">
        <v>35.104999999999997</v>
      </c>
      <c r="O73">
        <v>316</v>
      </c>
      <c r="P73">
        <v>316</v>
      </c>
      <c r="Q73">
        <v>0</v>
      </c>
      <c r="R73">
        <v>7.0792999999999999</v>
      </c>
      <c r="S73">
        <v>818990</v>
      </c>
      <c r="T73">
        <v>43105</v>
      </c>
      <c r="U73">
        <f>T73/T447</f>
        <v>1.867087704732957E-6</v>
      </c>
      <c r="V73">
        <f>U73*W447</f>
        <v>1.8670877047329571E-4</v>
      </c>
      <c r="X73">
        <v>1</v>
      </c>
      <c r="Y73">
        <v>53</v>
      </c>
      <c r="AA73">
        <v>150</v>
      </c>
    </row>
    <row r="74" spans="1:27" x14ac:dyDescent="0.25">
      <c r="A74" t="s">
        <v>299</v>
      </c>
      <c r="B74" t="s">
        <v>300</v>
      </c>
      <c r="C74" t="s">
        <v>301</v>
      </c>
      <c r="D74" t="s">
        <v>301</v>
      </c>
      <c r="E74" t="s">
        <v>301</v>
      </c>
      <c r="F74" t="s">
        <v>302</v>
      </c>
      <c r="G74">
        <v>4</v>
      </c>
      <c r="H74">
        <v>3</v>
      </c>
      <c r="I74">
        <v>3</v>
      </c>
      <c r="J74">
        <v>3</v>
      </c>
      <c r="K74">
        <v>8.3000000000000007</v>
      </c>
      <c r="L74">
        <v>8.3000000000000007</v>
      </c>
      <c r="M74">
        <v>8.3000000000000007</v>
      </c>
      <c r="N74">
        <v>52.33</v>
      </c>
      <c r="O74">
        <v>480</v>
      </c>
      <c r="P74" t="s">
        <v>303</v>
      </c>
      <c r="Q74">
        <v>0</v>
      </c>
      <c r="R74">
        <v>31.495999999999999</v>
      </c>
      <c r="S74">
        <v>30853000</v>
      </c>
      <c r="T74">
        <v>964150</v>
      </c>
      <c r="U74">
        <f>T74/T447</f>
        <v>4.1762037130687404E-5</v>
      </c>
      <c r="V74">
        <f>U74*W447</f>
        <v>4.1762037130687402E-3</v>
      </c>
      <c r="X74">
        <v>8</v>
      </c>
      <c r="Y74">
        <v>54</v>
      </c>
      <c r="AA74">
        <v>418</v>
      </c>
    </row>
    <row r="75" spans="1:27" x14ac:dyDescent="0.25">
      <c r="A75" t="s">
        <v>304</v>
      </c>
      <c r="B75" t="s">
        <v>304</v>
      </c>
      <c r="C75">
        <v>1</v>
      </c>
      <c r="D75">
        <v>1</v>
      </c>
      <c r="E75">
        <v>1</v>
      </c>
      <c r="F75" t="s">
        <v>305</v>
      </c>
      <c r="G75">
        <v>1</v>
      </c>
      <c r="H75">
        <v>1</v>
      </c>
      <c r="I75">
        <v>1</v>
      </c>
      <c r="J75">
        <v>1</v>
      </c>
      <c r="K75">
        <v>7.1</v>
      </c>
      <c r="L75">
        <v>7.1</v>
      </c>
      <c r="M75">
        <v>7.1</v>
      </c>
      <c r="N75">
        <v>18.337</v>
      </c>
      <c r="O75">
        <v>168</v>
      </c>
      <c r="P75">
        <v>168</v>
      </c>
      <c r="Q75">
        <v>2.3419000000000001E-3</v>
      </c>
      <c r="R75">
        <v>6.7401</v>
      </c>
      <c r="S75">
        <v>2621600</v>
      </c>
      <c r="T75">
        <v>655400</v>
      </c>
      <c r="U75">
        <f>T75/T447</f>
        <v>2.8388569346525461E-5</v>
      </c>
      <c r="V75">
        <f>U75*W447</f>
        <v>2.8388569346525462E-3</v>
      </c>
      <c r="X75">
        <v>1</v>
      </c>
    </row>
    <row r="76" spans="1:27" x14ac:dyDescent="0.25">
      <c r="A76" t="s">
        <v>306</v>
      </c>
      <c r="B76" t="s">
        <v>307</v>
      </c>
      <c r="C76" t="s">
        <v>308</v>
      </c>
      <c r="D76" t="s">
        <v>308</v>
      </c>
      <c r="E76" t="s">
        <v>308</v>
      </c>
      <c r="F76" t="s">
        <v>309</v>
      </c>
      <c r="G76">
        <v>4</v>
      </c>
      <c r="H76">
        <v>7</v>
      </c>
      <c r="I76">
        <v>7</v>
      </c>
      <c r="J76">
        <v>7</v>
      </c>
      <c r="K76">
        <v>48.6</v>
      </c>
      <c r="L76">
        <v>48.6</v>
      </c>
      <c r="M76">
        <v>48.6</v>
      </c>
      <c r="N76">
        <v>12.18</v>
      </c>
      <c r="O76">
        <v>111</v>
      </c>
      <c r="P76" t="s">
        <v>310</v>
      </c>
      <c r="Q76">
        <v>0</v>
      </c>
      <c r="R76">
        <v>52.792999999999999</v>
      </c>
      <c r="S76">
        <v>486510000</v>
      </c>
      <c r="T76">
        <v>81086000</v>
      </c>
      <c r="U76">
        <f>T76/T447</f>
        <v>3.5122299878430937E-3</v>
      </c>
      <c r="V76">
        <f>U76*W447</f>
        <v>0.35122299878430935</v>
      </c>
      <c r="X76">
        <v>24</v>
      </c>
      <c r="Y76">
        <v>55</v>
      </c>
      <c r="AA76">
        <v>87</v>
      </c>
    </row>
    <row r="77" spans="1:27" x14ac:dyDescent="0.25">
      <c r="A77" t="s">
        <v>311</v>
      </c>
      <c r="B77" t="s">
        <v>311</v>
      </c>
      <c r="C77">
        <v>2</v>
      </c>
      <c r="D77">
        <v>2</v>
      </c>
      <c r="E77">
        <v>2</v>
      </c>
      <c r="F77" t="s">
        <v>312</v>
      </c>
      <c r="G77">
        <v>1</v>
      </c>
      <c r="H77">
        <v>2</v>
      </c>
      <c r="I77">
        <v>2</v>
      </c>
      <c r="J77">
        <v>2</v>
      </c>
      <c r="K77">
        <v>3.6</v>
      </c>
      <c r="L77">
        <v>3.6</v>
      </c>
      <c r="M77">
        <v>3.6</v>
      </c>
      <c r="N77">
        <v>67.924999999999997</v>
      </c>
      <c r="O77">
        <v>614</v>
      </c>
      <c r="P77">
        <v>614</v>
      </c>
      <c r="Q77">
        <v>0</v>
      </c>
      <c r="R77">
        <v>13.619</v>
      </c>
      <c r="S77">
        <v>2376800</v>
      </c>
      <c r="T77">
        <v>66023</v>
      </c>
      <c r="U77">
        <f>T77/T447</f>
        <v>2.8597780194776479E-6</v>
      </c>
      <c r="V77">
        <f>U77*W447</f>
        <v>2.8597780194776479E-4</v>
      </c>
      <c r="X77">
        <v>2</v>
      </c>
    </row>
    <row r="78" spans="1:27" x14ac:dyDescent="0.25">
      <c r="A78" t="s">
        <v>313</v>
      </c>
      <c r="B78" t="s">
        <v>313</v>
      </c>
      <c r="C78">
        <v>1</v>
      </c>
      <c r="D78">
        <v>1</v>
      </c>
      <c r="E78">
        <v>1</v>
      </c>
      <c r="F78" t="s">
        <v>314</v>
      </c>
      <c r="G78">
        <v>1</v>
      </c>
      <c r="H78">
        <v>1</v>
      </c>
      <c r="I78">
        <v>1</v>
      </c>
      <c r="J78">
        <v>1</v>
      </c>
      <c r="K78">
        <v>7.9</v>
      </c>
      <c r="L78">
        <v>7.9</v>
      </c>
      <c r="M78">
        <v>7.9</v>
      </c>
      <c r="N78">
        <v>16.707000000000001</v>
      </c>
      <c r="O78">
        <v>151</v>
      </c>
      <c r="P78">
        <v>151</v>
      </c>
      <c r="Q78">
        <v>2.3584999999999999E-3</v>
      </c>
      <c r="R78">
        <v>6.7843999999999998</v>
      </c>
      <c r="S78">
        <v>3137300</v>
      </c>
      <c r="T78">
        <v>392160</v>
      </c>
      <c r="U78">
        <f>T78/T447</f>
        <v>1.6986361542467845E-5</v>
      </c>
      <c r="V78">
        <f>U78*W447</f>
        <v>1.6986361542467845E-3</v>
      </c>
      <c r="X78">
        <v>1</v>
      </c>
    </row>
    <row r="79" spans="1:27" x14ac:dyDescent="0.25">
      <c r="A79" t="s">
        <v>315</v>
      </c>
      <c r="B79" t="s">
        <v>316</v>
      </c>
      <c r="C79" t="s">
        <v>317</v>
      </c>
      <c r="D79" t="s">
        <v>318</v>
      </c>
      <c r="E79" t="s">
        <v>318</v>
      </c>
      <c r="F79" t="s">
        <v>319</v>
      </c>
      <c r="G79">
        <v>3</v>
      </c>
      <c r="H79">
        <v>12</v>
      </c>
      <c r="I79">
        <v>11</v>
      </c>
      <c r="J79">
        <v>11</v>
      </c>
      <c r="K79">
        <v>19.3</v>
      </c>
      <c r="L79">
        <v>17.899999999999999</v>
      </c>
      <c r="M79">
        <v>17.899999999999999</v>
      </c>
      <c r="N79">
        <v>88.234999999999999</v>
      </c>
      <c r="O79">
        <v>808</v>
      </c>
      <c r="P79" t="s">
        <v>320</v>
      </c>
      <c r="Q79">
        <v>0</v>
      </c>
      <c r="R79">
        <v>79.373000000000005</v>
      </c>
      <c r="S79">
        <v>62429000</v>
      </c>
      <c r="T79">
        <v>1783700</v>
      </c>
      <c r="U79">
        <f>T79/T447</f>
        <v>7.726074327646852E-5</v>
      </c>
      <c r="V79">
        <f>U79*W447</f>
        <v>7.7260743276468518E-3</v>
      </c>
      <c r="X79">
        <v>14</v>
      </c>
      <c r="Y79" t="s">
        <v>321</v>
      </c>
      <c r="AA79" t="s">
        <v>322</v>
      </c>
    </row>
    <row r="80" spans="1:27" x14ac:dyDescent="0.25">
      <c r="A80" t="s">
        <v>323</v>
      </c>
      <c r="B80" t="s">
        <v>323</v>
      </c>
      <c r="C80" t="s">
        <v>324</v>
      </c>
      <c r="D80" t="s">
        <v>73</v>
      </c>
      <c r="E80" t="s">
        <v>73</v>
      </c>
      <c r="F80" t="s">
        <v>325</v>
      </c>
      <c r="G80">
        <v>3</v>
      </c>
      <c r="H80">
        <v>2</v>
      </c>
      <c r="I80">
        <v>1</v>
      </c>
      <c r="J80">
        <v>1</v>
      </c>
      <c r="K80">
        <v>16.899999999999999</v>
      </c>
      <c r="L80">
        <v>8.1999999999999993</v>
      </c>
      <c r="M80">
        <v>8.1999999999999993</v>
      </c>
      <c r="N80">
        <v>21.995000000000001</v>
      </c>
      <c r="O80">
        <v>195</v>
      </c>
      <c r="P80" t="s">
        <v>326</v>
      </c>
      <c r="Q80">
        <v>0</v>
      </c>
      <c r="R80">
        <v>7.7529000000000003</v>
      </c>
      <c r="S80">
        <v>13214000</v>
      </c>
      <c r="T80">
        <v>1101100</v>
      </c>
      <c r="U80">
        <f>T80/T447</f>
        <v>4.7694009318674373E-5</v>
      </c>
      <c r="V80">
        <f>U80*W447</f>
        <v>4.7694009318674374E-3</v>
      </c>
      <c r="X80">
        <v>1</v>
      </c>
    </row>
    <row r="81" spans="1:27" x14ac:dyDescent="0.25">
      <c r="A81" t="s">
        <v>327</v>
      </c>
      <c r="B81" t="s">
        <v>327</v>
      </c>
      <c r="C81">
        <v>1</v>
      </c>
      <c r="D81">
        <v>1</v>
      </c>
      <c r="E81">
        <v>1</v>
      </c>
      <c r="F81" t="s">
        <v>328</v>
      </c>
      <c r="G81">
        <v>1</v>
      </c>
      <c r="H81">
        <v>1</v>
      </c>
      <c r="I81">
        <v>1</v>
      </c>
      <c r="J81">
        <v>1</v>
      </c>
      <c r="K81">
        <v>2.6</v>
      </c>
      <c r="L81">
        <v>2.6</v>
      </c>
      <c r="M81">
        <v>2.6</v>
      </c>
      <c r="N81">
        <v>53.948999999999998</v>
      </c>
      <c r="O81">
        <v>499</v>
      </c>
      <c r="P81">
        <v>499</v>
      </c>
      <c r="Q81">
        <v>6.424E-3</v>
      </c>
      <c r="R81">
        <v>6.2243000000000004</v>
      </c>
      <c r="S81">
        <v>5903300</v>
      </c>
      <c r="T81">
        <v>218640</v>
      </c>
      <c r="U81">
        <f>T81/T447</f>
        <v>9.4703643605802975E-6</v>
      </c>
      <c r="V81">
        <f>U81*W447</f>
        <v>9.470364360580298E-4</v>
      </c>
      <c r="X81">
        <v>3</v>
      </c>
    </row>
    <row r="82" spans="1:27" x14ac:dyDescent="0.25">
      <c r="A82" t="s">
        <v>329</v>
      </c>
      <c r="B82" t="s">
        <v>329</v>
      </c>
      <c r="C82">
        <v>2</v>
      </c>
      <c r="D82">
        <v>2</v>
      </c>
      <c r="E82">
        <v>1</v>
      </c>
      <c r="F82" t="s">
        <v>330</v>
      </c>
      <c r="G82">
        <v>1</v>
      </c>
      <c r="H82">
        <v>2</v>
      </c>
      <c r="I82">
        <v>2</v>
      </c>
      <c r="J82">
        <v>1</v>
      </c>
      <c r="K82">
        <v>8.6</v>
      </c>
      <c r="L82">
        <v>8.6</v>
      </c>
      <c r="M82">
        <v>3.8</v>
      </c>
      <c r="N82">
        <v>33.993000000000002</v>
      </c>
      <c r="O82">
        <v>292</v>
      </c>
      <c r="P82">
        <v>292</v>
      </c>
      <c r="Q82">
        <v>0</v>
      </c>
      <c r="R82">
        <v>12.98</v>
      </c>
      <c r="S82">
        <v>5018700</v>
      </c>
      <c r="T82">
        <v>334580</v>
      </c>
      <c r="U82">
        <f>T82/T447</f>
        <v>1.4492291016113044E-5</v>
      </c>
      <c r="V82">
        <f>U82*W447</f>
        <v>1.4492291016113045E-3</v>
      </c>
      <c r="X82">
        <v>2</v>
      </c>
    </row>
    <row r="83" spans="1:27" x14ac:dyDescent="0.25">
      <c r="A83" t="s">
        <v>331</v>
      </c>
      <c r="B83" t="s">
        <v>331</v>
      </c>
      <c r="C83" t="s">
        <v>73</v>
      </c>
      <c r="D83" t="s">
        <v>73</v>
      </c>
      <c r="E83" t="s">
        <v>73</v>
      </c>
      <c r="F83" t="s">
        <v>332</v>
      </c>
      <c r="G83">
        <v>3</v>
      </c>
      <c r="H83">
        <v>1</v>
      </c>
      <c r="I83">
        <v>1</v>
      </c>
      <c r="J83">
        <v>1</v>
      </c>
      <c r="K83">
        <v>11.2</v>
      </c>
      <c r="L83">
        <v>11.2</v>
      </c>
      <c r="M83">
        <v>11.2</v>
      </c>
      <c r="N83">
        <v>10.218999999999999</v>
      </c>
      <c r="O83">
        <v>89</v>
      </c>
      <c r="P83" t="s">
        <v>333</v>
      </c>
      <c r="Q83">
        <v>0</v>
      </c>
      <c r="R83">
        <v>7.6032000000000002</v>
      </c>
      <c r="S83">
        <v>16120000</v>
      </c>
      <c r="T83">
        <v>2302900</v>
      </c>
      <c r="U83">
        <f>T83/T447</f>
        <v>9.9749826591567718E-5</v>
      </c>
      <c r="V83">
        <f>U83*W447</f>
        <v>9.9749826591567711E-3</v>
      </c>
      <c r="X83">
        <v>4</v>
      </c>
    </row>
    <row r="84" spans="1:27" x14ac:dyDescent="0.25">
      <c r="A84" t="s">
        <v>334</v>
      </c>
      <c r="B84" t="s">
        <v>334</v>
      </c>
      <c r="C84" t="s">
        <v>73</v>
      </c>
      <c r="D84" t="s">
        <v>73</v>
      </c>
      <c r="E84" t="s">
        <v>73</v>
      </c>
      <c r="F84" t="s">
        <v>335</v>
      </c>
      <c r="G84">
        <v>3</v>
      </c>
      <c r="H84">
        <v>1</v>
      </c>
      <c r="I84">
        <v>1</v>
      </c>
      <c r="J84">
        <v>1</v>
      </c>
      <c r="K84">
        <v>7.9</v>
      </c>
      <c r="L84">
        <v>7.9</v>
      </c>
      <c r="M84">
        <v>7.9</v>
      </c>
      <c r="N84">
        <v>20.472999999999999</v>
      </c>
      <c r="O84">
        <v>190</v>
      </c>
      <c r="P84" t="s">
        <v>336</v>
      </c>
      <c r="Q84">
        <v>0</v>
      </c>
      <c r="R84">
        <v>7.1184000000000003</v>
      </c>
      <c r="S84">
        <v>1297000</v>
      </c>
      <c r="T84">
        <v>144120</v>
      </c>
      <c r="U84">
        <f>T84/T447</f>
        <v>6.2425398447074301E-6</v>
      </c>
      <c r="V84">
        <f>U84*W447</f>
        <v>6.2425398447074306E-4</v>
      </c>
      <c r="X84">
        <v>1</v>
      </c>
    </row>
    <row r="85" spans="1:27" x14ac:dyDescent="0.25">
      <c r="A85" t="s">
        <v>337</v>
      </c>
      <c r="B85" t="s">
        <v>337</v>
      </c>
      <c r="C85" t="s">
        <v>183</v>
      </c>
      <c r="D85" t="s">
        <v>183</v>
      </c>
      <c r="E85" t="s">
        <v>183</v>
      </c>
      <c r="F85" t="s">
        <v>338</v>
      </c>
      <c r="G85">
        <v>2</v>
      </c>
      <c r="H85">
        <v>2</v>
      </c>
      <c r="I85">
        <v>2</v>
      </c>
      <c r="J85">
        <v>2</v>
      </c>
      <c r="K85">
        <v>21.9</v>
      </c>
      <c r="L85">
        <v>21.9</v>
      </c>
      <c r="M85">
        <v>21.9</v>
      </c>
      <c r="N85">
        <v>15.484</v>
      </c>
      <c r="O85">
        <v>137</v>
      </c>
      <c r="P85" t="s">
        <v>339</v>
      </c>
      <c r="Q85">
        <v>0</v>
      </c>
      <c r="R85">
        <v>14.773999999999999</v>
      </c>
      <c r="S85">
        <v>24273000</v>
      </c>
      <c r="T85">
        <v>2697000</v>
      </c>
      <c r="U85">
        <f>T85/T447</f>
        <v>1.1682021899233929E-4</v>
      </c>
      <c r="V85">
        <f>U85*W447</f>
        <v>1.1682021899233929E-2</v>
      </c>
      <c r="X85">
        <v>5</v>
      </c>
      <c r="Y85">
        <v>58</v>
      </c>
      <c r="AA85">
        <v>75</v>
      </c>
    </row>
    <row r="86" spans="1:27" x14ac:dyDescent="0.25">
      <c r="A86" t="s">
        <v>340</v>
      </c>
      <c r="B86" t="s">
        <v>340</v>
      </c>
      <c r="C86" t="s">
        <v>73</v>
      </c>
      <c r="D86" t="s">
        <v>73</v>
      </c>
      <c r="E86" t="s">
        <v>73</v>
      </c>
      <c r="F86" t="s">
        <v>341</v>
      </c>
      <c r="G86">
        <v>3</v>
      </c>
      <c r="H86">
        <v>1</v>
      </c>
      <c r="I86">
        <v>1</v>
      </c>
      <c r="J86">
        <v>1</v>
      </c>
      <c r="K86">
        <v>9.1999999999999993</v>
      </c>
      <c r="L86">
        <v>9.1999999999999993</v>
      </c>
      <c r="M86">
        <v>9.1999999999999993</v>
      </c>
      <c r="N86">
        <v>22.678000000000001</v>
      </c>
      <c r="O86">
        <v>206</v>
      </c>
      <c r="P86" t="s">
        <v>342</v>
      </c>
      <c r="Q86">
        <v>0</v>
      </c>
      <c r="R86">
        <v>8.4083000000000006</v>
      </c>
      <c r="S86">
        <v>3479800</v>
      </c>
      <c r="T86">
        <v>386640</v>
      </c>
      <c r="U86">
        <f>T86/T447</f>
        <v>1.6747263430180966E-5</v>
      </c>
      <c r="V86">
        <f>U86*W447</f>
        <v>1.6747263430180966E-3</v>
      </c>
      <c r="X86">
        <v>1</v>
      </c>
    </row>
    <row r="87" spans="1:27" x14ac:dyDescent="0.25">
      <c r="A87" t="s">
        <v>343</v>
      </c>
      <c r="B87" t="s">
        <v>343</v>
      </c>
      <c r="C87" t="s">
        <v>45</v>
      </c>
      <c r="D87" t="s">
        <v>45</v>
      </c>
      <c r="E87" t="s">
        <v>45</v>
      </c>
      <c r="F87" t="s">
        <v>344</v>
      </c>
      <c r="G87">
        <v>2</v>
      </c>
      <c r="H87">
        <v>1</v>
      </c>
      <c r="I87">
        <v>1</v>
      </c>
      <c r="J87">
        <v>1</v>
      </c>
      <c r="K87">
        <v>9.6</v>
      </c>
      <c r="L87">
        <v>9.6</v>
      </c>
      <c r="M87">
        <v>9.6</v>
      </c>
      <c r="N87">
        <v>15.401999999999999</v>
      </c>
      <c r="O87">
        <v>136</v>
      </c>
      <c r="P87" t="s">
        <v>345</v>
      </c>
      <c r="Q87">
        <v>0</v>
      </c>
      <c r="R87">
        <v>6.8159999999999998</v>
      </c>
      <c r="S87">
        <v>1746900</v>
      </c>
      <c r="T87">
        <v>218360</v>
      </c>
      <c r="U87">
        <f>T87/T447</f>
        <v>9.4582361954642965E-6</v>
      </c>
      <c r="V87">
        <f>U87*W447</f>
        <v>9.4582361954642961E-4</v>
      </c>
      <c r="X87">
        <v>3</v>
      </c>
    </row>
    <row r="88" spans="1:27" x14ac:dyDescent="0.25">
      <c r="A88" t="s">
        <v>346</v>
      </c>
      <c r="B88" t="s">
        <v>346</v>
      </c>
      <c r="C88" t="s">
        <v>347</v>
      </c>
      <c r="D88" t="s">
        <v>347</v>
      </c>
      <c r="E88" t="s">
        <v>347</v>
      </c>
      <c r="F88" t="s">
        <v>348</v>
      </c>
      <c r="G88">
        <v>23</v>
      </c>
      <c r="H88">
        <v>2</v>
      </c>
      <c r="I88">
        <v>2</v>
      </c>
      <c r="J88">
        <v>2</v>
      </c>
      <c r="K88">
        <v>14</v>
      </c>
      <c r="L88">
        <v>14</v>
      </c>
      <c r="M88">
        <v>14</v>
      </c>
      <c r="N88">
        <v>12.808</v>
      </c>
      <c r="O88">
        <v>114</v>
      </c>
      <c r="P88" t="s">
        <v>349</v>
      </c>
      <c r="Q88">
        <v>0</v>
      </c>
      <c r="R88">
        <v>12.367000000000001</v>
      </c>
      <c r="S88">
        <v>22480000</v>
      </c>
      <c r="T88">
        <v>5620000</v>
      </c>
      <c r="U88">
        <f>T88/T447</f>
        <v>2.4342959982830804E-4</v>
      </c>
      <c r="V88">
        <f>U88*W447</f>
        <v>2.4342959982830804E-2</v>
      </c>
      <c r="X88">
        <v>5</v>
      </c>
      <c r="Y88">
        <v>59</v>
      </c>
      <c r="AA88">
        <v>112</v>
      </c>
    </row>
    <row r="89" spans="1:27" x14ac:dyDescent="0.25">
      <c r="A89" t="s">
        <v>350</v>
      </c>
      <c r="B89" t="s">
        <v>350</v>
      </c>
      <c r="C89" t="s">
        <v>129</v>
      </c>
      <c r="D89" t="s">
        <v>129</v>
      </c>
      <c r="E89" t="s">
        <v>129</v>
      </c>
      <c r="F89" t="s">
        <v>351</v>
      </c>
      <c r="G89">
        <v>3</v>
      </c>
      <c r="H89">
        <v>2</v>
      </c>
      <c r="I89">
        <v>2</v>
      </c>
      <c r="J89">
        <v>2</v>
      </c>
      <c r="K89">
        <v>18.899999999999999</v>
      </c>
      <c r="L89">
        <v>18.899999999999999</v>
      </c>
      <c r="M89">
        <v>18.899999999999999</v>
      </c>
      <c r="N89">
        <v>15.933999999999999</v>
      </c>
      <c r="O89">
        <v>143</v>
      </c>
      <c r="P89" t="s">
        <v>352</v>
      </c>
      <c r="Q89">
        <v>0</v>
      </c>
      <c r="R89">
        <v>11.776999999999999</v>
      </c>
      <c r="S89">
        <v>5591800</v>
      </c>
      <c r="T89">
        <v>621310</v>
      </c>
      <c r="U89">
        <f>T89/T447</f>
        <v>2.6911965243652324E-5</v>
      </c>
      <c r="V89">
        <f>U89*W447</f>
        <v>2.6911965243652325E-3</v>
      </c>
      <c r="X89">
        <v>2</v>
      </c>
    </row>
    <row r="90" spans="1:27" x14ac:dyDescent="0.25">
      <c r="A90" t="s">
        <v>353</v>
      </c>
      <c r="B90" t="s">
        <v>353</v>
      </c>
      <c r="C90">
        <v>1</v>
      </c>
      <c r="D90">
        <v>1</v>
      </c>
      <c r="E90">
        <v>1</v>
      </c>
      <c r="F90" t="s">
        <v>354</v>
      </c>
      <c r="G90">
        <v>1</v>
      </c>
      <c r="H90">
        <v>1</v>
      </c>
      <c r="I90">
        <v>1</v>
      </c>
      <c r="J90">
        <v>1</v>
      </c>
      <c r="K90">
        <v>5.9</v>
      </c>
      <c r="L90">
        <v>5.9</v>
      </c>
      <c r="M90">
        <v>5.9</v>
      </c>
      <c r="N90">
        <v>20.163</v>
      </c>
      <c r="O90">
        <v>186</v>
      </c>
      <c r="P90">
        <v>186</v>
      </c>
      <c r="Q90">
        <v>0</v>
      </c>
      <c r="R90">
        <v>7.3228999999999997</v>
      </c>
      <c r="S90">
        <v>2309300</v>
      </c>
      <c r="T90">
        <v>209940</v>
      </c>
      <c r="U90">
        <f>T90/T447</f>
        <v>9.0935249444759776E-6</v>
      </c>
      <c r="V90">
        <f>U90*W447</f>
        <v>9.0935249444759776E-4</v>
      </c>
      <c r="X90">
        <v>1</v>
      </c>
    </row>
    <row r="91" spans="1:27" x14ac:dyDescent="0.25">
      <c r="A91" t="s">
        <v>355</v>
      </c>
      <c r="B91" t="s">
        <v>355</v>
      </c>
      <c r="C91">
        <v>6</v>
      </c>
      <c r="D91">
        <v>6</v>
      </c>
      <c r="E91">
        <v>6</v>
      </c>
      <c r="F91" t="s">
        <v>356</v>
      </c>
      <c r="G91">
        <v>1</v>
      </c>
      <c r="H91">
        <v>6</v>
      </c>
      <c r="I91">
        <v>6</v>
      </c>
      <c r="J91">
        <v>6</v>
      </c>
      <c r="K91">
        <v>18.5</v>
      </c>
      <c r="L91">
        <v>18.5</v>
      </c>
      <c r="M91">
        <v>18.5</v>
      </c>
      <c r="N91">
        <v>43.771999999999998</v>
      </c>
      <c r="O91">
        <v>389</v>
      </c>
      <c r="P91">
        <v>389</v>
      </c>
      <c r="Q91">
        <v>0</v>
      </c>
      <c r="R91">
        <v>54.789000000000001</v>
      </c>
      <c r="S91">
        <v>22681000</v>
      </c>
      <c r="T91">
        <v>840040</v>
      </c>
      <c r="U91">
        <f>T91/T447</f>
        <v>3.6386227943019908E-5</v>
      </c>
      <c r="V91">
        <f>U91*W447</f>
        <v>3.6386227943019907E-3</v>
      </c>
      <c r="X91">
        <v>7</v>
      </c>
      <c r="Y91">
        <v>60</v>
      </c>
      <c r="AA91">
        <v>278</v>
      </c>
    </row>
    <row r="92" spans="1:27" x14ac:dyDescent="0.25">
      <c r="A92" t="s">
        <v>357</v>
      </c>
      <c r="B92" t="s">
        <v>357</v>
      </c>
      <c r="C92">
        <v>1</v>
      </c>
      <c r="D92">
        <v>1</v>
      </c>
      <c r="E92">
        <v>1</v>
      </c>
      <c r="F92" t="s">
        <v>358</v>
      </c>
      <c r="G92">
        <v>1</v>
      </c>
      <c r="H92">
        <v>1</v>
      </c>
      <c r="I92">
        <v>1</v>
      </c>
      <c r="J92">
        <v>1</v>
      </c>
      <c r="K92">
        <v>18.2</v>
      </c>
      <c r="L92">
        <v>18.2</v>
      </c>
      <c r="M92">
        <v>18.2</v>
      </c>
      <c r="N92">
        <v>9.8941999999999997</v>
      </c>
      <c r="O92">
        <v>88</v>
      </c>
      <c r="P92">
        <v>88</v>
      </c>
      <c r="Q92">
        <v>0</v>
      </c>
      <c r="R92">
        <v>8.3574999999999999</v>
      </c>
      <c r="S92">
        <v>2779100</v>
      </c>
      <c r="T92">
        <v>397020</v>
      </c>
      <c r="U92">
        <f>T92/T447</f>
        <v>1.7196871836981291E-5</v>
      </c>
      <c r="V92">
        <f>U92*W447</f>
        <v>1.7196871836981291E-3</v>
      </c>
      <c r="X92">
        <v>1</v>
      </c>
    </row>
    <row r="93" spans="1:27" x14ac:dyDescent="0.25">
      <c r="A93" t="s">
        <v>359</v>
      </c>
      <c r="B93" t="s">
        <v>359</v>
      </c>
      <c r="C93">
        <v>1</v>
      </c>
      <c r="D93">
        <v>1</v>
      </c>
      <c r="E93">
        <v>1</v>
      </c>
      <c r="F93" t="s">
        <v>360</v>
      </c>
      <c r="G93">
        <v>1</v>
      </c>
      <c r="H93">
        <v>1</v>
      </c>
      <c r="I93">
        <v>1</v>
      </c>
      <c r="J93">
        <v>1</v>
      </c>
      <c r="K93">
        <v>5</v>
      </c>
      <c r="L93">
        <v>5</v>
      </c>
      <c r="M93">
        <v>5</v>
      </c>
      <c r="N93">
        <v>22.053000000000001</v>
      </c>
      <c r="O93">
        <v>201</v>
      </c>
      <c r="P93">
        <v>201</v>
      </c>
      <c r="Q93">
        <v>0</v>
      </c>
      <c r="R93">
        <v>7.4191000000000003</v>
      </c>
      <c r="S93">
        <v>1134800</v>
      </c>
      <c r="T93">
        <v>103170</v>
      </c>
      <c r="U93">
        <f>T93/T447</f>
        <v>4.4687956964922667E-6</v>
      </c>
      <c r="V93">
        <f>U93*W447</f>
        <v>4.4687956964922668E-4</v>
      </c>
      <c r="X93">
        <v>1</v>
      </c>
    </row>
    <row r="94" spans="1:27" x14ac:dyDescent="0.25">
      <c r="A94" t="s">
        <v>361</v>
      </c>
      <c r="B94" t="s">
        <v>361</v>
      </c>
      <c r="C94">
        <v>1</v>
      </c>
      <c r="D94">
        <v>1</v>
      </c>
      <c r="E94">
        <v>1</v>
      </c>
      <c r="F94" t="s">
        <v>362</v>
      </c>
      <c r="G94">
        <v>1</v>
      </c>
      <c r="H94">
        <v>1</v>
      </c>
      <c r="I94">
        <v>1</v>
      </c>
      <c r="J94">
        <v>1</v>
      </c>
      <c r="K94">
        <v>6.6</v>
      </c>
      <c r="L94">
        <v>6.6</v>
      </c>
      <c r="M94">
        <v>6.6</v>
      </c>
      <c r="N94">
        <v>19.771000000000001</v>
      </c>
      <c r="O94">
        <v>183</v>
      </c>
      <c r="P94">
        <v>183</v>
      </c>
      <c r="Q94">
        <v>4.3290000000000004E-3</v>
      </c>
      <c r="R94">
        <v>6.2587999999999999</v>
      </c>
      <c r="S94">
        <v>859560</v>
      </c>
      <c r="T94">
        <v>71630</v>
      </c>
      <c r="U94">
        <f>T94/T447</f>
        <v>3.1026445259255705E-6</v>
      </c>
      <c r="V94">
        <f>U94*W447</f>
        <v>3.1026445259255706E-4</v>
      </c>
      <c r="X94">
        <v>0</v>
      </c>
    </row>
    <row r="95" spans="1:27" x14ac:dyDescent="0.25">
      <c r="A95" t="s">
        <v>363</v>
      </c>
      <c r="B95" t="s">
        <v>363</v>
      </c>
      <c r="C95" t="s">
        <v>129</v>
      </c>
      <c r="D95" t="s">
        <v>129</v>
      </c>
      <c r="E95" t="s">
        <v>129</v>
      </c>
      <c r="F95" t="s">
        <v>364</v>
      </c>
      <c r="G95">
        <v>3</v>
      </c>
      <c r="H95">
        <v>2</v>
      </c>
      <c r="I95">
        <v>2</v>
      </c>
      <c r="J95">
        <v>2</v>
      </c>
      <c r="K95">
        <v>16</v>
      </c>
      <c r="L95">
        <v>16</v>
      </c>
      <c r="M95">
        <v>16</v>
      </c>
      <c r="N95">
        <v>23.617999999999999</v>
      </c>
      <c r="O95">
        <v>213</v>
      </c>
      <c r="P95" t="s">
        <v>365</v>
      </c>
      <c r="Q95">
        <v>0</v>
      </c>
      <c r="R95">
        <v>14.829000000000001</v>
      </c>
      <c r="S95">
        <v>1681200</v>
      </c>
      <c r="T95">
        <v>120090</v>
      </c>
      <c r="U95">
        <f>T95/T447</f>
        <v>5.2016833885020483E-6</v>
      </c>
      <c r="V95">
        <f>U95*W447</f>
        <v>5.2016833885020484E-4</v>
      </c>
      <c r="X95">
        <v>2</v>
      </c>
    </row>
    <row r="96" spans="1:27" x14ac:dyDescent="0.25">
      <c r="A96" t="s">
        <v>366</v>
      </c>
      <c r="B96" t="s">
        <v>367</v>
      </c>
      <c r="C96" t="s">
        <v>301</v>
      </c>
      <c r="D96" t="s">
        <v>301</v>
      </c>
      <c r="E96" t="s">
        <v>301</v>
      </c>
      <c r="F96" t="s">
        <v>368</v>
      </c>
      <c r="G96">
        <v>4</v>
      </c>
      <c r="H96">
        <v>3</v>
      </c>
      <c r="I96">
        <v>3</v>
      </c>
      <c r="J96">
        <v>3</v>
      </c>
      <c r="K96">
        <v>14.7</v>
      </c>
      <c r="L96">
        <v>14.7</v>
      </c>
      <c r="M96">
        <v>14.7</v>
      </c>
      <c r="N96">
        <v>25.763000000000002</v>
      </c>
      <c r="O96">
        <v>231</v>
      </c>
      <c r="P96" t="s">
        <v>369</v>
      </c>
      <c r="Q96">
        <v>0</v>
      </c>
      <c r="R96">
        <v>18.157</v>
      </c>
      <c r="S96">
        <v>8050500</v>
      </c>
      <c r="T96">
        <v>670880</v>
      </c>
      <c r="U96">
        <f>T96/T447</f>
        <v>2.9059083617938664E-5</v>
      </c>
      <c r="V96">
        <f>U96*W447</f>
        <v>2.9059083617938666E-3</v>
      </c>
      <c r="X96">
        <v>3</v>
      </c>
    </row>
    <row r="97" spans="1:27" x14ac:dyDescent="0.25">
      <c r="A97" t="s">
        <v>370</v>
      </c>
      <c r="B97" t="s">
        <v>370</v>
      </c>
      <c r="C97">
        <v>1</v>
      </c>
      <c r="D97">
        <v>1</v>
      </c>
      <c r="E97">
        <v>1</v>
      </c>
      <c r="F97" t="s">
        <v>371</v>
      </c>
      <c r="G97">
        <v>1</v>
      </c>
      <c r="H97">
        <v>1</v>
      </c>
      <c r="I97">
        <v>1</v>
      </c>
      <c r="J97">
        <v>1</v>
      </c>
      <c r="K97">
        <v>8.8000000000000007</v>
      </c>
      <c r="L97">
        <v>8.8000000000000007</v>
      </c>
      <c r="M97">
        <v>8.8000000000000007</v>
      </c>
      <c r="N97">
        <v>16.917999999999999</v>
      </c>
      <c r="O97">
        <v>160</v>
      </c>
      <c r="P97">
        <v>160</v>
      </c>
      <c r="Q97">
        <v>2.3528999999999998E-3</v>
      </c>
      <c r="R97">
        <v>6.7754000000000003</v>
      </c>
      <c r="S97">
        <v>2209800</v>
      </c>
      <c r="T97">
        <v>245530</v>
      </c>
      <c r="U97">
        <f>T97/T447</f>
        <v>1.0635101360470546E-5</v>
      </c>
      <c r="V97">
        <f>U97*W447</f>
        <v>1.0635101360470546E-3</v>
      </c>
      <c r="X97">
        <v>2</v>
      </c>
    </row>
    <row r="98" spans="1:27" x14ac:dyDescent="0.25">
      <c r="A98" t="s">
        <v>372</v>
      </c>
      <c r="B98" t="s">
        <v>372</v>
      </c>
      <c r="C98">
        <v>1</v>
      </c>
      <c r="D98">
        <v>1</v>
      </c>
      <c r="E98">
        <v>1</v>
      </c>
      <c r="F98" t="s">
        <v>373</v>
      </c>
      <c r="G98">
        <v>1</v>
      </c>
      <c r="H98">
        <v>1</v>
      </c>
      <c r="I98">
        <v>1</v>
      </c>
      <c r="J98">
        <v>1</v>
      </c>
      <c r="K98">
        <v>9.6</v>
      </c>
      <c r="L98">
        <v>9.6</v>
      </c>
      <c r="M98">
        <v>9.6</v>
      </c>
      <c r="N98">
        <v>13.959</v>
      </c>
      <c r="O98">
        <v>125</v>
      </c>
      <c r="P98">
        <v>125</v>
      </c>
      <c r="Q98">
        <v>0</v>
      </c>
      <c r="R98">
        <v>7.9135</v>
      </c>
      <c r="S98">
        <v>2184800</v>
      </c>
      <c r="T98">
        <v>273100</v>
      </c>
      <c r="U98">
        <f>T98/T447</f>
        <v>1.1829292475642514E-5</v>
      </c>
      <c r="V98">
        <f>U98*W447</f>
        <v>1.1829292475642513E-3</v>
      </c>
      <c r="X98">
        <v>1</v>
      </c>
    </row>
    <row r="99" spans="1:27" x14ac:dyDescent="0.25">
      <c r="A99" t="s">
        <v>374</v>
      </c>
      <c r="B99" t="s">
        <v>374</v>
      </c>
      <c r="C99">
        <v>1</v>
      </c>
      <c r="D99">
        <v>1</v>
      </c>
      <c r="E99">
        <v>1</v>
      </c>
      <c r="F99" t="s">
        <v>375</v>
      </c>
      <c r="G99">
        <v>1</v>
      </c>
      <c r="H99">
        <v>1</v>
      </c>
      <c r="I99">
        <v>1</v>
      </c>
      <c r="J99">
        <v>1</v>
      </c>
      <c r="K99">
        <v>12.5</v>
      </c>
      <c r="L99">
        <v>12.5</v>
      </c>
      <c r="M99">
        <v>12.5</v>
      </c>
      <c r="N99">
        <v>16.914000000000001</v>
      </c>
      <c r="O99">
        <v>160</v>
      </c>
      <c r="P99">
        <v>160</v>
      </c>
      <c r="Q99">
        <v>0</v>
      </c>
      <c r="R99">
        <v>10.34</v>
      </c>
      <c r="S99">
        <v>3817400</v>
      </c>
      <c r="T99">
        <v>477180</v>
      </c>
      <c r="U99">
        <f>T99/T447</f>
        <v>2.0668992250190754E-5</v>
      </c>
      <c r="V99">
        <f>U99*W447</f>
        <v>2.0668992250190755E-3</v>
      </c>
      <c r="X99">
        <v>1</v>
      </c>
    </row>
    <row r="100" spans="1:27" x14ac:dyDescent="0.25">
      <c r="A100" t="s">
        <v>376</v>
      </c>
      <c r="B100" t="s">
        <v>376</v>
      </c>
      <c r="C100">
        <v>2</v>
      </c>
      <c r="D100">
        <v>2</v>
      </c>
      <c r="E100">
        <v>2</v>
      </c>
      <c r="F100" t="s">
        <v>377</v>
      </c>
      <c r="G100">
        <v>1</v>
      </c>
      <c r="H100">
        <v>2</v>
      </c>
      <c r="I100">
        <v>2</v>
      </c>
      <c r="J100">
        <v>2</v>
      </c>
      <c r="K100">
        <v>5.9</v>
      </c>
      <c r="L100">
        <v>5.9</v>
      </c>
      <c r="M100">
        <v>5.9</v>
      </c>
      <c r="N100">
        <v>49.561</v>
      </c>
      <c r="O100">
        <v>458</v>
      </c>
      <c r="P100">
        <v>458</v>
      </c>
      <c r="Q100">
        <v>0</v>
      </c>
      <c r="R100">
        <v>15.172000000000001</v>
      </c>
      <c r="S100">
        <v>4997400</v>
      </c>
      <c r="T100">
        <v>277630</v>
      </c>
      <c r="U100">
        <f>T100/T447</f>
        <v>1.2025508861269246E-5</v>
      </c>
      <c r="V100">
        <f>U100*W447</f>
        <v>1.2025508861269246E-3</v>
      </c>
      <c r="X100">
        <v>2</v>
      </c>
    </row>
    <row r="101" spans="1:27" x14ac:dyDescent="0.25">
      <c r="A101" t="s">
        <v>378</v>
      </c>
      <c r="B101" t="s">
        <v>379</v>
      </c>
      <c r="C101" t="s">
        <v>199</v>
      </c>
      <c r="D101" t="s">
        <v>199</v>
      </c>
      <c r="E101" t="s">
        <v>199</v>
      </c>
      <c r="F101" t="s">
        <v>380</v>
      </c>
      <c r="G101">
        <v>3</v>
      </c>
      <c r="H101">
        <v>3</v>
      </c>
      <c r="I101">
        <v>3</v>
      </c>
      <c r="J101">
        <v>3</v>
      </c>
      <c r="K101">
        <v>18.2</v>
      </c>
      <c r="L101">
        <v>18.2</v>
      </c>
      <c r="M101">
        <v>18.2</v>
      </c>
      <c r="N101">
        <v>20.818000000000001</v>
      </c>
      <c r="O101">
        <v>192</v>
      </c>
      <c r="P101" t="s">
        <v>381</v>
      </c>
      <c r="Q101">
        <v>0</v>
      </c>
      <c r="R101">
        <v>20.812000000000001</v>
      </c>
      <c r="S101">
        <v>5620800</v>
      </c>
      <c r="T101">
        <v>374720</v>
      </c>
      <c r="U101">
        <f>T101/T447</f>
        <v>1.6230950115242631E-5</v>
      </c>
      <c r="V101">
        <f>U101*W447</f>
        <v>1.6230950115242631E-3</v>
      </c>
      <c r="X101">
        <v>3</v>
      </c>
    </row>
    <row r="102" spans="1:27" x14ac:dyDescent="0.25">
      <c r="A102" t="s">
        <v>382</v>
      </c>
      <c r="B102" t="s">
        <v>382</v>
      </c>
      <c r="C102">
        <v>1</v>
      </c>
      <c r="D102">
        <v>1</v>
      </c>
      <c r="E102">
        <v>1</v>
      </c>
      <c r="F102" t="s">
        <v>383</v>
      </c>
      <c r="G102">
        <v>1</v>
      </c>
      <c r="H102">
        <v>1</v>
      </c>
      <c r="I102">
        <v>1</v>
      </c>
      <c r="J102">
        <v>1</v>
      </c>
      <c r="K102">
        <v>15.3</v>
      </c>
      <c r="L102">
        <v>15.3</v>
      </c>
      <c r="M102">
        <v>15.3</v>
      </c>
      <c r="N102">
        <v>13.04</v>
      </c>
      <c r="O102">
        <v>111</v>
      </c>
      <c r="P102">
        <v>111</v>
      </c>
      <c r="Q102">
        <v>0</v>
      </c>
      <c r="R102">
        <v>11.701000000000001</v>
      </c>
      <c r="S102">
        <v>3616000</v>
      </c>
      <c r="T102">
        <v>516570</v>
      </c>
      <c r="U102">
        <f>T102/T447</f>
        <v>2.2375165192759623E-5</v>
      </c>
      <c r="V102">
        <f>U102*W447</f>
        <v>2.2375165192759622E-3</v>
      </c>
      <c r="X102">
        <v>2</v>
      </c>
    </row>
    <row r="103" spans="1:27" x14ac:dyDescent="0.25">
      <c r="A103" t="s">
        <v>384</v>
      </c>
      <c r="B103" t="s">
        <v>384</v>
      </c>
      <c r="C103">
        <v>1</v>
      </c>
      <c r="D103">
        <v>1</v>
      </c>
      <c r="E103">
        <v>1</v>
      </c>
      <c r="F103" t="s">
        <v>385</v>
      </c>
      <c r="G103">
        <v>1</v>
      </c>
      <c r="H103">
        <v>1</v>
      </c>
      <c r="I103">
        <v>1</v>
      </c>
      <c r="J103">
        <v>1</v>
      </c>
      <c r="K103">
        <v>3.9</v>
      </c>
      <c r="L103">
        <v>3.9</v>
      </c>
      <c r="M103">
        <v>3.9</v>
      </c>
      <c r="N103">
        <v>36.052999999999997</v>
      </c>
      <c r="O103">
        <v>332</v>
      </c>
      <c r="P103">
        <v>332</v>
      </c>
      <c r="Q103">
        <v>4.3384000000000001E-3</v>
      </c>
      <c r="R103">
        <v>6.2633999999999999</v>
      </c>
      <c r="S103">
        <v>1383900</v>
      </c>
      <c r="T103">
        <v>69197</v>
      </c>
      <c r="U103">
        <f>T103/T447</f>
        <v>2.9972594340426033E-6</v>
      </c>
      <c r="V103">
        <f>U103*W447</f>
        <v>2.9972594340426035E-4</v>
      </c>
      <c r="X103">
        <v>1</v>
      </c>
    </row>
    <row r="104" spans="1:27" x14ac:dyDescent="0.25">
      <c r="A104" t="s">
        <v>386</v>
      </c>
      <c r="B104" t="s">
        <v>386</v>
      </c>
      <c r="C104">
        <v>2</v>
      </c>
      <c r="D104">
        <v>2</v>
      </c>
      <c r="E104">
        <v>2</v>
      </c>
      <c r="F104" t="s">
        <v>387</v>
      </c>
      <c r="G104">
        <v>1</v>
      </c>
      <c r="H104">
        <v>2</v>
      </c>
      <c r="I104">
        <v>2</v>
      </c>
      <c r="J104">
        <v>2</v>
      </c>
      <c r="K104">
        <v>31.9</v>
      </c>
      <c r="L104">
        <v>31.9</v>
      </c>
      <c r="M104">
        <v>31.9</v>
      </c>
      <c r="N104">
        <v>10.996</v>
      </c>
      <c r="O104">
        <v>94</v>
      </c>
      <c r="P104">
        <v>94</v>
      </c>
      <c r="Q104">
        <v>0</v>
      </c>
      <c r="R104">
        <v>14.792</v>
      </c>
      <c r="S104">
        <v>4076100</v>
      </c>
      <c r="T104">
        <v>679350</v>
      </c>
      <c r="U104">
        <f>T104/T447</f>
        <v>2.9425960612697697E-5</v>
      </c>
      <c r="V104">
        <f>U104*W447</f>
        <v>2.9425960612697697E-3</v>
      </c>
      <c r="X104">
        <v>2</v>
      </c>
      <c r="Y104">
        <v>61</v>
      </c>
      <c r="AA104">
        <v>67</v>
      </c>
    </row>
    <row r="105" spans="1:27" x14ac:dyDescent="0.25">
      <c r="A105" t="s">
        <v>388</v>
      </c>
      <c r="B105" t="s">
        <v>388</v>
      </c>
      <c r="C105">
        <v>1</v>
      </c>
      <c r="D105">
        <v>1</v>
      </c>
      <c r="E105">
        <v>1</v>
      </c>
      <c r="F105" t="s">
        <v>389</v>
      </c>
      <c r="G105">
        <v>1</v>
      </c>
      <c r="H105">
        <v>1</v>
      </c>
      <c r="I105">
        <v>1</v>
      </c>
      <c r="J105">
        <v>1</v>
      </c>
      <c r="K105">
        <v>17.7</v>
      </c>
      <c r="L105">
        <v>17.7</v>
      </c>
      <c r="M105">
        <v>17.7</v>
      </c>
      <c r="N105">
        <v>8.7706</v>
      </c>
      <c r="O105">
        <v>79</v>
      </c>
      <c r="P105">
        <v>79</v>
      </c>
      <c r="Q105">
        <v>0</v>
      </c>
      <c r="R105">
        <v>20.984999999999999</v>
      </c>
      <c r="S105">
        <v>3474700</v>
      </c>
      <c r="T105">
        <v>694950</v>
      </c>
      <c r="U105">
        <f>T105/T447</f>
        <v>3.0101672669160619E-5</v>
      </c>
      <c r="V105">
        <f>U105*W447</f>
        <v>3.010167266916062E-3</v>
      </c>
      <c r="X105">
        <v>1</v>
      </c>
    </row>
    <row r="106" spans="1:27" x14ac:dyDescent="0.25">
      <c r="A106" t="s">
        <v>390</v>
      </c>
      <c r="B106" t="s">
        <v>390</v>
      </c>
      <c r="C106" t="s">
        <v>391</v>
      </c>
      <c r="D106" t="s">
        <v>391</v>
      </c>
      <c r="E106" t="s">
        <v>392</v>
      </c>
      <c r="F106" t="s">
        <v>393</v>
      </c>
      <c r="G106">
        <v>2</v>
      </c>
      <c r="H106">
        <v>5</v>
      </c>
      <c r="I106">
        <v>5</v>
      </c>
      <c r="J106">
        <v>3</v>
      </c>
      <c r="K106">
        <v>29.2</v>
      </c>
      <c r="L106">
        <v>29.2</v>
      </c>
      <c r="M106">
        <v>19</v>
      </c>
      <c r="N106">
        <v>23.233000000000001</v>
      </c>
      <c r="O106">
        <v>226</v>
      </c>
      <c r="P106" t="s">
        <v>394</v>
      </c>
      <c r="Q106">
        <v>0</v>
      </c>
      <c r="R106">
        <v>33.557000000000002</v>
      </c>
      <c r="S106">
        <v>13756000</v>
      </c>
      <c r="T106">
        <v>917050</v>
      </c>
      <c r="U106">
        <f>T106/T447</f>
        <v>3.9721906498674357E-5</v>
      </c>
      <c r="V106">
        <f>U106*W447</f>
        <v>3.9721906498674355E-3</v>
      </c>
      <c r="X106">
        <v>7</v>
      </c>
      <c r="Y106" t="s">
        <v>395</v>
      </c>
      <c r="AA106" t="s">
        <v>396</v>
      </c>
    </row>
    <row r="107" spans="1:27" x14ac:dyDescent="0.25">
      <c r="A107" t="s">
        <v>397</v>
      </c>
      <c r="B107" t="s">
        <v>398</v>
      </c>
      <c r="C107" t="s">
        <v>399</v>
      </c>
      <c r="D107" t="s">
        <v>399</v>
      </c>
      <c r="E107" t="s">
        <v>399</v>
      </c>
      <c r="F107" t="s">
        <v>400</v>
      </c>
      <c r="G107">
        <v>9</v>
      </c>
      <c r="H107">
        <v>3</v>
      </c>
      <c r="I107">
        <v>3</v>
      </c>
      <c r="J107">
        <v>3</v>
      </c>
      <c r="K107">
        <v>7.4</v>
      </c>
      <c r="L107">
        <v>7.4</v>
      </c>
      <c r="M107">
        <v>7.4</v>
      </c>
      <c r="N107">
        <v>44.292000000000002</v>
      </c>
      <c r="O107">
        <v>403</v>
      </c>
      <c r="P107" t="s">
        <v>401</v>
      </c>
      <c r="Q107">
        <v>0</v>
      </c>
      <c r="R107">
        <v>18.213999999999999</v>
      </c>
      <c r="S107">
        <v>19172000</v>
      </c>
      <c r="T107">
        <v>833560</v>
      </c>
      <c r="U107">
        <f>T107/T447</f>
        <v>3.6105547550335314E-5</v>
      </c>
      <c r="V107">
        <f>U107*W447</f>
        <v>3.6105547550335316E-3</v>
      </c>
      <c r="X107">
        <v>4</v>
      </c>
    </row>
    <row r="108" spans="1:27" x14ac:dyDescent="0.25">
      <c r="A108" t="s">
        <v>402</v>
      </c>
      <c r="B108" t="s">
        <v>402</v>
      </c>
      <c r="C108">
        <v>10</v>
      </c>
      <c r="D108">
        <v>10</v>
      </c>
      <c r="E108">
        <v>10</v>
      </c>
      <c r="F108" t="s">
        <v>403</v>
      </c>
      <c r="G108">
        <v>1</v>
      </c>
      <c r="H108">
        <v>10</v>
      </c>
      <c r="I108">
        <v>10</v>
      </c>
      <c r="J108">
        <v>10</v>
      </c>
      <c r="K108">
        <v>27</v>
      </c>
      <c r="L108">
        <v>27</v>
      </c>
      <c r="M108">
        <v>27</v>
      </c>
      <c r="N108">
        <v>51.566000000000003</v>
      </c>
      <c r="O108">
        <v>485</v>
      </c>
      <c r="P108">
        <v>485</v>
      </c>
      <c r="Q108">
        <v>0</v>
      </c>
      <c r="R108">
        <v>77.375</v>
      </c>
      <c r="S108">
        <v>90265000</v>
      </c>
      <c r="T108">
        <v>3471700</v>
      </c>
      <c r="U108">
        <f>T108/T447</f>
        <v>1.5037625297578951E-4</v>
      </c>
      <c r="V108">
        <f>U108*W447</f>
        <v>1.5037625297578952E-2</v>
      </c>
      <c r="X108">
        <v>16</v>
      </c>
      <c r="Y108">
        <v>64</v>
      </c>
      <c r="AA108">
        <v>225</v>
      </c>
    </row>
    <row r="109" spans="1:27" x14ac:dyDescent="0.25">
      <c r="A109" t="s">
        <v>404</v>
      </c>
      <c r="B109" t="s">
        <v>404</v>
      </c>
      <c r="C109" t="s">
        <v>405</v>
      </c>
      <c r="D109" t="s">
        <v>405</v>
      </c>
      <c r="E109" t="s">
        <v>405</v>
      </c>
      <c r="F109" t="s">
        <v>406</v>
      </c>
      <c r="G109">
        <v>2</v>
      </c>
      <c r="H109">
        <v>2</v>
      </c>
      <c r="I109">
        <v>2</v>
      </c>
      <c r="J109">
        <v>2</v>
      </c>
      <c r="K109">
        <v>6.9</v>
      </c>
      <c r="L109">
        <v>6.9</v>
      </c>
      <c r="M109">
        <v>6.9</v>
      </c>
      <c r="N109">
        <v>38.436</v>
      </c>
      <c r="O109">
        <v>364</v>
      </c>
      <c r="P109" t="s">
        <v>407</v>
      </c>
      <c r="Q109">
        <v>0</v>
      </c>
      <c r="R109">
        <v>13.345000000000001</v>
      </c>
      <c r="S109">
        <v>9679300</v>
      </c>
      <c r="T109">
        <v>879930</v>
      </c>
      <c r="U109">
        <f>T109/T447</f>
        <v>3.8114058323295922E-5</v>
      </c>
      <c r="V109">
        <f>U109*W447</f>
        <v>3.8114058323295923E-3</v>
      </c>
      <c r="X109">
        <v>2</v>
      </c>
    </row>
    <row r="110" spans="1:27" x14ac:dyDescent="0.25">
      <c r="A110" t="s">
        <v>408</v>
      </c>
      <c r="B110" t="s">
        <v>408</v>
      </c>
      <c r="C110">
        <v>6</v>
      </c>
      <c r="D110">
        <v>4</v>
      </c>
      <c r="E110">
        <v>4</v>
      </c>
      <c r="F110" t="s">
        <v>409</v>
      </c>
      <c r="G110">
        <v>1</v>
      </c>
      <c r="H110">
        <v>6</v>
      </c>
      <c r="I110">
        <v>4</v>
      </c>
      <c r="J110">
        <v>4</v>
      </c>
      <c r="K110">
        <v>55.6</v>
      </c>
      <c r="L110">
        <v>41.1</v>
      </c>
      <c r="M110">
        <v>41.1</v>
      </c>
      <c r="N110">
        <v>9.4748999999999999</v>
      </c>
      <c r="O110">
        <v>90</v>
      </c>
      <c r="P110">
        <v>90</v>
      </c>
      <c r="Q110">
        <v>0</v>
      </c>
      <c r="R110">
        <v>86.468999999999994</v>
      </c>
      <c r="S110">
        <v>927150000</v>
      </c>
      <c r="T110">
        <v>185430000</v>
      </c>
      <c r="U110">
        <f>T110/T447</f>
        <v>8.0318773480717361E-3</v>
      </c>
      <c r="V110">
        <f>U110*W447</f>
        <v>0.80318773480717365</v>
      </c>
      <c r="X110">
        <v>42</v>
      </c>
    </row>
    <row r="111" spans="1:27" x14ac:dyDescent="0.25">
      <c r="A111" t="s">
        <v>410</v>
      </c>
      <c r="B111" t="s">
        <v>410</v>
      </c>
      <c r="C111" t="s">
        <v>405</v>
      </c>
      <c r="D111" t="s">
        <v>405</v>
      </c>
      <c r="E111" t="s">
        <v>405</v>
      </c>
      <c r="F111" t="s">
        <v>411</v>
      </c>
      <c r="G111">
        <v>2</v>
      </c>
      <c r="H111">
        <v>2</v>
      </c>
      <c r="I111">
        <v>2</v>
      </c>
      <c r="J111">
        <v>2</v>
      </c>
      <c r="K111">
        <v>6.5</v>
      </c>
      <c r="L111">
        <v>6.5</v>
      </c>
      <c r="M111">
        <v>6.5</v>
      </c>
      <c r="N111">
        <v>45.689</v>
      </c>
      <c r="O111">
        <v>430</v>
      </c>
      <c r="P111" t="s">
        <v>412</v>
      </c>
      <c r="Q111">
        <v>0</v>
      </c>
      <c r="R111">
        <v>12.164</v>
      </c>
      <c r="S111">
        <v>7606700</v>
      </c>
      <c r="T111">
        <v>362220</v>
      </c>
      <c r="U111">
        <f>T111/T447</f>
        <v>1.5689514172564011E-5</v>
      </c>
      <c r="V111">
        <f>U111*W447</f>
        <v>1.5689514172564012E-3</v>
      </c>
      <c r="X111">
        <v>3</v>
      </c>
    </row>
    <row r="112" spans="1:27" x14ac:dyDescent="0.25">
      <c r="A112" t="s">
        <v>413</v>
      </c>
      <c r="B112" t="s">
        <v>414</v>
      </c>
      <c r="C112" t="s">
        <v>392</v>
      </c>
      <c r="D112" t="s">
        <v>392</v>
      </c>
      <c r="E112" t="s">
        <v>392</v>
      </c>
      <c r="F112" t="s">
        <v>415</v>
      </c>
      <c r="G112">
        <v>2</v>
      </c>
      <c r="H112">
        <v>3</v>
      </c>
      <c r="I112">
        <v>3</v>
      </c>
      <c r="J112">
        <v>3</v>
      </c>
      <c r="K112">
        <v>19.600000000000001</v>
      </c>
      <c r="L112">
        <v>19.600000000000001</v>
      </c>
      <c r="M112">
        <v>19.600000000000001</v>
      </c>
      <c r="N112">
        <v>24.263999999999999</v>
      </c>
      <c r="O112">
        <v>219</v>
      </c>
      <c r="P112" t="s">
        <v>416</v>
      </c>
      <c r="Q112">
        <v>0</v>
      </c>
      <c r="R112">
        <v>21.698</v>
      </c>
      <c r="S112">
        <v>14704000</v>
      </c>
      <c r="T112">
        <v>1050300</v>
      </c>
      <c r="U112">
        <f>T112/T447</f>
        <v>4.5493613647628459E-5</v>
      </c>
      <c r="V112">
        <f>U112*W447</f>
        <v>4.5493613647628458E-3</v>
      </c>
      <c r="X112">
        <v>3</v>
      </c>
      <c r="Y112">
        <v>65</v>
      </c>
      <c r="AA112">
        <v>117</v>
      </c>
    </row>
    <row r="113" spans="1:27" x14ac:dyDescent="0.25">
      <c r="A113" t="s">
        <v>417</v>
      </c>
      <c r="B113" t="s">
        <v>417</v>
      </c>
      <c r="C113" t="s">
        <v>183</v>
      </c>
      <c r="D113" t="s">
        <v>183</v>
      </c>
      <c r="E113" t="s">
        <v>183</v>
      </c>
      <c r="F113" t="s">
        <v>418</v>
      </c>
      <c r="G113">
        <v>2</v>
      </c>
      <c r="H113">
        <v>2</v>
      </c>
      <c r="I113">
        <v>2</v>
      </c>
      <c r="J113">
        <v>2</v>
      </c>
      <c r="K113">
        <v>10.7</v>
      </c>
      <c r="L113">
        <v>10.7</v>
      </c>
      <c r="M113">
        <v>10.7</v>
      </c>
      <c r="N113">
        <v>26.654</v>
      </c>
      <c r="O113">
        <v>234</v>
      </c>
      <c r="P113" t="s">
        <v>419</v>
      </c>
      <c r="Q113">
        <v>0</v>
      </c>
      <c r="R113">
        <v>31.175000000000001</v>
      </c>
      <c r="S113">
        <v>4547500</v>
      </c>
      <c r="T113">
        <v>378960</v>
      </c>
      <c r="U113">
        <f>T113/T447</f>
        <v>1.6414605186999221E-5</v>
      </c>
      <c r="V113">
        <f>U113*W447</f>
        <v>1.641460518699922E-3</v>
      </c>
      <c r="X113">
        <v>2</v>
      </c>
    </row>
    <row r="114" spans="1:27" x14ac:dyDescent="0.25">
      <c r="A114" t="s">
        <v>420</v>
      </c>
      <c r="B114" t="s">
        <v>420</v>
      </c>
      <c r="C114">
        <v>2</v>
      </c>
      <c r="D114">
        <v>1</v>
      </c>
      <c r="E114">
        <v>1</v>
      </c>
      <c r="F114" t="s">
        <v>421</v>
      </c>
      <c r="G114">
        <v>1</v>
      </c>
      <c r="H114">
        <v>2</v>
      </c>
      <c r="I114">
        <v>1</v>
      </c>
      <c r="J114">
        <v>1</v>
      </c>
      <c r="K114">
        <v>47.5</v>
      </c>
      <c r="L114">
        <v>17.5</v>
      </c>
      <c r="M114">
        <v>17.5</v>
      </c>
      <c r="N114">
        <v>7.1212</v>
      </c>
      <c r="O114">
        <v>80</v>
      </c>
      <c r="P114">
        <v>80</v>
      </c>
      <c r="Q114">
        <v>0</v>
      </c>
      <c r="R114">
        <v>14.967000000000001</v>
      </c>
      <c r="S114">
        <v>15326000</v>
      </c>
      <c r="T114">
        <v>3831500</v>
      </c>
      <c r="U114">
        <f>T114/T447</f>
        <v>1.6596094514985092E-4</v>
      </c>
      <c r="V114">
        <f>U114*W447</f>
        <v>1.6596094514985092E-2</v>
      </c>
      <c r="X114">
        <v>1</v>
      </c>
    </row>
    <row r="115" spans="1:27" x14ac:dyDescent="0.25">
      <c r="A115" t="s">
        <v>422</v>
      </c>
      <c r="B115" t="s">
        <v>422</v>
      </c>
      <c r="C115">
        <v>1</v>
      </c>
      <c r="D115">
        <v>1</v>
      </c>
      <c r="E115">
        <v>1</v>
      </c>
      <c r="F115" t="s">
        <v>423</v>
      </c>
      <c r="G115">
        <v>1</v>
      </c>
      <c r="H115">
        <v>1</v>
      </c>
      <c r="I115">
        <v>1</v>
      </c>
      <c r="J115">
        <v>1</v>
      </c>
      <c r="K115">
        <v>13.1</v>
      </c>
      <c r="L115">
        <v>13.1</v>
      </c>
      <c r="M115">
        <v>13.1</v>
      </c>
      <c r="N115">
        <v>11.343999999999999</v>
      </c>
      <c r="O115">
        <v>99</v>
      </c>
      <c r="P115">
        <v>99</v>
      </c>
      <c r="Q115">
        <v>0</v>
      </c>
      <c r="R115">
        <v>10.19</v>
      </c>
      <c r="S115">
        <v>3291400</v>
      </c>
      <c r="T115">
        <v>658270</v>
      </c>
      <c r="U115">
        <f>T115/T447</f>
        <v>2.8512883038964474E-5</v>
      </c>
      <c r="V115">
        <f>U115*W447</f>
        <v>2.8512883038964475E-3</v>
      </c>
      <c r="X115">
        <v>1</v>
      </c>
    </row>
    <row r="116" spans="1:27" x14ac:dyDescent="0.25">
      <c r="A116" t="s">
        <v>424</v>
      </c>
      <c r="B116" t="s">
        <v>424</v>
      </c>
      <c r="C116">
        <v>3</v>
      </c>
      <c r="D116">
        <v>3</v>
      </c>
      <c r="E116">
        <v>3</v>
      </c>
      <c r="F116" t="s">
        <v>425</v>
      </c>
      <c r="G116">
        <v>1</v>
      </c>
      <c r="H116">
        <v>3</v>
      </c>
      <c r="I116">
        <v>3</v>
      </c>
      <c r="J116">
        <v>3</v>
      </c>
      <c r="K116">
        <v>12.7</v>
      </c>
      <c r="L116">
        <v>12.7</v>
      </c>
      <c r="M116">
        <v>12.7</v>
      </c>
      <c r="N116">
        <v>26.702999999999999</v>
      </c>
      <c r="O116">
        <v>237</v>
      </c>
      <c r="P116">
        <v>237</v>
      </c>
      <c r="Q116">
        <v>0</v>
      </c>
      <c r="R116">
        <v>17.173999999999999</v>
      </c>
      <c r="S116">
        <v>5536000</v>
      </c>
      <c r="T116">
        <v>503270</v>
      </c>
      <c r="U116">
        <f>T116/T447</f>
        <v>2.179907734974957E-5</v>
      </c>
      <c r="V116">
        <f>U116*W447</f>
        <v>2.1799077349749568E-3</v>
      </c>
      <c r="X116">
        <v>2</v>
      </c>
    </row>
    <row r="117" spans="1:27" x14ac:dyDescent="0.25">
      <c r="A117" t="s">
        <v>426</v>
      </c>
      <c r="B117" t="s">
        <v>426</v>
      </c>
      <c r="C117">
        <v>1</v>
      </c>
      <c r="D117">
        <v>1</v>
      </c>
      <c r="E117">
        <v>1</v>
      </c>
      <c r="F117" t="s">
        <v>427</v>
      </c>
      <c r="G117">
        <v>1</v>
      </c>
      <c r="H117">
        <v>1</v>
      </c>
      <c r="I117">
        <v>1</v>
      </c>
      <c r="J117">
        <v>1</v>
      </c>
      <c r="K117">
        <v>13.9</v>
      </c>
      <c r="L117">
        <v>13.9</v>
      </c>
      <c r="M117">
        <v>13.9</v>
      </c>
      <c r="N117">
        <v>8.2354000000000003</v>
      </c>
      <c r="O117">
        <v>79</v>
      </c>
      <c r="P117">
        <v>79</v>
      </c>
      <c r="Q117">
        <v>0</v>
      </c>
      <c r="R117">
        <v>7.3628</v>
      </c>
      <c r="S117">
        <v>7404100</v>
      </c>
      <c r="T117">
        <v>1480800</v>
      </c>
      <c r="U117">
        <f>T117/T447</f>
        <v>6.4140667513480165E-5</v>
      </c>
      <c r="V117">
        <f>U117*W447</f>
        <v>6.4140667513480163E-3</v>
      </c>
      <c r="X117">
        <v>1</v>
      </c>
    </row>
    <row r="118" spans="1:27" x14ac:dyDescent="0.25">
      <c r="A118" t="s">
        <v>428</v>
      </c>
      <c r="B118" t="s">
        <v>428</v>
      </c>
      <c r="C118">
        <v>1</v>
      </c>
      <c r="D118">
        <v>1</v>
      </c>
      <c r="E118">
        <v>1</v>
      </c>
      <c r="F118" t="s">
        <v>429</v>
      </c>
      <c r="G118">
        <v>1</v>
      </c>
      <c r="H118">
        <v>1</v>
      </c>
      <c r="I118">
        <v>1</v>
      </c>
      <c r="J118">
        <v>1</v>
      </c>
      <c r="K118">
        <v>13.3</v>
      </c>
      <c r="L118">
        <v>13.3</v>
      </c>
      <c r="M118">
        <v>13.3</v>
      </c>
      <c r="N118">
        <v>9.8063000000000002</v>
      </c>
      <c r="O118">
        <v>90</v>
      </c>
      <c r="P118">
        <v>90</v>
      </c>
      <c r="Q118">
        <v>0</v>
      </c>
      <c r="R118">
        <v>7.0137</v>
      </c>
      <c r="S118">
        <v>3873900</v>
      </c>
      <c r="T118">
        <v>1291300</v>
      </c>
      <c r="U118">
        <f>T118/T447</f>
        <v>5.593249862247227E-5</v>
      </c>
      <c r="V118">
        <f>U118*W447</f>
        <v>5.5932498622472265E-3</v>
      </c>
      <c r="X118">
        <v>1</v>
      </c>
    </row>
    <row r="119" spans="1:27" x14ac:dyDescent="0.25">
      <c r="A119" t="s">
        <v>430</v>
      </c>
      <c r="B119" t="s">
        <v>430</v>
      </c>
      <c r="C119">
        <v>1</v>
      </c>
      <c r="D119">
        <v>1</v>
      </c>
      <c r="E119">
        <v>1</v>
      </c>
      <c r="F119" t="s">
        <v>431</v>
      </c>
      <c r="G119">
        <v>1</v>
      </c>
      <c r="H119">
        <v>1</v>
      </c>
      <c r="I119">
        <v>1</v>
      </c>
      <c r="J119">
        <v>1</v>
      </c>
      <c r="K119">
        <v>8</v>
      </c>
      <c r="L119">
        <v>8</v>
      </c>
      <c r="M119">
        <v>8</v>
      </c>
      <c r="N119">
        <v>21.931000000000001</v>
      </c>
      <c r="O119">
        <v>201</v>
      </c>
      <c r="P119">
        <v>201</v>
      </c>
      <c r="Q119">
        <v>4.3956000000000004E-3</v>
      </c>
      <c r="R119">
        <v>6.3021000000000003</v>
      </c>
      <c r="S119">
        <v>2701200</v>
      </c>
      <c r="T119">
        <v>270120</v>
      </c>
      <c r="U119">
        <f>T119/T447</f>
        <v>1.1700214146907931E-5</v>
      </c>
      <c r="V119">
        <f>U119*W447</f>
        <v>1.170021414690793E-3</v>
      </c>
      <c r="X119">
        <v>1</v>
      </c>
    </row>
    <row r="120" spans="1:27" x14ac:dyDescent="0.25">
      <c r="A120" t="s">
        <v>432</v>
      </c>
      <c r="B120" t="s">
        <v>432</v>
      </c>
      <c r="C120">
        <v>1</v>
      </c>
      <c r="D120">
        <v>1</v>
      </c>
      <c r="E120">
        <v>1</v>
      </c>
      <c r="F120" t="s">
        <v>433</v>
      </c>
      <c r="G120">
        <v>1</v>
      </c>
      <c r="H120">
        <v>1</v>
      </c>
      <c r="I120">
        <v>1</v>
      </c>
      <c r="J120">
        <v>1</v>
      </c>
      <c r="K120">
        <v>18.7</v>
      </c>
      <c r="L120">
        <v>18.7</v>
      </c>
      <c r="M120">
        <v>18.7</v>
      </c>
      <c r="N120">
        <v>12.076000000000001</v>
      </c>
      <c r="O120">
        <v>107</v>
      </c>
      <c r="P120">
        <v>107</v>
      </c>
      <c r="Q120">
        <v>0</v>
      </c>
      <c r="R120">
        <v>9.74</v>
      </c>
      <c r="S120">
        <v>1654600</v>
      </c>
      <c r="T120">
        <v>236380</v>
      </c>
      <c r="U120">
        <f>T120/T447</f>
        <v>1.0238770250429796E-5</v>
      </c>
      <c r="V120">
        <f>U120*W447</f>
        <v>1.0238770250429797E-3</v>
      </c>
      <c r="X120">
        <v>1</v>
      </c>
    </row>
    <row r="121" spans="1:27" x14ac:dyDescent="0.25">
      <c r="A121" t="s">
        <v>434</v>
      </c>
      <c r="B121" t="s">
        <v>434</v>
      </c>
      <c r="C121">
        <v>1</v>
      </c>
      <c r="D121">
        <v>1</v>
      </c>
      <c r="E121">
        <v>1</v>
      </c>
      <c r="F121" t="s">
        <v>435</v>
      </c>
      <c r="G121">
        <v>1</v>
      </c>
      <c r="H121">
        <v>1</v>
      </c>
      <c r="I121">
        <v>1</v>
      </c>
      <c r="J121">
        <v>1</v>
      </c>
      <c r="K121">
        <v>3.7</v>
      </c>
      <c r="L121">
        <v>3.7</v>
      </c>
      <c r="M121">
        <v>3.7</v>
      </c>
      <c r="N121">
        <v>33.308999999999997</v>
      </c>
      <c r="O121">
        <v>300</v>
      </c>
      <c r="P121">
        <v>300</v>
      </c>
      <c r="Q121">
        <v>8.3160000000000005E-3</v>
      </c>
      <c r="R121">
        <v>6.1336000000000004</v>
      </c>
      <c r="S121">
        <v>1272600</v>
      </c>
      <c r="T121">
        <v>63629</v>
      </c>
      <c r="U121">
        <f>T121/T447</f>
        <v>2.7560822077358384E-6</v>
      </c>
      <c r="V121">
        <f>U121*W447</f>
        <v>2.7560822077358382E-4</v>
      </c>
      <c r="X121">
        <v>1</v>
      </c>
    </row>
    <row r="122" spans="1:27" x14ac:dyDescent="0.25">
      <c r="A122" t="s">
        <v>436</v>
      </c>
      <c r="B122" t="s">
        <v>436</v>
      </c>
      <c r="C122">
        <v>3</v>
      </c>
      <c r="D122">
        <v>3</v>
      </c>
      <c r="E122">
        <v>3</v>
      </c>
      <c r="F122" t="s">
        <v>437</v>
      </c>
      <c r="G122">
        <v>1</v>
      </c>
      <c r="H122">
        <v>3</v>
      </c>
      <c r="I122">
        <v>3</v>
      </c>
      <c r="J122">
        <v>3</v>
      </c>
      <c r="K122">
        <v>8</v>
      </c>
      <c r="L122">
        <v>8</v>
      </c>
      <c r="M122">
        <v>8</v>
      </c>
      <c r="N122">
        <v>52.408999999999999</v>
      </c>
      <c r="O122">
        <v>460</v>
      </c>
      <c r="P122">
        <v>460</v>
      </c>
      <c r="Q122">
        <v>0</v>
      </c>
      <c r="R122">
        <v>18.661000000000001</v>
      </c>
      <c r="S122">
        <v>12538000</v>
      </c>
      <c r="T122">
        <v>482220</v>
      </c>
      <c r="U122">
        <f>T122/T447</f>
        <v>2.0887299222278772E-5</v>
      </c>
      <c r="V122">
        <f>U122*W447</f>
        <v>2.0887299222278771E-3</v>
      </c>
      <c r="X122">
        <v>3</v>
      </c>
    </row>
    <row r="123" spans="1:27" x14ac:dyDescent="0.25">
      <c r="A123" t="s">
        <v>438</v>
      </c>
      <c r="B123" t="s">
        <v>438</v>
      </c>
      <c r="C123">
        <v>2</v>
      </c>
      <c r="D123">
        <v>2</v>
      </c>
      <c r="E123">
        <v>2</v>
      </c>
      <c r="F123" t="s">
        <v>439</v>
      </c>
      <c r="G123">
        <v>1</v>
      </c>
      <c r="H123">
        <v>2</v>
      </c>
      <c r="I123">
        <v>2</v>
      </c>
      <c r="J123">
        <v>2</v>
      </c>
      <c r="K123">
        <v>9.5</v>
      </c>
      <c r="L123">
        <v>9.5</v>
      </c>
      <c r="M123">
        <v>9.5</v>
      </c>
      <c r="N123">
        <v>30.513000000000002</v>
      </c>
      <c r="O123">
        <v>275</v>
      </c>
      <c r="P123">
        <v>275</v>
      </c>
      <c r="Q123">
        <v>0</v>
      </c>
      <c r="R123">
        <v>14.19</v>
      </c>
      <c r="S123">
        <v>3753600</v>
      </c>
      <c r="T123">
        <v>288740</v>
      </c>
      <c r="U123">
        <f>T123/T447</f>
        <v>1.2506737127122005E-5</v>
      </c>
      <c r="V123">
        <f>U123*W447</f>
        <v>1.2506737127122006E-3</v>
      </c>
      <c r="X123">
        <v>1</v>
      </c>
      <c r="Y123">
        <v>66</v>
      </c>
      <c r="AA123">
        <v>149</v>
      </c>
    </row>
    <row r="124" spans="1:27" x14ac:dyDescent="0.25">
      <c r="A124" t="s">
        <v>440</v>
      </c>
      <c r="B124" t="s">
        <v>440</v>
      </c>
      <c r="C124">
        <v>1</v>
      </c>
      <c r="D124">
        <v>1</v>
      </c>
      <c r="E124">
        <v>1</v>
      </c>
      <c r="F124" t="s">
        <v>441</v>
      </c>
      <c r="G124">
        <v>1</v>
      </c>
      <c r="H124">
        <v>1</v>
      </c>
      <c r="I124">
        <v>1</v>
      </c>
      <c r="J124">
        <v>1</v>
      </c>
      <c r="K124">
        <v>14.3</v>
      </c>
      <c r="L124">
        <v>14.3</v>
      </c>
      <c r="M124">
        <v>14.3</v>
      </c>
      <c r="N124">
        <v>8.4385999999999992</v>
      </c>
      <c r="O124">
        <v>77</v>
      </c>
      <c r="P124">
        <v>77</v>
      </c>
      <c r="Q124">
        <v>9.9799999999999993E-3</v>
      </c>
      <c r="R124">
        <v>5.9375</v>
      </c>
      <c r="S124">
        <v>924400</v>
      </c>
      <c r="T124">
        <v>184880</v>
      </c>
      <c r="U124">
        <f>T124/T447</f>
        <v>8.0080541665938772E-6</v>
      </c>
      <c r="V124">
        <f>U124*W447</f>
        <v>8.0080541665938768E-4</v>
      </c>
      <c r="X124">
        <v>1</v>
      </c>
    </row>
    <row r="125" spans="1:27" x14ac:dyDescent="0.25">
      <c r="A125" t="s">
        <v>442</v>
      </c>
      <c r="B125" t="s">
        <v>442</v>
      </c>
      <c r="C125">
        <v>1</v>
      </c>
      <c r="D125">
        <v>1</v>
      </c>
      <c r="E125">
        <v>1</v>
      </c>
      <c r="F125" t="s">
        <v>443</v>
      </c>
      <c r="G125">
        <v>1</v>
      </c>
      <c r="H125">
        <v>1</v>
      </c>
      <c r="I125">
        <v>1</v>
      </c>
      <c r="J125">
        <v>1</v>
      </c>
      <c r="K125">
        <v>4</v>
      </c>
      <c r="L125">
        <v>4</v>
      </c>
      <c r="M125">
        <v>4</v>
      </c>
      <c r="N125">
        <v>23.542999999999999</v>
      </c>
      <c r="O125">
        <v>202</v>
      </c>
      <c r="P125">
        <v>202</v>
      </c>
      <c r="Q125">
        <v>1.0267E-2</v>
      </c>
      <c r="R125">
        <v>6.0297000000000001</v>
      </c>
      <c r="S125">
        <v>506650</v>
      </c>
      <c r="T125">
        <v>72378</v>
      </c>
      <c r="U125">
        <f>T125/T447</f>
        <v>3.135044052735459E-6</v>
      </c>
      <c r="V125">
        <f>U125*W447</f>
        <v>3.1350440527354588E-4</v>
      </c>
      <c r="X125">
        <v>1</v>
      </c>
      <c r="Y125">
        <v>67</v>
      </c>
      <c r="AA125">
        <v>114</v>
      </c>
    </row>
    <row r="126" spans="1:27" x14ac:dyDescent="0.25">
      <c r="A126" t="s">
        <v>444</v>
      </c>
      <c r="B126" t="s">
        <v>444</v>
      </c>
      <c r="C126">
        <v>1</v>
      </c>
      <c r="D126">
        <v>1</v>
      </c>
      <c r="E126">
        <v>1</v>
      </c>
      <c r="F126" t="s">
        <v>445</v>
      </c>
      <c r="G126">
        <v>1</v>
      </c>
      <c r="H126">
        <v>1</v>
      </c>
      <c r="I126">
        <v>1</v>
      </c>
      <c r="J126">
        <v>1</v>
      </c>
      <c r="K126">
        <v>9</v>
      </c>
      <c r="L126">
        <v>9</v>
      </c>
      <c r="M126">
        <v>9</v>
      </c>
      <c r="N126">
        <v>16.782</v>
      </c>
      <c r="O126">
        <v>145</v>
      </c>
      <c r="P126">
        <v>145</v>
      </c>
      <c r="Q126">
        <v>4.4346000000000003E-3</v>
      </c>
      <c r="R126">
        <v>6.3376000000000001</v>
      </c>
      <c r="S126">
        <v>777160</v>
      </c>
      <c r="T126">
        <v>155430</v>
      </c>
      <c r="U126">
        <f>T126/T447</f>
        <v>6.7324310856430464E-6</v>
      </c>
      <c r="V126">
        <f>U126*W447</f>
        <v>6.7324310856430459E-4</v>
      </c>
      <c r="X126">
        <v>1</v>
      </c>
    </row>
    <row r="127" spans="1:27" x14ac:dyDescent="0.25">
      <c r="A127" t="s">
        <v>446</v>
      </c>
      <c r="B127" t="s">
        <v>446</v>
      </c>
      <c r="C127">
        <v>2</v>
      </c>
      <c r="D127">
        <v>2</v>
      </c>
      <c r="E127">
        <v>2</v>
      </c>
      <c r="F127" t="s">
        <v>447</v>
      </c>
      <c r="G127">
        <v>1</v>
      </c>
      <c r="H127">
        <v>2</v>
      </c>
      <c r="I127">
        <v>2</v>
      </c>
      <c r="J127">
        <v>2</v>
      </c>
      <c r="K127">
        <v>30.6</v>
      </c>
      <c r="L127">
        <v>30.6</v>
      </c>
      <c r="M127">
        <v>30.6</v>
      </c>
      <c r="N127">
        <v>10.266999999999999</v>
      </c>
      <c r="O127">
        <v>98</v>
      </c>
      <c r="P127">
        <v>98</v>
      </c>
      <c r="Q127">
        <v>0</v>
      </c>
      <c r="R127">
        <v>15.775</v>
      </c>
      <c r="S127">
        <v>3828900</v>
      </c>
      <c r="T127">
        <v>638150</v>
      </c>
      <c r="U127">
        <f>T127/T447</f>
        <v>2.7641387745628965E-5</v>
      </c>
      <c r="V127">
        <f>U127*W447</f>
        <v>2.7641387745628966E-3</v>
      </c>
      <c r="X127">
        <v>2</v>
      </c>
    </row>
    <row r="128" spans="1:27" x14ac:dyDescent="0.25">
      <c r="A128" t="s">
        <v>448</v>
      </c>
      <c r="B128" t="s">
        <v>448</v>
      </c>
      <c r="C128">
        <v>2</v>
      </c>
      <c r="D128">
        <v>2</v>
      </c>
      <c r="E128">
        <v>2</v>
      </c>
      <c r="F128" t="s">
        <v>449</v>
      </c>
      <c r="G128">
        <v>1</v>
      </c>
      <c r="H128">
        <v>2</v>
      </c>
      <c r="I128">
        <v>2</v>
      </c>
      <c r="J128">
        <v>2</v>
      </c>
      <c r="K128">
        <v>6.5</v>
      </c>
      <c r="L128">
        <v>6.5</v>
      </c>
      <c r="M128">
        <v>6.5</v>
      </c>
      <c r="N128">
        <v>36.954000000000001</v>
      </c>
      <c r="O128">
        <v>338</v>
      </c>
      <c r="P128">
        <v>338</v>
      </c>
      <c r="Q128">
        <v>0</v>
      </c>
      <c r="R128">
        <v>11.43</v>
      </c>
      <c r="S128">
        <v>4632000</v>
      </c>
      <c r="T128">
        <v>257340</v>
      </c>
      <c r="U128">
        <f>T128/T447</f>
        <v>1.1146650039113308E-5</v>
      </c>
      <c r="V128">
        <f>U128*W447</f>
        <v>1.1146650039113308E-3</v>
      </c>
      <c r="X128">
        <v>2</v>
      </c>
      <c r="Y128">
        <v>69</v>
      </c>
      <c r="AA128">
        <v>217</v>
      </c>
    </row>
    <row r="129" spans="1:27" x14ac:dyDescent="0.25">
      <c r="A129" t="s">
        <v>450</v>
      </c>
      <c r="B129" t="s">
        <v>450</v>
      </c>
      <c r="C129">
        <v>1</v>
      </c>
      <c r="D129">
        <v>1</v>
      </c>
      <c r="E129">
        <v>1</v>
      </c>
      <c r="F129" t="s">
        <v>451</v>
      </c>
      <c r="G129">
        <v>1</v>
      </c>
      <c r="H129">
        <v>1</v>
      </c>
      <c r="I129">
        <v>1</v>
      </c>
      <c r="J129">
        <v>1</v>
      </c>
      <c r="K129">
        <v>12.5</v>
      </c>
      <c r="L129">
        <v>12.5</v>
      </c>
      <c r="M129">
        <v>12.5</v>
      </c>
      <c r="N129">
        <v>10.486000000000001</v>
      </c>
      <c r="O129">
        <v>88</v>
      </c>
      <c r="P129">
        <v>88</v>
      </c>
      <c r="Q129">
        <v>0</v>
      </c>
      <c r="R129">
        <v>8.4046000000000003</v>
      </c>
      <c r="S129">
        <v>73390000</v>
      </c>
      <c r="T129">
        <v>12232000</v>
      </c>
      <c r="U129">
        <f>T129/T447</f>
        <v>5.2982755606759146E-4</v>
      </c>
      <c r="V129">
        <f>U129*W447</f>
        <v>5.2982755606759149E-2</v>
      </c>
      <c r="X129">
        <v>7</v>
      </c>
    </row>
    <row r="130" spans="1:27" x14ac:dyDescent="0.25">
      <c r="A130" t="s">
        <v>452</v>
      </c>
      <c r="B130" t="s">
        <v>452</v>
      </c>
      <c r="C130">
        <v>3</v>
      </c>
      <c r="D130">
        <v>3</v>
      </c>
      <c r="E130">
        <v>3</v>
      </c>
      <c r="F130" t="s">
        <v>453</v>
      </c>
      <c r="G130">
        <v>1</v>
      </c>
      <c r="H130">
        <v>3</v>
      </c>
      <c r="I130">
        <v>3</v>
      </c>
      <c r="J130">
        <v>3</v>
      </c>
      <c r="K130">
        <v>8</v>
      </c>
      <c r="L130">
        <v>8</v>
      </c>
      <c r="M130">
        <v>8</v>
      </c>
      <c r="N130">
        <v>62.633000000000003</v>
      </c>
      <c r="O130">
        <v>574</v>
      </c>
      <c r="P130">
        <v>574</v>
      </c>
      <c r="Q130">
        <v>0</v>
      </c>
      <c r="R130">
        <v>25.876999999999999</v>
      </c>
      <c r="S130">
        <v>15913000</v>
      </c>
      <c r="T130">
        <v>723310</v>
      </c>
      <c r="U130">
        <f>T130/T447</f>
        <v>3.1330082535909876E-5</v>
      </c>
      <c r="V130">
        <f>U130*W447</f>
        <v>3.1330082535909877E-3</v>
      </c>
      <c r="X130">
        <v>4</v>
      </c>
    </row>
    <row r="131" spans="1:27" x14ac:dyDescent="0.25">
      <c r="A131" t="s">
        <v>454</v>
      </c>
      <c r="B131" t="s">
        <v>454</v>
      </c>
      <c r="C131">
        <v>1</v>
      </c>
      <c r="D131">
        <v>1</v>
      </c>
      <c r="E131">
        <v>1</v>
      </c>
      <c r="F131" t="s">
        <v>455</v>
      </c>
      <c r="G131">
        <v>1</v>
      </c>
      <c r="H131">
        <v>1</v>
      </c>
      <c r="I131">
        <v>1</v>
      </c>
      <c r="J131">
        <v>1</v>
      </c>
      <c r="K131">
        <v>4.0999999999999996</v>
      </c>
      <c r="L131">
        <v>4.0999999999999996</v>
      </c>
      <c r="M131">
        <v>4.0999999999999996</v>
      </c>
      <c r="N131">
        <v>24.768999999999998</v>
      </c>
      <c r="O131">
        <v>220</v>
      </c>
      <c r="P131">
        <v>220</v>
      </c>
      <c r="Q131">
        <v>8.4387999999999998E-3</v>
      </c>
      <c r="R131">
        <v>6.1708999999999996</v>
      </c>
      <c r="S131">
        <v>281770000</v>
      </c>
      <c r="T131">
        <v>25615000</v>
      </c>
      <c r="U131">
        <f>T131/T447</f>
        <v>1.1095105337370302E-3</v>
      </c>
      <c r="V131">
        <f>U131*W447</f>
        <v>0.11095105337370302</v>
      </c>
      <c r="X131">
        <v>7</v>
      </c>
    </row>
    <row r="132" spans="1:27" x14ac:dyDescent="0.25">
      <c r="A132" t="s">
        <v>456</v>
      </c>
      <c r="B132" t="s">
        <v>456</v>
      </c>
      <c r="C132" t="s">
        <v>73</v>
      </c>
      <c r="D132" t="s">
        <v>73</v>
      </c>
      <c r="E132" t="s">
        <v>73</v>
      </c>
      <c r="F132" t="s">
        <v>457</v>
      </c>
      <c r="G132">
        <v>3</v>
      </c>
      <c r="H132">
        <v>1</v>
      </c>
      <c r="I132">
        <v>1</v>
      </c>
      <c r="J132">
        <v>1</v>
      </c>
      <c r="K132">
        <v>3.6</v>
      </c>
      <c r="L132">
        <v>3.6</v>
      </c>
      <c r="M132">
        <v>3.6</v>
      </c>
      <c r="N132">
        <v>45.603999999999999</v>
      </c>
      <c r="O132">
        <v>411</v>
      </c>
      <c r="P132" t="s">
        <v>458</v>
      </c>
      <c r="Q132">
        <v>1.0225E-2</v>
      </c>
      <c r="R132">
        <v>6.0201000000000002</v>
      </c>
      <c r="S132">
        <v>1079600</v>
      </c>
      <c r="T132">
        <v>67473</v>
      </c>
      <c r="U132">
        <f>T132/T447</f>
        <v>2.9225845888283679E-6</v>
      </c>
      <c r="V132">
        <f>U132*W447</f>
        <v>2.9225845888283678E-4</v>
      </c>
      <c r="X132">
        <v>1</v>
      </c>
    </row>
    <row r="133" spans="1:27" x14ac:dyDescent="0.25">
      <c r="A133" t="s">
        <v>459</v>
      </c>
      <c r="B133" t="s">
        <v>459</v>
      </c>
      <c r="C133" t="s">
        <v>26</v>
      </c>
      <c r="D133" t="s">
        <v>26</v>
      </c>
      <c r="E133" t="s">
        <v>26</v>
      </c>
      <c r="F133" t="s">
        <v>460</v>
      </c>
      <c r="G133">
        <v>4</v>
      </c>
      <c r="H133">
        <v>1</v>
      </c>
      <c r="I133">
        <v>1</v>
      </c>
      <c r="J133">
        <v>1</v>
      </c>
      <c r="K133">
        <v>10.199999999999999</v>
      </c>
      <c r="L133">
        <v>10.199999999999999</v>
      </c>
      <c r="M133">
        <v>10.199999999999999</v>
      </c>
      <c r="N133">
        <v>9.7562999999999995</v>
      </c>
      <c r="O133">
        <v>88</v>
      </c>
      <c r="P133" t="s">
        <v>461</v>
      </c>
      <c r="Q133">
        <v>4.3860000000000001E-3</v>
      </c>
      <c r="R133">
        <v>6.2923999999999998</v>
      </c>
      <c r="S133">
        <v>1700600</v>
      </c>
      <c r="T133">
        <v>566880</v>
      </c>
      <c r="U133">
        <f>T133/T447</f>
        <v>2.4554336574852538E-5</v>
      </c>
      <c r="V133">
        <f>U133*W447</f>
        <v>2.4554336574852537E-3</v>
      </c>
      <c r="X133">
        <v>1</v>
      </c>
    </row>
    <row r="134" spans="1:27" x14ac:dyDescent="0.25">
      <c r="A134" t="s">
        <v>462</v>
      </c>
      <c r="B134" t="s">
        <v>462</v>
      </c>
      <c r="C134" t="s">
        <v>26</v>
      </c>
      <c r="D134" t="s">
        <v>26</v>
      </c>
      <c r="E134" t="s">
        <v>26</v>
      </c>
      <c r="F134" t="s">
        <v>463</v>
      </c>
      <c r="G134">
        <v>4</v>
      </c>
      <c r="H134">
        <v>1</v>
      </c>
      <c r="I134">
        <v>1</v>
      </c>
      <c r="J134">
        <v>1</v>
      </c>
      <c r="K134">
        <v>12.9</v>
      </c>
      <c r="L134">
        <v>12.9</v>
      </c>
      <c r="M134">
        <v>12.9</v>
      </c>
      <c r="N134">
        <v>8.0803999999999991</v>
      </c>
      <c r="O134">
        <v>70</v>
      </c>
      <c r="P134" t="s">
        <v>464</v>
      </c>
      <c r="Q134">
        <v>4.4542999999999996E-3</v>
      </c>
      <c r="R134">
        <v>6.3616000000000001</v>
      </c>
      <c r="S134">
        <v>1590100</v>
      </c>
      <c r="T134">
        <v>397510</v>
      </c>
      <c r="U134">
        <f>T134/T447</f>
        <v>1.7218096125934293E-5</v>
      </c>
      <c r="V134">
        <f>U134*W447</f>
        <v>1.7218096125934293E-3</v>
      </c>
      <c r="X134">
        <v>1</v>
      </c>
    </row>
    <row r="135" spans="1:27" x14ac:dyDescent="0.25">
      <c r="A135" t="s">
        <v>465</v>
      </c>
      <c r="B135" t="s">
        <v>465</v>
      </c>
      <c r="C135">
        <v>1</v>
      </c>
      <c r="D135">
        <v>1</v>
      </c>
      <c r="E135">
        <v>1</v>
      </c>
      <c r="F135" t="s">
        <v>466</v>
      </c>
      <c r="G135">
        <v>1</v>
      </c>
      <c r="H135">
        <v>1</v>
      </c>
      <c r="I135">
        <v>1</v>
      </c>
      <c r="J135">
        <v>1</v>
      </c>
      <c r="K135">
        <v>9.6</v>
      </c>
      <c r="L135">
        <v>9.6</v>
      </c>
      <c r="M135">
        <v>9.6</v>
      </c>
      <c r="N135">
        <v>12.984999999999999</v>
      </c>
      <c r="O135">
        <v>114</v>
      </c>
      <c r="P135">
        <v>114</v>
      </c>
      <c r="Q135">
        <v>2.2726999999999999E-3</v>
      </c>
      <c r="R135">
        <v>6.5461999999999998</v>
      </c>
      <c r="S135">
        <v>1722900</v>
      </c>
      <c r="T135">
        <v>246130</v>
      </c>
      <c r="U135">
        <f>T135/T447</f>
        <v>1.066109028571912E-5</v>
      </c>
      <c r="V135">
        <f>U135*W447</f>
        <v>1.066109028571912E-3</v>
      </c>
      <c r="X135">
        <v>1</v>
      </c>
      <c r="Y135">
        <v>70</v>
      </c>
      <c r="AA135">
        <v>41</v>
      </c>
    </row>
    <row r="136" spans="1:27" x14ac:dyDescent="0.25">
      <c r="A136" t="s">
        <v>467</v>
      </c>
      <c r="B136" t="s">
        <v>467</v>
      </c>
      <c r="C136">
        <v>1</v>
      </c>
      <c r="D136">
        <v>1</v>
      </c>
      <c r="E136">
        <v>1</v>
      </c>
      <c r="F136" t="s">
        <v>468</v>
      </c>
      <c r="G136">
        <v>1</v>
      </c>
      <c r="H136">
        <v>1</v>
      </c>
      <c r="I136">
        <v>1</v>
      </c>
      <c r="J136">
        <v>1</v>
      </c>
      <c r="K136">
        <v>11.6</v>
      </c>
      <c r="L136">
        <v>11.6</v>
      </c>
      <c r="M136">
        <v>11.6</v>
      </c>
      <c r="N136">
        <v>18.965</v>
      </c>
      <c r="O136">
        <v>173</v>
      </c>
      <c r="P136">
        <v>173</v>
      </c>
      <c r="Q136">
        <v>0</v>
      </c>
      <c r="R136">
        <v>9.7802000000000007</v>
      </c>
      <c r="S136">
        <v>1148400</v>
      </c>
      <c r="T136">
        <v>114840</v>
      </c>
      <c r="U136">
        <f>T136/T447</f>
        <v>4.9742802925770277E-6</v>
      </c>
      <c r="V136">
        <f>U136*W447</f>
        <v>4.9742802925770277E-4</v>
      </c>
      <c r="X136">
        <v>1</v>
      </c>
      <c r="Y136">
        <v>71</v>
      </c>
      <c r="AA136">
        <v>94</v>
      </c>
    </row>
    <row r="137" spans="1:27" x14ac:dyDescent="0.25">
      <c r="A137" t="s">
        <v>469</v>
      </c>
      <c r="B137" t="s">
        <v>469</v>
      </c>
      <c r="C137">
        <v>3</v>
      </c>
      <c r="D137">
        <v>3</v>
      </c>
      <c r="E137">
        <v>3</v>
      </c>
      <c r="F137" t="s">
        <v>470</v>
      </c>
      <c r="G137">
        <v>1</v>
      </c>
      <c r="H137">
        <v>3</v>
      </c>
      <c r="I137">
        <v>3</v>
      </c>
      <c r="J137">
        <v>3</v>
      </c>
      <c r="K137">
        <v>6.2</v>
      </c>
      <c r="L137">
        <v>6.2</v>
      </c>
      <c r="M137">
        <v>6.2</v>
      </c>
      <c r="N137">
        <v>57.604999999999997</v>
      </c>
      <c r="O137">
        <v>512</v>
      </c>
      <c r="P137">
        <v>512</v>
      </c>
      <c r="Q137">
        <v>0</v>
      </c>
      <c r="R137">
        <v>18.437000000000001</v>
      </c>
      <c r="S137">
        <v>6709400</v>
      </c>
      <c r="T137">
        <v>209670</v>
      </c>
      <c r="U137">
        <f>T137/T447</f>
        <v>9.0818299281141184E-6</v>
      </c>
      <c r="V137">
        <f>U137*W447</f>
        <v>9.0818299281141186E-4</v>
      </c>
      <c r="X137">
        <v>3</v>
      </c>
    </row>
    <row r="138" spans="1:27" x14ac:dyDescent="0.25">
      <c r="A138" t="s">
        <v>471</v>
      </c>
      <c r="B138" t="s">
        <v>471</v>
      </c>
      <c r="C138">
        <v>1</v>
      </c>
      <c r="D138">
        <v>1</v>
      </c>
      <c r="E138">
        <v>1</v>
      </c>
      <c r="F138" t="s">
        <v>472</v>
      </c>
      <c r="G138">
        <v>1</v>
      </c>
      <c r="H138">
        <v>1</v>
      </c>
      <c r="I138">
        <v>1</v>
      </c>
      <c r="J138">
        <v>1</v>
      </c>
      <c r="K138">
        <v>7.9</v>
      </c>
      <c r="L138">
        <v>7.9</v>
      </c>
      <c r="M138">
        <v>7.9</v>
      </c>
      <c r="N138">
        <v>14.471</v>
      </c>
      <c r="O138">
        <v>127</v>
      </c>
      <c r="P138">
        <v>127</v>
      </c>
      <c r="Q138">
        <v>4.4053E-3</v>
      </c>
      <c r="R138">
        <v>6.3182</v>
      </c>
      <c r="S138">
        <v>5139200</v>
      </c>
      <c r="T138">
        <v>734180</v>
      </c>
      <c r="U138">
        <f>T138/T447</f>
        <v>3.1800915231663203E-5</v>
      </c>
      <c r="V138">
        <f>U138*W447</f>
        <v>3.1800915231663205E-3</v>
      </c>
      <c r="X138">
        <v>3</v>
      </c>
    </row>
    <row r="139" spans="1:27" x14ac:dyDescent="0.25">
      <c r="A139" t="s">
        <v>473</v>
      </c>
      <c r="B139" t="s">
        <v>473</v>
      </c>
      <c r="C139" t="s">
        <v>45</v>
      </c>
      <c r="D139" t="s">
        <v>45</v>
      </c>
      <c r="E139" t="s">
        <v>45</v>
      </c>
      <c r="F139" t="s">
        <v>474</v>
      </c>
      <c r="G139">
        <v>2</v>
      </c>
      <c r="H139">
        <v>1</v>
      </c>
      <c r="I139">
        <v>1</v>
      </c>
      <c r="J139">
        <v>1</v>
      </c>
      <c r="K139">
        <v>4.0999999999999996</v>
      </c>
      <c r="L139">
        <v>4.0999999999999996</v>
      </c>
      <c r="M139">
        <v>4.0999999999999996</v>
      </c>
      <c r="N139">
        <v>37.35</v>
      </c>
      <c r="O139">
        <v>340</v>
      </c>
      <c r="P139" t="s">
        <v>475</v>
      </c>
      <c r="Q139">
        <v>1.0373E-2</v>
      </c>
      <c r="R139">
        <v>6.1109</v>
      </c>
      <c r="S139">
        <v>3104900</v>
      </c>
      <c r="T139">
        <v>155240</v>
      </c>
      <c r="U139">
        <f>T139/T447</f>
        <v>6.7242012593143309E-6</v>
      </c>
      <c r="V139">
        <f>U139*W447</f>
        <v>6.724201259314331E-4</v>
      </c>
      <c r="X139">
        <v>1</v>
      </c>
    </row>
    <row r="140" spans="1:27" x14ac:dyDescent="0.25">
      <c r="A140" t="s">
        <v>476</v>
      </c>
      <c r="B140" t="s">
        <v>476</v>
      </c>
      <c r="C140">
        <v>1</v>
      </c>
      <c r="D140">
        <v>1</v>
      </c>
      <c r="E140">
        <v>1</v>
      </c>
      <c r="F140" t="s">
        <v>477</v>
      </c>
      <c r="G140">
        <v>1</v>
      </c>
      <c r="H140">
        <v>1</v>
      </c>
      <c r="I140">
        <v>1</v>
      </c>
      <c r="J140">
        <v>1</v>
      </c>
      <c r="K140">
        <v>6.2</v>
      </c>
      <c r="L140">
        <v>6.2</v>
      </c>
      <c r="M140">
        <v>6.2</v>
      </c>
      <c r="N140">
        <v>27.289000000000001</v>
      </c>
      <c r="O140">
        <v>257</v>
      </c>
      <c r="P140">
        <v>257</v>
      </c>
      <c r="Q140">
        <v>4.5147E-3</v>
      </c>
      <c r="R140">
        <v>6.4983000000000004</v>
      </c>
      <c r="S140">
        <v>1299400</v>
      </c>
      <c r="T140">
        <v>81214</v>
      </c>
      <c r="U140">
        <f>T140/T447</f>
        <v>3.5177742918961228E-6</v>
      </c>
      <c r="V140">
        <f>U140*W447</f>
        <v>3.5177742918961229E-4</v>
      </c>
      <c r="X140">
        <v>1</v>
      </c>
    </row>
    <row r="141" spans="1:27" x14ac:dyDescent="0.25">
      <c r="A141" t="s">
        <v>478</v>
      </c>
      <c r="B141" t="s">
        <v>478</v>
      </c>
      <c r="C141">
        <v>2</v>
      </c>
      <c r="D141">
        <v>2</v>
      </c>
      <c r="E141">
        <v>2</v>
      </c>
      <c r="F141" t="s">
        <v>479</v>
      </c>
      <c r="G141">
        <v>1</v>
      </c>
      <c r="H141">
        <v>2</v>
      </c>
      <c r="I141">
        <v>2</v>
      </c>
      <c r="J141">
        <v>2</v>
      </c>
      <c r="K141">
        <v>26.8</v>
      </c>
      <c r="L141">
        <v>26.8</v>
      </c>
      <c r="M141">
        <v>26.8</v>
      </c>
      <c r="N141">
        <v>12.805999999999999</v>
      </c>
      <c r="O141">
        <v>112</v>
      </c>
      <c r="P141">
        <v>112</v>
      </c>
      <c r="Q141">
        <v>0</v>
      </c>
      <c r="R141">
        <v>15.285</v>
      </c>
      <c r="S141">
        <v>6816600</v>
      </c>
      <c r="T141">
        <v>1363300</v>
      </c>
      <c r="U141">
        <f>T141/T447</f>
        <v>5.9051169652301133E-5</v>
      </c>
      <c r="V141">
        <f>U141*W447</f>
        <v>5.905116965230113E-3</v>
      </c>
      <c r="X141">
        <v>1</v>
      </c>
    </row>
    <row r="142" spans="1:27" x14ac:dyDescent="0.25">
      <c r="A142" t="s">
        <v>480</v>
      </c>
      <c r="B142" t="s">
        <v>480</v>
      </c>
      <c r="C142">
        <v>1</v>
      </c>
      <c r="D142">
        <v>1</v>
      </c>
      <c r="E142">
        <v>1</v>
      </c>
      <c r="F142" t="s">
        <v>481</v>
      </c>
      <c r="G142">
        <v>1</v>
      </c>
      <c r="H142">
        <v>1</v>
      </c>
      <c r="I142">
        <v>1</v>
      </c>
      <c r="J142">
        <v>1</v>
      </c>
      <c r="K142">
        <v>20.7</v>
      </c>
      <c r="L142">
        <v>20.7</v>
      </c>
      <c r="M142">
        <v>20.7</v>
      </c>
      <c r="N142">
        <v>10.009</v>
      </c>
      <c r="O142">
        <v>87</v>
      </c>
      <c r="P142">
        <v>87</v>
      </c>
      <c r="Q142">
        <v>0</v>
      </c>
      <c r="R142">
        <v>12.734999999999999</v>
      </c>
      <c r="S142">
        <v>1128300</v>
      </c>
      <c r="T142">
        <v>282090</v>
      </c>
      <c r="U142">
        <f>T142/T447</f>
        <v>1.2218693205616978E-5</v>
      </c>
      <c r="V142">
        <f>U142*W447</f>
        <v>1.2218693205616978E-3</v>
      </c>
      <c r="X142">
        <v>1</v>
      </c>
    </row>
    <row r="143" spans="1:27" x14ac:dyDescent="0.25">
      <c r="A143" t="s">
        <v>482</v>
      </c>
      <c r="B143" t="s">
        <v>482</v>
      </c>
      <c r="C143">
        <v>2</v>
      </c>
      <c r="D143">
        <v>2</v>
      </c>
      <c r="E143">
        <v>2</v>
      </c>
      <c r="F143" t="s">
        <v>483</v>
      </c>
      <c r="G143">
        <v>1</v>
      </c>
      <c r="H143">
        <v>2</v>
      </c>
      <c r="I143">
        <v>2</v>
      </c>
      <c r="J143">
        <v>2</v>
      </c>
      <c r="K143">
        <v>15.4</v>
      </c>
      <c r="L143">
        <v>15.4</v>
      </c>
      <c r="M143">
        <v>15.4</v>
      </c>
      <c r="N143">
        <v>14.01</v>
      </c>
      <c r="O143">
        <v>123</v>
      </c>
      <c r="P143">
        <v>123</v>
      </c>
      <c r="Q143">
        <v>0</v>
      </c>
      <c r="R143">
        <v>11.143000000000001</v>
      </c>
      <c r="S143">
        <v>4366900</v>
      </c>
      <c r="T143">
        <v>545860</v>
      </c>
      <c r="U143">
        <f>T143/T447</f>
        <v>2.3643857893644169E-5</v>
      </c>
      <c r="V143">
        <f>U143*W447</f>
        <v>2.3643857893644168E-3</v>
      </c>
      <c r="X143">
        <v>2</v>
      </c>
    </row>
    <row r="144" spans="1:27" x14ac:dyDescent="0.25">
      <c r="A144" t="s">
        <v>484</v>
      </c>
      <c r="B144" t="s">
        <v>484</v>
      </c>
      <c r="C144">
        <v>2</v>
      </c>
      <c r="D144">
        <v>2</v>
      </c>
      <c r="E144">
        <v>2</v>
      </c>
      <c r="F144" t="s">
        <v>485</v>
      </c>
      <c r="G144">
        <v>1</v>
      </c>
      <c r="H144">
        <v>2</v>
      </c>
      <c r="I144">
        <v>2</v>
      </c>
      <c r="J144">
        <v>2</v>
      </c>
      <c r="K144">
        <v>14.7</v>
      </c>
      <c r="L144">
        <v>14.7</v>
      </c>
      <c r="M144">
        <v>14.7</v>
      </c>
      <c r="N144">
        <v>17.827999999999999</v>
      </c>
      <c r="O144">
        <v>163</v>
      </c>
      <c r="P144">
        <v>163</v>
      </c>
      <c r="Q144">
        <v>0</v>
      </c>
      <c r="R144">
        <v>12.051</v>
      </c>
      <c r="S144">
        <v>3774900</v>
      </c>
      <c r="T144">
        <v>471860</v>
      </c>
      <c r="U144">
        <f>T144/T447</f>
        <v>2.0438557112986731E-5</v>
      </c>
      <c r="V144">
        <f>U144*W447</f>
        <v>2.043855711298673E-3</v>
      </c>
      <c r="X144">
        <v>2</v>
      </c>
      <c r="Y144">
        <v>72</v>
      </c>
      <c r="AA144">
        <v>76</v>
      </c>
    </row>
    <row r="145" spans="1:27" x14ac:dyDescent="0.25">
      <c r="A145" t="s">
        <v>486</v>
      </c>
      <c r="B145" t="s">
        <v>486</v>
      </c>
      <c r="C145">
        <v>1</v>
      </c>
      <c r="D145">
        <v>1</v>
      </c>
      <c r="E145">
        <v>1</v>
      </c>
      <c r="F145" t="s">
        <v>487</v>
      </c>
      <c r="G145">
        <v>1</v>
      </c>
      <c r="H145">
        <v>1</v>
      </c>
      <c r="I145">
        <v>1</v>
      </c>
      <c r="J145">
        <v>1</v>
      </c>
      <c r="K145">
        <v>15.6</v>
      </c>
      <c r="L145">
        <v>15.6</v>
      </c>
      <c r="M145">
        <v>15.6</v>
      </c>
      <c r="N145">
        <v>11.398999999999999</v>
      </c>
      <c r="O145">
        <v>96</v>
      </c>
      <c r="P145">
        <v>96</v>
      </c>
      <c r="Q145">
        <v>2.2989E-3</v>
      </c>
      <c r="R145">
        <v>6.5965999999999996</v>
      </c>
      <c r="S145">
        <v>646950</v>
      </c>
      <c r="T145">
        <v>92422</v>
      </c>
      <c r="U145">
        <f>T145/T447</f>
        <v>4.0032474155394819E-6</v>
      </c>
      <c r="V145">
        <f>U145/W447</f>
        <v>4.0032474155394821E-8</v>
      </c>
      <c r="X145">
        <v>1</v>
      </c>
    </row>
    <row r="146" spans="1:27" x14ac:dyDescent="0.25">
      <c r="A146" t="s">
        <v>488</v>
      </c>
      <c r="B146" t="s">
        <v>488</v>
      </c>
      <c r="C146">
        <v>1</v>
      </c>
      <c r="D146">
        <v>1</v>
      </c>
      <c r="E146">
        <v>1</v>
      </c>
      <c r="F146" t="s">
        <v>489</v>
      </c>
      <c r="G146">
        <v>1</v>
      </c>
      <c r="H146">
        <v>1</v>
      </c>
      <c r="I146">
        <v>1</v>
      </c>
      <c r="J146">
        <v>1</v>
      </c>
      <c r="K146">
        <v>13.3</v>
      </c>
      <c r="L146">
        <v>13.3</v>
      </c>
      <c r="M146">
        <v>13.3</v>
      </c>
      <c r="N146">
        <v>9.6141000000000005</v>
      </c>
      <c r="O146">
        <v>90</v>
      </c>
      <c r="P146">
        <v>90</v>
      </c>
      <c r="Q146">
        <v>2.2883000000000001E-3</v>
      </c>
      <c r="R146">
        <v>6.5608000000000004</v>
      </c>
      <c r="S146">
        <v>2036200</v>
      </c>
      <c r="T146">
        <v>509060</v>
      </c>
      <c r="U146">
        <f>T146/T447</f>
        <v>2.2049870478398308E-5</v>
      </c>
      <c r="V146">
        <f>U146*W447</f>
        <v>2.2049870478398309E-3</v>
      </c>
      <c r="X146">
        <v>1</v>
      </c>
    </row>
    <row r="147" spans="1:27" x14ac:dyDescent="0.25">
      <c r="A147" t="s">
        <v>490</v>
      </c>
      <c r="B147" t="s">
        <v>490</v>
      </c>
      <c r="C147">
        <v>2</v>
      </c>
      <c r="D147">
        <v>1</v>
      </c>
      <c r="E147">
        <v>1</v>
      </c>
      <c r="F147" t="s">
        <v>491</v>
      </c>
      <c r="G147">
        <v>1</v>
      </c>
      <c r="H147">
        <v>2</v>
      </c>
      <c r="I147">
        <v>1</v>
      </c>
      <c r="J147">
        <v>1</v>
      </c>
      <c r="K147">
        <v>14.4</v>
      </c>
      <c r="L147">
        <v>8.8000000000000007</v>
      </c>
      <c r="M147">
        <v>8.8000000000000007</v>
      </c>
      <c r="N147">
        <v>18.164999999999999</v>
      </c>
      <c r="O147">
        <v>160</v>
      </c>
      <c r="P147">
        <v>160</v>
      </c>
      <c r="Q147">
        <v>0</v>
      </c>
      <c r="R147">
        <v>8.5785999999999998</v>
      </c>
      <c r="S147">
        <v>3200400</v>
      </c>
      <c r="T147">
        <v>320040</v>
      </c>
      <c r="U147">
        <f>T147/T447</f>
        <v>1.3862492727589272E-5</v>
      </c>
      <c r="V147">
        <f>U147*W447</f>
        <v>1.3862492727589272E-3</v>
      </c>
      <c r="X147">
        <v>1</v>
      </c>
    </row>
    <row r="148" spans="1:27" x14ac:dyDescent="0.25">
      <c r="A148" t="s">
        <v>492</v>
      </c>
      <c r="B148" t="s">
        <v>492</v>
      </c>
      <c r="C148">
        <v>1</v>
      </c>
      <c r="D148">
        <v>1</v>
      </c>
      <c r="E148">
        <v>1</v>
      </c>
      <c r="F148" t="s">
        <v>493</v>
      </c>
      <c r="G148">
        <v>1</v>
      </c>
      <c r="H148">
        <v>1</v>
      </c>
      <c r="I148">
        <v>1</v>
      </c>
      <c r="J148">
        <v>1</v>
      </c>
      <c r="K148">
        <v>14.7</v>
      </c>
      <c r="L148">
        <v>14.7</v>
      </c>
      <c r="M148">
        <v>14.7</v>
      </c>
      <c r="N148">
        <v>8.6207999999999991</v>
      </c>
      <c r="O148">
        <v>75</v>
      </c>
      <c r="P148">
        <v>75</v>
      </c>
      <c r="Q148">
        <v>4.5351000000000002E-3</v>
      </c>
      <c r="R148">
        <v>6.5202</v>
      </c>
      <c r="S148">
        <v>198980</v>
      </c>
      <c r="T148">
        <v>66325</v>
      </c>
      <c r="U148">
        <f>T148/T447</f>
        <v>2.8728591118527636E-6</v>
      </c>
      <c r="V148">
        <f>U148*W447</f>
        <v>2.8728591118527634E-4</v>
      </c>
      <c r="X148">
        <v>2</v>
      </c>
      <c r="Y148">
        <v>73</v>
      </c>
      <c r="AA148">
        <v>24</v>
      </c>
    </row>
    <row r="149" spans="1:27" x14ac:dyDescent="0.25">
      <c r="A149" t="s">
        <v>494</v>
      </c>
      <c r="B149" t="s">
        <v>494</v>
      </c>
      <c r="C149" t="s">
        <v>495</v>
      </c>
      <c r="D149" t="s">
        <v>495</v>
      </c>
      <c r="E149" t="s">
        <v>495</v>
      </c>
      <c r="F149" t="s">
        <v>496</v>
      </c>
      <c r="G149">
        <v>10</v>
      </c>
      <c r="H149">
        <v>2</v>
      </c>
      <c r="I149">
        <v>2</v>
      </c>
      <c r="J149">
        <v>2</v>
      </c>
      <c r="K149">
        <v>19.7</v>
      </c>
      <c r="L149">
        <v>19.7</v>
      </c>
      <c r="M149">
        <v>19.7</v>
      </c>
      <c r="N149">
        <v>15.241</v>
      </c>
      <c r="O149">
        <v>142</v>
      </c>
      <c r="P149" t="s">
        <v>497</v>
      </c>
      <c r="Q149">
        <v>0</v>
      </c>
      <c r="R149">
        <v>31.977</v>
      </c>
      <c r="S149">
        <v>127850000</v>
      </c>
      <c r="T149">
        <v>21308000</v>
      </c>
      <c r="U149">
        <f>T149/T447</f>
        <v>9.2295336532768467E-4</v>
      </c>
      <c r="V149">
        <f>U149*W447</f>
        <v>9.2295336532768474E-2</v>
      </c>
      <c r="X149">
        <v>4</v>
      </c>
    </row>
    <row r="150" spans="1:27" x14ac:dyDescent="0.25">
      <c r="A150" t="s">
        <v>498</v>
      </c>
      <c r="B150" t="s">
        <v>498</v>
      </c>
      <c r="C150" t="s">
        <v>499</v>
      </c>
      <c r="D150" t="s">
        <v>499</v>
      </c>
      <c r="E150" t="s">
        <v>499</v>
      </c>
      <c r="F150" t="s">
        <v>500</v>
      </c>
      <c r="G150">
        <v>2</v>
      </c>
      <c r="H150">
        <v>6</v>
      </c>
      <c r="I150">
        <v>6</v>
      </c>
      <c r="J150">
        <v>6</v>
      </c>
      <c r="K150">
        <v>29.2</v>
      </c>
      <c r="L150">
        <v>29.2</v>
      </c>
      <c r="M150">
        <v>29.2</v>
      </c>
      <c r="N150">
        <v>23.318000000000001</v>
      </c>
      <c r="O150">
        <v>209</v>
      </c>
      <c r="P150" t="s">
        <v>501</v>
      </c>
      <c r="Q150">
        <v>0</v>
      </c>
      <c r="R150">
        <v>44.762999999999998</v>
      </c>
      <c r="S150">
        <v>36468000</v>
      </c>
      <c r="T150">
        <v>2431200</v>
      </c>
      <c r="U150">
        <f>T150/T447</f>
        <v>1.0530712510722109E-4</v>
      </c>
      <c r="V150">
        <f>U150*W447</f>
        <v>1.053071251072211E-2</v>
      </c>
      <c r="X150">
        <v>6</v>
      </c>
      <c r="Y150">
        <v>74</v>
      </c>
      <c r="AA150">
        <v>81</v>
      </c>
    </row>
    <row r="151" spans="1:27" x14ac:dyDescent="0.25">
      <c r="A151" t="s">
        <v>502</v>
      </c>
      <c r="B151" t="s">
        <v>502</v>
      </c>
      <c r="C151" t="s">
        <v>503</v>
      </c>
      <c r="D151" t="s">
        <v>503</v>
      </c>
      <c r="E151" t="s">
        <v>503</v>
      </c>
      <c r="F151" t="s">
        <v>504</v>
      </c>
      <c r="G151">
        <v>7</v>
      </c>
      <c r="H151">
        <v>2</v>
      </c>
      <c r="I151">
        <v>2</v>
      </c>
      <c r="J151">
        <v>2</v>
      </c>
      <c r="K151">
        <v>8</v>
      </c>
      <c r="L151">
        <v>8</v>
      </c>
      <c r="M151">
        <v>8</v>
      </c>
      <c r="N151">
        <v>41.601999999999997</v>
      </c>
      <c r="O151">
        <v>386</v>
      </c>
      <c r="P151" t="s">
        <v>505</v>
      </c>
      <c r="Q151">
        <v>0</v>
      </c>
      <c r="R151">
        <v>16.550999999999998</v>
      </c>
      <c r="S151">
        <v>2769100</v>
      </c>
      <c r="T151">
        <v>125870</v>
      </c>
      <c r="U151">
        <f>T151/T447</f>
        <v>5.4520433683966429E-6</v>
      </c>
      <c r="V151">
        <f>U151*W447</f>
        <v>5.4520433683966432E-4</v>
      </c>
      <c r="X151">
        <v>2</v>
      </c>
    </row>
    <row r="152" spans="1:27" x14ac:dyDescent="0.25">
      <c r="A152" t="s">
        <v>506</v>
      </c>
      <c r="B152" t="s">
        <v>506</v>
      </c>
      <c r="C152">
        <v>1</v>
      </c>
      <c r="D152">
        <v>1</v>
      </c>
      <c r="E152">
        <v>1</v>
      </c>
      <c r="F152" t="s">
        <v>507</v>
      </c>
      <c r="G152">
        <v>1</v>
      </c>
      <c r="H152">
        <v>1</v>
      </c>
      <c r="I152">
        <v>1</v>
      </c>
      <c r="J152">
        <v>1</v>
      </c>
      <c r="K152">
        <v>3.4</v>
      </c>
      <c r="L152">
        <v>3.4</v>
      </c>
      <c r="M152">
        <v>3.4</v>
      </c>
      <c r="N152">
        <v>32.031999999999996</v>
      </c>
      <c r="O152">
        <v>298</v>
      </c>
      <c r="P152">
        <v>298</v>
      </c>
      <c r="Q152">
        <v>1.0182999999999999E-2</v>
      </c>
      <c r="R152">
        <v>5.9987000000000004</v>
      </c>
      <c r="S152">
        <v>11548000</v>
      </c>
      <c r="T152">
        <v>607810</v>
      </c>
      <c r="U152">
        <f>T152/T447</f>
        <v>2.6327214425559415E-5</v>
      </c>
      <c r="V152">
        <f>U152*W447</f>
        <v>2.6327214425559413E-3</v>
      </c>
      <c r="X152">
        <v>4</v>
      </c>
    </row>
    <row r="153" spans="1:27" x14ac:dyDescent="0.25">
      <c r="A153" t="s">
        <v>508</v>
      </c>
      <c r="B153" t="s">
        <v>508</v>
      </c>
      <c r="C153" t="s">
        <v>509</v>
      </c>
      <c r="D153" t="s">
        <v>509</v>
      </c>
      <c r="E153" t="s">
        <v>509</v>
      </c>
      <c r="F153" t="s">
        <v>510</v>
      </c>
      <c r="G153">
        <v>4</v>
      </c>
      <c r="H153">
        <v>2</v>
      </c>
      <c r="I153">
        <v>2</v>
      </c>
      <c r="J153">
        <v>2</v>
      </c>
      <c r="K153">
        <v>10.8</v>
      </c>
      <c r="L153">
        <v>10.8</v>
      </c>
      <c r="M153">
        <v>10.8</v>
      </c>
      <c r="N153">
        <v>19.222999999999999</v>
      </c>
      <c r="O153">
        <v>166</v>
      </c>
      <c r="P153" t="s">
        <v>511</v>
      </c>
      <c r="Q153">
        <v>0</v>
      </c>
      <c r="R153">
        <v>11.323</v>
      </c>
      <c r="S153">
        <v>2409500</v>
      </c>
      <c r="T153">
        <v>344220</v>
      </c>
      <c r="U153">
        <f>T153/T447</f>
        <v>1.4909846415106797E-5</v>
      </c>
      <c r="V153">
        <f>U153*W447</f>
        <v>1.4909846415106797E-3</v>
      </c>
      <c r="X153">
        <v>2</v>
      </c>
    </row>
    <row r="154" spans="1:27" x14ac:dyDescent="0.25">
      <c r="A154" t="s">
        <v>512</v>
      </c>
      <c r="B154" t="s">
        <v>512</v>
      </c>
      <c r="C154">
        <v>2</v>
      </c>
      <c r="D154">
        <v>2</v>
      </c>
      <c r="E154">
        <v>2</v>
      </c>
      <c r="F154" t="s">
        <v>513</v>
      </c>
      <c r="G154">
        <v>1</v>
      </c>
      <c r="H154">
        <v>2</v>
      </c>
      <c r="I154">
        <v>2</v>
      </c>
      <c r="J154">
        <v>2</v>
      </c>
      <c r="K154">
        <v>7.1</v>
      </c>
      <c r="L154">
        <v>7.1</v>
      </c>
      <c r="M154">
        <v>7.1</v>
      </c>
      <c r="N154">
        <v>34.835000000000001</v>
      </c>
      <c r="O154">
        <v>308</v>
      </c>
      <c r="P154">
        <v>308</v>
      </c>
      <c r="Q154">
        <v>0</v>
      </c>
      <c r="R154">
        <v>12.705</v>
      </c>
      <c r="S154">
        <v>5027400</v>
      </c>
      <c r="T154">
        <v>335160</v>
      </c>
      <c r="U154">
        <f>T154/T447</f>
        <v>1.4517413643853331E-5</v>
      </c>
      <c r="V154">
        <f>U154*W447</f>
        <v>1.4517413643853332E-3</v>
      </c>
      <c r="X154">
        <v>2</v>
      </c>
    </row>
    <row r="155" spans="1:27" x14ac:dyDescent="0.25">
      <c r="A155" t="s">
        <v>514</v>
      </c>
      <c r="B155" t="s">
        <v>514</v>
      </c>
      <c r="C155" t="s">
        <v>53</v>
      </c>
      <c r="D155" t="s">
        <v>53</v>
      </c>
      <c r="E155" t="s">
        <v>53</v>
      </c>
      <c r="F155" t="s">
        <v>515</v>
      </c>
      <c r="G155">
        <v>2</v>
      </c>
      <c r="H155">
        <v>3</v>
      </c>
      <c r="I155">
        <v>3</v>
      </c>
      <c r="J155">
        <v>3</v>
      </c>
      <c r="K155">
        <v>27.2</v>
      </c>
      <c r="L155">
        <v>27.2</v>
      </c>
      <c r="M155">
        <v>27.2</v>
      </c>
      <c r="N155">
        <v>18.898</v>
      </c>
      <c r="O155">
        <v>184</v>
      </c>
      <c r="P155" t="s">
        <v>516</v>
      </c>
      <c r="Q155">
        <v>0</v>
      </c>
      <c r="R155">
        <v>22.975000000000001</v>
      </c>
      <c r="S155">
        <v>50922000</v>
      </c>
      <c r="T155">
        <v>12731000</v>
      </c>
      <c r="U155">
        <f>T155/T447</f>
        <v>5.5144167889932202E-4</v>
      </c>
      <c r="V155">
        <f>U155*W447</f>
        <v>5.5144167889932205E-2</v>
      </c>
      <c r="X155">
        <v>9</v>
      </c>
    </row>
    <row r="156" spans="1:27" x14ac:dyDescent="0.25">
      <c r="A156" t="s">
        <v>517</v>
      </c>
      <c r="B156" t="s">
        <v>517</v>
      </c>
      <c r="C156">
        <v>2</v>
      </c>
      <c r="D156">
        <v>2</v>
      </c>
      <c r="E156">
        <v>2</v>
      </c>
      <c r="F156" t="s">
        <v>518</v>
      </c>
      <c r="G156">
        <v>1</v>
      </c>
      <c r="H156">
        <v>2</v>
      </c>
      <c r="I156">
        <v>2</v>
      </c>
      <c r="J156">
        <v>2</v>
      </c>
      <c r="K156">
        <v>4.3</v>
      </c>
      <c r="L156">
        <v>4.3</v>
      </c>
      <c r="M156">
        <v>4.3</v>
      </c>
      <c r="N156">
        <v>62.734000000000002</v>
      </c>
      <c r="O156">
        <v>581</v>
      </c>
      <c r="P156">
        <v>581</v>
      </c>
      <c r="Q156">
        <v>0</v>
      </c>
      <c r="R156">
        <v>12.018000000000001</v>
      </c>
      <c r="S156">
        <v>4055400</v>
      </c>
      <c r="T156">
        <v>139840</v>
      </c>
      <c r="U156">
        <f>T156/T447</f>
        <v>6.0571521779342696E-6</v>
      </c>
      <c r="V156">
        <f>U156*W447</f>
        <v>6.0571521779342701E-4</v>
      </c>
      <c r="X156">
        <v>2</v>
      </c>
      <c r="Y156">
        <v>75</v>
      </c>
      <c r="AA156">
        <v>509</v>
      </c>
    </row>
    <row r="157" spans="1:27" x14ac:dyDescent="0.25">
      <c r="A157" t="s">
        <v>519</v>
      </c>
      <c r="B157" t="s">
        <v>520</v>
      </c>
      <c r="C157" t="s">
        <v>521</v>
      </c>
      <c r="D157" t="s">
        <v>521</v>
      </c>
      <c r="E157" t="s">
        <v>521</v>
      </c>
      <c r="F157" t="s">
        <v>522</v>
      </c>
      <c r="G157">
        <v>6</v>
      </c>
      <c r="H157">
        <v>4</v>
      </c>
      <c r="I157">
        <v>4</v>
      </c>
      <c r="J157">
        <v>4</v>
      </c>
      <c r="K157">
        <v>24.3</v>
      </c>
      <c r="L157">
        <v>24.3</v>
      </c>
      <c r="M157">
        <v>24.3</v>
      </c>
      <c r="N157">
        <v>37.470999999999997</v>
      </c>
      <c r="O157">
        <v>338</v>
      </c>
      <c r="P157" t="s">
        <v>523</v>
      </c>
      <c r="Q157">
        <v>0</v>
      </c>
      <c r="R157">
        <v>57.94</v>
      </c>
      <c r="S157">
        <v>10842000</v>
      </c>
      <c r="T157">
        <v>774420</v>
      </c>
      <c r="U157">
        <f>T157/T447</f>
        <v>3.354390581833422E-5</v>
      </c>
      <c r="V157">
        <f>U157*W447</f>
        <v>3.3543905818334222E-3</v>
      </c>
      <c r="X157">
        <v>5</v>
      </c>
      <c r="Y157">
        <v>76</v>
      </c>
      <c r="AA157">
        <v>54</v>
      </c>
    </row>
    <row r="158" spans="1:27" x14ac:dyDescent="0.25">
      <c r="A158" t="s">
        <v>524</v>
      </c>
      <c r="B158" t="s">
        <v>525</v>
      </c>
      <c r="C158" t="s">
        <v>526</v>
      </c>
      <c r="D158" t="s">
        <v>526</v>
      </c>
      <c r="E158" t="s">
        <v>527</v>
      </c>
      <c r="F158" t="s">
        <v>528</v>
      </c>
      <c r="G158">
        <v>17</v>
      </c>
      <c r="H158">
        <v>6</v>
      </c>
      <c r="I158">
        <v>6</v>
      </c>
      <c r="J158">
        <v>3</v>
      </c>
      <c r="K158">
        <v>13.4</v>
      </c>
      <c r="L158">
        <v>13.4</v>
      </c>
      <c r="M158">
        <v>7.6</v>
      </c>
      <c r="N158">
        <v>62.743000000000002</v>
      </c>
      <c r="O158">
        <v>576</v>
      </c>
      <c r="P158" t="s">
        <v>529</v>
      </c>
      <c r="Q158">
        <v>0</v>
      </c>
      <c r="R158">
        <v>50.750999999999998</v>
      </c>
      <c r="S158">
        <v>123620000</v>
      </c>
      <c r="T158">
        <v>4415200</v>
      </c>
      <c r="U158">
        <f>T158/T447</f>
        <v>1.9124383792917183E-4</v>
      </c>
      <c r="V158">
        <f>U158*W447</f>
        <v>1.9124383792917185E-2</v>
      </c>
      <c r="X158">
        <v>15</v>
      </c>
      <c r="Y158">
        <v>77</v>
      </c>
      <c r="AA158">
        <v>294</v>
      </c>
    </row>
    <row r="159" spans="1:27" x14ac:dyDescent="0.25">
      <c r="A159" t="s">
        <v>530</v>
      </c>
      <c r="B159" t="s">
        <v>530</v>
      </c>
      <c r="C159" t="s">
        <v>26</v>
      </c>
      <c r="D159" t="s">
        <v>26</v>
      </c>
      <c r="E159" t="s">
        <v>26</v>
      </c>
      <c r="F159" t="s">
        <v>531</v>
      </c>
      <c r="G159">
        <v>4</v>
      </c>
      <c r="H159">
        <v>1</v>
      </c>
      <c r="I159">
        <v>1</v>
      </c>
      <c r="J159">
        <v>1</v>
      </c>
      <c r="K159">
        <v>9.6</v>
      </c>
      <c r="L159">
        <v>9.6</v>
      </c>
      <c r="M159">
        <v>9.6</v>
      </c>
      <c r="N159">
        <v>20.661000000000001</v>
      </c>
      <c r="O159">
        <v>187</v>
      </c>
      <c r="P159" t="s">
        <v>532</v>
      </c>
      <c r="Q159">
        <v>0</v>
      </c>
      <c r="R159">
        <v>7.7667000000000002</v>
      </c>
      <c r="S159">
        <v>3519000</v>
      </c>
      <c r="T159">
        <v>293250</v>
      </c>
      <c r="U159">
        <f>T159/T447</f>
        <v>1.2702087215240451E-5</v>
      </c>
      <c r="V159">
        <f>U159*W447</f>
        <v>1.270208721524045E-3</v>
      </c>
      <c r="X159">
        <v>2</v>
      </c>
    </row>
    <row r="160" spans="1:27" x14ac:dyDescent="0.25">
      <c r="A160" t="s">
        <v>533</v>
      </c>
      <c r="B160" t="s">
        <v>533</v>
      </c>
      <c r="C160">
        <v>2</v>
      </c>
      <c r="D160">
        <v>2</v>
      </c>
      <c r="E160">
        <v>2</v>
      </c>
      <c r="F160" t="s">
        <v>534</v>
      </c>
      <c r="G160">
        <v>1</v>
      </c>
      <c r="H160">
        <v>2</v>
      </c>
      <c r="I160">
        <v>2</v>
      </c>
      <c r="J160">
        <v>2</v>
      </c>
      <c r="K160">
        <v>7.9</v>
      </c>
      <c r="L160">
        <v>7.9</v>
      </c>
      <c r="M160">
        <v>7.9</v>
      </c>
      <c r="N160">
        <v>33.807000000000002</v>
      </c>
      <c r="O160">
        <v>303</v>
      </c>
      <c r="P160">
        <v>303</v>
      </c>
      <c r="Q160">
        <v>0</v>
      </c>
      <c r="R160">
        <v>12.722</v>
      </c>
      <c r="S160">
        <v>5981000</v>
      </c>
      <c r="T160">
        <v>498420</v>
      </c>
      <c r="U160">
        <f>T160/T447</f>
        <v>2.1589000203990267E-5</v>
      </c>
      <c r="V160">
        <f>U160*W447</f>
        <v>2.1589000203990267E-3</v>
      </c>
      <c r="X160">
        <v>2</v>
      </c>
    </row>
    <row r="161" spans="1:27" x14ac:dyDescent="0.25">
      <c r="A161" t="s">
        <v>535</v>
      </c>
      <c r="B161" t="s">
        <v>535</v>
      </c>
      <c r="C161">
        <v>2</v>
      </c>
      <c r="D161">
        <v>2</v>
      </c>
      <c r="E161">
        <v>2</v>
      </c>
      <c r="F161" t="s">
        <v>536</v>
      </c>
      <c r="G161">
        <v>1</v>
      </c>
      <c r="H161">
        <v>2</v>
      </c>
      <c r="I161">
        <v>2</v>
      </c>
      <c r="J161">
        <v>2</v>
      </c>
      <c r="K161">
        <v>18.8</v>
      </c>
      <c r="L161">
        <v>18.8</v>
      </c>
      <c r="M161">
        <v>18.8</v>
      </c>
      <c r="N161">
        <v>16.268000000000001</v>
      </c>
      <c r="O161">
        <v>149</v>
      </c>
      <c r="P161">
        <v>149</v>
      </c>
      <c r="Q161">
        <v>0</v>
      </c>
      <c r="R161">
        <v>18.606999999999999</v>
      </c>
      <c r="S161">
        <v>6659800</v>
      </c>
      <c r="T161">
        <v>832480</v>
      </c>
      <c r="U161">
        <f>T161/T447</f>
        <v>3.6058767484887877E-5</v>
      </c>
      <c r="V161">
        <f>U161*W447</f>
        <v>3.6058767484887879E-3</v>
      </c>
      <c r="X161">
        <v>2</v>
      </c>
    </row>
    <row r="162" spans="1:27" x14ac:dyDescent="0.25">
      <c r="A162" t="s">
        <v>537</v>
      </c>
      <c r="B162" t="s">
        <v>537</v>
      </c>
      <c r="C162">
        <v>2</v>
      </c>
      <c r="D162">
        <v>2</v>
      </c>
      <c r="E162">
        <v>2</v>
      </c>
      <c r="F162" t="s">
        <v>538</v>
      </c>
      <c r="G162">
        <v>1</v>
      </c>
      <c r="H162">
        <v>2</v>
      </c>
      <c r="I162">
        <v>2</v>
      </c>
      <c r="J162">
        <v>2</v>
      </c>
      <c r="K162">
        <v>18.899999999999999</v>
      </c>
      <c r="L162">
        <v>18.899999999999999</v>
      </c>
      <c r="M162">
        <v>18.899999999999999</v>
      </c>
      <c r="N162">
        <v>12.098000000000001</v>
      </c>
      <c r="O162">
        <v>111</v>
      </c>
      <c r="P162">
        <v>111</v>
      </c>
      <c r="Q162">
        <v>0</v>
      </c>
      <c r="R162">
        <v>13.233000000000001</v>
      </c>
      <c r="S162">
        <v>5889200</v>
      </c>
      <c r="T162">
        <v>1177800</v>
      </c>
      <c r="U162">
        <f>T162/T447</f>
        <v>5.1016260262950393E-5</v>
      </c>
      <c r="V162">
        <f>U162*W447</f>
        <v>5.1016260262950397E-3</v>
      </c>
      <c r="X162">
        <v>2</v>
      </c>
    </row>
    <row r="163" spans="1:27" x14ac:dyDescent="0.25">
      <c r="A163" t="s">
        <v>539</v>
      </c>
      <c r="B163" t="s">
        <v>539</v>
      </c>
      <c r="C163" t="s">
        <v>53</v>
      </c>
      <c r="D163" t="s">
        <v>53</v>
      </c>
      <c r="E163" t="s">
        <v>53</v>
      </c>
      <c r="F163" t="s">
        <v>540</v>
      </c>
      <c r="G163">
        <v>2</v>
      </c>
      <c r="H163">
        <v>3</v>
      </c>
      <c r="I163">
        <v>3</v>
      </c>
      <c r="J163">
        <v>3</v>
      </c>
      <c r="K163">
        <v>23.7</v>
      </c>
      <c r="L163">
        <v>23.7</v>
      </c>
      <c r="M163">
        <v>23.7</v>
      </c>
      <c r="N163">
        <v>16.722000000000001</v>
      </c>
      <c r="O163">
        <v>169</v>
      </c>
      <c r="P163" t="s">
        <v>541</v>
      </c>
      <c r="Q163">
        <v>0</v>
      </c>
      <c r="R163">
        <v>18.414999999999999</v>
      </c>
      <c r="S163">
        <v>11301000</v>
      </c>
      <c r="T163">
        <v>1614500</v>
      </c>
      <c r="U163">
        <f>T163/T447</f>
        <v>6.9931866356370695E-5</v>
      </c>
      <c r="V163">
        <f>U163*W447</f>
        <v>6.9931866356370692E-3</v>
      </c>
      <c r="X163">
        <v>4</v>
      </c>
    </row>
    <row r="164" spans="1:27" x14ac:dyDescent="0.25">
      <c r="A164" t="s">
        <v>542</v>
      </c>
      <c r="B164" t="s">
        <v>543</v>
      </c>
      <c r="C164" t="s">
        <v>544</v>
      </c>
      <c r="D164" t="s">
        <v>544</v>
      </c>
      <c r="E164" t="s">
        <v>544</v>
      </c>
      <c r="F164" t="s">
        <v>545</v>
      </c>
      <c r="G164">
        <v>3</v>
      </c>
      <c r="H164">
        <v>5</v>
      </c>
      <c r="I164">
        <v>5</v>
      </c>
      <c r="J164">
        <v>5</v>
      </c>
      <c r="K164">
        <v>22.7</v>
      </c>
      <c r="L164">
        <v>22.7</v>
      </c>
      <c r="M164">
        <v>22.7</v>
      </c>
      <c r="N164">
        <v>35.375</v>
      </c>
      <c r="O164">
        <v>321</v>
      </c>
      <c r="P164" t="s">
        <v>546</v>
      </c>
      <c r="Q164">
        <v>0</v>
      </c>
      <c r="R164">
        <v>121.72</v>
      </c>
      <c r="S164">
        <v>152070000</v>
      </c>
      <c r="T164">
        <v>11697000</v>
      </c>
      <c r="U164">
        <f>T164/T447</f>
        <v>5.0665409772094651E-4</v>
      </c>
      <c r="V164">
        <f>U164*W447</f>
        <v>5.0665409772094654E-2</v>
      </c>
      <c r="X164">
        <v>24</v>
      </c>
      <c r="Y164">
        <v>78</v>
      </c>
      <c r="AA164">
        <v>207</v>
      </c>
    </row>
    <row r="165" spans="1:27" x14ac:dyDescent="0.25">
      <c r="A165" t="s">
        <v>547</v>
      </c>
      <c r="B165" t="s">
        <v>547</v>
      </c>
      <c r="C165">
        <v>2</v>
      </c>
      <c r="D165">
        <v>2</v>
      </c>
      <c r="E165">
        <v>2</v>
      </c>
      <c r="F165" t="s">
        <v>548</v>
      </c>
      <c r="G165">
        <v>1</v>
      </c>
      <c r="H165">
        <v>2</v>
      </c>
      <c r="I165">
        <v>2</v>
      </c>
      <c r="J165">
        <v>2</v>
      </c>
      <c r="K165">
        <v>13.9</v>
      </c>
      <c r="L165">
        <v>13.9</v>
      </c>
      <c r="M165">
        <v>13.9</v>
      </c>
      <c r="N165">
        <v>20.989000000000001</v>
      </c>
      <c r="O165">
        <v>194</v>
      </c>
      <c r="P165">
        <v>194</v>
      </c>
      <c r="Q165">
        <v>0</v>
      </c>
      <c r="R165">
        <v>12.986000000000001</v>
      </c>
      <c r="S165">
        <v>4496400</v>
      </c>
      <c r="T165">
        <v>562050</v>
      </c>
      <c r="U165">
        <f>T165/T447</f>
        <v>2.4345125726601518E-5</v>
      </c>
      <c r="V165">
        <f>U165*W447</f>
        <v>2.4345125726601517E-3</v>
      </c>
      <c r="X165">
        <v>2</v>
      </c>
    </row>
    <row r="166" spans="1:27" x14ac:dyDescent="0.25">
      <c r="A166" t="s">
        <v>549</v>
      </c>
      <c r="B166" t="s">
        <v>549</v>
      </c>
      <c r="C166">
        <v>2</v>
      </c>
      <c r="D166">
        <v>2</v>
      </c>
      <c r="E166">
        <v>2</v>
      </c>
      <c r="F166" t="s">
        <v>550</v>
      </c>
      <c r="G166">
        <v>1</v>
      </c>
      <c r="H166">
        <v>2</v>
      </c>
      <c r="I166">
        <v>2</v>
      </c>
      <c r="J166">
        <v>2</v>
      </c>
      <c r="K166">
        <v>15.7</v>
      </c>
      <c r="L166">
        <v>15.7</v>
      </c>
      <c r="M166">
        <v>15.7</v>
      </c>
      <c r="N166">
        <v>19.911000000000001</v>
      </c>
      <c r="O166">
        <v>178</v>
      </c>
      <c r="P166">
        <v>178</v>
      </c>
      <c r="Q166">
        <v>0</v>
      </c>
      <c r="R166">
        <v>15.834</v>
      </c>
      <c r="S166">
        <v>721480</v>
      </c>
      <c r="T166">
        <v>103070</v>
      </c>
      <c r="U166">
        <f>T166/T447</f>
        <v>4.4644642089508376E-6</v>
      </c>
      <c r="V166">
        <f>U166*W447</f>
        <v>4.4644642089508379E-4</v>
      </c>
      <c r="X166">
        <v>2</v>
      </c>
    </row>
    <row r="167" spans="1:27" x14ac:dyDescent="0.25">
      <c r="A167" t="s">
        <v>551</v>
      </c>
      <c r="B167" t="s">
        <v>551</v>
      </c>
      <c r="C167">
        <v>1</v>
      </c>
      <c r="D167">
        <v>1</v>
      </c>
      <c r="E167">
        <v>1</v>
      </c>
      <c r="F167" t="s">
        <v>552</v>
      </c>
      <c r="G167">
        <v>1</v>
      </c>
      <c r="H167">
        <v>1</v>
      </c>
      <c r="I167">
        <v>1</v>
      </c>
      <c r="J167">
        <v>1</v>
      </c>
      <c r="K167">
        <v>7</v>
      </c>
      <c r="L167">
        <v>7</v>
      </c>
      <c r="M167">
        <v>7</v>
      </c>
      <c r="N167">
        <v>22.379000000000001</v>
      </c>
      <c r="O167">
        <v>199</v>
      </c>
      <c r="P167">
        <v>199</v>
      </c>
      <c r="Q167">
        <v>0</v>
      </c>
      <c r="R167">
        <v>14.79</v>
      </c>
      <c r="S167">
        <v>5073600</v>
      </c>
      <c r="T167">
        <v>507360</v>
      </c>
      <c r="U167">
        <f>T167/T447</f>
        <v>2.1976235190194015E-5</v>
      </c>
      <c r="V167">
        <f>U167*W447</f>
        <v>2.1976235190194014E-3</v>
      </c>
      <c r="X167">
        <v>1</v>
      </c>
    </row>
    <row r="168" spans="1:27" x14ac:dyDescent="0.25">
      <c r="A168" t="s">
        <v>553</v>
      </c>
      <c r="B168" t="s">
        <v>553</v>
      </c>
      <c r="C168">
        <v>1</v>
      </c>
      <c r="D168">
        <v>1</v>
      </c>
      <c r="E168">
        <v>1</v>
      </c>
      <c r="F168" t="s">
        <v>554</v>
      </c>
      <c r="G168">
        <v>1</v>
      </c>
      <c r="H168">
        <v>1</v>
      </c>
      <c r="I168">
        <v>1</v>
      </c>
      <c r="J168">
        <v>1</v>
      </c>
      <c r="K168">
        <v>7</v>
      </c>
      <c r="L168">
        <v>7</v>
      </c>
      <c r="M168">
        <v>7</v>
      </c>
      <c r="N168">
        <v>26.414000000000001</v>
      </c>
      <c r="O168">
        <v>228</v>
      </c>
      <c r="P168">
        <v>228</v>
      </c>
      <c r="Q168">
        <v>0</v>
      </c>
      <c r="R168">
        <v>7.6082999999999998</v>
      </c>
      <c r="S168">
        <v>1303200</v>
      </c>
      <c r="T168">
        <v>108600</v>
      </c>
      <c r="U168">
        <f>T168/T447</f>
        <v>4.7039954699918601E-6</v>
      </c>
      <c r="V168">
        <f>U168*W447</f>
        <v>4.70399546999186E-4</v>
      </c>
      <c r="X168">
        <v>2</v>
      </c>
    </row>
    <row r="169" spans="1:27" x14ac:dyDescent="0.25">
      <c r="A169" t="s">
        <v>555</v>
      </c>
      <c r="B169" t="s">
        <v>555</v>
      </c>
      <c r="C169">
        <v>1</v>
      </c>
      <c r="D169">
        <v>1</v>
      </c>
      <c r="E169">
        <v>1</v>
      </c>
      <c r="F169" t="s">
        <v>556</v>
      </c>
      <c r="G169">
        <v>1</v>
      </c>
      <c r="H169">
        <v>1</v>
      </c>
      <c r="I169">
        <v>1</v>
      </c>
      <c r="J169">
        <v>1</v>
      </c>
      <c r="K169">
        <v>12.2</v>
      </c>
      <c r="L169">
        <v>12.2</v>
      </c>
      <c r="M169">
        <v>12.2</v>
      </c>
      <c r="N169">
        <v>10.898999999999999</v>
      </c>
      <c r="O169">
        <v>98</v>
      </c>
      <c r="P169">
        <v>98</v>
      </c>
      <c r="Q169">
        <v>4.3667999999999997E-3</v>
      </c>
      <c r="R169">
        <v>6.2855999999999996</v>
      </c>
      <c r="S169">
        <v>3104200</v>
      </c>
      <c r="T169">
        <v>620840</v>
      </c>
      <c r="U169">
        <f>T169/T447</f>
        <v>2.6891607252207608E-5</v>
      </c>
      <c r="V169">
        <f>U169*W447</f>
        <v>2.6891607252207609E-3</v>
      </c>
      <c r="X169">
        <v>1</v>
      </c>
    </row>
    <row r="170" spans="1:27" x14ac:dyDescent="0.25">
      <c r="A170" t="s">
        <v>557</v>
      </c>
      <c r="B170" t="s">
        <v>558</v>
      </c>
      <c r="C170" t="s">
        <v>559</v>
      </c>
      <c r="D170" t="s">
        <v>559</v>
      </c>
      <c r="E170" t="s">
        <v>559</v>
      </c>
      <c r="F170" t="s">
        <v>560</v>
      </c>
      <c r="G170">
        <v>7</v>
      </c>
      <c r="H170">
        <v>3</v>
      </c>
      <c r="I170">
        <v>3</v>
      </c>
      <c r="J170">
        <v>3</v>
      </c>
      <c r="K170">
        <v>13.5</v>
      </c>
      <c r="L170">
        <v>13.5</v>
      </c>
      <c r="M170">
        <v>13.5</v>
      </c>
      <c r="N170">
        <v>23.696999999999999</v>
      </c>
      <c r="O170">
        <v>215</v>
      </c>
      <c r="P170" t="s">
        <v>561</v>
      </c>
      <c r="Q170">
        <v>0</v>
      </c>
      <c r="R170">
        <v>20.643000000000001</v>
      </c>
      <c r="S170">
        <v>35322000</v>
      </c>
      <c r="T170">
        <v>2207600</v>
      </c>
      <c r="U170">
        <f>T170/T447</f>
        <v>9.5621918964585917E-5</v>
      </c>
      <c r="V170">
        <f>U170*W447</f>
        <v>9.5621918964585925E-3</v>
      </c>
      <c r="X170">
        <v>8</v>
      </c>
      <c r="Y170">
        <v>79</v>
      </c>
      <c r="AA170">
        <v>37</v>
      </c>
    </row>
    <row r="171" spans="1:27" x14ac:dyDescent="0.25">
      <c r="A171" t="s">
        <v>562</v>
      </c>
      <c r="B171" t="s">
        <v>562</v>
      </c>
      <c r="C171" t="s">
        <v>45</v>
      </c>
      <c r="D171" t="s">
        <v>45</v>
      </c>
      <c r="E171" t="s">
        <v>45</v>
      </c>
      <c r="F171" t="s">
        <v>563</v>
      </c>
      <c r="G171">
        <v>2</v>
      </c>
      <c r="H171">
        <v>1</v>
      </c>
      <c r="I171">
        <v>1</v>
      </c>
      <c r="J171">
        <v>1</v>
      </c>
      <c r="K171">
        <v>3.1</v>
      </c>
      <c r="L171">
        <v>3.1</v>
      </c>
      <c r="M171">
        <v>3.1</v>
      </c>
      <c r="N171">
        <v>48.317</v>
      </c>
      <c r="O171">
        <v>448</v>
      </c>
      <c r="P171" t="s">
        <v>564</v>
      </c>
      <c r="Q171">
        <v>4.3197000000000001E-3</v>
      </c>
      <c r="R171">
        <v>6.2557</v>
      </c>
      <c r="S171">
        <v>1472800</v>
      </c>
      <c r="T171">
        <v>73642</v>
      </c>
      <c r="U171">
        <f>T171/T447</f>
        <v>3.189794055259121E-6</v>
      </c>
      <c r="V171">
        <f>U171*W447</f>
        <v>3.1897940552591211E-4</v>
      </c>
      <c r="X171">
        <v>1</v>
      </c>
    </row>
    <row r="172" spans="1:27" x14ac:dyDescent="0.25">
      <c r="A172" t="s">
        <v>565</v>
      </c>
      <c r="B172" t="s">
        <v>565</v>
      </c>
      <c r="C172">
        <v>2</v>
      </c>
      <c r="D172">
        <v>2</v>
      </c>
      <c r="E172">
        <v>2</v>
      </c>
      <c r="F172" t="s">
        <v>566</v>
      </c>
      <c r="G172">
        <v>1</v>
      </c>
      <c r="H172">
        <v>2</v>
      </c>
      <c r="I172">
        <v>2</v>
      </c>
      <c r="J172">
        <v>2</v>
      </c>
      <c r="K172">
        <v>7.7</v>
      </c>
      <c r="L172">
        <v>7.7</v>
      </c>
      <c r="M172">
        <v>7.7</v>
      </c>
      <c r="N172">
        <v>29.481999999999999</v>
      </c>
      <c r="O172">
        <v>272</v>
      </c>
      <c r="P172">
        <v>272</v>
      </c>
      <c r="Q172">
        <v>0</v>
      </c>
      <c r="R172">
        <v>12.326000000000001</v>
      </c>
      <c r="S172">
        <v>9402500</v>
      </c>
      <c r="T172">
        <v>723270</v>
      </c>
      <c r="U172">
        <f>T172/T447</f>
        <v>3.1328349940893302E-5</v>
      </c>
      <c r="V172">
        <f>U172*W447</f>
        <v>3.1328349940893301E-3</v>
      </c>
      <c r="X172">
        <v>2</v>
      </c>
    </row>
    <row r="173" spans="1:27" x14ac:dyDescent="0.25">
      <c r="A173" t="s">
        <v>567</v>
      </c>
      <c r="B173" t="s">
        <v>567</v>
      </c>
      <c r="C173">
        <v>1</v>
      </c>
      <c r="D173">
        <v>1</v>
      </c>
      <c r="E173">
        <v>1</v>
      </c>
      <c r="F173" t="s">
        <v>568</v>
      </c>
      <c r="G173">
        <v>1</v>
      </c>
      <c r="H173">
        <v>1</v>
      </c>
      <c r="I173">
        <v>1</v>
      </c>
      <c r="J173">
        <v>1</v>
      </c>
      <c r="K173">
        <v>3.6</v>
      </c>
      <c r="L173">
        <v>3.6</v>
      </c>
      <c r="M173">
        <v>3.6</v>
      </c>
      <c r="N173">
        <v>32.942</v>
      </c>
      <c r="O173">
        <v>306</v>
      </c>
      <c r="P173">
        <v>306</v>
      </c>
      <c r="Q173">
        <v>0</v>
      </c>
      <c r="R173">
        <v>9.0306999999999995</v>
      </c>
      <c r="S173">
        <v>44382000</v>
      </c>
      <c r="T173">
        <v>2335900</v>
      </c>
      <c r="U173">
        <f>T173/T447</f>
        <v>1.0117921748023928E-4</v>
      </c>
      <c r="V173">
        <f>U173*W447</f>
        <v>1.0117921748023928E-2</v>
      </c>
      <c r="X173">
        <v>6</v>
      </c>
    </row>
    <row r="174" spans="1:27" x14ac:dyDescent="0.25">
      <c r="A174" t="s">
        <v>569</v>
      </c>
      <c r="B174" t="s">
        <v>569</v>
      </c>
      <c r="C174" t="s">
        <v>570</v>
      </c>
      <c r="D174" t="s">
        <v>570</v>
      </c>
      <c r="E174" t="s">
        <v>570</v>
      </c>
      <c r="F174" t="s">
        <v>571</v>
      </c>
      <c r="G174">
        <v>2</v>
      </c>
      <c r="H174">
        <v>10</v>
      </c>
      <c r="I174">
        <v>10</v>
      </c>
      <c r="J174">
        <v>10</v>
      </c>
      <c r="K174">
        <v>23.5</v>
      </c>
      <c r="L174">
        <v>23.5</v>
      </c>
      <c r="M174">
        <v>23.5</v>
      </c>
      <c r="N174">
        <v>67.69</v>
      </c>
      <c r="O174">
        <v>603</v>
      </c>
      <c r="P174" t="s">
        <v>572</v>
      </c>
      <c r="Q174">
        <v>0</v>
      </c>
      <c r="R174">
        <v>90.436000000000007</v>
      </c>
      <c r="S174">
        <v>126530000</v>
      </c>
      <c r="T174">
        <v>6326500</v>
      </c>
      <c r="U174">
        <f>T174/T447</f>
        <v>2.7403155930850369E-4</v>
      </c>
      <c r="V174">
        <f>U174*W447</f>
        <v>2.7403155930850367E-2</v>
      </c>
      <c r="X174">
        <v>28</v>
      </c>
      <c r="Y174" t="s">
        <v>573</v>
      </c>
      <c r="AA174" t="s">
        <v>574</v>
      </c>
    </row>
    <row r="175" spans="1:27" x14ac:dyDescent="0.25">
      <c r="A175" t="s">
        <v>575</v>
      </c>
      <c r="B175" t="s">
        <v>575</v>
      </c>
      <c r="C175" t="s">
        <v>49</v>
      </c>
      <c r="D175" t="s">
        <v>49</v>
      </c>
      <c r="E175" t="s">
        <v>49</v>
      </c>
      <c r="F175" t="s">
        <v>576</v>
      </c>
      <c r="G175">
        <v>2</v>
      </c>
      <c r="H175">
        <v>5</v>
      </c>
      <c r="I175">
        <v>5</v>
      </c>
      <c r="J175">
        <v>5</v>
      </c>
      <c r="K175">
        <v>35.1</v>
      </c>
      <c r="L175">
        <v>35.1</v>
      </c>
      <c r="M175">
        <v>35.1</v>
      </c>
      <c r="N175">
        <v>29.390999999999998</v>
      </c>
      <c r="O175">
        <v>271</v>
      </c>
      <c r="P175" t="s">
        <v>577</v>
      </c>
      <c r="Q175">
        <v>0</v>
      </c>
      <c r="R175">
        <v>101.53</v>
      </c>
      <c r="S175">
        <v>279250000</v>
      </c>
      <c r="T175">
        <v>23271000</v>
      </c>
      <c r="U175">
        <f>T175/T447</f>
        <v>1.0079804657659353E-3</v>
      </c>
      <c r="V175">
        <f>U175*W447</f>
        <v>0.10079804657659353</v>
      </c>
      <c r="X175">
        <v>19</v>
      </c>
    </row>
    <row r="176" spans="1:27" x14ac:dyDescent="0.25">
      <c r="A176" t="s">
        <v>578</v>
      </c>
      <c r="B176" t="s">
        <v>579</v>
      </c>
      <c r="C176" t="s">
        <v>580</v>
      </c>
      <c r="D176" t="s">
        <v>580</v>
      </c>
      <c r="E176" t="s">
        <v>580</v>
      </c>
      <c r="F176" t="s">
        <v>581</v>
      </c>
      <c r="G176">
        <v>12</v>
      </c>
      <c r="H176">
        <v>3</v>
      </c>
      <c r="I176">
        <v>3</v>
      </c>
      <c r="J176">
        <v>3</v>
      </c>
      <c r="K176">
        <v>12.6</v>
      </c>
      <c r="L176">
        <v>12.6</v>
      </c>
      <c r="M176">
        <v>12.6</v>
      </c>
      <c r="N176">
        <v>22.347999999999999</v>
      </c>
      <c r="O176">
        <v>191</v>
      </c>
      <c r="P176" t="s">
        <v>582</v>
      </c>
      <c r="Q176">
        <v>0</v>
      </c>
      <c r="R176">
        <v>16.757999999999999</v>
      </c>
      <c r="S176">
        <v>14322000</v>
      </c>
      <c r="T176">
        <v>1193500</v>
      </c>
      <c r="U176">
        <f>T176/T447</f>
        <v>5.169630380695474E-5</v>
      </c>
      <c r="V176">
        <f>U176*W447</f>
        <v>5.169630380695474E-3</v>
      </c>
      <c r="X176">
        <v>2</v>
      </c>
    </row>
    <row r="177" spans="1:27" x14ac:dyDescent="0.25">
      <c r="A177" t="s">
        <v>583</v>
      </c>
      <c r="B177" t="s">
        <v>583</v>
      </c>
      <c r="C177">
        <v>6</v>
      </c>
      <c r="D177">
        <v>6</v>
      </c>
      <c r="E177">
        <v>6</v>
      </c>
      <c r="F177" t="s">
        <v>584</v>
      </c>
      <c r="G177">
        <v>1</v>
      </c>
      <c r="H177">
        <v>6</v>
      </c>
      <c r="I177">
        <v>6</v>
      </c>
      <c r="J177">
        <v>6</v>
      </c>
      <c r="K177">
        <v>8.9</v>
      </c>
      <c r="L177">
        <v>8.9</v>
      </c>
      <c r="M177">
        <v>8.9</v>
      </c>
      <c r="N177">
        <v>68.783000000000001</v>
      </c>
      <c r="O177">
        <v>604</v>
      </c>
      <c r="P177">
        <v>604</v>
      </c>
      <c r="Q177">
        <v>0</v>
      </c>
      <c r="R177">
        <v>39.139000000000003</v>
      </c>
      <c r="S177">
        <v>8185000</v>
      </c>
      <c r="T177">
        <v>199630</v>
      </c>
      <c r="U177">
        <f>T177/T447</f>
        <v>8.646948578954651E-6</v>
      </c>
      <c r="V177">
        <f>U177*W447</f>
        <v>8.6469485789546512E-4</v>
      </c>
      <c r="X177">
        <v>6</v>
      </c>
      <c r="Y177" t="s">
        <v>585</v>
      </c>
      <c r="AA177" t="s">
        <v>586</v>
      </c>
    </row>
    <row r="178" spans="1:27" x14ac:dyDescent="0.25">
      <c r="A178" t="s">
        <v>587</v>
      </c>
      <c r="B178" t="s">
        <v>587</v>
      </c>
      <c r="C178" t="s">
        <v>45</v>
      </c>
      <c r="D178" t="s">
        <v>45</v>
      </c>
      <c r="E178" t="s">
        <v>45</v>
      </c>
      <c r="F178" t="s">
        <v>588</v>
      </c>
      <c r="G178">
        <v>2</v>
      </c>
      <c r="H178">
        <v>1</v>
      </c>
      <c r="I178">
        <v>1</v>
      </c>
      <c r="J178">
        <v>1</v>
      </c>
      <c r="K178">
        <v>19.7</v>
      </c>
      <c r="L178">
        <v>19.7</v>
      </c>
      <c r="M178">
        <v>19.7</v>
      </c>
      <c r="N178">
        <v>7.7096999999999998</v>
      </c>
      <c r="O178">
        <v>71</v>
      </c>
      <c r="P178" t="s">
        <v>589</v>
      </c>
      <c r="Q178">
        <v>0</v>
      </c>
      <c r="R178">
        <v>7.3949999999999996</v>
      </c>
      <c r="S178">
        <v>4316700</v>
      </c>
      <c r="T178">
        <v>1079200</v>
      </c>
      <c r="U178">
        <f>T178/T447</f>
        <v>4.674541354710143E-5</v>
      </c>
      <c r="V178">
        <f>U178*W447</f>
        <v>4.6745413547101431E-3</v>
      </c>
      <c r="X178">
        <v>1</v>
      </c>
    </row>
    <row r="179" spans="1:27" x14ac:dyDescent="0.25">
      <c r="A179" t="s">
        <v>590</v>
      </c>
      <c r="B179" t="s">
        <v>590</v>
      </c>
      <c r="C179">
        <v>1</v>
      </c>
      <c r="D179">
        <v>1</v>
      </c>
      <c r="E179">
        <v>1</v>
      </c>
      <c r="F179" t="s">
        <v>591</v>
      </c>
      <c r="G179">
        <v>1</v>
      </c>
      <c r="H179">
        <v>1</v>
      </c>
      <c r="I179">
        <v>1</v>
      </c>
      <c r="J179">
        <v>1</v>
      </c>
      <c r="K179">
        <v>5.5</v>
      </c>
      <c r="L179">
        <v>5.5</v>
      </c>
      <c r="M179">
        <v>5.5</v>
      </c>
      <c r="N179">
        <v>27.837</v>
      </c>
      <c r="O179">
        <v>255</v>
      </c>
      <c r="P179">
        <v>255</v>
      </c>
      <c r="Q179">
        <v>4.4643E-3</v>
      </c>
      <c r="R179">
        <v>6.3849</v>
      </c>
      <c r="S179">
        <v>9629100</v>
      </c>
      <c r="T179">
        <v>687790</v>
      </c>
      <c r="U179">
        <f>T179/T447</f>
        <v>2.9791538161194305E-5</v>
      </c>
      <c r="V179">
        <f>U179*W447</f>
        <v>2.9791538161194307E-3</v>
      </c>
      <c r="X179">
        <v>2</v>
      </c>
    </row>
    <row r="180" spans="1:27" x14ac:dyDescent="0.25">
      <c r="A180" t="s">
        <v>592</v>
      </c>
      <c r="B180" t="s">
        <v>593</v>
      </c>
      <c r="C180" t="s">
        <v>594</v>
      </c>
      <c r="D180" t="s">
        <v>594</v>
      </c>
      <c r="E180" t="s">
        <v>594</v>
      </c>
      <c r="F180" t="s">
        <v>595</v>
      </c>
      <c r="G180">
        <v>6</v>
      </c>
      <c r="H180">
        <v>10</v>
      </c>
      <c r="I180">
        <v>10</v>
      </c>
      <c r="J180">
        <v>10</v>
      </c>
      <c r="K180">
        <v>13</v>
      </c>
      <c r="L180">
        <v>13</v>
      </c>
      <c r="M180">
        <v>13</v>
      </c>
      <c r="N180">
        <v>105.63</v>
      </c>
      <c r="O180">
        <v>969</v>
      </c>
      <c r="P180" t="s">
        <v>596</v>
      </c>
      <c r="Q180">
        <v>0</v>
      </c>
      <c r="R180">
        <v>73.253</v>
      </c>
      <c r="S180">
        <v>37461000</v>
      </c>
      <c r="T180">
        <v>749220</v>
      </c>
      <c r="U180">
        <f>T180/T447</f>
        <v>3.2452370957894116E-5</v>
      </c>
      <c r="V180">
        <f>U180*W447</f>
        <v>3.2452370957894118E-3</v>
      </c>
      <c r="X180">
        <v>11</v>
      </c>
      <c r="Y180" t="s">
        <v>597</v>
      </c>
      <c r="AA180" t="s">
        <v>598</v>
      </c>
    </row>
    <row r="181" spans="1:27" x14ac:dyDescent="0.25">
      <c r="A181" t="s">
        <v>599</v>
      </c>
      <c r="B181" t="s">
        <v>599</v>
      </c>
      <c r="C181" t="s">
        <v>45</v>
      </c>
      <c r="D181" t="s">
        <v>45</v>
      </c>
      <c r="E181" t="s">
        <v>45</v>
      </c>
      <c r="F181" t="s">
        <v>600</v>
      </c>
      <c r="G181">
        <v>2</v>
      </c>
      <c r="H181">
        <v>1</v>
      </c>
      <c r="I181">
        <v>1</v>
      </c>
      <c r="J181">
        <v>1</v>
      </c>
      <c r="K181">
        <v>5</v>
      </c>
      <c r="L181">
        <v>5</v>
      </c>
      <c r="M181">
        <v>5</v>
      </c>
      <c r="N181">
        <v>21.885999999999999</v>
      </c>
      <c r="O181">
        <v>202</v>
      </c>
      <c r="P181" t="s">
        <v>601</v>
      </c>
      <c r="Q181">
        <v>0</v>
      </c>
      <c r="R181">
        <v>6.9424999999999999</v>
      </c>
      <c r="S181">
        <v>5190200</v>
      </c>
      <c r="T181">
        <v>576690</v>
      </c>
      <c r="U181">
        <f>T181/T447</f>
        <v>2.4979255502666719E-5</v>
      </c>
      <c r="V181">
        <f>U181*W447</f>
        <v>2.4979255502666719E-3</v>
      </c>
      <c r="X181">
        <v>3</v>
      </c>
    </row>
    <row r="182" spans="1:27" x14ac:dyDescent="0.25">
      <c r="A182" t="s">
        <v>602</v>
      </c>
      <c r="B182" t="s">
        <v>602</v>
      </c>
      <c r="C182" t="s">
        <v>405</v>
      </c>
      <c r="D182" t="s">
        <v>45</v>
      </c>
      <c r="E182" t="s">
        <v>45</v>
      </c>
      <c r="F182" t="s">
        <v>603</v>
      </c>
      <c r="G182">
        <v>2</v>
      </c>
      <c r="H182">
        <v>2</v>
      </c>
      <c r="I182">
        <v>1</v>
      </c>
      <c r="J182">
        <v>1</v>
      </c>
      <c r="K182">
        <v>8.3000000000000007</v>
      </c>
      <c r="L182">
        <v>4.4000000000000004</v>
      </c>
      <c r="M182">
        <v>4.4000000000000004</v>
      </c>
      <c r="N182">
        <v>27.949000000000002</v>
      </c>
      <c r="O182">
        <v>252</v>
      </c>
      <c r="P182" t="s">
        <v>604</v>
      </c>
      <c r="Q182">
        <v>6.3965999999999997E-3</v>
      </c>
      <c r="R182">
        <v>6.218</v>
      </c>
      <c r="S182">
        <v>174220000</v>
      </c>
      <c r="T182">
        <v>10889000</v>
      </c>
      <c r="U182">
        <f>T182/T447</f>
        <v>4.7165567838620043E-4</v>
      </c>
      <c r="V182">
        <f>U182*W447</f>
        <v>4.716556783862004E-2</v>
      </c>
      <c r="X182">
        <v>3</v>
      </c>
      <c r="Y182">
        <v>90</v>
      </c>
      <c r="AA182">
        <v>155</v>
      </c>
    </row>
    <row r="183" spans="1:27" x14ac:dyDescent="0.25">
      <c r="A183" t="s">
        <v>605</v>
      </c>
      <c r="B183" t="s">
        <v>605</v>
      </c>
      <c r="C183">
        <v>8</v>
      </c>
      <c r="D183">
        <v>1</v>
      </c>
      <c r="E183">
        <v>1</v>
      </c>
      <c r="F183" t="s">
        <v>606</v>
      </c>
      <c r="G183">
        <v>1</v>
      </c>
      <c r="H183">
        <v>8</v>
      </c>
      <c r="I183">
        <v>1</v>
      </c>
      <c r="J183">
        <v>1</v>
      </c>
      <c r="K183">
        <v>45.2</v>
      </c>
      <c r="L183">
        <v>11.9</v>
      </c>
      <c r="M183">
        <v>11.9</v>
      </c>
      <c r="N183">
        <v>19.46</v>
      </c>
      <c r="O183">
        <v>177</v>
      </c>
      <c r="P183">
        <v>177</v>
      </c>
      <c r="Q183">
        <v>0</v>
      </c>
      <c r="R183">
        <v>26.065999999999999</v>
      </c>
      <c r="S183">
        <v>85844000</v>
      </c>
      <c r="T183">
        <v>7804000</v>
      </c>
      <c r="U183">
        <f>T183/T447</f>
        <v>3.3802928773311674E-4</v>
      </c>
      <c r="V183">
        <f>U183*W447</f>
        <v>3.3802928773311675E-2</v>
      </c>
      <c r="X183">
        <v>7</v>
      </c>
    </row>
    <row r="184" spans="1:27" x14ac:dyDescent="0.25">
      <c r="A184" t="s">
        <v>607</v>
      </c>
      <c r="B184" t="s">
        <v>607</v>
      </c>
      <c r="C184">
        <v>4</v>
      </c>
      <c r="D184">
        <v>4</v>
      </c>
      <c r="E184">
        <v>3</v>
      </c>
      <c r="F184" t="s">
        <v>608</v>
      </c>
      <c r="G184">
        <v>1</v>
      </c>
      <c r="H184">
        <v>4</v>
      </c>
      <c r="I184">
        <v>4</v>
      </c>
      <c r="J184">
        <v>3</v>
      </c>
      <c r="K184">
        <v>21.4</v>
      </c>
      <c r="L184">
        <v>21.4</v>
      </c>
      <c r="M184">
        <v>16.5</v>
      </c>
      <c r="N184">
        <v>23.933</v>
      </c>
      <c r="O184">
        <v>224</v>
      </c>
      <c r="P184">
        <v>224</v>
      </c>
      <c r="Q184">
        <v>0</v>
      </c>
      <c r="R184">
        <v>25.609000000000002</v>
      </c>
      <c r="S184">
        <v>10183000</v>
      </c>
      <c r="T184">
        <v>925740</v>
      </c>
      <c r="U184">
        <f>T184/T447</f>
        <v>4.0098312766024534E-5</v>
      </c>
      <c r="V184">
        <f>U184*W447</f>
        <v>4.0098312766024538E-3</v>
      </c>
      <c r="X184">
        <v>4</v>
      </c>
      <c r="Y184">
        <v>94</v>
      </c>
      <c r="AA184">
        <v>51</v>
      </c>
    </row>
    <row r="185" spans="1:27" x14ac:dyDescent="0.25">
      <c r="A185" t="s">
        <v>609</v>
      </c>
      <c r="B185" t="s">
        <v>609</v>
      </c>
      <c r="C185">
        <v>1</v>
      </c>
      <c r="D185">
        <v>1</v>
      </c>
      <c r="E185">
        <v>1</v>
      </c>
      <c r="F185" t="s">
        <v>610</v>
      </c>
      <c r="G185">
        <v>1</v>
      </c>
      <c r="H185">
        <v>1</v>
      </c>
      <c r="I185">
        <v>1</v>
      </c>
      <c r="J185">
        <v>1</v>
      </c>
      <c r="K185">
        <v>17.7</v>
      </c>
      <c r="L185">
        <v>17.7</v>
      </c>
      <c r="M185">
        <v>17.7</v>
      </c>
      <c r="N185">
        <v>8.5039999999999996</v>
      </c>
      <c r="O185">
        <v>79</v>
      </c>
      <c r="P185">
        <v>79</v>
      </c>
      <c r="Q185">
        <v>0</v>
      </c>
      <c r="R185">
        <v>7.8148999999999997</v>
      </c>
      <c r="S185">
        <v>5767500</v>
      </c>
      <c r="T185">
        <v>1441900</v>
      </c>
      <c r="U185">
        <f>T185/T447</f>
        <v>6.2455718859864305E-5</v>
      </c>
      <c r="V185">
        <f>U185*W447</f>
        <v>6.2455718859864302E-3</v>
      </c>
      <c r="X185">
        <v>1</v>
      </c>
    </row>
    <row r="186" spans="1:27" x14ac:dyDescent="0.25">
      <c r="A186" t="s">
        <v>611</v>
      </c>
      <c r="B186" t="s">
        <v>612</v>
      </c>
      <c r="C186" t="s">
        <v>613</v>
      </c>
      <c r="D186" t="s">
        <v>613</v>
      </c>
      <c r="E186" t="s">
        <v>614</v>
      </c>
      <c r="F186" t="s">
        <v>615</v>
      </c>
      <c r="G186">
        <v>4</v>
      </c>
      <c r="H186">
        <v>10</v>
      </c>
      <c r="I186">
        <v>10</v>
      </c>
      <c r="J186">
        <v>8</v>
      </c>
      <c r="K186">
        <v>12.4</v>
      </c>
      <c r="L186">
        <v>12.4</v>
      </c>
      <c r="M186">
        <v>10.3</v>
      </c>
      <c r="N186">
        <v>111.75</v>
      </c>
      <c r="O186">
        <v>1011</v>
      </c>
      <c r="P186" t="s">
        <v>616</v>
      </c>
      <c r="Q186">
        <v>0</v>
      </c>
      <c r="R186">
        <v>88.32</v>
      </c>
      <c r="S186">
        <v>48305000</v>
      </c>
      <c r="T186">
        <v>985820</v>
      </c>
      <c r="U186">
        <f>T186/T447</f>
        <v>4.2700670480915059E-5</v>
      </c>
      <c r="V186">
        <f>U186*W447</f>
        <v>4.2700670480915063E-3</v>
      </c>
      <c r="X186">
        <v>14</v>
      </c>
      <c r="Y186" t="s">
        <v>617</v>
      </c>
      <c r="AA186" t="s">
        <v>618</v>
      </c>
    </row>
    <row r="187" spans="1:27" x14ac:dyDescent="0.25">
      <c r="A187" t="s">
        <v>619</v>
      </c>
      <c r="B187" t="s">
        <v>619</v>
      </c>
      <c r="C187">
        <v>3</v>
      </c>
      <c r="D187">
        <v>3</v>
      </c>
      <c r="E187">
        <v>3</v>
      </c>
      <c r="F187" t="s">
        <v>620</v>
      </c>
      <c r="G187">
        <v>1</v>
      </c>
      <c r="H187">
        <v>3</v>
      </c>
      <c r="I187">
        <v>3</v>
      </c>
      <c r="J187">
        <v>3</v>
      </c>
      <c r="K187">
        <v>7.5</v>
      </c>
      <c r="L187">
        <v>7.5</v>
      </c>
      <c r="M187">
        <v>7.5</v>
      </c>
      <c r="N187">
        <v>56.165999999999997</v>
      </c>
      <c r="O187">
        <v>521</v>
      </c>
      <c r="P187">
        <v>521</v>
      </c>
      <c r="Q187">
        <v>0</v>
      </c>
      <c r="R187">
        <v>20.271999999999998</v>
      </c>
      <c r="S187">
        <v>23815000</v>
      </c>
      <c r="T187">
        <v>952590</v>
      </c>
      <c r="U187">
        <f>T187/T447</f>
        <v>4.1261317170898212E-5</v>
      </c>
      <c r="V187">
        <f>U187*W447</f>
        <v>4.1261317170898214E-3</v>
      </c>
      <c r="X187">
        <v>3</v>
      </c>
    </row>
    <row r="188" spans="1:27" x14ac:dyDescent="0.25">
      <c r="A188" t="s">
        <v>621</v>
      </c>
      <c r="B188" t="s">
        <v>622</v>
      </c>
      <c r="C188" t="s">
        <v>301</v>
      </c>
      <c r="D188" t="s">
        <v>301</v>
      </c>
      <c r="E188" t="s">
        <v>301</v>
      </c>
      <c r="F188" t="s">
        <v>623</v>
      </c>
      <c r="G188">
        <v>4</v>
      </c>
      <c r="H188">
        <v>3</v>
      </c>
      <c r="I188">
        <v>3</v>
      </c>
      <c r="J188">
        <v>3</v>
      </c>
      <c r="K188">
        <v>21.9</v>
      </c>
      <c r="L188">
        <v>21.9</v>
      </c>
      <c r="M188">
        <v>21.9</v>
      </c>
      <c r="N188">
        <v>18.893000000000001</v>
      </c>
      <c r="O188">
        <v>169</v>
      </c>
      <c r="P188" t="s">
        <v>624</v>
      </c>
      <c r="Q188">
        <v>0</v>
      </c>
      <c r="R188">
        <v>22.722999999999999</v>
      </c>
      <c r="S188">
        <v>6323800</v>
      </c>
      <c r="T188">
        <v>702640</v>
      </c>
      <c r="U188">
        <f>T188/T447</f>
        <v>3.0434764061096507E-5</v>
      </c>
      <c r="V188">
        <f>U188*W447</f>
        <v>3.0434764061096505E-3</v>
      </c>
      <c r="X188">
        <v>3</v>
      </c>
    </row>
    <row r="189" spans="1:27" x14ac:dyDescent="0.25">
      <c r="A189" t="s">
        <v>625</v>
      </c>
      <c r="B189" t="s">
        <v>625</v>
      </c>
      <c r="C189" t="s">
        <v>45</v>
      </c>
      <c r="D189" t="s">
        <v>45</v>
      </c>
      <c r="E189" t="s">
        <v>45</v>
      </c>
      <c r="F189" t="s">
        <v>626</v>
      </c>
      <c r="G189">
        <v>2</v>
      </c>
      <c r="H189">
        <v>1</v>
      </c>
      <c r="I189">
        <v>1</v>
      </c>
      <c r="J189">
        <v>1</v>
      </c>
      <c r="K189">
        <v>6.2</v>
      </c>
      <c r="L189">
        <v>6.2</v>
      </c>
      <c r="M189">
        <v>6.2</v>
      </c>
      <c r="N189">
        <v>20.512</v>
      </c>
      <c r="O189">
        <v>177</v>
      </c>
      <c r="P189" t="s">
        <v>627</v>
      </c>
      <c r="Q189">
        <v>6.3693999999999999E-3</v>
      </c>
      <c r="R189">
        <v>6.2091000000000003</v>
      </c>
      <c r="S189">
        <v>491040</v>
      </c>
      <c r="T189">
        <v>44640</v>
      </c>
      <c r="U189">
        <f>T189/T447</f>
        <v>1.9335760384938915E-6</v>
      </c>
      <c r="V189">
        <f>U189*W447</f>
        <v>1.9335760384938915E-4</v>
      </c>
      <c r="X189">
        <v>1</v>
      </c>
    </row>
    <row r="190" spans="1:27" x14ac:dyDescent="0.25">
      <c r="A190" t="s">
        <v>628</v>
      </c>
      <c r="B190" t="s">
        <v>628</v>
      </c>
      <c r="C190" t="s">
        <v>629</v>
      </c>
      <c r="D190" t="s">
        <v>629</v>
      </c>
      <c r="E190" t="s">
        <v>629</v>
      </c>
      <c r="F190" t="s">
        <v>630</v>
      </c>
      <c r="G190">
        <v>4</v>
      </c>
      <c r="H190">
        <v>4</v>
      </c>
      <c r="I190">
        <v>4</v>
      </c>
      <c r="J190">
        <v>4</v>
      </c>
      <c r="K190">
        <v>14.5</v>
      </c>
      <c r="L190">
        <v>14.5</v>
      </c>
      <c r="M190">
        <v>14.5</v>
      </c>
      <c r="N190">
        <v>39.094999999999999</v>
      </c>
      <c r="O190">
        <v>365</v>
      </c>
      <c r="P190" t="s">
        <v>631</v>
      </c>
      <c r="Q190">
        <v>0</v>
      </c>
      <c r="R190">
        <v>27.937999999999999</v>
      </c>
      <c r="S190">
        <v>9938000</v>
      </c>
      <c r="T190">
        <v>473240</v>
      </c>
      <c r="U190">
        <f>T190/T447</f>
        <v>2.0498331641058453E-5</v>
      </c>
      <c r="V190">
        <f>U190*W447</f>
        <v>2.0498331641058453E-3</v>
      </c>
      <c r="X190">
        <v>4</v>
      </c>
    </row>
    <row r="191" spans="1:27" x14ac:dyDescent="0.25">
      <c r="A191" t="s">
        <v>632</v>
      </c>
      <c r="B191" t="s">
        <v>632</v>
      </c>
      <c r="C191">
        <v>1</v>
      </c>
      <c r="D191">
        <v>1</v>
      </c>
      <c r="E191">
        <v>1</v>
      </c>
      <c r="F191" t="s">
        <v>633</v>
      </c>
      <c r="G191">
        <v>1</v>
      </c>
      <c r="H191">
        <v>1</v>
      </c>
      <c r="I191">
        <v>1</v>
      </c>
      <c r="J191">
        <v>1</v>
      </c>
      <c r="K191">
        <v>14.5</v>
      </c>
      <c r="L191">
        <v>14.5</v>
      </c>
      <c r="M191">
        <v>14.5</v>
      </c>
      <c r="N191">
        <v>9.3427000000000007</v>
      </c>
      <c r="O191">
        <v>83</v>
      </c>
      <c r="P191">
        <v>83</v>
      </c>
      <c r="Q191">
        <v>2.3040999999999999E-3</v>
      </c>
      <c r="R191">
        <v>6.5998000000000001</v>
      </c>
      <c r="S191">
        <v>3916000</v>
      </c>
      <c r="T191">
        <v>1958000</v>
      </c>
      <c r="U191">
        <f>T191/T447</f>
        <v>8.4810526061179206E-5</v>
      </c>
      <c r="V191">
        <f>U191*W447</f>
        <v>8.4810526061179208E-3</v>
      </c>
      <c r="X191">
        <v>1</v>
      </c>
    </row>
    <row r="192" spans="1:27" x14ac:dyDescent="0.25">
      <c r="A192" t="s">
        <v>634</v>
      </c>
      <c r="B192" t="s">
        <v>635</v>
      </c>
      <c r="C192" t="s">
        <v>636</v>
      </c>
      <c r="D192" t="s">
        <v>636</v>
      </c>
      <c r="E192" t="s">
        <v>636</v>
      </c>
      <c r="F192" t="s">
        <v>637</v>
      </c>
      <c r="G192">
        <v>7</v>
      </c>
      <c r="H192">
        <v>4</v>
      </c>
      <c r="I192">
        <v>4</v>
      </c>
      <c r="J192">
        <v>4</v>
      </c>
      <c r="K192">
        <v>38.1</v>
      </c>
      <c r="L192">
        <v>38.1</v>
      </c>
      <c r="M192">
        <v>38.1</v>
      </c>
      <c r="N192">
        <v>11.143000000000001</v>
      </c>
      <c r="O192">
        <v>97</v>
      </c>
      <c r="P192" t="s">
        <v>638</v>
      </c>
      <c r="Q192">
        <v>0</v>
      </c>
      <c r="R192">
        <v>24.658000000000001</v>
      </c>
      <c r="S192">
        <v>10271000</v>
      </c>
      <c r="T192">
        <v>1283900</v>
      </c>
      <c r="U192">
        <f>T192/T447</f>
        <v>5.5611968544406528E-5</v>
      </c>
      <c r="V192">
        <f>U192*W447</f>
        <v>5.5611968544406528E-3</v>
      </c>
      <c r="X192">
        <v>4</v>
      </c>
    </row>
    <row r="193" spans="1:27" x14ac:dyDescent="0.25">
      <c r="A193" t="s">
        <v>639</v>
      </c>
      <c r="B193" t="s">
        <v>639</v>
      </c>
      <c r="C193" t="s">
        <v>640</v>
      </c>
      <c r="D193" t="s">
        <v>640</v>
      </c>
      <c r="E193" t="s">
        <v>640</v>
      </c>
      <c r="F193" t="s">
        <v>641</v>
      </c>
      <c r="G193">
        <v>2</v>
      </c>
      <c r="H193">
        <v>9</v>
      </c>
      <c r="I193">
        <v>9</v>
      </c>
      <c r="J193">
        <v>9</v>
      </c>
      <c r="K193">
        <v>26.2</v>
      </c>
      <c r="L193">
        <v>26.2</v>
      </c>
      <c r="M193">
        <v>26.2</v>
      </c>
      <c r="N193">
        <v>30.948</v>
      </c>
      <c r="O193">
        <v>275</v>
      </c>
      <c r="P193" t="s">
        <v>642</v>
      </c>
      <c r="Q193">
        <v>0</v>
      </c>
      <c r="R193">
        <v>75.334999999999994</v>
      </c>
      <c r="S193">
        <v>370070000</v>
      </c>
      <c r="T193">
        <v>30839000</v>
      </c>
      <c r="U193">
        <f>T193/T447</f>
        <v>1.3357874429012796E-3</v>
      </c>
      <c r="V193">
        <f>U193*W447</f>
        <v>0.13357874429012795</v>
      </c>
      <c r="X193">
        <v>30</v>
      </c>
      <c r="Y193" t="s">
        <v>643</v>
      </c>
      <c r="AA193" t="s">
        <v>644</v>
      </c>
    </row>
    <row r="194" spans="1:27" x14ac:dyDescent="0.25">
      <c r="A194" t="s">
        <v>645</v>
      </c>
      <c r="B194" t="s">
        <v>646</v>
      </c>
      <c r="C194" t="s">
        <v>647</v>
      </c>
      <c r="D194" t="s">
        <v>647</v>
      </c>
      <c r="E194" t="s">
        <v>647</v>
      </c>
      <c r="F194" t="s">
        <v>648</v>
      </c>
      <c r="G194">
        <v>8</v>
      </c>
      <c r="H194">
        <v>5</v>
      </c>
      <c r="I194">
        <v>5</v>
      </c>
      <c r="J194">
        <v>5</v>
      </c>
      <c r="K194">
        <v>10.6</v>
      </c>
      <c r="L194">
        <v>10.6</v>
      </c>
      <c r="M194">
        <v>10.6</v>
      </c>
      <c r="N194">
        <v>64.561000000000007</v>
      </c>
      <c r="O194">
        <v>585</v>
      </c>
      <c r="P194" t="s">
        <v>649</v>
      </c>
      <c r="Q194">
        <v>0</v>
      </c>
      <c r="R194">
        <v>41.094000000000001</v>
      </c>
      <c r="S194">
        <v>19601000</v>
      </c>
      <c r="T194">
        <v>653370</v>
      </c>
      <c r="U194">
        <f>T194/T447</f>
        <v>2.8300640149434451E-5</v>
      </c>
      <c r="V194">
        <f>U194*W447</f>
        <v>2.8300640149434451E-3</v>
      </c>
      <c r="X194">
        <v>6</v>
      </c>
      <c r="Y194" t="s">
        <v>650</v>
      </c>
      <c r="AA194" t="s">
        <v>651</v>
      </c>
    </row>
    <row r="195" spans="1:27" x14ac:dyDescent="0.25">
      <c r="A195" t="s">
        <v>652</v>
      </c>
      <c r="B195" t="s">
        <v>652</v>
      </c>
      <c r="C195" t="s">
        <v>653</v>
      </c>
      <c r="D195" t="s">
        <v>654</v>
      </c>
      <c r="E195" t="s">
        <v>655</v>
      </c>
      <c r="F195" t="s">
        <v>656</v>
      </c>
      <c r="G195">
        <v>2</v>
      </c>
      <c r="H195">
        <v>4</v>
      </c>
      <c r="I195">
        <v>2</v>
      </c>
      <c r="J195">
        <v>1</v>
      </c>
      <c r="K195">
        <v>7.5</v>
      </c>
      <c r="L195">
        <v>3.7</v>
      </c>
      <c r="M195">
        <v>2.2000000000000002</v>
      </c>
      <c r="N195">
        <v>56.594000000000001</v>
      </c>
      <c r="O195">
        <v>510</v>
      </c>
      <c r="P195" t="s">
        <v>657</v>
      </c>
      <c r="Q195">
        <v>0</v>
      </c>
      <c r="R195">
        <v>11.387</v>
      </c>
      <c r="S195">
        <v>5854100</v>
      </c>
      <c r="T195">
        <v>254530</v>
      </c>
      <c r="U195">
        <f>T195/T447</f>
        <v>1.1024935239199154E-5</v>
      </c>
      <c r="V195">
        <f>U195*W447</f>
        <v>1.1024935239199154E-3</v>
      </c>
      <c r="X195">
        <v>2</v>
      </c>
      <c r="Y195" t="s">
        <v>658</v>
      </c>
      <c r="AA195" t="s">
        <v>659</v>
      </c>
    </row>
    <row r="196" spans="1:27" x14ac:dyDescent="0.25">
      <c r="A196" t="s">
        <v>660</v>
      </c>
      <c r="B196" t="s">
        <v>660</v>
      </c>
      <c r="C196">
        <v>9</v>
      </c>
      <c r="D196">
        <v>9</v>
      </c>
      <c r="E196">
        <v>7</v>
      </c>
      <c r="F196" t="s">
        <v>661</v>
      </c>
      <c r="G196">
        <v>1</v>
      </c>
      <c r="H196">
        <v>9</v>
      </c>
      <c r="I196">
        <v>9</v>
      </c>
      <c r="J196">
        <v>7</v>
      </c>
      <c r="K196">
        <v>21.3</v>
      </c>
      <c r="L196">
        <v>21.3</v>
      </c>
      <c r="M196">
        <v>17.399999999999999</v>
      </c>
      <c r="N196">
        <v>53.637</v>
      </c>
      <c r="O196">
        <v>488</v>
      </c>
      <c r="P196">
        <v>488</v>
      </c>
      <c r="Q196">
        <v>0</v>
      </c>
      <c r="R196">
        <v>72.052000000000007</v>
      </c>
      <c r="S196">
        <v>163410000</v>
      </c>
      <c r="T196">
        <v>7781200</v>
      </c>
      <c r="U196">
        <f>T196/T447</f>
        <v>3.3704170857367093E-4</v>
      </c>
      <c r="V196">
        <f>U196*W447</f>
        <v>3.3704170857367093E-2</v>
      </c>
      <c r="X196">
        <v>24</v>
      </c>
      <c r="Y196" t="s">
        <v>662</v>
      </c>
      <c r="AA196" t="s">
        <v>663</v>
      </c>
    </row>
    <row r="197" spans="1:27" x14ac:dyDescent="0.25">
      <c r="A197" t="s">
        <v>664</v>
      </c>
      <c r="B197" t="s">
        <v>665</v>
      </c>
      <c r="C197" t="s">
        <v>666</v>
      </c>
      <c r="D197" t="s">
        <v>666</v>
      </c>
      <c r="E197" t="s">
        <v>667</v>
      </c>
      <c r="F197" t="s">
        <v>668</v>
      </c>
      <c r="G197">
        <v>12</v>
      </c>
      <c r="H197">
        <v>11</v>
      </c>
      <c r="I197">
        <v>11</v>
      </c>
      <c r="J197">
        <v>8</v>
      </c>
      <c r="K197">
        <v>20.6</v>
      </c>
      <c r="L197">
        <v>20.6</v>
      </c>
      <c r="M197">
        <v>14.4</v>
      </c>
      <c r="N197">
        <v>74.259</v>
      </c>
      <c r="O197">
        <v>647</v>
      </c>
      <c r="P197" t="s">
        <v>669</v>
      </c>
      <c r="Q197">
        <v>0</v>
      </c>
      <c r="R197">
        <v>72.064999999999998</v>
      </c>
      <c r="S197">
        <v>113000000</v>
      </c>
      <c r="T197">
        <v>3531100</v>
      </c>
      <c r="U197">
        <f>T197/T447</f>
        <v>1.5294915657539831E-4</v>
      </c>
      <c r="V197">
        <f>U197*W447</f>
        <v>1.5294915657539831E-2</v>
      </c>
      <c r="X197">
        <v>11</v>
      </c>
      <c r="Y197">
        <v>104</v>
      </c>
      <c r="AA197">
        <v>121</v>
      </c>
    </row>
    <row r="198" spans="1:27" x14ac:dyDescent="0.25">
      <c r="A198" t="s">
        <v>670</v>
      </c>
      <c r="B198" t="s">
        <v>671</v>
      </c>
      <c r="C198" t="s">
        <v>672</v>
      </c>
      <c r="D198" t="s">
        <v>673</v>
      </c>
      <c r="E198" t="s">
        <v>673</v>
      </c>
      <c r="F198" t="s">
        <v>674</v>
      </c>
      <c r="G198">
        <v>3</v>
      </c>
      <c r="H198">
        <v>6</v>
      </c>
      <c r="I198">
        <v>4</v>
      </c>
      <c r="J198">
        <v>4</v>
      </c>
      <c r="K198">
        <v>6.9</v>
      </c>
      <c r="L198">
        <v>3.8</v>
      </c>
      <c r="M198">
        <v>3.8</v>
      </c>
      <c r="N198">
        <v>100.74</v>
      </c>
      <c r="O198">
        <v>912</v>
      </c>
      <c r="P198" t="s">
        <v>675</v>
      </c>
      <c r="Q198">
        <v>0</v>
      </c>
      <c r="R198">
        <v>45.235999999999997</v>
      </c>
      <c r="S198">
        <v>6779200</v>
      </c>
      <c r="T198">
        <v>154070</v>
      </c>
      <c r="U198">
        <f>T198/T447</f>
        <v>6.6735228550796119E-6</v>
      </c>
      <c r="V198">
        <f>U198*W447</f>
        <v>6.673522855079612E-4</v>
      </c>
      <c r="X198">
        <v>5</v>
      </c>
    </row>
    <row r="199" spans="1:27" x14ac:dyDescent="0.25">
      <c r="A199" t="s">
        <v>676</v>
      </c>
      <c r="B199" t="s">
        <v>676</v>
      </c>
      <c r="C199">
        <v>1</v>
      </c>
      <c r="D199">
        <v>1</v>
      </c>
      <c r="E199">
        <v>1</v>
      </c>
      <c r="F199" t="s">
        <v>677</v>
      </c>
      <c r="G199">
        <v>1</v>
      </c>
      <c r="H199">
        <v>1</v>
      </c>
      <c r="I199">
        <v>1</v>
      </c>
      <c r="J199">
        <v>1</v>
      </c>
      <c r="K199">
        <v>7.7</v>
      </c>
      <c r="L199">
        <v>7.7</v>
      </c>
      <c r="M199">
        <v>7.7</v>
      </c>
      <c r="N199">
        <v>21.42</v>
      </c>
      <c r="O199">
        <v>196</v>
      </c>
      <c r="P199">
        <v>196</v>
      </c>
      <c r="Q199">
        <v>0</v>
      </c>
      <c r="R199">
        <v>16.672999999999998</v>
      </c>
      <c r="S199">
        <v>5232600</v>
      </c>
      <c r="T199">
        <v>747510</v>
      </c>
      <c r="U199">
        <f>T199/T447</f>
        <v>3.2378302520935685E-5</v>
      </c>
      <c r="V199">
        <f>U199*W447</f>
        <v>3.2378302520935684E-3</v>
      </c>
      <c r="X199">
        <v>1</v>
      </c>
    </row>
    <row r="200" spans="1:27" x14ac:dyDescent="0.25">
      <c r="A200" t="s">
        <v>678</v>
      </c>
      <c r="B200" t="s">
        <v>678</v>
      </c>
      <c r="C200">
        <v>2</v>
      </c>
      <c r="D200">
        <v>2</v>
      </c>
      <c r="E200">
        <v>2</v>
      </c>
      <c r="F200" t="s">
        <v>679</v>
      </c>
      <c r="G200">
        <v>1</v>
      </c>
      <c r="H200">
        <v>2</v>
      </c>
      <c r="I200">
        <v>2</v>
      </c>
      <c r="J200">
        <v>2</v>
      </c>
      <c r="K200">
        <v>7.5</v>
      </c>
      <c r="L200">
        <v>7.5</v>
      </c>
      <c r="M200">
        <v>7.5</v>
      </c>
      <c r="N200">
        <v>32.119</v>
      </c>
      <c r="O200">
        <v>306</v>
      </c>
      <c r="P200">
        <v>306</v>
      </c>
      <c r="Q200">
        <v>0</v>
      </c>
      <c r="R200">
        <v>13.629</v>
      </c>
      <c r="S200">
        <v>6381300</v>
      </c>
      <c r="T200">
        <v>354510</v>
      </c>
      <c r="U200">
        <f>T200/T447</f>
        <v>1.5355556483119836E-5</v>
      </c>
      <c r="V200">
        <f>U200*W447</f>
        <v>1.5355556483119836E-3</v>
      </c>
      <c r="X200">
        <v>2</v>
      </c>
    </row>
    <row r="201" spans="1:27" x14ac:dyDescent="0.25">
      <c r="A201" t="s">
        <v>680</v>
      </c>
      <c r="B201" t="s">
        <v>680</v>
      </c>
      <c r="C201" t="s">
        <v>45</v>
      </c>
      <c r="D201" t="s">
        <v>45</v>
      </c>
      <c r="E201" t="s">
        <v>45</v>
      </c>
      <c r="F201" t="s">
        <v>681</v>
      </c>
      <c r="G201">
        <v>2</v>
      </c>
      <c r="H201">
        <v>1</v>
      </c>
      <c r="I201">
        <v>1</v>
      </c>
      <c r="J201">
        <v>1</v>
      </c>
      <c r="K201">
        <v>5.6</v>
      </c>
      <c r="L201">
        <v>5.6</v>
      </c>
      <c r="M201">
        <v>5.6</v>
      </c>
      <c r="N201">
        <v>34.286000000000001</v>
      </c>
      <c r="O201">
        <v>306</v>
      </c>
      <c r="P201" t="s">
        <v>682</v>
      </c>
      <c r="Q201">
        <v>0</v>
      </c>
      <c r="R201">
        <v>7.0713999999999997</v>
      </c>
      <c r="S201">
        <v>1665400</v>
      </c>
      <c r="T201">
        <v>118960</v>
      </c>
      <c r="U201">
        <f>T201/T447</f>
        <v>5.1527375792839016E-6</v>
      </c>
      <c r="V201">
        <f>U201*W447</f>
        <v>5.152737579283902E-4</v>
      </c>
      <c r="X201">
        <v>1</v>
      </c>
    </row>
    <row r="202" spans="1:27" x14ac:dyDescent="0.25">
      <c r="A202" t="s">
        <v>683</v>
      </c>
      <c r="B202" t="s">
        <v>683</v>
      </c>
      <c r="C202" t="s">
        <v>684</v>
      </c>
      <c r="D202" t="s">
        <v>684</v>
      </c>
      <c r="E202" t="s">
        <v>684</v>
      </c>
      <c r="F202" t="s">
        <v>685</v>
      </c>
      <c r="G202">
        <v>4</v>
      </c>
      <c r="H202">
        <v>2</v>
      </c>
      <c r="I202">
        <v>2</v>
      </c>
      <c r="J202">
        <v>2</v>
      </c>
      <c r="K202">
        <v>8.5</v>
      </c>
      <c r="L202">
        <v>8.5</v>
      </c>
      <c r="M202">
        <v>8.5</v>
      </c>
      <c r="N202">
        <v>29.824999999999999</v>
      </c>
      <c r="O202">
        <v>282</v>
      </c>
      <c r="P202" t="s">
        <v>686</v>
      </c>
      <c r="Q202">
        <v>0</v>
      </c>
      <c r="R202">
        <v>13.896000000000001</v>
      </c>
      <c r="S202">
        <v>5558400</v>
      </c>
      <c r="T202">
        <v>427570</v>
      </c>
      <c r="U202">
        <f>T202/T447</f>
        <v>1.8520141280887843E-5</v>
      </c>
      <c r="V202">
        <f>U202*W447</f>
        <v>1.8520141280887843E-3</v>
      </c>
      <c r="X202">
        <v>2</v>
      </c>
    </row>
    <row r="203" spans="1:27" x14ac:dyDescent="0.25">
      <c r="A203" t="s">
        <v>687</v>
      </c>
      <c r="B203" t="s">
        <v>687</v>
      </c>
      <c r="C203">
        <v>1</v>
      </c>
      <c r="D203">
        <v>1</v>
      </c>
      <c r="E203">
        <v>1</v>
      </c>
      <c r="F203" t="s">
        <v>688</v>
      </c>
      <c r="G203">
        <v>1</v>
      </c>
      <c r="H203">
        <v>1</v>
      </c>
      <c r="I203">
        <v>1</v>
      </c>
      <c r="J203">
        <v>1</v>
      </c>
      <c r="K203">
        <v>17.600000000000001</v>
      </c>
      <c r="L203">
        <v>17.600000000000001</v>
      </c>
      <c r="M203">
        <v>17.600000000000001</v>
      </c>
      <c r="N203">
        <v>7.8531000000000004</v>
      </c>
      <c r="O203">
        <v>74</v>
      </c>
      <c r="P203">
        <v>74</v>
      </c>
      <c r="Q203">
        <v>6.4102999999999999E-3</v>
      </c>
      <c r="R203">
        <v>6.2233999999999998</v>
      </c>
      <c r="S203">
        <v>2467900</v>
      </c>
      <c r="T203">
        <v>493590</v>
      </c>
      <c r="U203">
        <f>T203/T447</f>
        <v>2.1379789355739247E-5</v>
      </c>
      <c r="V203">
        <f>U203*W447</f>
        <v>2.1379789355739248E-3</v>
      </c>
      <c r="X203">
        <v>1</v>
      </c>
    </row>
    <row r="204" spans="1:27" x14ac:dyDescent="0.25">
      <c r="A204" t="s">
        <v>689</v>
      </c>
      <c r="B204" t="s">
        <v>689</v>
      </c>
      <c r="C204" t="s">
        <v>690</v>
      </c>
      <c r="D204" t="s">
        <v>690</v>
      </c>
      <c r="E204" t="s">
        <v>691</v>
      </c>
      <c r="F204" t="s">
        <v>692</v>
      </c>
      <c r="G204">
        <v>24</v>
      </c>
      <c r="H204">
        <v>2</v>
      </c>
      <c r="I204">
        <v>2</v>
      </c>
      <c r="J204">
        <v>1</v>
      </c>
      <c r="K204">
        <v>17.399999999999999</v>
      </c>
      <c r="L204">
        <v>17.399999999999999</v>
      </c>
      <c r="M204">
        <v>6.8</v>
      </c>
      <c r="N204">
        <v>17.881</v>
      </c>
      <c r="O204">
        <v>161</v>
      </c>
      <c r="P204" t="s">
        <v>693</v>
      </c>
      <c r="Q204">
        <v>0</v>
      </c>
      <c r="R204">
        <v>15.093999999999999</v>
      </c>
      <c r="S204">
        <v>32981000</v>
      </c>
      <c r="T204">
        <v>3298100</v>
      </c>
      <c r="U204">
        <f>T204/T447</f>
        <v>1.4285679060386882E-4</v>
      </c>
      <c r="V204">
        <f>U204*W447</f>
        <v>1.4285679060386882E-2</v>
      </c>
      <c r="X204">
        <v>6</v>
      </c>
      <c r="Y204">
        <v>105</v>
      </c>
      <c r="AA204">
        <v>131</v>
      </c>
    </row>
    <row r="205" spans="1:27" x14ac:dyDescent="0.25">
      <c r="A205" t="s">
        <v>694</v>
      </c>
      <c r="B205" t="s">
        <v>694</v>
      </c>
      <c r="C205" t="s">
        <v>45</v>
      </c>
      <c r="D205" t="s">
        <v>45</v>
      </c>
      <c r="E205" t="s">
        <v>45</v>
      </c>
      <c r="F205" t="s">
        <v>695</v>
      </c>
      <c r="G205">
        <v>2</v>
      </c>
      <c r="H205">
        <v>1</v>
      </c>
      <c r="I205">
        <v>1</v>
      </c>
      <c r="J205">
        <v>1</v>
      </c>
      <c r="K205">
        <v>2</v>
      </c>
      <c r="L205">
        <v>2</v>
      </c>
      <c r="M205">
        <v>2</v>
      </c>
      <c r="N205">
        <v>58.38</v>
      </c>
      <c r="O205">
        <v>539</v>
      </c>
      <c r="P205" t="s">
        <v>696</v>
      </c>
      <c r="Q205">
        <v>6.3559000000000003E-3</v>
      </c>
      <c r="R205">
        <v>6.1981999999999999</v>
      </c>
      <c r="S205">
        <v>985170</v>
      </c>
      <c r="T205">
        <v>33971</v>
      </c>
      <c r="U205">
        <f>T205/T447</f>
        <v>1.4714496326988351E-6</v>
      </c>
      <c r="V205">
        <f>U205*W447</f>
        <v>1.4714496326988349E-4</v>
      </c>
      <c r="X205">
        <v>1</v>
      </c>
    </row>
    <row r="206" spans="1:27" x14ac:dyDescent="0.25">
      <c r="A206" t="s">
        <v>697</v>
      </c>
      <c r="B206" t="s">
        <v>697</v>
      </c>
      <c r="C206" t="s">
        <v>86</v>
      </c>
      <c r="D206" t="s">
        <v>86</v>
      </c>
      <c r="E206" t="s">
        <v>86</v>
      </c>
      <c r="F206" t="s">
        <v>698</v>
      </c>
      <c r="G206">
        <v>7</v>
      </c>
      <c r="H206">
        <v>1</v>
      </c>
      <c r="I206">
        <v>1</v>
      </c>
      <c r="J206">
        <v>1</v>
      </c>
      <c r="K206">
        <v>3.5</v>
      </c>
      <c r="L206">
        <v>3.5</v>
      </c>
      <c r="M206">
        <v>3.5</v>
      </c>
      <c r="N206">
        <v>35.707000000000001</v>
      </c>
      <c r="O206">
        <v>311</v>
      </c>
      <c r="P206" t="s">
        <v>699</v>
      </c>
      <c r="Q206">
        <v>0</v>
      </c>
      <c r="R206">
        <v>6.976</v>
      </c>
      <c r="S206">
        <v>1305800</v>
      </c>
      <c r="T206">
        <v>81610</v>
      </c>
      <c r="U206">
        <f>T206/T447</f>
        <v>3.5349269825601815E-6</v>
      </c>
      <c r="V206">
        <f>U206*W447</f>
        <v>3.5349269825601817E-4</v>
      </c>
      <c r="X206">
        <v>1</v>
      </c>
    </row>
    <row r="207" spans="1:27" x14ac:dyDescent="0.25">
      <c r="A207" t="s">
        <v>700</v>
      </c>
      <c r="B207" t="s">
        <v>700</v>
      </c>
      <c r="C207">
        <v>3</v>
      </c>
      <c r="D207">
        <v>3</v>
      </c>
      <c r="E207">
        <v>3</v>
      </c>
      <c r="F207" t="s">
        <v>701</v>
      </c>
      <c r="G207">
        <v>1</v>
      </c>
      <c r="H207">
        <v>3</v>
      </c>
      <c r="I207">
        <v>3</v>
      </c>
      <c r="J207">
        <v>3</v>
      </c>
      <c r="K207">
        <v>22</v>
      </c>
      <c r="L207">
        <v>22</v>
      </c>
      <c r="M207">
        <v>22</v>
      </c>
      <c r="N207">
        <v>16.207999999999998</v>
      </c>
      <c r="O207">
        <v>150</v>
      </c>
      <c r="P207">
        <v>150</v>
      </c>
      <c r="Q207">
        <v>0</v>
      </c>
      <c r="R207">
        <v>22.472999999999999</v>
      </c>
      <c r="S207">
        <v>409750000</v>
      </c>
      <c r="T207">
        <v>68292000</v>
      </c>
      <c r="U207">
        <f>T207/T447</f>
        <v>2.9580594717926712E-3</v>
      </c>
      <c r="V207">
        <f>U207*W447</f>
        <v>0.29580594717926711</v>
      </c>
      <c r="X207">
        <v>12</v>
      </c>
    </row>
    <row r="208" spans="1:27" x14ac:dyDescent="0.25">
      <c r="A208" t="s">
        <v>702</v>
      </c>
      <c r="B208" t="s">
        <v>702</v>
      </c>
      <c r="C208">
        <v>3</v>
      </c>
      <c r="D208">
        <v>3</v>
      </c>
      <c r="E208">
        <v>3</v>
      </c>
      <c r="F208" t="s">
        <v>703</v>
      </c>
      <c r="G208">
        <v>1</v>
      </c>
      <c r="H208">
        <v>3</v>
      </c>
      <c r="I208">
        <v>3</v>
      </c>
      <c r="J208">
        <v>3</v>
      </c>
      <c r="K208">
        <v>16.399999999999999</v>
      </c>
      <c r="L208">
        <v>16.399999999999999</v>
      </c>
      <c r="M208">
        <v>16.399999999999999</v>
      </c>
      <c r="N208">
        <v>29.974</v>
      </c>
      <c r="O208">
        <v>275</v>
      </c>
      <c r="P208">
        <v>275</v>
      </c>
      <c r="Q208">
        <v>0</v>
      </c>
      <c r="R208">
        <v>24.867999999999999</v>
      </c>
      <c r="S208">
        <v>6652900</v>
      </c>
      <c r="T208">
        <v>554410</v>
      </c>
      <c r="U208">
        <f>T208/T447</f>
        <v>2.4014200078436347E-5</v>
      </c>
      <c r="V208">
        <f>U208*W447</f>
        <v>2.4014200078436346E-3</v>
      </c>
      <c r="X208">
        <v>3</v>
      </c>
    </row>
    <row r="209" spans="1:27" x14ac:dyDescent="0.25">
      <c r="A209" t="s">
        <v>704</v>
      </c>
      <c r="B209" t="s">
        <v>704</v>
      </c>
      <c r="C209">
        <v>4</v>
      </c>
      <c r="D209">
        <v>4</v>
      </c>
      <c r="E209">
        <v>4</v>
      </c>
      <c r="F209" t="s">
        <v>705</v>
      </c>
      <c r="G209">
        <v>1</v>
      </c>
      <c r="H209">
        <v>4</v>
      </c>
      <c r="I209">
        <v>4</v>
      </c>
      <c r="J209">
        <v>4</v>
      </c>
      <c r="K209">
        <v>9.1999999999999993</v>
      </c>
      <c r="L209">
        <v>9.1999999999999993</v>
      </c>
      <c r="M209">
        <v>9.1999999999999993</v>
      </c>
      <c r="N209">
        <v>64.015000000000001</v>
      </c>
      <c r="O209">
        <v>587</v>
      </c>
      <c r="P209">
        <v>587</v>
      </c>
      <c r="Q209">
        <v>0</v>
      </c>
      <c r="R209">
        <v>26.704999999999998</v>
      </c>
      <c r="S209">
        <v>10682000</v>
      </c>
      <c r="T209">
        <v>323710</v>
      </c>
      <c r="U209">
        <f>T209/T447</f>
        <v>1.4021458320359715E-5</v>
      </c>
      <c r="V209">
        <f>U209*W447</f>
        <v>1.4021458320359716E-3</v>
      </c>
      <c r="X209">
        <v>6</v>
      </c>
      <c r="Y209">
        <v>109</v>
      </c>
      <c r="AA209">
        <v>163</v>
      </c>
    </row>
    <row r="210" spans="1:27" x14ac:dyDescent="0.25">
      <c r="A210" t="s">
        <v>706</v>
      </c>
      <c r="B210" t="s">
        <v>706</v>
      </c>
      <c r="C210">
        <v>3</v>
      </c>
      <c r="D210">
        <v>3</v>
      </c>
      <c r="E210">
        <v>3</v>
      </c>
      <c r="F210" t="s">
        <v>707</v>
      </c>
      <c r="G210">
        <v>1</v>
      </c>
      <c r="H210">
        <v>3</v>
      </c>
      <c r="I210">
        <v>3</v>
      </c>
      <c r="J210">
        <v>3</v>
      </c>
      <c r="K210">
        <v>5.0999999999999996</v>
      </c>
      <c r="L210">
        <v>5.0999999999999996</v>
      </c>
      <c r="M210">
        <v>5.0999999999999996</v>
      </c>
      <c r="N210">
        <v>78.691999999999993</v>
      </c>
      <c r="O210">
        <v>744</v>
      </c>
      <c r="P210">
        <v>744</v>
      </c>
      <c r="Q210">
        <v>0</v>
      </c>
      <c r="R210">
        <v>23.76</v>
      </c>
      <c r="S210">
        <v>4165200</v>
      </c>
      <c r="T210">
        <v>106800</v>
      </c>
      <c r="U210">
        <f>T210/T447</f>
        <v>4.6260286942461388E-6</v>
      </c>
      <c r="V210">
        <f>U210*W447</f>
        <v>4.626028694246139E-4</v>
      </c>
      <c r="X210">
        <v>3</v>
      </c>
    </row>
    <row r="211" spans="1:27" x14ac:dyDescent="0.25">
      <c r="A211" t="s">
        <v>708</v>
      </c>
      <c r="B211" t="s">
        <v>708</v>
      </c>
      <c r="C211">
        <v>4</v>
      </c>
      <c r="D211">
        <v>4</v>
      </c>
      <c r="E211">
        <v>4</v>
      </c>
      <c r="F211" t="s">
        <v>709</v>
      </c>
      <c r="G211">
        <v>1</v>
      </c>
      <c r="H211">
        <v>4</v>
      </c>
      <c r="I211">
        <v>4</v>
      </c>
      <c r="J211">
        <v>4</v>
      </c>
      <c r="K211">
        <v>18.100000000000001</v>
      </c>
      <c r="L211">
        <v>18.100000000000001</v>
      </c>
      <c r="M211">
        <v>18.100000000000001</v>
      </c>
      <c r="N211">
        <v>24.603000000000002</v>
      </c>
      <c r="O211">
        <v>215</v>
      </c>
      <c r="P211">
        <v>215</v>
      </c>
      <c r="Q211">
        <v>0</v>
      </c>
      <c r="R211">
        <v>24.943999999999999</v>
      </c>
      <c r="S211">
        <v>82464000</v>
      </c>
      <c r="T211">
        <v>6872000</v>
      </c>
      <c r="U211">
        <f>T211/T447</f>
        <v>2.9765982384699874E-4</v>
      </c>
      <c r="V211">
        <f>U211*W447</f>
        <v>2.9765982384699873E-2</v>
      </c>
      <c r="X211">
        <v>14</v>
      </c>
    </row>
    <row r="212" spans="1:27" x14ac:dyDescent="0.25">
      <c r="A212" t="s">
        <v>710</v>
      </c>
      <c r="B212" t="s">
        <v>710</v>
      </c>
      <c r="C212" t="s">
        <v>73</v>
      </c>
      <c r="D212" t="s">
        <v>73</v>
      </c>
      <c r="E212" t="s">
        <v>73</v>
      </c>
      <c r="F212" t="s">
        <v>711</v>
      </c>
      <c r="G212">
        <v>3</v>
      </c>
      <c r="H212">
        <v>1</v>
      </c>
      <c r="I212">
        <v>1</v>
      </c>
      <c r="J212">
        <v>1</v>
      </c>
      <c r="K212">
        <v>6.7</v>
      </c>
      <c r="L212">
        <v>6.7</v>
      </c>
      <c r="M212">
        <v>6.7</v>
      </c>
      <c r="N212">
        <v>24.564</v>
      </c>
      <c r="O212">
        <v>224</v>
      </c>
      <c r="P212" t="s">
        <v>712</v>
      </c>
      <c r="Q212">
        <v>2.3473999999999999E-3</v>
      </c>
      <c r="R212">
        <v>6.7530000000000001</v>
      </c>
      <c r="S212">
        <v>2132300</v>
      </c>
      <c r="T212">
        <v>236920</v>
      </c>
      <c r="U212">
        <f>T212/T447</f>
        <v>1.0262160283153513E-5</v>
      </c>
      <c r="V212">
        <f>U212*W447</f>
        <v>1.0262160283153513E-3</v>
      </c>
      <c r="X212">
        <v>1</v>
      </c>
    </row>
    <row r="213" spans="1:27" x14ac:dyDescent="0.25">
      <c r="A213" t="s">
        <v>713</v>
      </c>
      <c r="B213" t="s">
        <v>713</v>
      </c>
      <c r="C213">
        <v>1</v>
      </c>
      <c r="D213">
        <v>1</v>
      </c>
      <c r="E213">
        <v>1</v>
      </c>
      <c r="F213" t="s">
        <v>714</v>
      </c>
      <c r="G213">
        <v>1</v>
      </c>
      <c r="H213">
        <v>1</v>
      </c>
      <c r="I213">
        <v>1</v>
      </c>
      <c r="J213">
        <v>1</v>
      </c>
      <c r="K213">
        <v>8.3000000000000007</v>
      </c>
      <c r="L213">
        <v>8.3000000000000007</v>
      </c>
      <c r="M213">
        <v>8.3000000000000007</v>
      </c>
      <c r="N213">
        <v>19.143999999999998</v>
      </c>
      <c r="O213">
        <v>180</v>
      </c>
      <c r="P213">
        <v>180</v>
      </c>
      <c r="Q213">
        <v>0</v>
      </c>
      <c r="R213">
        <v>7.5122999999999998</v>
      </c>
      <c r="S213">
        <v>6617200</v>
      </c>
      <c r="T213">
        <v>827150</v>
      </c>
      <c r="U213">
        <f>T213/T447</f>
        <v>3.5827899198929713E-5</v>
      </c>
      <c r="V213">
        <f>U213*W447</f>
        <v>3.5827899198929711E-3</v>
      </c>
      <c r="X213">
        <v>1</v>
      </c>
    </row>
    <row r="214" spans="1:27" x14ac:dyDescent="0.25">
      <c r="A214" t="s">
        <v>715</v>
      </c>
      <c r="B214" t="s">
        <v>716</v>
      </c>
      <c r="C214" t="s">
        <v>717</v>
      </c>
      <c r="D214" t="s">
        <v>717</v>
      </c>
      <c r="E214" t="s">
        <v>718</v>
      </c>
      <c r="F214" t="s">
        <v>719</v>
      </c>
      <c r="G214">
        <v>2</v>
      </c>
      <c r="H214">
        <v>8</v>
      </c>
      <c r="I214">
        <v>8</v>
      </c>
      <c r="J214">
        <v>5</v>
      </c>
      <c r="K214">
        <v>38.700000000000003</v>
      </c>
      <c r="L214">
        <v>38.700000000000003</v>
      </c>
      <c r="M214">
        <v>27.3</v>
      </c>
      <c r="N214">
        <v>29.446999999999999</v>
      </c>
      <c r="O214">
        <v>271</v>
      </c>
      <c r="P214" t="s">
        <v>720</v>
      </c>
      <c r="Q214">
        <v>0</v>
      </c>
      <c r="R214">
        <v>54.621000000000002</v>
      </c>
      <c r="S214">
        <v>23027000</v>
      </c>
      <c r="T214">
        <v>1212000</v>
      </c>
      <c r="U214">
        <f>T214/T447</f>
        <v>5.2497629002119103E-5</v>
      </c>
      <c r="V214">
        <f>U214*W447</f>
        <v>5.2497629002119101E-3</v>
      </c>
      <c r="X214">
        <v>8</v>
      </c>
      <c r="Y214">
        <v>110</v>
      </c>
      <c r="AA214">
        <v>161</v>
      </c>
    </row>
    <row r="215" spans="1:27" x14ac:dyDescent="0.25">
      <c r="A215" t="s">
        <v>721</v>
      </c>
      <c r="B215" t="s">
        <v>722</v>
      </c>
      <c r="C215" t="s">
        <v>723</v>
      </c>
      <c r="D215" t="s">
        <v>723</v>
      </c>
      <c r="E215" t="s">
        <v>724</v>
      </c>
      <c r="F215" t="s">
        <v>725</v>
      </c>
      <c r="G215">
        <v>5</v>
      </c>
      <c r="H215">
        <v>14</v>
      </c>
      <c r="I215">
        <v>14</v>
      </c>
      <c r="J215">
        <v>8</v>
      </c>
      <c r="K215">
        <v>24.1</v>
      </c>
      <c r="L215">
        <v>24.1</v>
      </c>
      <c r="M215">
        <v>15.3</v>
      </c>
      <c r="N215">
        <v>76.483999999999995</v>
      </c>
      <c r="O215">
        <v>694</v>
      </c>
      <c r="P215" t="s">
        <v>726</v>
      </c>
      <c r="Q215">
        <v>0</v>
      </c>
      <c r="R215">
        <v>116.05</v>
      </c>
      <c r="S215">
        <v>116940000</v>
      </c>
      <c r="T215">
        <v>3248400</v>
      </c>
      <c r="U215">
        <f>T215/T447</f>
        <v>1.4070404129577863E-4</v>
      </c>
      <c r="V215">
        <f>U215*W447</f>
        <v>1.4070404129577864E-2</v>
      </c>
      <c r="X215">
        <v>26</v>
      </c>
      <c r="Y215" t="s">
        <v>727</v>
      </c>
      <c r="AA215" t="s">
        <v>728</v>
      </c>
    </row>
    <row r="216" spans="1:27" x14ac:dyDescent="0.25">
      <c r="A216" t="s">
        <v>729</v>
      </c>
      <c r="B216" t="s">
        <v>730</v>
      </c>
      <c r="C216" t="s">
        <v>731</v>
      </c>
      <c r="D216" t="s">
        <v>731</v>
      </c>
      <c r="E216" t="s">
        <v>731</v>
      </c>
      <c r="F216" t="s">
        <v>732</v>
      </c>
      <c r="G216">
        <v>4</v>
      </c>
      <c r="H216">
        <v>18</v>
      </c>
      <c r="I216">
        <v>18</v>
      </c>
      <c r="J216">
        <v>18</v>
      </c>
      <c r="K216">
        <v>44.2</v>
      </c>
      <c r="L216">
        <v>44.2</v>
      </c>
      <c r="M216">
        <v>44.2</v>
      </c>
      <c r="N216">
        <v>62.436999999999998</v>
      </c>
      <c r="O216">
        <v>552</v>
      </c>
      <c r="P216" t="s">
        <v>733</v>
      </c>
      <c r="Q216">
        <v>0</v>
      </c>
      <c r="R216">
        <v>159.72</v>
      </c>
      <c r="S216">
        <v>1279000000</v>
      </c>
      <c r="T216">
        <v>41257000</v>
      </c>
      <c r="U216">
        <f>T216/T447</f>
        <v>1.7870418149673495E-3</v>
      </c>
      <c r="V216">
        <f>U216*W447</f>
        <v>0.17870418149673495</v>
      </c>
      <c r="X216">
        <v>66</v>
      </c>
      <c r="Y216" t="s">
        <v>734</v>
      </c>
      <c r="AA216" t="s">
        <v>735</v>
      </c>
    </row>
    <row r="217" spans="1:27" x14ac:dyDescent="0.25">
      <c r="A217" t="s">
        <v>736</v>
      </c>
      <c r="B217" t="s">
        <v>736</v>
      </c>
      <c r="C217">
        <v>6</v>
      </c>
      <c r="D217">
        <v>6</v>
      </c>
      <c r="E217">
        <v>6</v>
      </c>
      <c r="F217" t="s">
        <v>737</v>
      </c>
      <c r="G217">
        <v>1</v>
      </c>
      <c r="H217">
        <v>6</v>
      </c>
      <c r="I217">
        <v>6</v>
      </c>
      <c r="J217">
        <v>6</v>
      </c>
      <c r="K217">
        <v>14.3</v>
      </c>
      <c r="L217">
        <v>14.3</v>
      </c>
      <c r="M217">
        <v>14.3</v>
      </c>
      <c r="N217">
        <v>61.381</v>
      </c>
      <c r="O217">
        <v>572</v>
      </c>
      <c r="P217">
        <v>572</v>
      </c>
      <c r="Q217">
        <v>0</v>
      </c>
      <c r="R217">
        <v>44.927</v>
      </c>
      <c r="S217">
        <v>85739000</v>
      </c>
      <c r="T217">
        <v>3175500</v>
      </c>
      <c r="U217">
        <f>T217/T447</f>
        <v>1.3754638687807691E-4</v>
      </c>
      <c r="V217">
        <f>U217*W447</f>
        <v>1.3754638687807691E-2</v>
      </c>
      <c r="X217">
        <v>22</v>
      </c>
      <c r="Y217" t="s">
        <v>738</v>
      </c>
      <c r="AA217" t="s">
        <v>739</v>
      </c>
    </row>
    <row r="218" spans="1:27" x14ac:dyDescent="0.25">
      <c r="A218" t="s">
        <v>740</v>
      </c>
      <c r="B218" t="s">
        <v>740</v>
      </c>
      <c r="C218" t="s">
        <v>26</v>
      </c>
      <c r="D218" t="s">
        <v>26</v>
      </c>
      <c r="E218" t="s">
        <v>26</v>
      </c>
      <c r="F218" t="s">
        <v>741</v>
      </c>
      <c r="G218">
        <v>4</v>
      </c>
      <c r="H218">
        <v>1</v>
      </c>
      <c r="I218">
        <v>1</v>
      </c>
      <c r="J218">
        <v>1</v>
      </c>
      <c r="K218">
        <v>7.6</v>
      </c>
      <c r="L218">
        <v>7.6</v>
      </c>
      <c r="M218">
        <v>7.6</v>
      </c>
      <c r="N218">
        <v>17.445</v>
      </c>
      <c r="O218">
        <v>157</v>
      </c>
      <c r="P218" t="s">
        <v>742</v>
      </c>
      <c r="Q218">
        <v>2.2778999999999998E-3</v>
      </c>
      <c r="R218">
        <v>6.5533999999999999</v>
      </c>
      <c r="S218">
        <v>5109900</v>
      </c>
      <c r="T218">
        <v>567770</v>
      </c>
      <c r="U218">
        <f>T218/T447</f>
        <v>2.4592886813971257E-5</v>
      </c>
      <c r="V218">
        <f>U218*W447</f>
        <v>2.4592886813971258E-3</v>
      </c>
      <c r="X218">
        <v>2</v>
      </c>
    </row>
    <row r="219" spans="1:27" x14ac:dyDescent="0.25">
      <c r="A219" t="s">
        <v>743</v>
      </c>
      <c r="B219" t="s">
        <v>743</v>
      </c>
      <c r="C219">
        <v>1</v>
      </c>
      <c r="D219">
        <v>1</v>
      </c>
      <c r="E219">
        <v>1</v>
      </c>
      <c r="F219" t="s">
        <v>744</v>
      </c>
      <c r="G219">
        <v>1</v>
      </c>
      <c r="H219">
        <v>1</v>
      </c>
      <c r="I219">
        <v>1</v>
      </c>
      <c r="J219">
        <v>1</v>
      </c>
      <c r="K219">
        <v>8.3000000000000007</v>
      </c>
      <c r="L219">
        <v>8.3000000000000007</v>
      </c>
      <c r="M219">
        <v>8.3000000000000007</v>
      </c>
      <c r="N219">
        <v>12.058999999999999</v>
      </c>
      <c r="O219">
        <v>109</v>
      </c>
      <c r="P219">
        <v>109</v>
      </c>
      <c r="Q219">
        <v>1.0309E-2</v>
      </c>
      <c r="R219">
        <v>6.0301</v>
      </c>
      <c r="S219">
        <v>15755000</v>
      </c>
      <c r="T219">
        <v>2250700</v>
      </c>
      <c r="U219">
        <f>T219/T447</f>
        <v>9.7488790094941795E-5</v>
      </c>
      <c r="V219">
        <f>U219*W447</f>
        <v>9.74887900949418E-3</v>
      </c>
      <c r="X219">
        <v>1</v>
      </c>
    </row>
    <row r="220" spans="1:27" x14ac:dyDescent="0.25">
      <c r="A220" t="s">
        <v>745</v>
      </c>
      <c r="B220" t="s">
        <v>745</v>
      </c>
      <c r="C220">
        <v>1</v>
      </c>
      <c r="D220">
        <v>1</v>
      </c>
      <c r="E220">
        <v>1</v>
      </c>
      <c r="F220" t="s">
        <v>746</v>
      </c>
      <c r="G220">
        <v>1</v>
      </c>
      <c r="H220">
        <v>1</v>
      </c>
      <c r="I220">
        <v>1</v>
      </c>
      <c r="J220">
        <v>1</v>
      </c>
      <c r="K220">
        <v>10.6</v>
      </c>
      <c r="L220">
        <v>10.6</v>
      </c>
      <c r="M220">
        <v>10.6</v>
      </c>
      <c r="N220">
        <v>11.082000000000001</v>
      </c>
      <c r="O220">
        <v>104</v>
      </c>
      <c r="P220">
        <v>104</v>
      </c>
      <c r="Q220">
        <v>0</v>
      </c>
      <c r="R220">
        <v>7.7126999999999999</v>
      </c>
      <c r="S220">
        <v>3568100</v>
      </c>
      <c r="T220">
        <v>713630</v>
      </c>
      <c r="U220">
        <f>T220/T447</f>
        <v>3.0910794541899553E-5</v>
      </c>
      <c r="V220">
        <f>U220*W447</f>
        <v>3.0910794541899552E-3</v>
      </c>
      <c r="X220">
        <v>2</v>
      </c>
    </row>
    <row r="221" spans="1:27" x14ac:dyDescent="0.25">
      <c r="A221" t="s">
        <v>747</v>
      </c>
      <c r="B221" t="s">
        <v>747</v>
      </c>
      <c r="C221">
        <v>1</v>
      </c>
      <c r="D221">
        <v>1</v>
      </c>
      <c r="E221">
        <v>1</v>
      </c>
      <c r="F221" t="s">
        <v>748</v>
      </c>
      <c r="G221">
        <v>1</v>
      </c>
      <c r="H221">
        <v>1</v>
      </c>
      <c r="I221">
        <v>1</v>
      </c>
      <c r="J221">
        <v>1</v>
      </c>
      <c r="K221">
        <v>3.6</v>
      </c>
      <c r="L221">
        <v>3.6</v>
      </c>
      <c r="M221">
        <v>3.6</v>
      </c>
      <c r="N221">
        <v>32.856000000000002</v>
      </c>
      <c r="O221">
        <v>302</v>
      </c>
      <c r="P221">
        <v>302</v>
      </c>
      <c r="Q221">
        <v>1.0121E-2</v>
      </c>
      <c r="R221">
        <v>5.9676999999999998</v>
      </c>
      <c r="S221">
        <v>4518700</v>
      </c>
      <c r="T221">
        <v>322760</v>
      </c>
      <c r="U221">
        <f>T221/T447</f>
        <v>1.3980309188716139E-5</v>
      </c>
      <c r="V221">
        <f>U221*W447</f>
        <v>1.398030918871614E-3</v>
      </c>
      <c r="X221">
        <v>2</v>
      </c>
    </row>
    <row r="222" spans="1:27" x14ac:dyDescent="0.25">
      <c r="A222" t="s">
        <v>749</v>
      </c>
      <c r="B222" t="s">
        <v>749</v>
      </c>
      <c r="C222" t="s">
        <v>26</v>
      </c>
      <c r="D222" t="s">
        <v>26</v>
      </c>
      <c r="E222" t="s">
        <v>26</v>
      </c>
      <c r="F222" t="s">
        <v>750</v>
      </c>
      <c r="G222">
        <v>4</v>
      </c>
      <c r="H222">
        <v>1</v>
      </c>
      <c r="I222">
        <v>1</v>
      </c>
      <c r="J222">
        <v>1</v>
      </c>
      <c r="K222">
        <v>4.5</v>
      </c>
      <c r="L222">
        <v>4.5</v>
      </c>
      <c r="M222">
        <v>4.5</v>
      </c>
      <c r="N222">
        <v>40.591999999999999</v>
      </c>
      <c r="O222">
        <v>359</v>
      </c>
      <c r="P222" t="s">
        <v>751</v>
      </c>
      <c r="Q222">
        <v>0</v>
      </c>
      <c r="R222">
        <v>7.6571999999999996</v>
      </c>
      <c r="S222">
        <v>914840</v>
      </c>
      <c r="T222">
        <v>76236</v>
      </c>
      <c r="U222">
        <f>T222/T447</f>
        <v>3.3021528420837887E-6</v>
      </c>
      <c r="V222">
        <f>U222*W447</f>
        <v>3.3021528420837886E-4</v>
      </c>
      <c r="X222">
        <v>1</v>
      </c>
    </row>
    <row r="223" spans="1:27" x14ac:dyDescent="0.25">
      <c r="A223" t="s">
        <v>752</v>
      </c>
      <c r="B223" t="s">
        <v>753</v>
      </c>
      <c r="C223" t="s">
        <v>754</v>
      </c>
      <c r="D223" t="s">
        <v>754</v>
      </c>
      <c r="E223" t="s">
        <v>754</v>
      </c>
      <c r="F223" t="s">
        <v>755</v>
      </c>
      <c r="G223">
        <v>5</v>
      </c>
      <c r="H223">
        <v>5</v>
      </c>
      <c r="I223">
        <v>5</v>
      </c>
      <c r="J223">
        <v>5</v>
      </c>
      <c r="K223">
        <v>16.899999999999999</v>
      </c>
      <c r="L223">
        <v>16.899999999999999</v>
      </c>
      <c r="M223">
        <v>16.899999999999999</v>
      </c>
      <c r="N223">
        <v>34.844999999999999</v>
      </c>
      <c r="O223">
        <v>308</v>
      </c>
      <c r="P223" t="s">
        <v>756</v>
      </c>
      <c r="Q223">
        <v>0</v>
      </c>
      <c r="R223">
        <v>34.210999999999999</v>
      </c>
      <c r="S223">
        <v>105790000</v>
      </c>
      <c r="T223">
        <v>5568000</v>
      </c>
      <c r="U223">
        <f>T223/T447</f>
        <v>2.4117722630676497E-4</v>
      </c>
      <c r="V223">
        <f>U223*W447</f>
        <v>2.4117722630676498E-2</v>
      </c>
      <c r="X223">
        <v>19</v>
      </c>
    </row>
    <row r="224" spans="1:27" x14ac:dyDescent="0.25">
      <c r="A224" t="s">
        <v>757</v>
      </c>
      <c r="B224" t="s">
        <v>757</v>
      </c>
      <c r="C224" t="s">
        <v>30</v>
      </c>
      <c r="D224" t="s">
        <v>30</v>
      </c>
      <c r="E224" t="s">
        <v>30</v>
      </c>
      <c r="F224" t="s">
        <v>758</v>
      </c>
      <c r="G224">
        <v>5</v>
      </c>
      <c r="H224">
        <v>1</v>
      </c>
      <c r="I224">
        <v>1</v>
      </c>
      <c r="J224">
        <v>1</v>
      </c>
      <c r="K224">
        <v>8.6</v>
      </c>
      <c r="L224">
        <v>8.6</v>
      </c>
      <c r="M224">
        <v>8.6</v>
      </c>
      <c r="N224">
        <v>17.059000000000001</v>
      </c>
      <c r="O224">
        <v>152</v>
      </c>
      <c r="P224" t="s">
        <v>759</v>
      </c>
      <c r="Q224">
        <v>6.3829999999999998E-3</v>
      </c>
      <c r="R224">
        <v>6.2125000000000004</v>
      </c>
      <c r="S224">
        <v>358460</v>
      </c>
      <c r="T224">
        <v>44808</v>
      </c>
      <c r="U224">
        <f>T224/T447</f>
        <v>1.9408529375634922E-6</v>
      </c>
      <c r="V224">
        <f>U224*W447</f>
        <v>1.9408529375634922E-4</v>
      </c>
      <c r="X224">
        <v>1</v>
      </c>
      <c r="Y224">
        <v>120</v>
      </c>
      <c r="AA224">
        <v>88</v>
      </c>
    </row>
    <row r="225" spans="1:27" x14ac:dyDescent="0.25">
      <c r="A225" t="s">
        <v>760</v>
      </c>
      <c r="B225" t="s">
        <v>760</v>
      </c>
      <c r="C225" t="s">
        <v>324</v>
      </c>
      <c r="D225" t="s">
        <v>324</v>
      </c>
      <c r="E225" t="s">
        <v>324</v>
      </c>
      <c r="F225" t="s">
        <v>761</v>
      </c>
      <c r="G225">
        <v>3</v>
      </c>
      <c r="H225">
        <v>2</v>
      </c>
      <c r="I225">
        <v>2</v>
      </c>
      <c r="J225">
        <v>2</v>
      </c>
      <c r="K225">
        <v>9.1</v>
      </c>
      <c r="L225">
        <v>9.1</v>
      </c>
      <c r="M225">
        <v>9.1</v>
      </c>
      <c r="N225">
        <v>31.146000000000001</v>
      </c>
      <c r="O225">
        <v>274</v>
      </c>
      <c r="P225" t="s">
        <v>762</v>
      </c>
      <c r="Q225">
        <v>0</v>
      </c>
      <c r="R225">
        <v>23.251999999999999</v>
      </c>
      <c r="S225">
        <v>48348000</v>
      </c>
      <c r="T225">
        <v>5371900</v>
      </c>
      <c r="U225">
        <f>T225/T447</f>
        <v>2.3268317923802277E-4</v>
      </c>
      <c r="V225">
        <f>U225*W447</f>
        <v>2.3268317923802278E-2</v>
      </c>
      <c r="X225">
        <v>9</v>
      </c>
      <c r="Y225" t="s">
        <v>763</v>
      </c>
      <c r="AA225" t="s">
        <v>764</v>
      </c>
    </row>
    <row r="226" spans="1:27" x14ac:dyDescent="0.25">
      <c r="A226" t="s">
        <v>765</v>
      </c>
      <c r="B226" t="s">
        <v>765</v>
      </c>
      <c r="C226" t="s">
        <v>766</v>
      </c>
      <c r="D226" t="s">
        <v>766</v>
      </c>
      <c r="E226" t="s">
        <v>766</v>
      </c>
      <c r="F226" t="s">
        <v>767</v>
      </c>
      <c r="G226">
        <v>6</v>
      </c>
      <c r="H226">
        <v>2</v>
      </c>
      <c r="I226">
        <v>2</v>
      </c>
      <c r="J226">
        <v>2</v>
      </c>
      <c r="K226">
        <v>8.1</v>
      </c>
      <c r="L226">
        <v>8.1</v>
      </c>
      <c r="M226">
        <v>8.1</v>
      </c>
      <c r="N226">
        <v>30.295999999999999</v>
      </c>
      <c r="O226">
        <v>271</v>
      </c>
      <c r="P226" t="s">
        <v>768</v>
      </c>
      <c r="Q226">
        <v>0</v>
      </c>
      <c r="R226">
        <v>11.843</v>
      </c>
      <c r="S226">
        <v>3752700</v>
      </c>
      <c r="T226">
        <v>312730</v>
      </c>
      <c r="U226">
        <f>T226/T447</f>
        <v>1.3545860988310813E-5</v>
      </c>
      <c r="V226">
        <f>U226*W447</f>
        <v>1.3545860988310814E-3</v>
      </c>
      <c r="X226">
        <v>1</v>
      </c>
      <c r="Y226">
        <v>123</v>
      </c>
      <c r="AA226">
        <v>209</v>
      </c>
    </row>
    <row r="227" spans="1:27" x14ac:dyDescent="0.25">
      <c r="A227" t="s">
        <v>769</v>
      </c>
      <c r="B227" t="s">
        <v>769</v>
      </c>
      <c r="C227">
        <v>3</v>
      </c>
      <c r="D227">
        <v>3</v>
      </c>
      <c r="E227">
        <v>3</v>
      </c>
      <c r="F227" t="s">
        <v>770</v>
      </c>
      <c r="G227">
        <v>1</v>
      </c>
      <c r="H227">
        <v>3</v>
      </c>
      <c r="I227">
        <v>3</v>
      </c>
      <c r="J227">
        <v>3</v>
      </c>
      <c r="K227">
        <v>19.2</v>
      </c>
      <c r="L227">
        <v>19.2</v>
      </c>
      <c r="M227">
        <v>19.2</v>
      </c>
      <c r="N227">
        <v>14.468999999999999</v>
      </c>
      <c r="O227">
        <v>130</v>
      </c>
      <c r="P227">
        <v>130</v>
      </c>
      <c r="Q227">
        <v>0</v>
      </c>
      <c r="R227">
        <v>28.053000000000001</v>
      </c>
      <c r="S227">
        <v>30572000</v>
      </c>
      <c r="T227">
        <v>3821500</v>
      </c>
      <c r="U227">
        <f>T227/T447</f>
        <v>1.6552779639570804E-4</v>
      </c>
      <c r="V227">
        <f>U227*W447</f>
        <v>1.6552779639570803E-2</v>
      </c>
      <c r="X227">
        <v>4</v>
      </c>
    </row>
    <row r="228" spans="1:27" x14ac:dyDescent="0.25">
      <c r="A228" t="s">
        <v>771</v>
      </c>
      <c r="B228" t="s">
        <v>771</v>
      </c>
      <c r="C228" t="s">
        <v>49</v>
      </c>
      <c r="D228" t="s">
        <v>49</v>
      </c>
      <c r="E228" t="s">
        <v>49</v>
      </c>
      <c r="F228" t="s">
        <v>772</v>
      </c>
      <c r="G228">
        <v>2</v>
      </c>
      <c r="H228">
        <v>5</v>
      </c>
      <c r="I228">
        <v>5</v>
      </c>
      <c r="J228">
        <v>5</v>
      </c>
      <c r="K228">
        <v>30.5</v>
      </c>
      <c r="L228">
        <v>30.5</v>
      </c>
      <c r="M228">
        <v>30.5</v>
      </c>
      <c r="N228">
        <v>30.038</v>
      </c>
      <c r="O228">
        <v>269</v>
      </c>
      <c r="P228" t="s">
        <v>773</v>
      </c>
      <c r="Q228">
        <v>0</v>
      </c>
      <c r="R228">
        <v>59.201999999999998</v>
      </c>
      <c r="S228">
        <v>167210000</v>
      </c>
      <c r="T228">
        <v>11943000</v>
      </c>
      <c r="U228">
        <f>T228/T447</f>
        <v>5.1730955707286177E-4</v>
      </c>
      <c r="V228">
        <f>U228*W447</f>
        <v>5.1730955707286176E-2</v>
      </c>
      <c r="X228">
        <v>26</v>
      </c>
      <c r="Y228">
        <v>124</v>
      </c>
      <c r="AA228">
        <v>244</v>
      </c>
    </row>
    <row r="229" spans="1:27" x14ac:dyDescent="0.25">
      <c r="A229" t="s">
        <v>774</v>
      </c>
      <c r="B229" t="s">
        <v>775</v>
      </c>
      <c r="C229" t="s">
        <v>228</v>
      </c>
      <c r="D229" t="s">
        <v>228</v>
      </c>
      <c r="E229" t="s">
        <v>228</v>
      </c>
      <c r="F229" t="s">
        <v>776</v>
      </c>
      <c r="G229">
        <v>2</v>
      </c>
      <c r="H229">
        <v>4</v>
      </c>
      <c r="I229">
        <v>4</v>
      </c>
      <c r="J229">
        <v>4</v>
      </c>
      <c r="K229">
        <v>16.2</v>
      </c>
      <c r="L229">
        <v>16.2</v>
      </c>
      <c r="M229">
        <v>16.2</v>
      </c>
      <c r="N229">
        <v>21.873000000000001</v>
      </c>
      <c r="O229">
        <v>197</v>
      </c>
      <c r="P229" t="s">
        <v>777</v>
      </c>
      <c r="Q229">
        <v>0</v>
      </c>
      <c r="R229">
        <v>30.466999999999999</v>
      </c>
      <c r="S229">
        <v>280200000</v>
      </c>
      <c r="T229">
        <v>35025000</v>
      </c>
      <c r="U229">
        <f>T229/T447</f>
        <v>1.5171035113854963E-3</v>
      </c>
      <c r="V229">
        <f>U229*W447</f>
        <v>0.15171035113854964</v>
      </c>
      <c r="X229">
        <v>16</v>
      </c>
    </row>
    <row r="230" spans="1:27" x14ac:dyDescent="0.25">
      <c r="A230" t="s">
        <v>778</v>
      </c>
      <c r="B230" t="s">
        <v>778</v>
      </c>
      <c r="C230" t="s">
        <v>73</v>
      </c>
      <c r="D230" t="s">
        <v>73</v>
      </c>
      <c r="E230" t="s">
        <v>73</v>
      </c>
      <c r="F230" t="s">
        <v>779</v>
      </c>
      <c r="G230">
        <v>3</v>
      </c>
      <c r="H230">
        <v>1</v>
      </c>
      <c r="I230">
        <v>1</v>
      </c>
      <c r="J230">
        <v>1</v>
      </c>
      <c r="K230">
        <v>3</v>
      </c>
      <c r="L230">
        <v>3</v>
      </c>
      <c r="M230">
        <v>3</v>
      </c>
      <c r="N230">
        <v>50.796999999999997</v>
      </c>
      <c r="O230">
        <v>466</v>
      </c>
      <c r="P230" t="s">
        <v>780</v>
      </c>
      <c r="Q230">
        <v>2.3202000000000001E-3</v>
      </c>
      <c r="R230">
        <v>6.6993999999999998</v>
      </c>
      <c r="S230">
        <v>2659500</v>
      </c>
      <c r="T230">
        <v>102290</v>
      </c>
      <c r="U230">
        <f>T230/T447</f>
        <v>4.4306786061276922E-6</v>
      </c>
      <c r="V230">
        <f>U230*W447</f>
        <v>4.4306786061276921E-4</v>
      </c>
      <c r="X230">
        <v>1</v>
      </c>
    </row>
    <row r="231" spans="1:27" x14ac:dyDescent="0.25">
      <c r="A231" t="s">
        <v>781</v>
      </c>
      <c r="B231" t="s">
        <v>782</v>
      </c>
      <c r="C231" t="s">
        <v>783</v>
      </c>
      <c r="D231" t="s">
        <v>783</v>
      </c>
      <c r="E231" t="s">
        <v>783</v>
      </c>
      <c r="F231" t="s">
        <v>784</v>
      </c>
      <c r="G231">
        <v>4</v>
      </c>
      <c r="H231">
        <v>13</v>
      </c>
      <c r="I231">
        <v>13</v>
      </c>
      <c r="J231">
        <v>13</v>
      </c>
      <c r="K231">
        <v>49.8</v>
      </c>
      <c r="L231">
        <v>49.8</v>
      </c>
      <c r="M231">
        <v>49.8</v>
      </c>
      <c r="N231">
        <v>23.689</v>
      </c>
      <c r="O231">
        <v>201</v>
      </c>
      <c r="P231" t="s">
        <v>785</v>
      </c>
      <c r="Q231">
        <v>0</v>
      </c>
      <c r="R231">
        <v>139.03</v>
      </c>
      <c r="S231">
        <v>929710000</v>
      </c>
      <c r="T231">
        <v>77476000</v>
      </c>
      <c r="U231">
        <f>T231/T447</f>
        <v>3.3558632875975076E-3</v>
      </c>
      <c r="V231">
        <f>U231*W447</f>
        <v>0.33558632875975075</v>
      </c>
      <c r="X231">
        <v>68</v>
      </c>
      <c r="Y231" t="s">
        <v>786</v>
      </c>
      <c r="AA231" t="s">
        <v>787</v>
      </c>
    </row>
    <row r="232" spans="1:27" x14ac:dyDescent="0.25">
      <c r="A232" t="s">
        <v>788</v>
      </c>
      <c r="B232" t="s">
        <v>788</v>
      </c>
      <c r="C232" t="s">
        <v>86</v>
      </c>
      <c r="D232" t="s">
        <v>86</v>
      </c>
      <c r="E232" t="s">
        <v>86</v>
      </c>
      <c r="F232" t="s">
        <v>789</v>
      </c>
      <c r="G232">
        <v>7</v>
      </c>
      <c r="H232">
        <v>1</v>
      </c>
      <c r="I232">
        <v>1</v>
      </c>
      <c r="J232">
        <v>1</v>
      </c>
      <c r="K232">
        <v>6.2</v>
      </c>
      <c r="L232">
        <v>6.2</v>
      </c>
      <c r="M232">
        <v>6.2</v>
      </c>
      <c r="N232">
        <v>17.483000000000001</v>
      </c>
      <c r="O232">
        <v>160</v>
      </c>
      <c r="P232" t="s">
        <v>790</v>
      </c>
      <c r="Q232">
        <v>0</v>
      </c>
      <c r="R232">
        <v>7.1950000000000003</v>
      </c>
      <c r="S232">
        <v>632700</v>
      </c>
      <c r="T232">
        <v>79088</v>
      </c>
      <c r="U232">
        <f>T232/T447</f>
        <v>3.4256868667653426E-6</v>
      </c>
      <c r="V232">
        <f>U232*W447</f>
        <v>3.4256868667653428E-4</v>
      </c>
      <c r="X232">
        <v>1</v>
      </c>
    </row>
    <row r="233" spans="1:27" x14ac:dyDescent="0.25">
      <c r="A233" t="s">
        <v>791</v>
      </c>
      <c r="B233" t="s">
        <v>791</v>
      </c>
      <c r="C233" t="s">
        <v>792</v>
      </c>
      <c r="D233" t="s">
        <v>86</v>
      </c>
      <c r="E233" t="s">
        <v>86</v>
      </c>
      <c r="F233" t="s">
        <v>793</v>
      </c>
      <c r="G233">
        <v>7</v>
      </c>
      <c r="H233">
        <v>4</v>
      </c>
      <c r="I233">
        <v>1</v>
      </c>
      <c r="J233">
        <v>1</v>
      </c>
      <c r="K233">
        <v>10.9</v>
      </c>
      <c r="L233">
        <v>2.9</v>
      </c>
      <c r="M233">
        <v>2.9</v>
      </c>
      <c r="N233">
        <v>45.145000000000003</v>
      </c>
      <c r="O233">
        <v>411</v>
      </c>
      <c r="P233" t="s">
        <v>794</v>
      </c>
      <c r="Q233">
        <v>1.0142E-2</v>
      </c>
      <c r="R233">
        <v>5.9794</v>
      </c>
      <c r="S233">
        <v>2274800</v>
      </c>
      <c r="T233">
        <v>94784</v>
      </c>
      <c r="U233">
        <f>T233/T447</f>
        <v>4.1055571512680336E-6</v>
      </c>
      <c r="V233">
        <f>U233*W447</f>
        <v>4.1055571512680337E-4</v>
      </c>
      <c r="X233">
        <v>1</v>
      </c>
    </row>
    <row r="234" spans="1:27" x14ac:dyDescent="0.25">
      <c r="A234" t="s">
        <v>795</v>
      </c>
      <c r="B234" t="s">
        <v>795</v>
      </c>
      <c r="C234">
        <v>1</v>
      </c>
      <c r="D234">
        <v>1</v>
      </c>
      <c r="E234">
        <v>1</v>
      </c>
      <c r="F234" t="s">
        <v>796</v>
      </c>
      <c r="G234">
        <v>1</v>
      </c>
      <c r="H234">
        <v>1</v>
      </c>
      <c r="I234">
        <v>1</v>
      </c>
      <c r="J234">
        <v>1</v>
      </c>
      <c r="K234">
        <v>2.5</v>
      </c>
      <c r="L234">
        <v>2.5</v>
      </c>
      <c r="M234">
        <v>2.5</v>
      </c>
      <c r="N234">
        <v>42.070999999999998</v>
      </c>
      <c r="O234">
        <v>397</v>
      </c>
      <c r="P234">
        <v>397</v>
      </c>
      <c r="Q234">
        <v>6.4377999999999996E-3</v>
      </c>
      <c r="R234">
        <v>6.2276999999999996</v>
      </c>
      <c r="S234">
        <v>18596000</v>
      </c>
      <c r="T234">
        <v>2324500</v>
      </c>
      <c r="U234">
        <f>T234/T447</f>
        <v>1.0068542790051637E-4</v>
      </c>
      <c r="V234">
        <f>U234*W447</f>
        <v>1.0068542790051637E-2</v>
      </c>
      <c r="X234">
        <v>3</v>
      </c>
    </row>
    <row r="235" spans="1:27" x14ac:dyDescent="0.25">
      <c r="A235" t="s">
        <v>797</v>
      </c>
      <c r="B235" t="s">
        <v>797</v>
      </c>
      <c r="C235" t="s">
        <v>798</v>
      </c>
      <c r="D235" t="s">
        <v>798</v>
      </c>
      <c r="E235" t="s">
        <v>798</v>
      </c>
      <c r="F235" t="s">
        <v>799</v>
      </c>
      <c r="G235">
        <v>3</v>
      </c>
      <c r="H235">
        <v>8</v>
      </c>
      <c r="I235">
        <v>8</v>
      </c>
      <c r="J235">
        <v>8</v>
      </c>
      <c r="K235">
        <v>30.3</v>
      </c>
      <c r="L235">
        <v>30.3</v>
      </c>
      <c r="M235">
        <v>30.3</v>
      </c>
      <c r="N235">
        <v>37.344000000000001</v>
      </c>
      <c r="O235">
        <v>347</v>
      </c>
      <c r="P235" t="s">
        <v>800</v>
      </c>
      <c r="Q235">
        <v>0</v>
      </c>
      <c r="R235">
        <v>77.290000000000006</v>
      </c>
      <c r="S235">
        <v>192440000</v>
      </c>
      <c r="T235">
        <v>13746000</v>
      </c>
      <c r="U235">
        <f>T235/T447</f>
        <v>5.9540627744482605E-4</v>
      </c>
      <c r="V235">
        <f>U235*W447</f>
        <v>5.9540627744482606E-2</v>
      </c>
      <c r="X235">
        <v>32</v>
      </c>
      <c r="Y235" t="s">
        <v>801</v>
      </c>
      <c r="AA235" t="s">
        <v>802</v>
      </c>
    </row>
    <row r="236" spans="1:27" x14ac:dyDescent="0.25">
      <c r="A236" t="s">
        <v>803</v>
      </c>
      <c r="B236" t="s">
        <v>804</v>
      </c>
      <c r="C236" t="s">
        <v>805</v>
      </c>
      <c r="D236" t="s">
        <v>324</v>
      </c>
      <c r="E236" t="s">
        <v>324</v>
      </c>
      <c r="F236" t="s">
        <v>806</v>
      </c>
      <c r="G236">
        <v>3</v>
      </c>
      <c r="H236">
        <v>6</v>
      </c>
      <c r="I236">
        <v>2</v>
      </c>
      <c r="J236">
        <v>2</v>
      </c>
      <c r="K236">
        <v>20.7</v>
      </c>
      <c r="L236">
        <v>6.7</v>
      </c>
      <c r="M236">
        <v>6.7</v>
      </c>
      <c r="N236">
        <v>47.585999999999999</v>
      </c>
      <c r="O236">
        <v>430</v>
      </c>
      <c r="P236" t="s">
        <v>807</v>
      </c>
      <c r="Q236">
        <v>0</v>
      </c>
      <c r="R236">
        <v>21.25</v>
      </c>
      <c r="S236">
        <v>31938000</v>
      </c>
      <c r="T236">
        <v>1680900</v>
      </c>
      <c r="U236">
        <f>T236/T447</f>
        <v>7.2807974083879539E-5</v>
      </c>
      <c r="V236">
        <f>U236*W447</f>
        <v>7.280797408387954E-3</v>
      </c>
      <c r="X236">
        <v>5</v>
      </c>
    </row>
    <row r="237" spans="1:27" x14ac:dyDescent="0.25">
      <c r="A237" t="s">
        <v>808</v>
      </c>
      <c r="B237" t="s">
        <v>808</v>
      </c>
      <c r="C237" t="s">
        <v>73</v>
      </c>
      <c r="D237" t="s">
        <v>73</v>
      </c>
      <c r="E237" t="s">
        <v>73</v>
      </c>
      <c r="F237" t="s">
        <v>809</v>
      </c>
      <c r="G237">
        <v>3</v>
      </c>
      <c r="H237">
        <v>1</v>
      </c>
      <c r="I237">
        <v>1</v>
      </c>
      <c r="J237">
        <v>1</v>
      </c>
      <c r="K237">
        <v>1.6</v>
      </c>
      <c r="L237">
        <v>1.6</v>
      </c>
      <c r="M237">
        <v>1.6</v>
      </c>
      <c r="N237">
        <v>79.03</v>
      </c>
      <c r="O237">
        <v>672</v>
      </c>
      <c r="P237" t="s">
        <v>810</v>
      </c>
      <c r="Q237">
        <v>1.0101000000000001E-2</v>
      </c>
      <c r="R237">
        <v>5.9676999999999998</v>
      </c>
      <c r="S237">
        <v>1484100</v>
      </c>
      <c r="T237">
        <v>36198</v>
      </c>
      <c r="U237">
        <f>T237/T447</f>
        <v>1.5679118602464581E-6</v>
      </c>
      <c r="V237">
        <f>U237*W447</f>
        <v>1.5679118602464581E-4</v>
      </c>
      <c r="X237">
        <v>1</v>
      </c>
    </row>
    <row r="238" spans="1:27" x14ac:dyDescent="0.25">
      <c r="A238" t="s">
        <v>811</v>
      </c>
      <c r="B238" t="s">
        <v>811</v>
      </c>
      <c r="C238" t="s">
        <v>812</v>
      </c>
      <c r="D238" t="s">
        <v>812</v>
      </c>
      <c r="E238" t="s">
        <v>812</v>
      </c>
      <c r="F238" t="s">
        <v>813</v>
      </c>
      <c r="G238">
        <v>2</v>
      </c>
      <c r="H238">
        <v>4</v>
      </c>
      <c r="I238">
        <v>4</v>
      </c>
      <c r="J238">
        <v>4</v>
      </c>
      <c r="K238">
        <v>37.299999999999997</v>
      </c>
      <c r="L238">
        <v>37.299999999999997</v>
      </c>
      <c r="M238">
        <v>37.299999999999997</v>
      </c>
      <c r="N238">
        <v>15.949</v>
      </c>
      <c r="O238">
        <v>150</v>
      </c>
      <c r="P238" t="s">
        <v>814</v>
      </c>
      <c r="Q238">
        <v>0</v>
      </c>
      <c r="R238">
        <v>67.525000000000006</v>
      </c>
      <c r="S238">
        <v>2707100000</v>
      </c>
      <c r="T238">
        <v>386720000</v>
      </c>
      <c r="U238">
        <f>T238/T447</f>
        <v>1.6750728620214109E-2</v>
      </c>
      <c r="V238">
        <f>U238*W447</f>
        <v>1.6750728620214108</v>
      </c>
      <c r="X238">
        <v>34</v>
      </c>
    </row>
    <row r="239" spans="1:27" x14ac:dyDescent="0.25">
      <c r="A239" t="s">
        <v>815</v>
      </c>
      <c r="B239" t="s">
        <v>815</v>
      </c>
      <c r="C239" t="s">
        <v>73</v>
      </c>
      <c r="D239" t="s">
        <v>73</v>
      </c>
      <c r="E239" t="s">
        <v>73</v>
      </c>
      <c r="F239" t="s">
        <v>816</v>
      </c>
      <c r="G239">
        <v>3</v>
      </c>
      <c r="H239">
        <v>1</v>
      </c>
      <c r="I239">
        <v>1</v>
      </c>
      <c r="J239">
        <v>1</v>
      </c>
      <c r="K239">
        <v>2.5</v>
      </c>
      <c r="L239">
        <v>2.5</v>
      </c>
      <c r="M239">
        <v>2.5</v>
      </c>
      <c r="N239">
        <v>53.899000000000001</v>
      </c>
      <c r="O239">
        <v>484</v>
      </c>
      <c r="P239" t="s">
        <v>817</v>
      </c>
      <c r="Q239">
        <v>8.3507000000000008E-3</v>
      </c>
      <c r="R239">
        <v>6.1448999999999998</v>
      </c>
      <c r="S239">
        <v>626860</v>
      </c>
      <c r="T239">
        <v>28494</v>
      </c>
      <c r="U239">
        <f>T239/T447</f>
        <v>1.2342140600547704E-6</v>
      </c>
      <c r="V239">
        <f>U239*W447</f>
        <v>1.2342140600547704E-4</v>
      </c>
      <c r="X239">
        <v>1</v>
      </c>
    </row>
    <row r="240" spans="1:27" x14ac:dyDescent="0.25">
      <c r="A240" t="s">
        <v>818</v>
      </c>
      <c r="B240" t="s">
        <v>818</v>
      </c>
      <c r="C240" t="s">
        <v>45</v>
      </c>
      <c r="D240" t="s">
        <v>45</v>
      </c>
      <c r="E240" t="s">
        <v>45</v>
      </c>
      <c r="F240" t="s">
        <v>819</v>
      </c>
      <c r="G240">
        <v>2</v>
      </c>
      <c r="H240">
        <v>1</v>
      </c>
      <c r="I240">
        <v>1</v>
      </c>
      <c r="J240">
        <v>1</v>
      </c>
      <c r="K240">
        <v>1.5</v>
      </c>
      <c r="L240">
        <v>1.5</v>
      </c>
      <c r="M240">
        <v>1.5</v>
      </c>
      <c r="N240">
        <v>81.007999999999996</v>
      </c>
      <c r="O240">
        <v>724</v>
      </c>
      <c r="P240" t="s">
        <v>820</v>
      </c>
      <c r="Q240">
        <v>1.0059999999999999E-2</v>
      </c>
      <c r="R240">
        <v>5.9550999999999998</v>
      </c>
      <c r="S240">
        <v>7346900</v>
      </c>
      <c r="T240">
        <v>174930</v>
      </c>
      <c r="U240">
        <f>T240/T447</f>
        <v>7.5770711562216946E-6</v>
      </c>
      <c r="V240">
        <f>U240*W447</f>
        <v>7.5770711562216943E-4</v>
      </c>
      <c r="X240">
        <v>2</v>
      </c>
    </row>
    <row r="241" spans="1:28" x14ac:dyDescent="0.25">
      <c r="A241" t="s">
        <v>821</v>
      </c>
      <c r="B241" t="s">
        <v>821</v>
      </c>
      <c r="C241">
        <v>3</v>
      </c>
      <c r="D241">
        <v>2</v>
      </c>
      <c r="E241">
        <v>1</v>
      </c>
      <c r="F241" t="s">
        <v>822</v>
      </c>
      <c r="G241">
        <v>1</v>
      </c>
      <c r="H241">
        <v>3</v>
      </c>
      <c r="I241">
        <v>2</v>
      </c>
      <c r="J241">
        <v>1</v>
      </c>
      <c r="K241">
        <v>9.6</v>
      </c>
      <c r="L241">
        <v>5.9</v>
      </c>
      <c r="M241">
        <v>3.5</v>
      </c>
      <c r="N241">
        <v>41.17</v>
      </c>
      <c r="O241">
        <v>374</v>
      </c>
      <c r="P241">
        <v>374</v>
      </c>
      <c r="Q241">
        <v>0</v>
      </c>
      <c r="R241">
        <v>12.256</v>
      </c>
      <c r="S241">
        <v>7408200</v>
      </c>
      <c r="T241">
        <v>389900</v>
      </c>
      <c r="U241">
        <f>T241/T447</f>
        <v>1.688846992403155E-5</v>
      </c>
      <c r="V241">
        <f>U241*W447</f>
        <v>1.688846992403155E-3</v>
      </c>
      <c r="X241">
        <v>2</v>
      </c>
    </row>
    <row r="242" spans="1:28" x14ac:dyDescent="0.25">
      <c r="A242" t="s">
        <v>823</v>
      </c>
      <c r="B242" t="s">
        <v>823</v>
      </c>
      <c r="C242" t="s">
        <v>53</v>
      </c>
      <c r="D242" t="s">
        <v>53</v>
      </c>
      <c r="E242" t="s">
        <v>53</v>
      </c>
      <c r="F242" t="s">
        <v>824</v>
      </c>
      <c r="G242">
        <v>2</v>
      </c>
      <c r="H242">
        <v>3</v>
      </c>
      <c r="I242">
        <v>3</v>
      </c>
      <c r="J242">
        <v>3</v>
      </c>
      <c r="K242">
        <v>27.4</v>
      </c>
      <c r="L242">
        <v>27.4</v>
      </c>
      <c r="M242">
        <v>27.4</v>
      </c>
      <c r="N242">
        <v>16.167000000000002</v>
      </c>
      <c r="O242">
        <v>146</v>
      </c>
      <c r="P242" t="s">
        <v>825</v>
      </c>
      <c r="Q242">
        <v>0</v>
      </c>
      <c r="R242">
        <v>20.257999999999999</v>
      </c>
      <c r="S242">
        <v>6782800</v>
      </c>
      <c r="T242">
        <v>1130500</v>
      </c>
      <c r="U242">
        <f>T242/T447</f>
        <v>4.8967466655854489E-5</v>
      </c>
      <c r="V242">
        <f>U242*W447</f>
        <v>4.8967466655854492E-3</v>
      </c>
      <c r="X242">
        <v>2</v>
      </c>
      <c r="Y242">
        <v>135</v>
      </c>
      <c r="AA242">
        <v>114</v>
      </c>
    </row>
    <row r="243" spans="1:28" x14ac:dyDescent="0.25">
      <c r="A243" t="s">
        <v>826</v>
      </c>
      <c r="B243" t="s">
        <v>826</v>
      </c>
      <c r="C243" t="s">
        <v>26</v>
      </c>
      <c r="D243" t="s">
        <v>26</v>
      </c>
      <c r="E243" t="s">
        <v>26</v>
      </c>
      <c r="F243" t="s">
        <v>827</v>
      </c>
      <c r="G243">
        <v>4</v>
      </c>
      <c r="H243">
        <v>1</v>
      </c>
      <c r="I243">
        <v>1</v>
      </c>
      <c r="J243">
        <v>1</v>
      </c>
      <c r="K243">
        <v>9.1999999999999993</v>
      </c>
      <c r="L243">
        <v>9.1999999999999993</v>
      </c>
      <c r="M243">
        <v>9.1999999999999993</v>
      </c>
      <c r="N243">
        <v>13.178000000000001</v>
      </c>
      <c r="O243">
        <v>119</v>
      </c>
      <c r="P243" t="s">
        <v>828</v>
      </c>
      <c r="Q243">
        <v>8.3681999999999993E-3</v>
      </c>
      <c r="R243">
        <v>6.1474000000000002</v>
      </c>
      <c r="S243">
        <v>3208600</v>
      </c>
      <c r="T243">
        <v>458370</v>
      </c>
      <c r="U243">
        <f>T243/T447</f>
        <v>1.9854239443647964E-5</v>
      </c>
      <c r="V243">
        <f>U243*W447</f>
        <v>1.9854239443647965E-3</v>
      </c>
      <c r="X243">
        <v>2</v>
      </c>
      <c r="Y243">
        <v>136</v>
      </c>
      <c r="AA243">
        <v>99</v>
      </c>
    </row>
    <row r="244" spans="1:28" x14ac:dyDescent="0.25">
      <c r="A244" t="s">
        <v>829</v>
      </c>
      <c r="B244" t="s">
        <v>829</v>
      </c>
      <c r="C244" t="s">
        <v>45</v>
      </c>
      <c r="D244" t="s">
        <v>45</v>
      </c>
      <c r="E244" t="s">
        <v>45</v>
      </c>
      <c r="F244" t="s">
        <v>830</v>
      </c>
      <c r="G244">
        <v>2</v>
      </c>
      <c r="H244">
        <v>1</v>
      </c>
      <c r="I244">
        <v>1</v>
      </c>
      <c r="J244">
        <v>1</v>
      </c>
      <c r="K244">
        <v>3</v>
      </c>
      <c r="L244">
        <v>3</v>
      </c>
      <c r="M244">
        <v>3</v>
      </c>
      <c r="N244">
        <v>37.938000000000002</v>
      </c>
      <c r="O244">
        <v>329</v>
      </c>
      <c r="P244" t="s">
        <v>831</v>
      </c>
      <c r="Q244">
        <v>0</v>
      </c>
      <c r="R244">
        <v>6.9424999999999999</v>
      </c>
      <c r="S244">
        <v>3818600</v>
      </c>
      <c r="T244">
        <v>238660</v>
      </c>
      <c r="U244">
        <f>T244/T447</f>
        <v>1.0337528166374376E-5</v>
      </c>
      <c r="V244">
        <f>U244*W447</f>
        <v>1.0337528166374376E-3</v>
      </c>
      <c r="X244">
        <v>1</v>
      </c>
    </row>
    <row r="245" spans="1:28" x14ac:dyDescent="0.25">
      <c r="A245" t="s">
        <v>832</v>
      </c>
      <c r="B245" t="s">
        <v>832</v>
      </c>
      <c r="C245" t="s">
        <v>833</v>
      </c>
      <c r="D245" t="s">
        <v>833</v>
      </c>
      <c r="E245" t="s">
        <v>833</v>
      </c>
      <c r="F245" t="s">
        <v>834</v>
      </c>
      <c r="G245">
        <v>3</v>
      </c>
      <c r="H245">
        <v>8</v>
      </c>
      <c r="I245">
        <v>8</v>
      </c>
      <c r="J245">
        <v>8</v>
      </c>
      <c r="K245">
        <v>10</v>
      </c>
      <c r="L245">
        <v>10</v>
      </c>
      <c r="M245">
        <v>10</v>
      </c>
      <c r="N245">
        <v>92.790999999999997</v>
      </c>
      <c r="O245">
        <v>841</v>
      </c>
      <c r="P245" t="s">
        <v>835</v>
      </c>
      <c r="Q245">
        <v>0</v>
      </c>
      <c r="R245">
        <v>73.656000000000006</v>
      </c>
      <c r="S245">
        <v>129930000</v>
      </c>
      <c r="T245">
        <v>3169100</v>
      </c>
      <c r="U245">
        <f>T245/T447</f>
        <v>1.3726917167542545E-4</v>
      </c>
      <c r="V245">
        <f>U245*W447</f>
        <v>1.3726917167542546E-2</v>
      </c>
      <c r="X245">
        <v>27</v>
      </c>
      <c r="Y245" t="s">
        <v>836</v>
      </c>
      <c r="AA245" t="s">
        <v>837</v>
      </c>
    </row>
    <row r="246" spans="1:28" x14ac:dyDescent="0.25">
      <c r="A246" t="s">
        <v>838</v>
      </c>
      <c r="B246" t="s">
        <v>838</v>
      </c>
      <c r="C246" t="s">
        <v>45</v>
      </c>
      <c r="D246" t="s">
        <v>45</v>
      </c>
      <c r="E246" t="s">
        <v>45</v>
      </c>
      <c r="F246" t="s">
        <v>839</v>
      </c>
      <c r="G246">
        <v>2</v>
      </c>
      <c r="H246">
        <v>1</v>
      </c>
      <c r="I246">
        <v>1</v>
      </c>
      <c r="J246">
        <v>1</v>
      </c>
      <c r="K246">
        <v>1.8</v>
      </c>
      <c r="L246">
        <v>1.8</v>
      </c>
      <c r="M246">
        <v>1.8</v>
      </c>
      <c r="N246">
        <v>65.537000000000006</v>
      </c>
      <c r="O246">
        <v>610</v>
      </c>
      <c r="P246" t="s">
        <v>840</v>
      </c>
      <c r="Q246">
        <v>1.0163E-2</v>
      </c>
      <c r="R246">
        <v>5.9885999999999999</v>
      </c>
      <c r="S246">
        <v>3497400</v>
      </c>
      <c r="T246">
        <v>112820</v>
      </c>
      <c r="U246">
        <f>T246/T447</f>
        <v>4.8867842442401622E-6</v>
      </c>
      <c r="V246">
        <f>U246*W447</f>
        <v>4.8867842442401621E-4</v>
      </c>
      <c r="X246">
        <v>1</v>
      </c>
      <c r="Z246" t="s">
        <v>841</v>
      </c>
      <c r="AB246" t="s">
        <v>842</v>
      </c>
    </row>
    <row r="247" spans="1:28" x14ac:dyDescent="0.25">
      <c r="A247" t="s">
        <v>843</v>
      </c>
      <c r="B247" t="s">
        <v>844</v>
      </c>
      <c r="C247" t="s">
        <v>845</v>
      </c>
      <c r="D247" t="s">
        <v>845</v>
      </c>
      <c r="E247" t="s">
        <v>845</v>
      </c>
      <c r="F247" t="s">
        <v>846</v>
      </c>
      <c r="G247">
        <v>5</v>
      </c>
      <c r="H247">
        <v>7</v>
      </c>
      <c r="I247">
        <v>7</v>
      </c>
      <c r="J247">
        <v>7</v>
      </c>
      <c r="K247">
        <v>19</v>
      </c>
      <c r="L247">
        <v>19</v>
      </c>
      <c r="M247">
        <v>19</v>
      </c>
      <c r="N247">
        <v>55.655999999999999</v>
      </c>
      <c r="O247">
        <v>474</v>
      </c>
      <c r="P247" t="s">
        <v>847</v>
      </c>
      <c r="Q247">
        <v>0</v>
      </c>
      <c r="R247">
        <v>65.47</v>
      </c>
      <c r="S247">
        <v>121980000</v>
      </c>
      <c r="T247">
        <v>6419900</v>
      </c>
      <c r="U247">
        <f>T247/T447</f>
        <v>2.7807716867219839E-4</v>
      </c>
      <c r="V247">
        <f>U247*W447</f>
        <v>2.7807716867219837E-2</v>
      </c>
      <c r="X247">
        <v>24</v>
      </c>
      <c r="Y247" t="s">
        <v>848</v>
      </c>
      <c r="AA247" t="s">
        <v>849</v>
      </c>
    </row>
    <row r="248" spans="1:28" x14ac:dyDescent="0.25">
      <c r="A248" t="s">
        <v>850</v>
      </c>
      <c r="B248" t="s">
        <v>850</v>
      </c>
      <c r="C248" t="s">
        <v>73</v>
      </c>
      <c r="D248" t="s">
        <v>73</v>
      </c>
      <c r="E248" t="s">
        <v>73</v>
      </c>
      <c r="F248" t="s">
        <v>851</v>
      </c>
      <c r="G248">
        <v>3</v>
      </c>
      <c r="H248">
        <v>1</v>
      </c>
      <c r="I248">
        <v>1</v>
      </c>
      <c r="J248">
        <v>1</v>
      </c>
      <c r="K248">
        <v>1.8</v>
      </c>
      <c r="L248">
        <v>1.8</v>
      </c>
      <c r="M248">
        <v>1.8</v>
      </c>
      <c r="N248">
        <v>56.146999999999998</v>
      </c>
      <c r="O248">
        <v>493</v>
      </c>
      <c r="P248" t="s">
        <v>852</v>
      </c>
      <c r="Q248">
        <v>4.4742999999999996E-3</v>
      </c>
      <c r="R248">
        <v>6.4126000000000003</v>
      </c>
      <c r="S248">
        <v>3533500</v>
      </c>
      <c r="T248">
        <v>135900</v>
      </c>
      <c r="U248">
        <f>T248/T447</f>
        <v>5.8864915688019685E-6</v>
      </c>
      <c r="V248">
        <f>U248*W447</f>
        <v>5.8864915688019688E-4</v>
      </c>
      <c r="X248">
        <v>2</v>
      </c>
    </row>
    <row r="249" spans="1:28" x14ac:dyDescent="0.25">
      <c r="A249" t="s">
        <v>853</v>
      </c>
      <c r="B249" t="s">
        <v>854</v>
      </c>
      <c r="C249" t="s">
        <v>855</v>
      </c>
      <c r="D249" t="s">
        <v>855</v>
      </c>
      <c r="E249" t="s">
        <v>855</v>
      </c>
      <c r="F249" t="s">
        <v>856</v>
      </c>
      <c r="G249">
        <v>7</v>
      </c>
      <c r="H249">
        <v>3</v>
      </c>
      <c r="I249">
        <v>3</v>
      </c>
      <c r="J249">
        <v>3</v>
      </c>
      <c r="K249">
        <v>7</v>
      </c>
      <c r="L249">
        <v>7</v>
      </c>
      <c r="M249">
        <v>7</v>
      </c>
      <c r="N249">
        <v>45.503</v>
      </c>
      <c r="O249">
        <v>401</v>
      </c>
      <c r="P249" t="s">
        <v>857</v>
      </c>
      <c r="Q249">
        <v>0</v>
      </c>
      <c r="R249">
        <v>18.765999999999998</v>
      </c>
      <c r="S249">
        <v>18603000</v>
      </c>
      <c r="T249">
        <v>1094300</v>
      </c>
      <c r="U249">
        <f>T249/T447</f>
        <v>4.7399468165857208E-5</v>
      </c>
      <c r="V249">
        <f>U249*W447</f>
        <v>4.739946816585721E-3</v>
      </c>
      <c r="X249">
        <v>5</v>
      </c>
      <c r="Y249">
        <v>142</v>
      </c>
      <c r="AA249">
        <v>339</v>
      </c>
    </row>
    <row r="250" spans="1:28" x14ac:dyDescent="0.25">
      <c r="A250" t="s">
        <v>858</v>
      </c>
      <c r="B250" t="s">
        <v>859</v>
      </c>
      <c r="C250" t="s">
        <v>860</v>
      </c>
      <c r="D250" t="s">
        <v>860</v>
      </c>
      <c r="E250" t="s">
        <v>860</v>
      </c>
      <c r="F250" t="s">
        <v>861</v>
      </c>
      <c r="G250">
        <v>8</v>
      </c>
      <c r="H250">
        <v>7</v>
      </c>
      <c r="I250">
        <v>7</v>
      </c>
      <c r="J250">
        <v>7</v>
      </c>
      <c r="K250">
        <v>13.3</v>
      </c>
      <c r="L250">
        <v>13.3</v>
      </c>
      <c r="M250">
        <v>13.3</v>
      </c>
      <c r="N250">
        <v>66.126000000000005</v>
      </c>
      <c r="O250">
        <v>555</v>
      </c>
      <c r="P250" t="s">
        <v>862</v>
      </c>
      <c r="Q250">
        <v>0</v>
      </c>
      <c r="R250">
        <v>43.16</v>
      </c>
      <c r="S250">
        <v>23635000</v>
      </c>
      <c r="T250">
        <v>815000</v>
      </c>
      <c r="U250">
        <f>T250/T447</f>
        <v>3.5301623462646093E-5</v>
      </c>
      <c r="V250">
        <f>U250*W447</f>
        <v>3.5301623462646093E-3</v>
      </c>
      <c r="X250">
        <v>12</v>
      </c>
      <c r="Y250" t="s">
        <v>863</v>
      </c>
      <c r="AA250" t="s">
        <v>864</v>
      </c>
    </row>
    <row r="251" spans="1:28" x14ac:dyDescent="0.25">
      <c r="A251" t="s">
        <v>865</v>
      </c>
      <c r="B251" t="s">
        <v>866</v>
      </c>
      <c r="C251" t="s">
        <v>867</v>
      </c>
      <c r="D251" t="s">
        <v>867</v>
      </c>
      <c r="E251" t="s">
        <v>867</v>
      </c>
      <c r="F251" t="s">
        <v>868</v>
      </c>
      <c r="G251">
        <v>18</v>
      </c>
      <c r="H251">
        <v>4</v>
      </c>
      <c r="I251">
        <v>4</v>
      </c>
      <c r="J251">
        <v>4</v>
      </c>
      <c r="K251">
        <v>11.6</v>
      </c>
      <c r="L251">
        <v>11.6</v>
      </c>
      <c r="M251">
        <v>11.6</v>
      </c>
      <c r="N251">
        <v>45.173999999999999</v>
      </c>
      <c r="O251">
        <v>398</v>
      </c>
      <c r="P251" t="s">
        <v>869</v>
      </c>
      <c r="Q251">
        <v>0</v>
      </c>
      <c r="R251">
        <v>29.478999999999999</v>
      </c>
      <c r="S251">
        <v>93767000</v>
      </c>
      <c r="T251">
        <v>4262200</v>
      </c>
      <c r="U251">
        <f>T251/T447</f>
        <v>1.8461666199078551E-4</v>
      </c>
      <c r="V251">
        <f>U251*W447</f>
        <v>1.846166619907855E-2</v>
      </c>
      <c r="X251">
        <v>11</v>
      </c>
      <c r="Y251">
        <v>145</v>
      </c>
      <c r="AA251">
        <v>192</v>
      </c>
    </row>
    <row r="252" spans="1:28" x14ac:dyDescent="0.25">
      <c r="A252" t="s">
        <v>870</v>
      </c>
      <c r="B252" t="s">
        <v>870</v>
      </c>
      <c r="C252" t="s">
        <v>26</v>
      </c>
      <c r="D252" t="s">
        <v>26</v>
      </c>
      <c r="E252" t="s">
        <v>26</v>
      </c>
      <c r="F252" t="s">
        <v>871</v>
      </c>
      <c r="G252">
        <v>4</v>
      </c>
      <c r="H252">
        <v>1</v>
      </c>
      <c r="I252">
        <v>1</v>
      </c>
      <c r="J252">
        <v>1</v>
      </c>
      <c r="K252">
        <v>7</v>
      </c>
      <c r="L252">
        <v>7</v>
      </c>
      <c r="M252">
        <v>7</v>
      </c>
      <c r="N252">
        <v>27.763999999999999</v>
      </c>
      <c r="O252">
        <v>242</v>
      </c>
      <c r="P252" t="s">
        <v>872</v>
      </c>
      <c r="Q252">
        <v>0</v>
      </c>
      <c r="R252">
        <v>7.0636999999999999</v>
      </c>
      <c r="S252">
        <v>2200500</v>
      </c>
      <c r="T252">
        <v>183380</v>
      </c>
      <c r="U252">
        <f>T252/T447</f>
        <v>7.9430818534724423E-6</v>
      </c>
      <c r="V252">
        <f>U252*W447</f>
        <v>7.9430818534724425E-4</v>
      </c>
      <c r="X252">
        <v>2</v>
      </c>
    </row>
    <row r="253" spans="1:28" x14ac:dyDescent="0.25">
      <c r="A253" t="s">
        <v>873</v>
      </c>
      <c r="B253" t="s">
        <v>874</v>
      </c>
      <c r="C253" t="s">
        <v>875</v>
      </c>
      <c r="D253" t="s">
        <v>876</v>
      </c>
      <c r="E253" t="s">
        <v>876</v>
      </c>
      <c r="F253" t="s">
        <v>877</v>
      </c>
      <c r="G253">
        <v>5</v>
      </c>
      <c r="H253">
        <v>5</v>
      </c>
      <c r="I253">
        <v>4</v>
      </c>
      <c r="J253">
        <v>4</v>
      </c>
      <c r="K253">
        <v>22.9</v>
      </c>
      <c r="L253">
        <v>20.5</v>
      </c>
      <c r="M253">
        <v>20.5</v>
      </c>
      <c r="N253">
        <v>31.475999999999999</v>
      </c>
      <c r="O253">
        <v>292</v>
      </c>
      <c r="P253" t="s">
        <v>878</v>
      </c>
      <c r="Q253">
        <v>0</v>
      </c>
      <c r="R253">
        <v>26.702999999999999</v>
      </c>
      <c r="S253">
        <v>41445000</v>
      </c>
      <c r="T253">
        <v>2302500</v>
      </c>
      <c r="U253">
        <f>T253/T447</f>
        <v>9.9732500641402005E-5</v>
      </c>
      <c r="V253">
        <f>U253*W447</f>
        <v>9.9732500641402013E-3</v>
      </c>
      <c r="X253">
        <v>10</v>
      </c>
      <c r="Y253">
        <v>40</v>
      </c>
      <c r="AA253">
        <v>189</v>
      </c>
    </row>
    <row r="254" spans="1:28" x14ac:dyDescent="0.25">
      <c r="A254" t="s">
        <v>879</v>
      </c>
      <c r="B254" t="s">
        <v>879</v>
      </c>
      <c r="C254" t="s">
        <v>880</v>
      </c>
      <c r="D254" t="s">
        <v>880</v>
      </c>
      <c r="E254" t="s">
        <v>880</v>
      </c>
      <c r="F254" t="s">
        <v>881</v>
      </c>
      <c r="G254">
        <v>3</v>
      </c>
      <c r="H254">
        <v>3</v>
      </c>
      <c r="I254">
        <v>3</v>
      </c>
      <c r="J254">
        <v>3</v>
      </c>
      <c r="K254">
        <v>6.6</v>
      </c>
      <c r="L254">
        <v>6.6</v>
      </c>
      <c r="M254">
        <v>6.6</v>
      </c>
      <c r="N254">
        <v>76.048000000000002</v>
      </c>
      <c r="O254">
        <v>656</v>
      </c>
      <c r="P254" t="s">
        <v>882</v>
      </c>
      <c r="Q254">
        <v>0</v>
      </c>
      <c r="R254">
        <v>22.460999999999999</v>
      </c>
      <c r="S254">
        <v>7429200</v>
      </c>
      <c r="T254">
        <v>232160</v>
      </c>
      <c r="U254">
        <f>T254/T447</f>
        <v>1.0055981476181494E-5</v>
      </c>
      <c r="V254">
        <f>U254*W447</f>
        <v>1.0055981476181494E-3</v>
      </c>
      <c r="X254">
        <v>5</v>
      </c>
    </row>
    <row r="255" spans="1:28" x14ac:dyDescent="0.25">
      <c r="A255" t="s">
        <v>883</v>
      </c>
      <c r="B255" t="s">
        <v>883</v>
      </c>
      <c r="C255" t="s">
        <v>141</v>
      </c>
      <c r="D255" t="s">
        <v>141</v>
      </c>
      <c r="E255" t="s">
        <v>141</v>
      </c>
      <c r="F255" t="s">
        <v>884</v>
      </c>
      <c r="G255">
        <v>16</v>
      </c>
      <c r="H255">
        <v>1</v>
      </c>
      <c r="I255">
        <v>1</v>
      </c>
      <c r="J255">
        <v>1</v>
      </c>
      <c r="K255">
        <v>1.9</v>
      </c>
      <c r="L255">
        <v>1.9</v>
      </c>
      <c r="M255">
        <v>1.9</v>
      </c>
      <c r="N255">
        <v>62.125</v>
      </c>
      <c r="O255">
        <v>589</v>
      </c>
      <c r="P255" t="s">
        <v>885</v>
      </c>
      <c r="Q255">
        <v>4.4247999999999996E-3</v>
      </c>
      <c r="R255">
        <v>6.3331999999999997</v>
      </c>
      <c r="S255">
        <v>8891800</v>
      </c>
      <c r="T255">
        <v>341990</v>
      </c>
      <c r="U255">
        <f>T255/T447</f>
        <v>1.481325424293293E-5</v>
      </c>
      <c r="V255">
        <f>U255*W447</f>
        <v>1.4813254242932931E-3</v>
      </c>
      <c r="X255">
        <v>2</v>
      </c>
    </row>
    <row r="256" spans="1:28" x14ac:dyDescent="0.25">
      <c r="A256" t="s">
        <v>886</v>
      </c>
      <c r="B256" t="s">
        <v>886</v>
      </c>
      <c r="C256" t="s">
        <v>73</v>
      </c>
      <c r="D256" t="s">
        <v>73</v>
      </c>
      <c r="E256" t="s">
        <v>73</v>
      </c>
      <c r="F256" t="s">
        <v>887</v>
      </c>
      <c r="G256">
        <v>3</v>
      </c>
      <c r="H256">
        <v>1</v>
      </c>
      <c r="I256">
        <v>1</v>
      </c>
      <c r="J256">
        <v>1</v>
      </c>
      <c r="K256">
        <v>4.0999999999999996</v>
      </c>
      <c r="L256">
        <v>4.0999999999999996</v>
      </c>
      <c r="M256">
        <v>4.0999999999999996</v>
      </c>
      <c r="N256">
        <v>36.9</v>
      </c>
      <c r="O256">
        <v>319</v>
      </c>
      <c r="P256" t="s">
        <v>888</v>
      </c>
      <c r="Q256">
        <v>0</v>
      </c>
      <c r="R256">
        <v>15.988</v>
      </c>
      <c r="S256">
        <v>2595400</v>
      </c>
      <c r="T256">
        <v>144190</v>
      </c>
      <c r="U256">
        <f>T256/T447</f>
        <v>6.2455718859864304E-6</v>
      </c>
      <c r="V256">
        <f>U256*W447</f>
        <v>6.2455718859864308E-4</v>
      </c>
      <c r="X256">
        <v>1</v>
      </c>
    </row>
    <row r="257" spans="1:28" x14ac:dyDescent="0.25">
      <c r="A257" t="s">
        <v>889</v>
      </c>
      <c r="B257" t="s">
        <v>890</v>
      </c>
      <c r="C257" t="s">
        <v>891</v>
      </c>
      <c r="D257" t="s">
        <v>891</v>
      </c>
      <c r="E257" t="s">
        <v>891</v>
      </c>
      <c r="F257" t="s">
        <v>892</v>
      </c>
      <c r="G257">
        <v>13</v>
      </c>
      <c r="H257">
        <v>15</v>
      </c>
      <c r="I257">
        <v>15</v>
      </c>
      <c r="J257">
        <v>15</v>
      </c>
      <c r="K257">
        <v>30.2</v>
      </c>
      <c r="L257">
        <v>30.2</v>
      </c>
      <c r="M257">
        <v>30.2</v>
      </c>
      <c r="N257">
        <v>66.938000000000002</v>
      </c>
      <c r="O257">
        <v>599</v>
      </c>
      <c r="P257" t="s">
        <v>893</v>
      </c>
      <c r="Q257">
        <v>0</v>
      </c>
      <c r="R257">
        <v>110.68</v>
      </c>
      <c r="S257">
        <v>141850000</v>
      </c>
      <c r="T257">
        <v>3833800</v>
      </c>
      <c r="U257">
        <f>T257/T447</f>
        <v>1.6606056936330381E-4</v>
      </c>
      <c r="V257">
        <f>U257*W447</f>
        <v>1.6606056936330382E-2</v>
      </c>
      <c r="X257">
        <v>29</v>
      </c>
      <c r="Y257" t="s">
        <v>894</v>
      </c>
      <c r="AA257" t="s">
        <v>895</v>
      </c>
    </row>
    <row r="258" spans="1:28" x14ac:dyDescent="0.25">
      <c r="A258" t="s">
        <v>896</v>
      </c>
      <c r="B258" t="s">
        <v>897</v>
      </c>
      <c r="C258" t="s">
        <v>898</v>
      </c>
      <c r="D258" t="s">
        <v>898</v>
      </c>
      <c r="E258" t="s">
        <v>899</v>
      </c>
      <c r="F258" t="s">
        <v>900</v>
      </c>
      <c r="G258">
        <v>3</v>
      </c>
      <c r="H258">
        <v>7</v>
      </c>
      <c r="I258">
        <v>7</v>
      </c>
      <c r="J258">
        <v>6</v>
      </c>
      <c r="K258">
        <v>22.9</v>
      </c>
      <c r="L258">
        <v>22.9</v>
      </c>
      <c r="M258">
        <v>19.8</v>
      </c>
      <c r="N258">
        <v>40.674999999999997</v>
      </c>
      <c r="O258">
        <v>363</v>
      </c>
      <c r="P258" t="s">
        <v>901</v>
      </c>
      <c r="Q258">
        <v>0</v>
      </c>
      <c r="R258">
        <v>47.957000000000001</v>
      </c>
      <c r="S258">
        <v>65379000</v>
      </c>
      <c r="T258">
        <v>3268900</v>
      </c>
      <c r="U258">
        <f>T258/T447</f>
        <v>1.4159199624177155E-4</v>
      </c>
      <c r="V258">
        <f>U258*W447</f>
        <v>1.4159199624177155E-2</v>
      </c>
      <c r="X258">
        <v>16</v>
      </c>
      <c r="Y258" t="s">
        <v>902</v>
      </c>
      <c r="AA258" t="s">
        <v>903</v>
      </c>
    </row>
    <row r="259" spans="1:28" x14ac:dyDescent="0.25">
      <c r="A259" t="s">
        <v>904</v>
      </c>
      <c r="B259" t="s">
        <v>904</v>
      </c>
      <c r="C259" t="s">
        <v>183</v>
      </c>
      <c r="D259" t="s">
        <v>183</v>
      </c>
      <c r="E259" t="s">
        <v>183</v>
      </c>
      <c r="F259" t="s">
        <v>905</v>
      </c>
      <c r="G259">
        <v>2</v>
      </c>
      <c r="H259">
        <v>2</v>
      </c>
      <c r="I259">
        <v>2</v>
      </c>
      <c r="J259">
        <v>2</v>
      </c>
      <c r="K259">
        <v>11</v>
      </c>
      <c r="L259">
        <v>11</v>
      </c>
      <c r="M259">
        <v>11</v>
      </c>
      <c r="N259">
        <v>23.349</v>
      </c>
      <c r="O259">
        <v>210</v>
      </c>
      <c r="P259" t="s">
        <v>906</v>
      </c>
      <c r="Q259">
        <v>0</v>
      </c>
      <c r="R259">
        <v>12.765000000000001</v>
      </c>
      <c r="S259">
        <v>9586300</v>
      </c>
      <c r="T259">
        <v>684740</v>
      </c>
      <c r="U259">
        <f>T259/T447</f>
        <v>2.9659427791180719E-5</v>
      </c>
      <c r="V259">
        <f>U259*W447</f>
        <v>2.9659427791180718E-3</v>
      </c>
      <c r="X259">
        <v>4</v>
      </c>
    </row>
    <row r="260" spans="1:28" x14ac:dyDescent="0.25">
      <c r="A260" t="s">
        <v>907</v>
      </c>
      <c r="B260" t="s">
        <v>908</v>
      </c>
      <c r="C260" t="s">
        <v>909</v>
      </c>
      <c r="D260" t="s">
        <v>26</v>
      </c>
      <c r="E260" t="s">
        <v>26</v>
      </c>
      <c r="F260" t="s">
        <v>910</v>
      </c>
      <c r="G260">
        <v>4</v>
      </c>
      <c r="H260">
        <v>3</v>
      </c>
      <c r="I260">
        <v>1</v>
      </c>
      <c r="J260">
        <v>1</v>
      </c>
      <c r="K260">
        <v>3.7</v>
      </c>
      <c r="L260">
        <v>1.4</v>
      </c>
      <c r="M260">
        <v>1.4</v>
      </c>
      <c r="N260">
        <v>98.622</v>
      </c>
      <c r="O260">
        <v>881</v>
      </c>
      <c r="P260" t="s">
        <v>911</v>
      </c>
      <c r="Q260">
        <v>8.4034000000000001E-3</v>
      </c>
      <c r="R260">
        <v>6.1635</v>
      </c>
      <c r="S260">
        <v>1993100</v>
      </c>
      <c r="T260">
        <v>39081</v>
      </c>
      <c r="U260">
        <f>T260/T447</f>
        <v>1.6927886460658553E-6</v>
      </c>
      <c r="V260">
        <f>U260*W447</f>
        <v>1.6927886460658555E-4</v>
      </c>
      <c r="X260">
        <v>2</v>
      </c>
    </row>
    <row r="261" spans="1:28" x14ac:dyDescent="0.25">
      <c r="A261" t="s">
        <v>912</v>
      </c>
      <c r="B261" t="s">
        <v>913</v>
      </c>
      <c r="C261" t="s">
        <v>914</v>
      </c>
      <c r="D261" t="s">
        <v>914</v>
      </c>
      <c r="E261" t="s">
        <v>914</v>
      </c>
      <c r="F261" t="s">
        <v>915</v>
      </c>
      <c r="G261">
        <v>21</v>
      </c>
      <c r="H261">
        <v>5</v>
      </c>
      <c r="I261">
        <v>5</v>
      </c>
      <c r="J261">
        <v>5</v>
      </c>
      <c r="K261">
        <v>16.3</v>
      </c>
      <c r="L261">
        <v>16.3</v>
      </c>
      <c r="M261">
        <v>16.3</v>
      </c>
      <c r="N261">
        <v>38.512999999999998</v>
      </c>
      <c r="O261">
        <v>356</v>
      </c>
      <c r="P261" t="s">
        <v>916</v>
      </c>
      <c r="Q261">
        <v>0</v>
      </c>
      <c r="R261">
        <v>34.021000000000001</v>
      </c>
      <c r="S261">
        <v>868800000</v>
      </c>
      <c r="T261">
        <v>45726000</v>
      </c>
      <c r="U261">
        <f>T261/T447</f>
        <v>1.9806159931938104E-3</v>
      </c>
      <c r="V261">
        <f>U261*W447</f>
        <v>0.19806159931938105</v>
      </c>
      <c r="X261">
        <v>19</v>
      </c>
      <c r="Y261">
        <v>153</v>
      </c>
      <c r="AA261">
        <v>130</v>
      </c>
    </row>
    <row r="262" spans="1:28" x14ac:dyDescent="0.25">
      <c r="A262" t="s">
        <v>917</v>
      </c>
      <c r="B262" t="s">
        <v>918</v>
      </c>
      <c r="C262" t="s">
        <v>919</v>
      </c>
      <c r="D262" t="s">
        <v>919</v>
      </c>
      <c r="E262" t="s">
        <v>919</v>
      </c>
      <c r="F262" t="s">
        <v>920</v>
      </c>
      <c r="G262">
        <v>4</v>
      </c>
      <c r="H262">
        <v>5</v>
      </c>
      <c r="I262">
        <v>5</v>
      </c>
      <c r="J262">
        <v>5</v>
      </c>
      <c r="K262">
        <v>18.899999999999999</v>
      </c>
      <c r="L262">
        <v>18.899999999999999</v>
      </c>
      <c r="M262">
        <v>18.899999999999999</v>
      </c>
      <c r="N262">
        <v>27.853999999999999</v>
      </c>
      <c r="O262">
        <v>244</v>
      </c>
      <c r="P262" t="s">
        <v>921</v>
      </c>
      <c r="Q262">
        <v>0</v>
      </c>
      <c r="R262">
        <v>38.508000000000003</v>
      </c>
      <c r="S262">
        <v>105510000</v>
      </c>
      <c r="T262">
        <v>7536500</v>
      </c>
      <c r="U262">
        <f>T262/T447</f>
        <v>3.264425585597942E-4</v>
      </c>
      <c r="V262">
        <f>U262*W447</f>
        <v>3.2644255855979423E-2</v>
      </c>
      <c r="X262">
        <v>15</v>
      </c>
    </row>
    <row r="263" spans="1:28" x14ac:dyDescent="0.25">
      <c r="A263" t="s">
        <v>922</v>
      </c>
      <c r="B263" t="s">
        <v>922</v>
      </c>
      <c r="C263" t="s">
        <v>923</v>
      </c>
      <c r="D263" t="s">
        <v>45</v>
      </c>
      <c r="E263" t="s">
        <v>45</v>
      </c>
      <c r="F263" t="s">
        <v>924</v>
      </c>
      <c r="G263">
        <v>2</v>
      </c>
      <c r="H263">
        <v>4</v>
      </c>
      <c r="I263">
        <v>1</v>
      </c>
      <c r="J263">
        <v>1</v>
      </c>
      <c r="K263">
        <v>16.8</v>
      </c>
      <c r="L263">
        <v>5.8</v>
      </c>
      <c r="M263">
        <v>5.8</v>
      </c>
      <c r="N263">
        <v>32.947000000000003</v>
      </c>
      <c r="O263">
        <v>291</v>
      </c>
      <c r="P263" t="s">
        <v>925</v>
      </c>
      <c r="Q263">
        <v>0</v>
      </c>
      <c r="R263">
        <v>8.2247000000000003</v>
      </c>
      <c r="S263">
        <v>12879000</v>
      </c>
      <c r="T263">
        <v>677820</v>
      </c>
      <c r="U263">
        <f>T263/T447</f>
        <v>2.9359688853313835E-5</v>
      </c>
      <c r="V263">
        <f>U263*W447</f>
        <v>2.9359688853313835E-3</v>
      </c>
      <c r="X263">
        <v>2</v>
      </c>
      <c r="Y263" t="s">
        <v>926</v>
      </c>
      <c r="AA263" t="s">
        <v>927</v>
      </c>
    </row>
    <row r="264" spans="1:28" x14ac:dyDescent="0.25">
      <c r="A264" t="s">
        <v>928</v>
      </c>
      <c r="B264" t="s">
        <v>928</v>
      </c>
      <c r="C264" t="s">
        <v>45</v>
      </c>
      <c r="D264" t="s">
        <v>45</v>
      </c>
      <c r="E264" t="s">
        <v>45</v>
      </c>
      <c r="F264" t="s">
        <v>929</v>
      </c>
      <c r="G264">
        <v>2</v>
      </c>
      <c r="H264">
        <v>1</v>
      </c>
      <c r="I264">
        <v>1</v>
      </c>
      <c r="J264">
        <v>1</v>
      </c>
      <c r="K264">
        <v>2.8</v>
      </c>
      <c r="L264">
        <v>2.8</v>
      </c>
      <c r="M264">
        <v>2.8</v>
      </c>
      <c r="N264">
        <v>52.850999999999999</v>
      </c>
      <c r="O264">
        <v>465</v>
      </c>
      <c r="P264" t="s">
        <v>930</v>
      </c>
      <c r="Q264">
        <v>4.4843000000000001E-3</v>
      </c>
      <c r="R264">
        <v>6.4474</v>
      </c>
      <c r="S264">
        <v>679930</v>
      </c>
      <c r="T264">
        <v>25182</v>
      </c>
      <c r="U264">
        <f>T264/T447</f>
        <v>1.090755192682643E-6</v>
      </c>
      <c r="V264">
        <f>U264*W447</f>
        <v>1.090755192682643E-4</v>
      </c>
      <c r="X264">
        <v>1</v>
      </c>
    </row>
    <row r="265" spans="1:28" x14ac:dyDescent="0.25">
      <c r="A265" t="s">
        <v>931</v>
      </c>
      <c r="B265" t="s">
        <v>931</v>
      </c>
      <c r="C265">
        <v>2</v>
      </c>
      <c r="D265">
        <v>2</v>
      </c>
      <c r="E265">
        <v>2</v>
      </c>
      <c r="F265" t="s">
        <v>932</v>
      </c>
      <c r="G265">
        <v>1</v>
      </c>
      <c r="H265">
        <v>2</v>
      </c>
      <c r="I265">
        <v>2</v>
      </c>
      <c r="J265">
        <v>2</v>
      </c>
      <c r="K265">
        <v>5.7</v>
      </c>
      <c r="L265">
        <v>5.7</v>
      </c>
      <c r="M265">
        <v>5.7</v>
      </c>
      <c r="N265">
        <v>42.368000000000002</v>
      </c>
      <c r="O265">
        <v>384</v>
      </c>
      <c r="P265">
        <v>384</v>
      </c>
      <c r="Q265">
        <v>0</v>
      </c>
      <c r="R265">
        <v>25.658999999999999</v>
      </c>
      <c r="S265">
        <v>428280000</v>
      </c>
      <c r="T265">
        <v>26768000</v>
      </c>
      <c r="U265">
        <f>T265/T447</f>
        <v>1.1594525850897063E-3</v>
      </c>
      <c r="V265">
        <f>U265*W447</f>
        <v>0.11594525850897064</v>
      </c>
      <c r="X265">
        <v>19</v>
      </c>
      <c r="Y265" t="s">
        <v>933</v>
      </c>
      <c r="AA265" t="s">
        <v>934</v>
      </c>
    </row>
    <row r="266" spans="1:28" x14ac:dyDescent="0.25">
      <c r="A266" t="s">
        <v>935</v>
      </c>
      <c r="B266" t="s">
        <v>935</v>
      </c>
      <c r="C266" t="s">
        <v>129</v>
      </c>
      <c r="D266" t="s">
        <v>129</v>
      </c>
      <c r="E266" t="s">
        <v>129</v>
      </c>
      <c r="F266" t="s">
        <v>936</v>
      </c>
      <c r="G266">
        <v>3</v>
      </c>
      <c r="H266">
        <v>2</v>
      </c>
      <c r="I266">
        <v>2</v>
      </c>
      <c r="J266">
        <v>2</v>
      </c>
      <c r="K266">
        <v>19.8</v>
      </c>
      <c r="L266">
        <v>19.8</v>
      </c>
      <c r="M266">
        <v>19.8</v>
      </c>
      <c r="N266">
        <v>15.571999999999999</v>
      </c>
      <c r="O266">
        <v>131</v>
      </c>
      <c r="P266" t="s">
        <v>937</v>
      </c>
      <c r="Q266">
        <v>0</v>
      </c>
      <c r="R266">
        <v>13.614000000000001</v>
      </c>
      <c r="S266">
        <v>4113500</v>
      </c>
      <c r="T266">
        <v>587650</v>
      </c>
      <c r="U266">
        <f>T266/T447</f>
        <v>2.5453986537207335E-5</v>
      </c>
      <c r="V266">
        <f>U266*W447</f>
        <v>2.5453986537207337E-3</v>
      </c>
      <c r="X266">
        <v>3</v>
      </c>
      <c r="Y266">
        <v>159</v>
      </c>
      <c r="AA266">
        <v>52</v>
      </c>
    </row>
    <row r="267" spans="1:28" x14ac:dyDescent="0.25">
      <c r="A267" t="s">
        <v>938</v>
      </c>
      <c r="B267" t="s">
        <v>938</v>
      </c>
      <c r="C267" t="s">
        <v>30</v>
      </c>
      <c r="D267" t="s">
        <v>30</v>
      </c>
      <c r="E267" t="s">
        <v>30</v>
      </c>
      <c r="F267" t="s">
        <v>939</v>
      </c>
      <c r="G267">
        <v>5</v>
      </c>
      <c r="H267">
        <v>1</v>
      </c>
      <c r="I267">
        <v>1</v>
      </c>
      <c r="J267">
        <v>1</v>
      </c>
      <c r="K267">
        <v>4.5</v>
      </c>
      <c r="L267">
        <v>4.5</v>
      </c>
      <c r="M267">
        <v>4.5</v>
      </c>
      <c r="N267">
        <v>31.007999999999999</v>
      </c>
      <c r="O267">
        <v>267</v>
      </c>
      <c r="P267" t="s">
        <v>940</v>
      </c>
      <c r="Q267">
        <v>1.0204E-2</v>
      </c>
      <c r="R267">
        <v>6.0069999999999997</v>
      </c>
      <c r="S267">
        <v>2388300</v>
      </c>
      <c r="T267">
        <v>170600</v>
      </c>
      <c r="U267">
        <f>T267/T447</f>
        <v>7.3895177456778208E-6</v>
      </c>
      <c r="V267">
        <f>U267*W447</f>
        <v>7.3895177456778204E-4</v>
      </c>
      <c r="X267">
        <v>1</v>
      </c>
    </row>
    <row r="268" spans="1:28" x14ac:dyDescent="0.25">
      <c r="A268" t="s">
        <v>941</v>
      </c>
      <c r="B268" t="s">
        <v>941</v>
      </c>
      <c r="C268" t="s">
        <v>26</v>
      </c>
      <c r="D268" t="s">
        <v>26</v>
      </c>
      <c r="E268" t="s">
        <v>26</v>
      </c>
      <c r="F268" t="s">
        <v>942</v>
      </c>
      <c r="G268">
        <v>4</v>
      </c>
      <c r="H268">
        <v>1</v>
      </c>
      <c r="I268">
        <v>1</v>
      </c>
      <c r="J268">
        <v>1</v>
      </c>
      <c r="K268">
        <v>5.6</v>
      </c>
      <c r="L268">
        <v>5.6</v>
      </c>
      <c r="M268">
        <v>5.6</v>
      </c>
      <c r="N268">
        <v>27.88</v>
      </c>
      <c r="O268">
        <v>266</v>
      </c>
      <c r="P268" t="s">
        <v>943</v>
      </c>
      <c r="Q268">
        <v>4.4444000000000003E-3</v>
      </c>
      <c r="R268">
        <v>6.3449</v>
      </c>
      <c r="S268">
        <v>5444300</v>
      </c>
      <c r="T268">
        <v>604920</v>
      </c>
      <c r="U268">
        <f>T268/T447</f>
        <v>2.6202034435612118E-5</v>
      </c>
      <c r="V268">
        <f>U268*W447</f>
        <v>2.6202034435612118E-3</v>
      </c>
      <c r="X268">
        <v>1</v>
      </c>
      <c r="Z268">
        <v>7</v>
      </c>
      <c r="AB268">
        <v>253</v>
      </c>
    </row>
    <row r="269" spans="1:28" x14ac:dyDescent="0.25">
      <c r="A269" t="s">
        <v>944</v>
      </c>
      <c r="B269" t="s">
        <v>944</v>
      </c>
      <c r="C269" t="s">
        <v>73</v>
      </c>
      <c r="D269" t="s">
        <v>73</v>
      </c>
      <c r="E269" t="s">
        <v>73</v>
      </c>
      <c r="F269" t="s">
        <v>945</v>
      </c>
      <c r="G269">
        <v>3</v>
      </c>
      <c r="H269">
        <v>1</v>
      </c>
      <c r="I269">
        <v>1</v>
      </c>
      <c r="J269">
        <v>1</v>
      </c>
      <c r="K269">
        <v>0.8</v>
      </c>
      <c r="L269">
        <v>0.8</v>
      </c>
      <c r="M269">
        <v>0.8</v>
      </c>
      <c r="N269">
        <v>133.81</v>
      </c>
      <c r="O269">
        <v>1193</v>
      </c>
      <c r="P269" t="s">
        <v>946</v>
      </c>
      <c r="Q269">
        <v>8.4211000000000008E-3</v>
      </c>
      <c r="R269">
        <v>6.1708999999999996</v>
      </c>
      <c r="S269">
        <v>1642400</v>
      </c>
      <c r="T269">
        <v>30415</v>
      </c>
      <c r="U269">
        <f>T269/T447</f>
        <v>1.3174219357256209E-6</v>
      </c>
      <c r="V269">
        <f>U269*W447</f>
        <v>1.3174219357256207E-4</v>
      </c>
      <c r="X269">
        <v>1</v>
      </c>
    </row>
    <row r="270" spans="1:28" x14ac:dyDescent="0.25">
      <c r="A270" t="s">
        <v>947</v>
      </c>
      <c r="B270" t="s">
        <v>947</v>
      </c>
      <c r="C270" t="s">
        <v>183</v>
      </c>
      <c r="D270" t="s">
        <v>183</v>
      </c>
      <c r="E270" t="s">
        <v>183</v>
      </c>
      <c r="F270" t="s">
        <v>948</v>
      </c>
      <c r="G270">
        <v>2</v>
      </c>
      <c r="H270">
        <v>2</v>
      </c>
      <c r="I270">
        <v>2</v>
      </c>
      <c r="J270">
        <v>2</v>
      </c>
      <c r="K270">
        <v>24.7</v>
      </c>
      <c r="L270">
        <v>24.7</v>
      </c>
      <c r="M270">
        <v>24.7</v>
      </c>
      <c r="N270">
        <v>17.989999999999998</v>
      </c>
      <c r="O270">
        <v>162</v>
      </c>
      <c r="P270" t="s">
        <v>949</v>
      </c>
      <c r="Q270">
        <v>0</v>
      </c>
      <c r="R270">
        <v>20.853999999999999</v>
      </c>
      <c r="S270">
        <v>5200700</v>
      </c>
      <c r="T270">
        <v>650090</v>
      </c>
      <c r="U270">
        <f>T270/T447</f>
        <v>2.8158567358075584E-5</v>
      </c>
      <c r="V270">
        <f>U270*W447</f>
        <v>2.8158567358075584E-3</v>
      </c>
      <c r="X270">
        <v>2</v>
      </c>
    </row>
    <row r="271" spans="1:28" x14ac:dyDescent="0.25">
      <c r="A271" t="s">
        <v>950</v>
      </c>
      <c r="B271" t="s">
        <v>950</v>
      </c>
      <c r="C271" t="s">
        <v>26</v>
      </c>
      <c r="D271" t="s">
        <v>26</v>
      </c>
      <c r="E271" t="s">
        <v>26</v>
      </c>
      <c r="F271" t="s">
        <v>951</v>
      </c>
      <c r="G271">
        <v>4</v>
      </c>
      <c r="H271">
        <v>1</v>
      </c>
      <c r="I271">
        <v>1</v>
      </c>
      <c r="J271">
        <v>1</v>
      </c>
      <c r="K271">
        <v>2.1</v>
      </c>
      <c r="L271">
        <v>2.1</v>
      </c>
      <c r="M271">
        <v>2.1</v>
      </c>
      <c r="N271">
        <v>80.73</v>
      </c>
      <c r="O271">
        <v>725</v>
      </c>
      <c r="P271" t="s">
        <v>952</v>
      </c>
      <c r="Q271">
        <v>0</v>
      </c>
      <c r="R271">
        <v>7.5168999999999997</v>
      </c>
      <c r="S271">
        <v>2237800</v>
      </c>
      <c r="T271">
        <v>72186</v>
      </c>
      <c r="U271">
        <f>T271/T447</f>
        <v>3.1267275966559154E-6</v>
      </c>
      <c r="V271">
        <f>U271*W447</f>
        <v>3.1267275966559156E-4</v>
      </c>
      <c r="X271">
        <v>1</v>
      </c>
    </row>
    <row r="272" spans="1:28" x14ac:dyDescent="0.25">
      <c r="A272" t="s">
        <v>953</v>
      </c>
      <c r="B272" t="s">
        <v>953</v>
      </c>
      <c r="C272" t="s">
        <v>45</v>
      </c>
      <c r="D272" t="s">
        <v>45</v>
      </c>
      <c r="E272" t="s">
        <v>45</v>
      </c>
      <c r="F272" t="s">
        <v>954</v>
      </c>
      <c r="G272">
        <v>2</v>
      </c>
      <c r="H272">
        <v>1</v>
      </c>
      <c r="I272">
        <v>1</v>
      </c>
      <c r="J272">
        <v>1</v>
      </c>
      <c r="K272">
        <v>2</v>
      </c>
      <c r="L272">
        <v>2</v>
      </c>
      <c r="M272">
        <v>2</v>
      </c>
      <c r="N272">
        <v>77.533000000000001</v>
      </c>
      <c r="O272">
        <v>689</v>
      </c>
      <c r="P272" t="s">
        <v>955</v>
      </c>
      <c r="Q272">
        <v>0</v>
      </c>
      <c r="R272">
        <v>9.4695</v>
      </c>
      <c r="S272">
        <v>18184000</v>
      </c>
      <c r="T272">
        <v>519540</v>
      </c>
      <c r="U272">
        <f>T272/T447</f>
        <v>2.2503810372740064E-5</v>
      </c>
      <c r="V272">
        <f>U272*W447</f>
        <v>2.2503810372740064E-3</v>
      </c>
      <c r="X272">
        <v>3</v>
      </c>
    </row>
    <row r="273" spans="1:27" x14ac:dyDescent="0.25">
      <c r="A273" t="s">
        <v>956</v>
      </c>
      <c r="B273" t="s">
        <v>957</v>
      </c>
      <c r="C273" t="s">
        <v>958</v>
      </c>
      <c r="D273" t="s">
        <v>958</v>
      </c>
      <c r="E273" t="s">
        <v>958</v>
      </c>
      <c r="F273" t="s">
        <v>959</v>
      </c>
      <c r="G273">
        <v>4</v>
      </c>
      <c r="H273">
        <v>4</v>
      </c>
      <c r="I273">
        <v>4</v>
      </c>
      <c r="J273">
        <v>4</v>
      </c>
      <c r="K273">
        <v>32.200000000000003</v>
      </c>
      <c r="L273">
        <v>32.200000000000003</v>
      </c>
      <c r="M273">
        <v>32.200000000000003</v>
      </c>
      <c r="N273">
        <v>16.632000000000001</v>
      </c>
      <c r="O273">
        <v>146</v>
      </c>
      <c r="P273" t="s">
        <v>960</v>
      </c>
      <c r="Q273">
        <v>0</v>
      </c>
      <c r="R273">
        <v>27.335000000000001</v>
      </c>
      <c r="S273">
        <v>171370000</v>
      </c>
      <c r="T273">
        <v>28562000</v>
      </c>
      <c r="U273">
        <f>T273/T447</f>
        <v>1.237159471582942E-3</v>
      </c>
      <c r="V273">
        <f>U273*W447</f>
        <v>0.1237159471582942</v>
      </c>
      <c r="X273">
        <v>19</v>
      </c>
      <c r="Y273">
        <v>160</v>
      </c>
      <c r="AA273">
        <v>21</v>
      </c>
    </row>
    <row r="274" spans="1:27" x14ac:dyDescent="0.25">
      <c r="A274" t="s">
        <v>961</v>
      </c>
      <c r="B274" t="s">
        <v>961</v>
      </c>
      <c r="C274" t="s">
        <v>962</v>
      </c>
      <c r="D274" t="s">
        <v>962</v>
      </c>
      <c r="E274" t="s">
        <v>962</v>
      </c>
      <c r="F274" t="s">
        <v>963</v>
      </c>
      <c r="G274">
        <v>4</v>
      </c>
      <c r="H274">
        <v>3</v>
      </c>
      <c r="I274">
        <v>3</v>
      </c>
      <c r="J274">
        <v>3</v>
      </c>
      <c r="K274">
        <v>10</v>
      </c>
      <c r="L274">
        <v>10</v>
      </c>
      <c r="M274">
        <v>10</v>
      </c>
      <c r="N274">
        <v>43.055</v>
      </c>
      <c r="O274">
        <v>370</v>
      </c>
      <c r="P274" t="s">
        <v>964</v>
      </c>
      <c r="Q274">
        <v>0</v>
      </c>
      <c r="R274">
        <v>19.890999999999998</v>
      </c>
      <c r="S274">
        <v>24126000</v>
      </c>
      <c r="T274">
        <v>1419200</v>
      </c>
      <c r="U274">
        <f>T274/T447</f>
        <v>6.147247118795993E-5</v>
      </c>
      <c r="V274">
        <f>U274*W447</f>
        <v>6.1472471187959928E-3</v>
      </c>
      <c r="X274">
        <v>6</v>
      </c>
    </row>
    <row r="275" spans="1:27" x14ac:dyDescent="0.25">
      <c r="A275" t="s">
        <v>965</v>
      </c>
      <c r="B275" t="s">
        <v>965</v>
      </c>
      <c r="C275" t="s">
        <v>880</v>
      </c>
      <c r="D275" t="s">
        <v>129</v>
      </c>
      <c r="E275" t="s">
        <v>129</v>
      </c>
      <c r="F275" t="s">
        <v>966</v>
      </c>
      <c r="G275">
        <v>3</v>
      </c>
      <c r="H275">
        <v>3</v>
      </c>
      <c r="I275">
        <v>2</v>
      </c>
      <c r="J275">
        <v>2</v>
      </c>
      <c r="K275">
        <v>10.9</v>
      </c>
      <c r="L275">
        <v>7.6</v>
      </c>
      <c r="M275">
        <v>7.6</v>
      </c>
      <c r="N275">
        <v>37.392000000000003</v>
      </c>
      <c r="O275">
        <v>340</v>
      </c>
      <c r="P275" t="s">
        <v>967</v>
      </c>
      <c r="Q275">
        <v>0</v>
      </c>
      <c r="R275">
        <v>14.747999999999999</v>
      </c>
      <c r="S275">
        <v>7999500</v>
      </c>
      <c r="T275">
        <v>421030</v>
      </c>
      <c r="U275">
        <f>T275/T447</f>
        <v>1.8236861995678388E-5</v>
      </c>
      <c r="V275">
        <f>U275*W447</f>
        <v>1.8236861995678387E-3</v>
      </c>
      <c r="X275">
        <v>4</v>
      </c>
    </row>
    <row r="276" spans="1:27" x14ac:dyDescent="0.25">
      <c r="A276" t="s">
        <v>968</v>
      </c>
      <c r="B276" t="s">
        <v>968</v>
      </c>
      <c r="C276" t="s">
        <v>969</v>
      </c>
      <c r="D276" t="s">
        <v>969</v>
      </c>
      <c r="E276" t="s">
        <v>969</v>
      </c>
      <c r="F276" t="s">
        <v>970</v>
      </c>
      <c r="G276">
        <v>5</v>
      </c>
      <c r="H276">
        <v>4</v>
      </c>
      <c r="I276">
        <v>4</v>
      </c>
      <c r="J276">
        <v>4</v>
      </c>
      <c r="K276">
        <v>19</v>
      </c>
      <c r="L276">
        <v>19</v>
      </c>
      <c r="M276">
        <v>19</v>
      </c>
      <c r="N276">
        <v>23.591999999999999</v>
      </c>
      <c r="O276">
        <v>210</v>
      </c>
      <c r="P276" t="s">
        <v>971</v>
      </c>
      <c r="Q276">
        <v>0</v>
      </c>
      <c r="R276">
        <v>25.466999999999999</v>
      </c>
      <c r="S276">
        <v>65856000</v>
      </c>
      <c r="T276">
        <v>4704000</v>
      </c>
      <c r="U276">
        <f>T276/T447</f>
        <v>2.0375317394881869E-4</v>
      </c>
      <c r="V276">
        <f>U276*W447</f>
        <v>2.0375317394881867E-2</v>
      </c>
      <c r="X276">
        <v>12</v>
      </c>
    </row>
    <row r="277" spans="1:27" x14ac:dyDescent="0.25">
      <c r="A277" t="s">
        <v>972</v>
      </c>
      <c r="B277" t="s">
        <v>972</v>
      </c>
      <c r="C277" t="s">
        <v>30</v>
      </c>
      <c r="D277" t="s">
        <v>30</v>
      </c>
      <c r="E277" t="s">
        <v>30</v>
      </c>
      <c r="F277" t="s">
        <v>973</v>
      </c>
      <c r="G277">
        <v>5</v>
      </c>
      <c r="H277">
        <v>1</v>
      </c>
      <c r="I277">
        <v>1</v>
      </c>
      <c r="J277">
        <v>1</v>
      </c>
      <c r="K277">
        <v>3.3</v>
      </c>
      <c r="L277">
        <v>3.3</v>
      </c>
      <c r="M277">
        <v>3.3</v>
      </c>
      <c r="N277">
        <v>48.280999999999999</v>
      </c>
      <c r="O277">
        <v>426</v>
      </c>
      <c r="P277" t="s">
        <v>974</v>
      </c>
      <c r="Q277">
        <v>0</v>
      </c>
      <c r="R277">
        <v>6.8952</v>
      </c>
      <c r="S277">
        <v>1081600</v>
      </c>
      <c r="T277">
        <v>72106</v>
      </c>
      <c r="U277">
        <f>T277/T447</f>
        <v>3.1232624066227721E-6</v>
      </c>
      <c r="V277">
        <f>U277*W447</f>
        <v>3.1232624066227719E-4</v>
      </c>
      <c r="X277">
        <v>1</v>
      </c>
    </row>
    <row r="278" spans="1:27" x14ac:dyDescent="0.25">
      <c r="A278" t="s">
        <v>975</v>
      </c>
      <c r="B278" t="s">
        <v>975</v>
      </c>
      <c r="C278" t="s">
        <v>45</v>
      </c>
      <c r="D278" t="s">
        <v>45</v>
      </c>
      <c r="E278" t="s">
        <v>45</v>
      </c>
      <c r="F278" t="s">
        <v>976</v>
      </c>
      <c r="G278">
        <v>2</v>
      </c>
      <c r="H278">
        <v>1</v>
      </c>
      <c r="I278">
        <v>1</v>
      </c>
      <c r="J278">
        <v>1</v>
      </c>
      <c r="K278">
        <v>5.2</v>
      </c>
      <c r="L278">
        <v>5.2</v>
      </c>
      <c r="M278">
        <v>5.2</v>
      </c>
      <c r="N278">
        <v>23.404</v>
      </c>
      <c r="O278">
        <v>213</v>
      </c>
      <c r="P278" t="s">
        <v>977</v>
      </c>
      <c r="Q278">
        <v>1.0081E-2</v>
      </c>
      <c r="R278">
        <v>5.9580000000000002</v>
      </c>
      <c r="S278">
        <v>1957800</v>
      </c>
      <c r="T278">
        <v>177990</v>
      </c>
      <c r="U278">
        <f>T278/T447</f>
        <v>7.7096146749894221E-6</v>
      </c>
      <c r="V278">
        <f>U278*W447</f>
        <v>7.7096146749894225E-4</v>
      </c>
      <c r="X278">
        <v>1</v>
      </c>
    </row>
    <row r="279" spans="1:27" x14ac:dyDescent="0.25">
      <c r="A279" t="s">
        <v>978</v>
      </c>
      <c r="B279" t="s">
        <v>979</v>
      </c>
      <c r="C279" t="s">
        <v>980</v>
      </c>
      <c r="D279" t="s">
        <v>980</v>
      </c>
      <c r="E279" t="s">
        <v>980</v>
      </c>
      <c r="F279" t="s">
        <v>981</v>
      </c>
      <c r="G279">
        <v>5</v>
      </c>
      <c r="H279">
        <v>3</v>
      </c>
      <c r="I279">
        <v>3</v>
      </c>
      <c r="J279">
        <v>3</v>
      </c>
      <c r="K279">
        <v>16.2</v>
      </c>
      <c r="L279">
        <v>16.2</v>
      </c>
      <c r="M279">
        <v>16.2</v>
      </c>
      <c r="N279">
        <v>24.143000000000001</v>
      </c>
      <c r="O279">
        <v>216</v>
      </c>
      <c r="P279" t="s">
        <v>982</v>
      </c>
      <c r="Q279">
        <v>0</v>
      </c>
      <c r="R279">
        <v>18.835000000000001</v>
      </c>
      <c r="S279">
        <v>12441000</v>
      </c>
      <c r="T279">
        <v>957000</v>
      </c>
      <c r="U279">
        <f>T279/T447</f>
        <v>4.1452335771475228E-5</v>
      </c>
      <c r="V279">
        <f>U279*W447</f>
        <v>4.1452335771475233E-3</v>
      </c>
      <c r="X279">
        <v>3</v>
      </c>
    </row>
    <row r="280" spans="1:27" x14ac:dyDescent="0.25">
      <c r="A280" t="s">
        <v>983</v>
      </c>
      <c r="B280" t="s">
        <v>983</v>
      </c>
      <c r="C280" t="s">
        <v>73</v>
      </c>
      <c r="D280" t="s">
        <v>73</v>
      </c>
      <c r="E280" t="s">
        <v>73</v>
      </c>
      <c r="F280" t="s">
        <v>984</v>
      </c>
      <c r="G280">
        <v>3</v>
      </c>
      <c r="H280">
        <v>1</v>
      </c>
      <c r="I280">
        <v>1</v>
      </c>
      <c r="J280">
        <v>1</v>
      </c>
      <c r="K280">
        <v>2.5</v>
      </c>
      <c r="L280">
        <v>2.5</v>
      </c>
      <c r="M280">
        <v>2.5</v>
      </c>
      <c r="N280">
        <v>50.465000000000003</v>
      </c>
      <c r="O280">
        <v>440</v>
      </c>
      <c r="P280" t="s">
        <v>985</v>
      </c>
      <c r="Q280">
        <v>0</v>
      </c>
      <c r="R280">
        <v>7.1414</v>
      </c>
      <c r="S280">
        <v>507230</v>
      </c>
      <c r="T280">
        <v>25362</v>
      </c>
      <c r="U280">
        <f>T280/T447</f>
        <v>1.098551870257215E-6</v>
      </c>
      <c r="V280">
        <f>U280*W447</f>
        <v>1.098551870257215E-4</v>
      </c>
      <c r="X280">
        <v>1</v>
      </c>
    </row>
    <row r="281" spans="1:27" x14ac:dyDescent="0.25">
      <c r="A281" t="s">
        <v>986</v>
      </c>
      <c r="B281" t="s">
        <v>986</v>
      </c>
      <c r="C281" t="s">
        <v>684</v>
      </c>
      <c r="D281" t="s">
        <v>684</v>
      </c>
      <c r="E281" t="s">
        <v>684</v>
      </c>
      <c r="F281" t="s">
        <v>987</v>
      </c>
      <c r="G281">
        <v>4</v>
      </c>
      <c r="H281">
        <v>2</v>
      </c>
      <c r="I281">
        <v>2</v>
      </c>
      <c r="J281">
        <v>2</v>
      </c>
      <c r="K281">
        <v>5.4</v>
      </c>
      <c r="L281">
        <v>5.4</v>
      </c>
      <c r="M281">
        <v>5.4</v>
      </c>
      <c r="N281">
        <v>50.195999999999998</v>
      </c>
      <c r="O281">
        <v>463</v>
      </c>
      <c r="P281" t="s">
        <v>988</v>
      </c>
      <c r="Q281">
        <v>0</v>
      </c>
      <c r="R281">
        <v>11.461</v>
      </c>
      <c r="S281">
        <v>5274000</v>
      </c>
      <c r="T281">
        <v>293000</v>
      </c>
      <c r="U281">
        <f>T281/T447</f>
        <v>1.2691258496386879E-5</v>
      </c>
      <c r="V281">
        <f>U281*W447</f>
        <v>1.2691258496386878E-3</v>
      </c>
      <c r="X281">
        <v>2</v>
      </c>
    </row>
    <row r="282" spans="1:27" x14ac:dyDescent="0.25">
      <c r="A282" t="s">
        <v>989</v>
      </c>
      <c r="B282" t="s">
        <v>989</v>
      </c>
      <c r="C282" t="s">
        <v>45</v>
      </c>
      <c r="D282" t="s">
        <v>45</v>
      </c>
      <c r="E282" t="s">
        <v>45</v>
      </c>
      <c r="F282" t="s">
        <v>990</v>
      </c>
      <c r="G282">
        <v>2</v>
      </c>
      <c r="H282">
        <v>1</v>
      </c>
      <c r="I282">
        <v>1</v>
      </c>
      <c r="J282">
        <v>1</v>
      </c>
      <c r="K282">
        <v>3</v>
      </c>
      <c r="L282">
        <v>3</v>
      </c>
      <c r="M282">
        <v>3</v>
      </c>
      <c r="N282">
        <v>48.639000000000003</v>
      </c>
      <c r="O282">
        <v>429</v>
      </c>
      <c r="P282" t="s">
        <v>991</v>
      </c>
      <c r="Q282">
        <v>1.0019999999999999E-2</v>
      </c>
      <c r="R282">
        <v>5.9432</v>
      </c>
      <c r="S282">
        <v>23236000</v>
      </c>
      <c r="T282">
        <v>929460</v>
      </c>
      <c r="U282">
        <f>T282/T447</f>
        <v>4.0259444102565691E-5</v>
      </c>
      <c r="V282">
        <f>U282*W447</f>
        <v>4.0259444102565692E-3</v>
      </c>
      <c r="X282">
        <v>3</v>
      </c>
    </row>
    <row r="283" spans="1:27" x14ac:dyDescent="0.25">
      <c r="A283" t="s">
        <v>992</v>
      </c>
      <c r="B283" t="s">
        <v>992</v>
      </c>
      <c r="C283" t="s">
        <v>324</v>
      </c>
      <c r="D283" t="s">
        <v>324</v>
      </c>
      <c r="E283" t="s">
        <v>324</v>
      </c>
      <c r="F283" t="s">
        <v>993</v>
      </c>
      <c r="G283">
        <v>3</v>
      </c>
      <c r="H283">
        <v>2</v>
      </c>
      <c r="I283">
        <v>2</v>
      </c>
      <c r="J283">
        <v>2</v>
      </c>
      <c r="K283">
        <v>4.5999999999999996</v>
      </c>
      <c r="L283">
        <v>4.5999999999999996</v>
      </c>
      <c r="M283">
        <v>4.5999999999999996</v>
      </c>
      <c r="N283">
        <v>54.441000000000003</v>
      </c>
      <c r="O283">
        <v>476</v>
      </c>
      <c r="P283" t="s">
        <v>994</v>
      </c>
      <c r="Q283">
        <v>0</v>
      </c>
      <c r="R283">
        <v>12.069000000000001</v>
      </c>
      <c r="S283">
        <v>3340700</v>
      </c>
      <c r="T283">
        <v>139190</v>
      </c>
      <c r="U283">
        <f>T283/T447</f>
        <v>6.0289975089149812E-6</v>
      </c>
      <c r="V283">
        <f>U283*W447</f>
        <v>6.0289975089149813E-4</v>
      </c>
      <c r="X283">
        <v>2</v>
      </c>
    </row>
    <row r="284" spans="1:27" x14ac:dyDescent="0.25">
      <c r="A284" t="s">
        <v>995</v>
      </c>
      <c r="B284" t="s">
        <v>995</v>
      </c>
      <c r="C284" t="s">
        <v>996</v>
      </c>
      <c r="D284" t="s">
        <v>996</v>
      </c>
      <c r="E284" t="s">
        <v>997</v>
      </c>
      <c r="F284" t="s">
        <v>998</v>
      </c>
      <c r="G284">
        <v>7</v>
      </c>
      <c r="H284">
        <v>3</v>
      </c>
      <c r="I284">
        <v>3</v>
      </c>
      <c r="J284">
        <v>2</v>
      </c>
      <c r="K284">
        <v>5.4</v>
      </c>
      <c r="L284">
        <v>5.4</v>
      </c>
      <c r="M284">
        <v>4</v>
      </c>
      <c r="N284">
        <v>73.284999999999997</v>
      </c>
      <c r="O284">
        <v>630</v>
      </c>
      <c r="P284" t="s">
        <v>999</v>
      </c>
      <c r="Q284">
        <v>0</v>
      </c>
      <c r="R284">
        <v>22.268000000000001</v>
      </c>
      <c r="S284">
        <v>5385400</v>
      </c>
      <c r="T284">
        <v>138090</v>
      </c>
      <c r="U284">
        <f>T284/T447</f>
        <v>5.9813511459592633E-6</v>
      </c>
      <c r="V284">
        <f>U284*W447</f>
        <v>5.9813511459592635E-4</v>
      </c>
      <c r="X284">
        <v>4</v>
      </c>
    </row>
    <row r="285" spans="1:27" x14ac:dyDescent="0.25">
      <c r="A285" t="s">
        <v>1000</v>
      </c>
      <c r="B285" t="s">
        <v>1000</v>
      </c>
      <c r="C285" t="s">
        <v>45</v>
      </c>
      <c r="D285" t="s">
        <v>45</v>
      </c>
      <c r="E285" t="s">
        <v>45</v>
      </c>
      <c r="F285" t="s">
        <v>1001</v>
      </c>
      <c r="G285">
        <v>2</v>
      </c>
      <c r="H285">
        <v>1</v>
      </c>
      <c r="I285">
        <v>1</v>
      </c>
      <c r="J285">
        <v>1</v>
      </c>
      <c r="K285">
        <v>5.7</v>
      </c>
      <c r="L285">
        <v>5.7</v>
      </c>
      <c r="M285">
        <v>5.7</v>
      </c>
      <c r="N285">
        <v>30.565000000000001</v>
      </c>
      <c r="O285">
        <v>264</v>
      </c>
      <c r="P285" t="s">
        <v>1002</v>
      </c>
      <c r="Q285">
        <v>0</v>
      </c>
      <c r="R285">
        <v>7.4695999999999998</v>
      </c>
      <c r="S285">
        <v>2639600</v>
      </c>
      <c r="T285">
        <v>188540</v>
      </c>
      <c r="U285">
        <f>T285/T447</f>
        <v>8.1665866106101773E-6</v>
      </c>
      <c r="V285">
        <f>U285*W447</f>
        <v>8.1665866106101772E-4</v>
      </c>
      <c r="X285">
        <v>1</v>
      </c>
    </row>
    <row r="286" spans="1:27" x14ac:dyDescent="0.25">
      <c r="A286" t="s">
        <v>1003</v>
      </c>
      <c r="B286" t="s">
        <v>1003</v>
      </c>
      <c r="C286" t="s">
        <v>115</v>
      </c>
      <c r="D286" t="s">
        <v>115</v>
      </c>
      <c r="E286" t="s">
        <v>115</v>
      </c>
      <c r="F286" t="s">
        <v>1004</v>
      </c>
      <c r="G286">
        <v>6</v>
      </c>
      <c r="H286">
        <v>1</v>
      </c>
      <c r="I286">
        <v>1</v>
      </c>
      <c r="J286">
        <v>1</v>
      </c>
      <c r="K286">
        <v>7.9</v>
      </c>
      <c r="L286">
        <v>7.9</v>
      </c>
      <c r="M286">
        <v>7.9</v>
      </c>
      <c r="N286">
        <v>30.434000000000001</v>
      </c>
      <c r="O286">
        <v>266</v>
      </c>
      <c r="P286" t="s">
        <v>1005</v>
      </c>
      <c r="Q286">
        <v>0</v>
      </c>
      <c r="R286">
        <v>8.5860000000000003</v>
      </c>
      <c r="S286">
        <v>733360</v>
      </c>
      <c r="T286">
        <v>56412</v>
      </c>
      <c r="U286">
        <f>T286/T447</f>
        <v>2.4434787518709096E-6</v>
      </c>
      <c r="V286">
        <f>U286*W447</f>
        <v>2.4434787518709094E-4</v>
      </c>
      <c r="X286">
        <v>0</v>
      </c>
    </row>
    <row r="287" spans="1:27" x14ac:dyDescent="0.25">
      <c r="A287" t="s">
        <v>1007</v>
      </c>
      <c r="B287" t="s">
        <v>1007</v>
      </c>
      <c r="C287">
        <v>26</v>
      </c>
      <c r="D287">
        <v>26</v>
      </c>
      <c r="E287">
        <v>26</v>
      </c>
      <c r="F287" t="s">
        <v>1008</v>
      </c>
      <c r="G287">
        <v>1</v>
      </c>
      <c r="H287">
        <v>26</v>
      </c>
      <c r="I287">
        <v>26</v>
      </c>
      <c r="J287">
        <v>26</v>
      </c>
      <c r="K287">
        <v>34.6</v>
      </c>
      <c r="L287">
        <v>34.6</v>
      </c>
      <c r="M287">
        <v>34.6</v>
      </c>
      <c r="N287">
        <v>106.21</v>
      </c>
      <c r="O287">
        <v>968</v>
      </c>
      <c r="P287">
        <v>968</v>
      </c>
      <c r="Q287">
        <v>0</v>
      </c>
      <c r="R287">
        <v>280.29000000000002</v>
      </c>
      <c r="S287">
        <v>1576300000</v>
      </c>
      <c r="T287">
        <v>39406000</v>
      </c>
      <c r="U287">
        <f>T287/T447</f>
        <v>1.7068659805754994E-3</v>
      </c>
      <c r="V287">
        <f>U287*W447</f>
        <v>0.17068659805754993</v>
      </c>
      <c r="X287">
        <v>116</v>
      </c>
      <c r="Y287" t="s">
        <v>1009</v>
      </c>
      <c r="AA287" t="s">
        <v>1010</v>
      </c>
    </row>
    <row r="288" spans="1:27" x14ac:dyDescent="0.25">
      <c r="A288" t="s">
        <v>1011</v>
      </c>
      <c r="B288" t="s">
        <v>1011</v>
      </c>
      <c r="C288">
        <v>5</v>
      </c>
      <c r="D288">
        <v>5</v>
      </c>
      <c r="E288">
        <v>5</v>
      </c>
      <c r="F288" t="s">
        <v>1012</v>
      </c>
      <c r="G288">
        <v>1</v>
      </c>
      <c r="H288">
        <v>5</v>
      </c>
      <c r="I288">
        <v>5</v>
      </c>
      <c r="J288">
        <v>5</v>
      </c>
      <c r="K288">
        <v>15.1</v>
      </c>
      <c r="L288">
        <v>15.1</v>
      </c>
      <c r="M288">
        <v>15.1</v>
      </c>
      <c r="N288">
        <v>51.018999999999998</v>
      </c>
      <c r="O288">
        <v>463</v>
      </c>
      <c r="P288">
        <v>463</v>
      </c>
      <c r="Q288">
        <v>0</v>
      </c>
      <c r="R288">
        <v>58.783999999999999</v>
      </c>
      <c r="S288">
        <v>239390000</v>
      </c>
      <c r="T288">
        <v>11399000</v>
      </c>
      <c r="U288">
        <f>T288/T447</f>
        <v>4.9374626484748811E-4</v>
      </c>
      <c r="V288">
        <f>U288*W447</f>
        <v>4.9374626484748808E-2</v>
      </c>
      <c r="X288">
        <v>19</v>
      </c>
      <c r="Y288">
        <v>269</v>
      </c>
      <c r="AA288">
        <v>122</v>
      </c>
    </row>
    <row r="289" spans="1:27" x14ac:dyDescent="0.25">
      <c r="A289" t="s">
        <v>1013</v>
      </c>
      <c r="B289" t="s">
        <v>1013</v>
      </c>
      <c r="C289" t="s">
        <v>1014</v>
      </c>
      <c r="D289" t="s">
        <v>1014</v>
      </c>
      <c r="E289" t="s">
        <v>1014</v>
      </c>
      <c r="F289" t="s">
        <v>1015</v>
      </c>
      <c r="G289">
        <v>3</v>
      </c>
      <c r="H289">
        <v>9</v>
      </c>
      <c r="I289">
        <v>9</v>
      </c>
      <c r="J289">
        <v>9</v>
      </c>
      <c r="K289">
        <v>35</v>
      </c>
      <c r="L289">
        <v>35</v>
      </c>
      <c r="M289">
        <v>35</v>
      </c>
      <c r="N289">
        <v>18.643999999999998</v>
      </c>
      <c r="O289">
        <v>180</v>
      </c>
      <c r="P289" t="s">
        <v>1016</v>
      </c>
      <c r="Q289">
        <v>0</v>
      </c>
      <c r="R289">
        <v>88.578999999999994</v>
      </c>
      <c r="S289">
        <v>1035200000</v>
      </c>
      <c r="T289">
        <v>172530000</v>
      </c>
      <c r="U289">
        <f>T289/T447</f>
        <v>7.4731154552273998E-3</v>
      </c>
      <c r="V289">
        <f>U289*W447</f>
        <v>0.74731154552273993</v>
      </c>
      <c r="X289">
        <v>47</v>
      </c>
      <c r="Y289" t="s">
        <v>1017</v>
      </c>
      <c r="AA289" t="s">
        <v>1018</v>
      </c>
    </row>
    <row r="290" spans="1:27" x14ac:dyDescent="0.25">
      <c r="A290" t="s">
        <v>1019</v>
      </c>
      <c r="B290" t="s">
        <v>1019</v>
      </c>
      <c r="C290" t="s">
        <v>1020</v>
      </c>
      <c r="D290" t="s">
        <v>1020</v>
      </c>
      <c r="E290" t="s">
        <v>1020</v>
      </c>
      <c r="F290" t="s">
        <v>1021</v>
      </c>
      <c r="G290">
        <v>2</v>
      </c>
      <c r="H290">
        <v>7</v>
      </c>
      <c r="I290">
        <v>7</v>
      </c>
      <c r="J290">
        <v>7</v>
      </c>
      <c r="K290">
        <v>21.7</v>
      </c>
      <c r="L290">
        <v>21.7</v>
      </c>
      <c r="M290">
        <v>21.7</v>
      </c>
      <c r="N290">
        <v>47.944000000000003</v>
      </c>
      <c r="O290">
        <v>457</v>
      </c>
      <c r="P290" t="s">
        <v>1022</v>
      </c>
      <c r="Q290">
        <v>0</v>
      </c>
      <c r="R290">
        <v>151.69</v>
      </c>
      <c r="S290">
        <v>1732400000</v>
      </c>
      <c r="T290">
        <v>157490000</v>
      </c>
      <c r="U290">
        <f>T290/T447</f>
        <v>6.8216597289964829E-3</v>
      </c>
      <c r="V290">
        <f>U290*W447</f>
        <v>0.68216597289964831</v>
      </c>
      <c r="X290">
        <v>60</v>
      </c>
      <c r="Y290">
        <v>277</v>
      </c>
      <c r="AA290">
        <v>43</v>
      </c>
    </row>
    <row r="291" spans="1:27" x14ac:dyDescent="0.25">
      <c r="A291" t="s">
        <v>1023</v>
      </c>
      <c r="B291" t="s">
        <v>1023</v>
      </c>
      <c r="C291" t="s">
        <v>1024</v>
      </c>
      <c r="D291" t="s">
        <v>1024</v>
      </c>
      <c r="E291" t="s">
        <v>1024</v>
      </c>
      <c r="F291" t="s">
        <v>1025</v>
      </c>
      <c r="G291">
        <v>3</v>
      </c>
      <c r="H291">
        <v>6</v>
      </c>
      <c r="I291">
        <v>6</v>
      </c>
      <c r="J291">
        <v>6</v>
      </c>
      <c r="K291">
        <v>46.3</v>
      </c>
      <c r="L291">
        <v>46.3</v>
      </c>
      <c r="M291">
        <v>46.3</v>
      </c>
      <c r="N291">
        <v>14.055</v>
      </c>
      <c r="O291">
        <v>136</v>
      </c>
      <c r="P291" t="s">
        <v>1026</v>
      </c>
      <c r="Q291">
        <v>0</v>
      </c>
      <c r="R291">
        <v>96.591999999999999</v>
      </c>
      <c r="S291">
        <v>1070900000</v>
      </c>
      <c r="T291">
        <v>178480000</v>
      </c>
      <c r="U291">
        <f>T291/T447</f>
        <v>7.7308389639424236E-3</v>
      </c>
      <c r="V291">
        <f>U291*W447</f>
        <v>0.77308389639424235</v>
      </c>
      <c r="X291">
        <v>39</v>
      </c>
      <c r="Y291">
        <v>278</v>
      </c>
      <c r="AA291">
        <v>67</v>
      </c>
    </row>
    <row r="292" spans="1:27" x14ac:dyDescent="0.25">
      <c r="A292" t="s">
        <v>1027</v>
      </c>
      <c r="B292" t="s">
        <v>1028</v>
      </c>
      <c r="C292" t="s">
        <v>1029</v>
      </c>
      <c r="D292" t="s">
        <v>1029</v>
      </c>
      <c r="E292" t="s">
        <v>1029</v>
      </c>
      <c r="F292" t="s">
        <v>1030</v>
      </c>
      <c r="G292">
        <v>6</v>
      </c>
      <c r="H292">
        <v>5</v>
      </c>
      <c r="I292">
        <v>5</v>
      </c>
      <c r="J292">
        <v>5</v>
      </c>
      <c r="K292">
        <v>8.1</v>
      </c>
      <c r="L292">
        <v>8.1</v>
      </c>
      <c r="M292">
        <v>8.1</v>
      </c>
      <c r="N292">
        <v>75.930999999999997</v>
      </c>
      <c r="O292">
        <v>657</v>
      </c>
      <c r="P292" t="s">
        <v>1031</v>
      </c>
      <c r="Q292">
        <v>0</v>
      </c>
      <c r="R292">
        <v>32.610999999999997</v>
      </c>
      <c r="S292">
        <v>38770000</v>
      </c>
      <c r="T292">
        <v>1250700</v>
      </c>
      <c r="U292">
        <f>T292/T447</f>
        <v>5.4173914680652113E-5</v>
      </c>
      <c r="V292">
        <f>U292*W447</f>
        <v>5.4173914680652113E-3</v>
      </c>
      <c r="X292">
        <v>12</v>
      </c>
      <c r="Y292" t="s">
        <v>1032</v>
      </c>
      <c r="AA292" t="s">
        <v>1033</v>
      </c>
    </row>
    <row r="293" spans="1:27" x14ac:dyDescent="0.25">
      <c r="A293" t="s">
        <v>1034</v>
      </c>
      <c r="B293" t="s">
        <v>1035</v>
      </c>
      <c r="C293" t="s">
        <v>1036</v>
      </c>
      <c r="D293" t="s">
        <v>1036</v>
      </c>
      <c r="E293" t="s">
        <v>1036</v>
      </c>
      <c r="F293" t="s">
        <v>1037</v>
      </c>
      <c r="G293">
        <v>4</v>
      </c>
      <c r="H293">
        <v>20</v>
      </c>
      <c r="I293">
        <v>20</v>
      </c>
      <c r="J293">
        <v>20</v>
      </c>
      <c r="K293">
        <v>28.5</v>
      </c>
      <c r="L293">
        <v>28.5</v>
      </c>
      <c r="M293">
        <v>28.5</v>
      </c>
      <c r="N293">
        <v>95.006</v>
      </c>
      <c r="O293">
        <v>890</v>
      </c>
      <c r="P293" t="s">
        <v>1038</v>
      </c>
      <c r="Q293">
        <v>0</v>
      </c>
      <c r="R293">
        <v>195.16</v>
      </c>
      <c r="S293">
        <v>1646900000</v>
      </c>
      <c r="T293">
        <v>42228000</v>
      </c>
      <c r="U293">
        <f>T293/T447</f>
        <v>1.8291005589946248E-3</v>
      </c>
      <c r="V293">
        <f>U293*W447</f>
        <v>0.18291005589946249</v>
      </c>
      <c r="X293">
        <v>105</v>
      </c>
      <c r="Y293" t="s">
        <v>1039</v>
      </c>
      <c r="AA293" t="s">
        <v>1040</v>
      </c>
    </row>
    <row r="294" spans="1:27" x14ac:dyDescent="0.25">
      <c r="A294" t="s">
        <v>1041</v>
      </c>
      <c r="B294" t="s">
        <v>1042</v>
      </c>
      <c r="C294" t="s">
        <v>1043</v>
      </c>
      <c r="D294" t="s">
        <v>1043</v>
      </c>
      <c r="E294" t="s">
        <v>1043</v>
      </c>
      <c r="F294" t="s">
        <v>1044</v>
      </c>
      <c r="G294">
        <v>2</v>
      </c>
      <c r="H294">
        <v>7</v>
      </c>
      <c r="I294">
        <v>7</v>
      </c>
      <c r="J294">
        <v>7</v>
      </c>
      <c r="K294">
        <v>55.8</v>
      </c>
      <c r="L294">
        <v>55.8</v>
      </c>
      <c r="M294">
        <v>55.8</v>
      </c>
      <c r="N294">
        <v>15.795999999999999</v>
      </c>
      <c r="O294">
        <v>138</v>
      </c>
      <c r="P294" t="s">
        <v>1045</v>
      </c>
      <c r="Q294">
        <v>0</v>
      </c>
      <c r="R294">
        <v>72.225999999999999</v>
      </c>
      <c r="S294">
        <v>5898600000</v>
      </c>
      <c r="T294">
        <v>842660000</v>
      </c>
      <c r="U294">
        <f>T294/T447</f>
        <v>3.6499712916605351E-2</v>
      </c>
      <c r="V294">
        <f>U294*W447</f>
        <v>3.6499712916605351</v>
      </c>
      <c r="X294">
        <v>36</v>
      </c>
    </row>
    <row r="295" spans="1:27" x14ac:dyDescent="0.25">
      <c r="A295" t="s">
        <v>1046</v>
      </c>
      <c r="B295" t="s">
        <v>1046</v>
      </c>
      <c r="C295" t="s">
        <v>1047</v>
      </c>
      <c r="D295" t="s">
        <v>1047</v>
      </c>
      <c r="E295" t="s">
        <v>1047</v>
      </c>
      <c r="F295" t="s">
        <v>1048</v>
      </c>
      <c r="G295">
        <v>2</v>
      </c>
      <c r="H295">
        <v>6</v>
      </c>
      <c r="I295">
        <v>6</v>
      </c>
      <c r="J295">
        <v>6</v>
      </c>
      <c r="K295">
        <v>22.5</v>
      </c>
      <c r="L295">
        <v>22.5</v>
      </c>
      <c r="M295">
        <v>22.5</v>
      </c>
      <c r="N295">
        <v>37.904000000000003</v>
      </c>
      <c r="O295">
        <v>338</v>
      </c>
      <c r="P295" t="s">
        <v>1049</v>
      </c>
      <c r="Q295">
        <v>0</v>
      </c>
      <c r="R295">
        <v>43.128999999999998</v>
      </c>
      <c r="S295">
        <v>96460000</v>
      </c>
      <c r="T295">
        <v>6028800</v>
      </c>
      <c r="U295">
        <f>T295/T447</f>
        <v>2.6113672089766966E-4</v>
      </c>
      <c r="V295">
        <f>U295*W447</f>
        <v>2.6113672089766966E-2</v>
      </c>
      <c r="X295">
        <v>15</v>
      </c>
      <c r="Y295" t="s">
        <v>1050</v>
      </c>
      <c r="AA295" t="s">
        <v>1051</v>
      </c>
    </row>
    <row r="296" spans="1:27" x14ac:dyDescent="0.25">
      <c r="A296" t="s">
        <v>1052</v>
      </c>
      <c r="B296" t="s">
        <v>1053</v>
      </c>
      <c r="C296" t="s">
        <v>1054</v>
      </c>
      <c r="D296" t="s">
        <v>1054</v>
      </c>
      <c r="E296" t="s">
        <v>1054</v>
      </c>
      <c r="F296" t="s">
        <v>1055</v>
      </c>
      <c r="G296">
        <v>10</v>
      </c>
      <c r="H296">
        <v>7</v>
      </c>
      <c r="I296">
        <v>7</v>
      </c>
      <c r="J296">
        <v>7</v>
      </c>
      <c r="K296">
        <v>2.4</v>
      </c>
      <c r="L296">
        <v>2.4</v>
      </c>
      <c r="M296">
        <v>2.4</v>
      </c>
      <c r="N296">
        <v>394.11</v>
      </c>
      <c r="O296">
        <v>3429</v>
      </c>
      <c r="P296" t="s">
        <v>1056</v>
      </c>
      <c r="Q296">
        <v>0</v>
      </c>
      <c r="R296">
        <v>46.936999999999998</v>
      </c>
      <c r="S296">
        <v>21288000</v>
      </c>
      <c r="T296">
        <v>141920</v>
      </c>
      <c r="U296">
        <f>T296/T447</f>
        <v>6.1472471187959927E-6</v>
      </c>
      <c r="V296">
        <f>U296*W447</f>
        <v>6.147247118795993E-4</v>
      </c>
      <c r="X296">
        <v>10</v>
      </c>
      <c r="Y296">
        <v>287</v>
      </c>
      <c r="AA296">
        <v>3371</v>
      </c>
    </row>
    <row r="297" spans="1:27" x14ac:dyDescent="0.25">
      <c r="A297" t="s">
        <v>1057</v>
      </c>
      <c r="B297" t="s">
        <v>1057</v>
      </c>
      <c r="C297">
        <v>2</v>
      </c>
      <c r="D297">
        <v>2</v>
      </c>
      <c r="E297">
        <v>2</v>
      </c>
      <c r="F297" t="s">
        <v>1058</v>
      </c>
      <c r="G297">
        <v>1</v>
      </c>
      <c r="H297">
        <v>2</v>
      </c>
      <c r="I297">
        <v>2</v>
      </c>
      <c r="J297">
        <v>2</v>
      </c>
      <c r="K297">
        <v>4.0999999999999996</v>
      </c>
      <c r="L297">
        <v>4.0999999999999996</v>
      </c>
      <c r="M297">
        <v>4.0999999999999996</v>
      </c>
      <c r="N297">
        <v>51.972000000000001</v>
      </c>
      <c r="O297">
        <v>467</v>
      </c>
      <c r="P297">
        <v>467</v>
      </c>
      <c r="Q297">
        <v>0</v>
      </c>
      <c r="R297">
        <v>12.6</v>
      </c>
      <c r="S297">
        <v>8451700</v>
      </c>
      <c r="T297">
        <v>367470</v>
      </c>
      <c r="U297">
        <f>T297/T447</f>
        <v>1.5916917268489031E-5</v>
      </c>
      <c r="V297">
        <f>U297*W447</f>
        <v>1.591691726848903E-3</v>
      </c>
      <c r="X297">
        <v>5</v>
      </c>
    </row>
    <row r="298" spans="1:27" x14ac:dyDescent="0.25">
      <c r="A298" t="s">
        <v>1059</v>
      </c>
      <c r="B298" t="s">
        <v>1059</v>
      </c>
      <c r="C298">
        <v>4</v>
      </c>
      <c r="D298">
        <v>2</v>
      </c>
      <c r="E298">
        <v>2</v>
      </c>
      <c r="F298" t="s">
        <v>1060</v>
      </c>
      <c r="G298">
        <v>1</v>
      </c>
      <c r="H298">
        <v>4</v>
      </c>
      <c r="I298">
        <v>2</v>
      </c>
      <c r="J298">
        <v>2</v>
      </c>
      <c r="K298">
        <v>16.100000000000001</v>
      </c>
      <c r="L298">
        <v>8.8000000000000007</v>
      </c>
      <c r="M298">
        <v>8.8000000000000007</v>
      </c>
      <c r="N298">
        <v>32.098999999999997</v>
      </c>
      <c r="O298">
        <v>285</v>
      </c>
      <c r="P298">
        <v>285</v>
      </c>
      <c r="Q298">
        <v>0</v>
      </c>
      <c r="R298">
        <v>15.243</v>
      </c>
      <c r="S298">
        <v>10205000</v>
      </c>
      <c r="T298">
        <v>566940</v>
      </c>
      <c r="U298">
        <f>T298/T447</f>
        <v>2.4556935467377396E-5</v>
      </c>
      <c r="V298">
        <f>U298*W447</f>
        <v>2.4556935467377394E-3</v>
      </c>
      <c r="X298">
        <v>7</v>
      </c>
      <c r="Y298" t="s">
        <v>1061</v>
      </c>
      <c r="AA298" t="s">
        <v>1062</v>
      </c>
    </row>
    <row r="299" spans="1:27" x14ac:dyDescent="0.25">
      <c r="A299" t="s">
        <v>1063</v>
      </c>
      <c r="B299" t="s">
        <v>1063</v>
      </c>
      <c r="C299" t="s">
        <v>570</v>
      </c>
      <c r="D299" t="s">
        <v>570</v>
      </c>
      <c r="E299" t="s">
        <v>1020</v>
      </c>
      <c r="F299" t="s">
        <v>1064</v>
      </c>
      <c r="G299">
        <v>2</v>
      </c>
      <c r="H299">
        <v>10</v>
      </c>
      <c r="I299">
        <v>10</v>
      </c>
      <c r="J299">
        <v>7</v>
      </c>
      <c r="K299">
        <v>27</v>
      </c>
      <c r="L299">
        <v>27</v>
      </c>
      <c r="M299">
        <v>19.100000000000001</v>
      </c>
      <c r="N299">
        <v>33.176000000000002</v>
      </c>
      <c r="O299">
        <v>371</v>
      </c>
      <c r="P299" t="s">
        <v>1065</v>
      </c>
      <c r="Q299">
        <v>0</v>
      </c>
      <c r="R299">
        <v>89.32</v>
      </c>
      <c r="S299">
        <v>7557000000</v>
      </c>
      <c r="T299">
        <v>629750000</v>
      </c>
      <c r="U299">
        <f>T299/T447</f>
        <v>2.7277542792148932E-2</v>
      </c>
      <c r="V299">
        <f>U299*W447</f>
        <v>2.727754279214893</v>
      </c>
      <c r="X299">
        <v>329</v>
      </c>
    </row>
    <row r="300" spans="1:27" x14ac:dyDescent="0.25">
      <c r="A300" t="s">
        <v>1066</v>
      </c>
      <c r="B300" t="s">
        <v>1067</v>
      </c>
      <c r="C300" t="s">
        <v>1068</v>
      </c>
      <c r="D300" t="s">
        <v>1068</v>
      </c>
      <c r="E300" t="s">
        <v>1068</v>
      </c>
      <c r="F300" t="s">
        <v>1069</v>
      </c>
      <c r="G300">
        <v>2</v>
      </c>
      <c r="H300">
        <v>16</v>
      </c>
      <c r="I300">
        <v>16</v>
      </c>
      <c r="J300">
        <v>16</v>
      </c>
      <c r="K300">
        <v>31</v>
      </c>
      <c r="L300">
        <v>31</v>
      </c>
      <c r="M300">
        <v>31</v>
      </c>
      <c r="N300">
        <v>75.966999999999999</v>
      </c>
      <c r="O300">
        <v>675</v>
      </c>
      <c r="P300" t="s">
        <v>1070</v>
      </c>
      <c r="Q300">
        <v>0</v>
      </c>
      <c r="R300">
        <v>174.78</v>
      </c>
      <c r="S300">
        <v>588170000</v>
      </c>
      <c r="T300">
        <v>16338000</v>
      </c>
      <c r="U300">
        <f>T300/T447</f>
        <v>7.0767843451866486E-4</v>
      </c>
      <c r="V300">
        <f>U300*W447</f>
        <v>7.0767843451866486E-2</v>
      </c>
      <c r="X300">
        <v>83</v>
      </c>
      <c r="Y300" t="s">
        <v>1071</v>
      </c>
      <c r="AA300" t="s">
        <v>1072</v>
      </c>
    </row>
    <row r="301" spans="1:27" x14ac:dyDescent="0.25">
      <c r="A301" t="s">
        <v>1073</v>
      </c>
      <c r="B301" t="s">
        <v>1073</v>
      </c>
      <c r="C301" t="s">
        <v>1074</v>
      </c>
      <c r="D301" t="s">
        <v>1074</v>
      </c>
      <c r="E301" t="s">
        <v>1074</v>
      </c>
      <c r="F301" t="s">
        <v>1075</v>
      </c>
      <c r="G301">
        <v>3</v>
      </c>
      <c r="H301">
        <v>5</v>
      </c>
      <c r="I301">
        <v>5</v>
      </c>
      <c r="J301">
        <v>5</v>
      </c>
      <c r="K301">
        <v>10.199999999999999</v>
      </c>
      <c r="L301">
        <v>10.199999999999999</v>
      </c>
      <c r="M301">
        <v>10.199999999999999</v>
      </c>
      <c r="N301">
        <v>65.037000000000006</v>
      </c>
      <c r="O301">
        <v>618</v>
      </c>
      <c r="P301" t="s">
        <v>1076</v>
      </c>
      <c r="Q301">
        <v>0</v>
      </c>
      <c r="R301">
        <v>31.358000000000001</v>
      </c>
      <c r="S301">
        <v>118290000</v>
      </c>
      <c r="T301">
        <v>6571400</v>
      </c>
      <c r="U301">
        <f>T301/T447</f>
        <v>2.8463937229746325E-4</v>
      </c>
      <c r="V301">
        <f>U301*W447</f>
        <v>2.8463937229746324E-2</v>
      </c>
      <c r="X301">
        <v>16</v>
      </c>
    </row>
    <row r="302" spans="1:27" x14ac:dyDescent="0.25">
      <c r="A302" t="s">
        <v>1077</v>
      </c>
      <c r="B302" t="s">
        <v>1077</v>
      </c>
      <c r="C302" t="s">
        <v>1078</v>
      </c>
      <c r="D302" t="s">
        <v>30</v>
      </c>
      <c r="E302" t="s">
        <v>30</v>
      </c>
      <c r="F302" t="s">
        <v>1079</v>
      </c>
      <c r="G302">
        <v>5</v>
      </c>
      <c r="H302">
        <v>2</v>
      </c>
      <c r="I302">
        <v>1</v>
      </c>
      <c r="J302">
        <v>1</v>
      </c>
      <c r="K302">
        <v>20.100000000000001</v>
      </c>
      <c r="L302">
        <v>8.6999999999999993</v>
      </c>
      <c r="M302">
        <v>8.6999999999999993</v>
      </c>
      <c r="N302">
        <v>16.837</v>
      </c>
      <c r="O302">
        <v>149</v>
      </c>
      <c r="P302" t="s">
        <v>1080</v>
      </c>
      <c r="Q302">
        <v>0</v>
      </c>
      <c r="R302">
        <v>6.9699</v>
      </c>
      <c r="S302">
        <v>19720000</v>
      </c>
      <c r="T302">
        <v>2191100</v>
      </c>
      <c r="U302">
        <f>T302/T447</f>
        <v>9.4907223520250138E-5</v>
      </c>
      <c r="V302">
        <f>U302*W447</f>
        <v>9.4907223520250134E-3</v>
      </c>
      <c r="X302">
        <v>1</v>
      </c>
    </row>
    <row r="303" spans="1:27" x14ac:dyDescent="0.25">
      <c r="A303" t="s">
        <v>1081</v>
      </c>
      <c r="B303" t="s">
        <v>1081</v>
      </c>
      <c r="C303">
        <v>1</v>
      </c>
      <c r="D303">
        <v>1</v>
      </c>
      <c r="E303">
        <v>1</v>
      </c>
      <c r="F303" t="s">
        <v>1082</v>
      </c>
      <c r="G303">
        <v>1</v>
      </c>
      <c r="H303">
        <v>1</v>
      </c>
      <c r="I303">
        <v>1</v>
      </c>
      <c r="J303">
        <v>1</v>
      </c>
      <c r="K303">
        <v>3.9</v>
      </c>
      <c r="L303">
        <v>3.9</v>
      </c>
      <c r="M303">
        <v>3.9</v>
      </c>
      <c r="N303">
        <v>45.405999999999999</v>
      </c>
      <c r="O303">
        <v>438</v>
      </c>
      <c r="P303">
        <v>438</v>
      </c>
      <c r="Q303">
        <v>0</v>
      </c>
      <c r="R303">
        <v>9.2204999999999995</v>
      </c>
      <c r="S303">
        <v>2683600</v>
      </c>
      <c r="T303">
        <v>178900</v>
      </c>
      <c r="U303">
        <f>T303/T447</f>
        <v>7.7490312116164245E-6</v>
      </c>
      <c r="V303">
        <f>U303*W447</f>
        <v>7.7490312116164242E-4</v>
      </c>
      <c r="X303">
        <v>1</v>
      </c>
    </row>
    <row r="304" spans="1:27" x14ac:dyDescent="0.25">
      <c r="A304" t="s">
        <v>1083</v>
      </c>
      <c r="B304" t="s">
        <v>1083</v>
      </c>
      <c r="C304">
        <v>4</v>
      </c>
      <c r="D304">
        <v>4</v>
      </c>
      <c r="E304">
        <v>4</v>
      </c>
      <c r="F304" t="s">
        <v>1084</v>
      </c>
      <c r="G304">
        <v>1</v>
      </c>
      <c r="H304">
        <v>4</v>
      </c>
      <c r="I304">
        <v>4</v>
      </c>
      <c r="J304">
        <v>4</v>
      </c>
      <c r="K304">
        <v>22.5</v>
      </c>
      <c r="L304">
        <v>22.5</v>
      </c>
      <c r="M304">
        <v>22.5</v>
      </c>
      <c r="N304">
        <v>22.870999999999999</v>
      </c>
      <c r="O304">
        <v>218</v>
      </c>
      <c r="P304">
        <v>218</v>
      </c>
      <c r="Q304">
        <v>0</v>
      </c>
      <c r="R304">
        <v>55.683999999999997</v>
      </c>
      <c r="S304">
        <v>588650000</v>
      </c>
      <c r="T304">
        <v>65406000</v>
      </c>
      <c r="U304">
        <f>T304/T447</f>
        <v>2.8330527413470315E-3</v>
      </c>
      <c r="V304">
        <f>U304*W447</f>
        <v>0.28330527413470313</v>
      </c>
      <c r="X304">
        <v>34</v>
      </c>
      <c r="Y304" t="s">
        <v>1085</v>
      </c>
      <c r="AA304" t="s">
        <v>1086</v>
      </c>
    </row>
    <row r="305" spans="1:28" x14ac:dyDescent="0.25">
      <c r="A305" t="s">
        <v>1087</v>
      </c>
      <c r="B305" t="s">
        <v>1087</v>
      </c>
      <c r="C305" t="s">
        <v>73</v>
      </c>
      <c r="D305" t="s">
        <v>73</v>
      </c>
      <c r="E305" t="s">
        <v>73</v>
      </c>
      <c r="F305" t="s">
        <v>1088</v>
      </c>
      <c r="G305">
        <v>3</v>
      </c>
      <c r="H305">
        <v>1</v>
      </c>
      <c r="I305">
        <v>1</v>
      </c>
      <c r="J305">
        <v>1</v>
      </c>
      <c r="K305">
        <v>13</v>
      </c>
      <c r="L305">
        <v>13</v>
      </c>
      <c r="M305">
        <v>13</v>
      </c>
      <c r="N305">
        <v>16.506</v>
      </c>
      <c r="O305">
        <v>169</v>
      </c>
      <c r="P305" t="s">
        <v>1089</v>
      </c>
      <c r="Q305">
        <v>0</v>
      </c>
      <c r="R305">
        <v>29.24</v>
      </c>
      <c r="S305">
        <v>15902000</v>
      </c>
      <c r="T305">
        <v>15902000</v>
      </c>
      <c r="U305">
        <f>T305/T447</f>
        <v>6.8879314883803461E-4</v>
      </c>
      <c r="V305">
        <f>U305*W447</f>
        <v>6.8879314883803458E-2</v>
      </c>
      <c r="X305">
        <v>4</v>
      </c>
    </row>
    <row r="306" spans="1:28" x14ac:dyDescent="0.25">
      <c r="A306" t="s">
        <v>1090</v>
      </c>
      <c r="B306" t="s">
        <v>1091</v>
      </c>
      <c r="C306" t="s">
        <v>1092</v>
      </c>
      <c r="D306" t="s">
        <v>1092</v>
      </c>
      <c r="E306" t="s">
        <v>1092</v>
      </c>
      <c r="F306" t="s">
        <v>1093</v>
      </c>
      <c r="G306">
        <v>2</v>
      </c>
      <c r="H306">
        <v>34</v>
      </c>
      <c r="I306">
        <v>34</v>
      </c>
      <c r="J306">
        <v>34</v>
      </c>
      <c r="K306">
        <v>54.5</v>
      </c>
      <c r="L306">
        <v>54.5</v>
      </c>
      <c r="M306">
        <v>54.5</v>
      </c>
      <c r="N306">
        <v>79.789000000000001</v>
      </c>
      <c r="O306">
        <v>745</v>
      </c>
      <c r="P306" t="s">
        <v>1094</v>
      </c>
      <c r="Q306">
        <v>0</v>
      </c>
      <c r="R306">
        <v>323.31</v>
      </c>
      <c r="S306">
        <v>8920000000</v>
      </c>
      <c r="T306">
        <v>262350000</v>
      </c>
      <c r="U306">
        <f>T306/T447</f>
        <v>1.1363657564938899E-2</v>
      </c>
      <c r="V306">
        <f>U306*W447</f>
        <v>1.1363657564938898</v>
      </c>
      <c r="X306">
        <v>214</v>
      </c>
      <c r="Y306" t="s">
        <v>1095</v>
      </c>
      <c r="AA306" t="s">
        <v>1096</v>
      </c>
    </row>
    <row r="307" spans="1:28" x14ac:dyDescent="0.25">
      <c r="A307" t="s">
        <v>1097</v>
      </c>
      <c r="B307" t="s">
        <v>1098</v>
      </c>
      <c r="C307" t="s">
        <v>1099</v>
      </c>
      <c r="D307" t="s">
        <v>1099</v>
      </c>
      <c r="E307" t="s">
        <v>1099</v>
      </c>
      <c r="F307" t="s">
        <v>1100</v>
      </c>
      <c r="G307">
        <v>3</v>
      </c>
      <c r="H307">
        <v>5</v>
      </c>
      <c r="I307">
        <v>5</v>
      </c>
      <c r="J307">
        <v>5</v>
      </c>
      <c r="K307">
        <v>14.3</v>
      </c>
      <c r="L307">
        <v>14.3</v>
      </c>
      <c r="M307">
        <v>14.3</v>
      </c>
      <c r="N307">
        <v>75.510999999999996</v>
      </c>
      <c r="O307">
        <v>679</v>
      </c>
      <c r="P307" t="s">
        <v>1101</v>
      </c>
      <c r="Q307">
        <v>0</v>
      </c>
      <c r="R307">
        <v>60.991999999999997</v>
      </c>
      <c r="S307">
        <v>55572000</v>
      </c>
      <c r="T307">
        <v>1984700</v>
      </c>
      <c r="U307">
        <f>T307/T447</f>
        <v>8.5967033234740737E-5</v>
      </c>
      <c r="V307">
        <f>U307*W447</f>
        <v>8.5967033234740729E-3</v>
      </c>
      <c r="X307">
        <v>14</v>
      </c>
      <c r="Y307">
        <v>311</v>
      </c>
      <c r="AA307">
        <v>462</v>
      </c>
    </row>
    <row r="308" spans="1:28" x14ac:dyDescent="0.25">
      <c r="A308" t="s">
        <v>1102</v>
      </c>
      <c r="B308" t="s">
        <v>1103</v>
      </c>
      <c r="C308" t="s">
        <v>1104</v>
      </c>
      <c r="D308" t="s">
        <v>228</v>
      </c>
      <c r="E308" t="s">
        <v>228</v>
      </c>
      <c r="F308" t="s">
        <v>1105</v>
      </c>
      <c r="G308">
        <v>2</v>
      </c>
      <c r="H308">
        <v>20</v>
      </c>
      <c r="I308">
        <v>4</v>
      </c>
      <c r="J308">
        <v>4</v>
      </c>
      <c r="K308">
        <v>19.600000000000001</v>
      </c>
      <c r="L308">
        <v>4.2</v>
      </c>
      <c r="M308">
        <v>4.2</v>
      </c>
      <c r="N308">
        <v>146.24</v>
      </c>
      <c r="O308">
        <v>1328</v>
      </c>
      <c r="P308" t="s">
        <v>1106</v>
      </c>
      <c r="Q308">
        <v>0</v>
      </c>
      <c r="R308">
        <v>29.866</v>
      </c>
      <c r="S308">
        <v>84386000</v>
      </c>
      <c r="T308">
        <v>1406400</v>
      </c>
      <c r="U308">
        <f>T308/T447</f>
        <v>6.0918040782657018E-5</v>
      </c>
      <c r="V308">
        <f>U308*W447</f>
        <v>6.0918040782657022E-3</v>
      </c>
      <c r="X308">
        <v>10</v>
      </c>
      <c r="Y308" t="s">
        <v>1107</v>
      </c>
      <c r="AA308" t="s">
        <v>1108</v>
      </c>
    </row>
    <row r="309" spans="1:28" x14ac:dyDescent="0.25">
      <c r="A309" t="s">
        <v>1109</v>
      </c>
      <c r="B309" t="s">
        <v>1109</v>
      </c>
      <c r="C309">
        <v>13</v>
      </c>
      <c r="D309">
        <v>13</v>
      </c>
      <c r="E309">
        <v>13</v>
      </c>
      <c r="F309" t="s">
        <v>1110</v>
      </c>
      <c r="G309">
        <v>1</v>
      </c>
      <c r="H309">
        <v>13</v>
      </c>
      <c r="I309">
        <v>13</v>
      </c>
      <c r="J309">
        <v>13</v>
      </c>
      <c r="K309">
        <v>68.3</v>
      </c>
      <c r="L309">
        <v>68.3</v>
      </c>
      <c r="M309">
        <v>68.3</v>
      </c>
      <c r="N309">
        <v>20.338000000000001</v>
      </c>
      <c r="O309">
        <v>189</v>
      </c>
      <c r="P309">
        <v>189</v>
      </c>
      <c r="Q309">
        <v>0</v>
      </c>
      <c r="R309">
        <v>186.13</v>
      </c>
      <c r="S309">
        <v>12139000000</v>
      </c>
      <c r="T309">
        <v>1103600000</v>
      </c>
      <c r="U309">
        <f>T309/T447</f>
        <v>4.7802296507210101E-2</v>
      </c>
      <c r="V309">
        <f>U309*W447</f>
        <v>4.7802296507210098</v>
      </c>
      <c r="X309">
        <v>164</v>
      </c>
      <c r="Y309" t="s">
        <v>1111</v>
      </c>
      <c r="Z309">
        <v>11</v>
      </c>
      <c r="AA309" t="s">
        <v>1112</v>
      </c>
      <c r="AB309">
        <v>134</v>
      </c>
    </row>
    <row r="310" spans="1:28" x14ac:dyDescent="0.25">
      <c r="A310" t="s">
        <v>1113</v>
      </c>
      <c r="B310" t="s">
        <v>1113</v>
      </c>
      <c r="C310" t="s">
        <v>923</v>
      </c>
      <c r="D310" t="s">
        <v>923</v>
      </c>
      <c r="E310" t="s">
        <v>923</v>
      </c>
      <c r="F310" t="s">
        <v>1114</v>
      </c>
      <c r="G310">
        <v>2</v>
      </c>
      <c r="H310">
        <v>4</v>
      </c>
      <c r="I310">
        <v>4</v>
      </c>
      <c r="J310">
        <v>4</v>
      </c>
      <c r="K310">
        <v>22.4</v>
      </c>
      <c r="L310">
        <v>22.4</v>
      </c>
      <c r="M310">
        <v>22.4</v>
      </c>
      <c r="N310">
        <v>18.036000000000001</v>
      </c>
      <c r="O310">
        <v>170</v>
      </c>
      <c r="P310" t="s">
        <v>1115</v>
      </c>
      <c r="Q310">
        <v>0</v>
      </c>
      <c r="R310">
        <v>72.736999999999995</v>
      </c>
      <c r="S310">
        <v>7154800000</v>
      </c>
      <c r="T310">
        <v>2384900000</v>
      </c>
      <c r="U310">
        <f>T310/T447</f>
        <v>0.10330164637553947</v>
      </c>
      <c r="V310">
        <f>U310*W447</f>
        <v>10.330164637553947</v>
      </c>
      <c r="X310">
        <v>54</v>
      </c>
      <c r="Y310">
        <v>329</v>
      </c>
      <c r="AA310">
        <v>48</v>
      </c>
    </row>
    <row r="311" spans="1:28" x14ac:dyDescent="0.25">
      <c r="A311" t="s">
        <v>1116</v>
      </c>
      <c r="B311" t="s">
        <v>1116</v>
      </c>
      <c r="C311">
        <v>10</v>
      </c>
      <c r="D311">
        <v>10</v>
      </c>
      <c r="E311">
        <v>10</v>
      </c>
      <c r="F311" t="s">
        <v>1117</v>
      </c>
      <c r="G311">
        <v>1</v>
      </c>
      <c r="H311">
        <v>10</v>
      </c>
      <c r="I311">
        <v>10</v>
      </c>
      <c r="J311">
        <v>10</v>
      </c>
      <c r="K311">
        <v>18.100000000000001</v>
      </c>
      <c r="L311">
        <v>18.100000000000001</v>
      </c>
      <c r="M311">
        <v>18.100000000000001</v>
      </c>
      <c r="N311">
        <v>96.102999999999994</v>
      </c>
      <c r="O311">
        <v>901</v>
      </c>
      <c r="P311">
        <v>901</v>
      </c>
      <c r="Q311">
        <v>0</v>
      </c>
      <c r="R311">
        <v>109.01</v>
      </c>
      <c r="S311">
        <v>161900000</v>
      </c>
      <c r="T311">
        <v>4761700</v>
      </c>
      <c r="U311">
        <f>T311/T447</f>
        <v>2.0625244226022321E-4</v>
      </c>
      <c r="V311">
        <f>U311*W447</f>
        <v>2.062524422602232E-2</v>
      </c>
      <c r="X311">
        <v>31</v>
      </c>
      <c r="Y311" t="s">
        <v>1118</v>
      </c>
      <c r="AA311" t="s">
        <v>1119</v>
      </c>
    </row>
    <row r="312" spans="1:28" x14ac:dyDescent="0.25">
      <c r="A312" t="s">
        <v>1120</v>
      </c>
      <c r="B312" t="s">
        <v>1120</v>
      </c>
      <c r="C312">
        <v>2</v>
      </c>
      <c r="D312">
        <v>2</v>
      </c>
      <c r="E312">
        <v>1</v>
      </c>
      <c r="F312" t="s">
        <v>1121</v>
      </c>
      <c r="G312">
        <v>1</v>
      </c>
      <c r="H312">
        <v>2</v>
      </c>
      <c r="I312">
        <v>2</v>
      </c>
      <c r="J312">
        <v>1</v>
      </c>
      <c r="K312">
        <v>11.1</v>
      </c>
      <c r="L312">
        <v>11.1</v>
      </c>
      <c r="M312">
        <v>4.4000000000000004</v>
      </c>
      <c r="N312">
        <v>17.445</v>
      </c>
      <c r="O312">
        <v>180</v>
      </c>
      <c r="P312">
        <v>180</v>
      </c>
      <c r="Q312">
        <v>0</v>
      </c>
      <c r="R312">
        <v>15.368</v>
      </c>
      <c r="S312">
        <v>896120000</v>
      </c>
      <c r="T312">
        <v>179220000</v>
      </c>
      <c r="U312">
        <f>T312/T447</f>
        <v>7.7628919717489973E-3</v>
      </c>
      <c r="V312">
        <f>U312*W447</f>
        <v>0.77628919717489975</v>
      </c>
      <c r="X312">
        <v>8</v>
      </c>
    </row>
    <row r="313" spans="1:28" x14ac:dyDescent="0.25">
      <c r="A313" t="s">
        <v>1122</v>
      </c>
      <c r="B313" t="s">
        <v>1122</v>
      </c>
      <c r="C313" t="s">
        <v>1123</v>
      </c>
      <c r="D313" t="s">
        <v>1123</v>
      </c>
      <c r="E313" t="s">
        <v>1123</v>
      </c>
      <c r="F313" t="s">
        <v>1124</v>
      </c>
      <c r="G313">
        <v>4</v>
      </c>
      <c r="H313">
        <v>11</v>
      </c>
      <c r="I313">
        <v>11</v>
      </c>
      <c r="J313">
        <v>11</v>
      </c>
      <c r="K313">
        <v>45.3</v>
      </c>
      <c r="L313">
        <v>45.3</v>
      </c>
      <c r="M313">
        <v>45.3</v>
      </c>
      <c r="N313">
        <v>45.816000000000003</v>
      </c>
      <c r="O313">
        <v>433</v>
      </c>
      <c r="P313" t="s">
        <v>1125</v>
      </c>
      <c r="Q313">
        <v>0</v>
      </c>
      <c r="R313">
        <v>243.43</v>
      </c>
      <c r="S313">
        <v>12743000000</v>
      </c>
      <c r="T313">
        <v>1415800000</v>
      </c>
      <c r="U313">
        <f>T313/T447</f>
        <v>6.1325200611551341E-2</v>
      </c>
      <c r="V313">
        <f>U313*W447</f>
        <v>6.1325200611551338</v>
      </c>
      <c r="X313">
        <v>166</v>
      </c>
      <c r="Y313" t="s">
        <v>1126</v>
      </c>
      <c r="AA313" t="s">
        <v>1127</v>
      </c>
    </row>
    <row r="314" spans="1:28" x14ac:dyDescent="0.25">
      <c r="A314" t="s">
        <v>1128</v>
      </c>
      <c r="B314" t="s">
        <v>1128</v>
      </c>
      <c r="C314">
        <v>2</v>
      </c>
      <c r="D314">
        <v>1</v>
      </c>
      <c r="E314">
        <v>1</v>
      </c>
      <c r="F314" t="s">
        <v>1129</v>
      </c>
      <c r="G314">
        <v>1</v>
      </c>
      <c r="H314">
        <v>2</v>
      </c>
      <c r="I314">
        <v>1</v>
      </c>
      <c r="J314">
        <v>1</v>
      </c>
      <c r="K314">
        <v>9.6999999999999993</v>
      </c>
      <c r="L314">
        <v>5.3</v>
      </c>
      <c r="M314">
        <v>5.3</v>
      </c>
      <c r="N314">
        <v>21.36</v>
      </c>
      <c r="O314">
        <v>206</v>
      </c>
      <c r="P314">
        <v>206</v>
      </c>
      <c r="Q314">
        <v>0</v>
      </c>
      <c r="R314">
        <v>11.298</v>
      </c>
      <c r="S314">
        <v>2796600</v>
      </c>
      <c r="T314">
        <v>233050</v>
      </c>
      <c r="U314">
        <f>T314/T447</f>
        <v>1.0094531715300211E-5</v>
      </c>
      <c r="V314">
        <f>U314*W447</f>
        <v>1.0094531715300211E-3</v>
      </c>
      <c r="X314">
        <v>2</v>
      </c>
    </row>
    <row r="315" spans="1:28" x14ac:dyDescent="0.25">
      <c r="A315" t="s">
        <v>1130</v>
      </c>
      <c r="B315" t="s">
        <v>1130</v>
      </c>
      <c r="C315">
        <v>27</v>
      </c>
      <c r="D315">
        <v>27</v>
      </c>
      <c r="E315">
        <v>25</v>
      </c>
      <c r="F315" t="s">
        <v>1131</v>
      </c>
      <c r="G315">
        <v>1</v>
      </c>
      <c r="H315">
        <v>27</v>
      </c>
      <c r="I315">
        <v>27</v>
      </c>
      <c r="J315">
        <v>25</v>
      </c>
      <c r="K315">
        <v>46.3</v>
      </c>
      <c r="L315">
        <v>46.3</v>
      </c>
      <c r="M315">
        <v>41.7</v>
      </c>
      <c r="N315">
        <v>64.694000000000003</v>
      </c>
      <c r="O315">
        <v>655</v>
      </c>
      <c r="P315">
        <v>655</v>
      </c>
      <c r="Q315">
        <v>0</v>
      </c>
      <c r="R315">
        <v>256.92</v>
      </c>
      <c r="S315">
        <v>2903400000</v>
      </c>
      <c r="T315">
        <v>65986000</v>
      </c>
      <c r="U315">
        <f>T315/T447</f>
        <v>2.8581753690873194E-3</v>
      </c>
      <c r="V315">
        <f>U315*W447</f>
        <v>0.28581753690873196</v>
      </c>
      <c r="X315">
        <v>167</v>
      </c>
      <c r="Y315">
        <v>335</v>
      </c>
      <c r="AA315">
        <v>270</v>
      </c>
    </row>
    <row r="316" spans="1:28" x14ac:dyDescent="0.25">
      <c r="A316" t="s">
        <v>1132</v>
      </c>
      <c r="B316" t="s">
        <v>1132</v>
      </c>
      <c r="C316">
        <v>1</v>
      </c>
      <c r="D316">
        <v>1</v>
      </c>
      <c r="E316">
        <v>1</v>
      </c>
      <c r="F316" t="s">
        <v>1133</v>
      </c>
      <c r="G316">
        <v>1</v>
      </c>
      <c r="H316">
        <v>1</v>
      </c>
      <c r="I316">
        <v>1</v>
      </c>
      <c r="J316">
        <v>1</v>
      </c>
      <c r="K316">
        <v>3.9</v>
      </c>
      <c r="L316">
        <v>3.9</v>
      </c>
      <c r="M316">
        <v>3.9</v>
      </c>
      <c r="N316">
        <v>45.18</v>
      </c>
      <c r="O316">
        <v>440</v>
      </c>
      <c r="P316">
        <v>440</v>
      </c>
      <c r="Q316">
        <v>0</v>
      </c>
      <c r="R316">
        <v>9.3025000000000002</v>
      </c>
      <c r="S316">
        <v>3144100</v>
      </c>
      <c r="T316">
        <v>285830</v>
      </c>
      <c r="U316">
        <f>T316/T447</f>
        <v>1.2380690839666421E-5</v>
      </c>
      <c r="V316">
        <f>U316*W447</f>
        <v>1.2380690839666421E-3</v>
      </c>
      <c r="X316">
        <v>2</v>
      </c>
    </row>
    <row r="317" spans="1:28" x14ac:dyDescent="0.25">
      <c r="A317" t="s">
        <v>1134</v>
      </c>
      <c r="B317" t="s">
        <v>1134</v>
      </c>
      <c r="C317" t="s">
        <v>1135</v>
      </c>
      <c r="D317" t="s">
        <v>1135</v>
      </c>
      <c r="E317" t="s">
        <v>1135</v>
      </c>
      <c r="F317" t="s">
        <v>1136</v>
      </c>
      <c r="G317">
        <v>2</v>
      </c>
      <c r="H317">
        <v>3</v>
      </c>
      <c r="I317">
        <v>3</v>
      </c>
      <c r="J317">
        <v>3</v>
      </c>
      <c r="K317">
        <v>15.8</v>
      </c>
      <c r="L317">
        <v>15.8</v>
      </c>
      <c r="M317">
        <v>15.8</v>
      </c>
      <c r="N317">
        <v>31.306999999999999</v>
      </c>
      <c r="O317">
        <v>303</v>
      </c>
      <c r="P317" t="s">
        <v>1137</v>
      </c>
      <c r="Q317">
        <v>0</v>
      </c>
      <c r="R317">
        <v>51.828000000000003</v>
      </c>
      <c r="S317">
        <v>535420000</v>
      </c>
      <c r="T317">
        <v>44618000</v>
      </c>
      <c r="U317">
        <f>T317/T447</f>
        <v>1.9326231112347773E-3</v>
      </c>
      <c r="V317">
        <f>U317*W447</f>
        <v>0.19326231112347772</v>
      </c>
      <c r="X317">
        <v>19</v>
      </c>
      <c r="Y317">
        <v>336</v>
      </c>
      <c r="AA317">
        <v>263</v>
      </c>
    </row>
    <row r="318" spans="1:28" x14ac:dyDescent="0.25">
      <c r="A318" t="s">
        <v>1138</v>
      </c>
      <c r="B318" t="s">
        <v>1139</v>
      </c>
      <c r="C318" t="s">
        <v>1140</v>
      </c>
      <c r="D318" t="s">
        <v>1140</v>
      </c>
      <c r="E318" t="s">
        <v>1140</v>
      </c>
      <c r="F318" t="s">
        <v>1141</v>
      </c>
      <c r="G318">
        <v>11</v>
      </c>
      <c r="H318">
        <v>5</v>
      </c>
      <c r="I318">
        <v>5</v>
      </c>
      <c r="J318">
        <v>5</v>
      </c>
      <c r="K318">
        <v>15.8</v>
      </c>
      <c r="L318">
        <v>15.8</v>
      </c>
      <c r="M318">
        <v>15.8</v>
      </c>
      <c r="N318">
        <v>39.237000000000002</v>
      </c>
      <c r="O318">
        <v>374</v>
      </c>
      <c r="P318" t="s">
        <v>1142</v>
      </c>
      <c r="Q318">
        <v>0</v>
      </c>
      <c r="R318">
        <v>38.445</v>
      </c>
      <c r="S318">
        <v>58515000</v>
      </c>
      <c r="T318">
        <v>5319600</v>
      </c>
      <c r="U318">
        <f>T318/T447</f>
        <v>2.3041781125385542E-4</v>
      </c>
      <c r="V318">
        <f>U318*W447</f>
        <v>2.3041781125385543E-2</v>
      </c>
      <c r="X318">
        <v>14</v>
      </c>
    </row>
    <row r="319" spans="1:28" x14ac:dyDescent="0.25">
      <c r="A319" t="s">
        <v>1143</v>
      </c>
      <c r="B319" t="s">
        <v>1143</v>
      </c>
      <c r="C319" t="s">
        <v>1144</v>
      </c>
      <c r="D319" t="s">
        <v>1144</v>
      </c>
      <c r="E319" t="s">
        <v>1144</v>
      </c>
      <c r="F319" t="s">
        <v>1145</v>
      </c>
      <c r="G319">
        <v>2</v>
      </c>
      <c r="H319">
        <v>15</v>
      </c>
      <c r="I319">
        <v>15</v>
      </c>
      <c r="J319">
        <v>15</v>
      </c>
      <c r="K319">
        <v>26.6</v>
      </c>
      <c r="L319">
        <v>26.6</v>
      </c>
      <c r="M319">
        <v>26.6</v>
      </c>
      <c r="N319">
        <v>79.471999999999994</v>
      </c>
      <c r="O319">
        <v>717</v>
      </c>
      <c r="P319" t="s">
        <v>1146</v>
      </c>
      <c r="Q319">
        <v>0</v>
      </c>
      <c r="R319">
        <v>122.72</v>
      </c>
      <c r="S319">
        <v>463510000</v>
      </c>
      <c r="T319">
        <v>14485000</v>
      </c>
      <c r="U319">
        <f>T319/T447</f>
        <v>6.2741597037598614E-4</v>
      </c>
      <c r="V319">
        <f>U319*W447</f>
        <v>6.2741597037598615E-2</v>
      </c>
      <c r="X319">
        <v>46</v>
      </c>
      <c r="Y319" t="s">
        <v>1147</v>
      </c>
      <c r="AA319" t="s">
        <v>1148</v>
      </c>
    </row>
    <row r="320" spans="1:28" x14ac:dyDescent="0.25">
      <c r="A320" t="s">
        <v>1149</v>
      </c>
      <c r="B320" t="s">
        <v>1150</v>
      </c>
      <c r="C320" t="s">
        <v>1151</v>
      </c>
      <c r="D320" t="s">
        <v>1151</v>
      </c>
      <c r="E320" t="s">
        <v>1151</v>
      </c>
      <c r="F320" t="s">
        <v>1152</v>
      </c>
      <c r="G320">
        <v>3</v>
      </c>
      <c r="H320">
        <v>3</v>
      </c>
      <c r="I320">
        <v>3</v>
      </c>
      <c r="J320">
        <v>3</v>
      </c>
      <c r="K320">
        <v>5.0999999999999996</v>
      </c>
      <c r="L320">
        <v>5.0999999999999996</v>
      </c>
      <c r="M320">
        <v>5.0999999999999996</v>
      </c>
      <c r="N320">
        <v>89.650999999999996</v>
      </c>
      <c r="O320">
        <v>883</v>
      </c>
      <c r="P320" t="s">
        <v>1153</v>
      </c>
      <c r="Q320">
        <v>0</v>
      </c>
      <c r="R320">
        <v>24.948</v>
      </c>
      <c r="S320">
        <v>30603000</v>
      </c>
      <c r="T320">
        <v>2185900</v>
      </c>
      <c r="U320">
        <f>T320/T447</f>
        <v>9.4681986168095831E-5</v>
      </c>
      <c r="V320">
        <f>U320*W447</f>
        <v>9.4681986168095832E-3</v>
      </c>
      <c r="X320">
        <v>9</v>
      </c>
      <c r="Y320">
        <v>341</v>
      </c>
      <c r="AA320">
        <v>288</v>
      </c>
    </row>
    <row r="321" spans="1:27" x14ac:dyDescent="0.25">
      <c r="A321" t="s">
        <v>1154</v>
      </c>
      <c r="B321" t="s">
        <v>1154</v>
      </c>
      <c r="C321" t="s">
        <v>1047</v>
      </c>
      <c r="D321" t="s">
        <v>1047</v>
      </c>
      <c r="E321" t="s">
        <v>923</v>
      </c>
      <c r="F321" t="s">
        <v>1155</v>
      </c>
      <c r="G321">
        <v>2</v>
      </c>
      <c r="H321">
        <v>6</v>
      </c>
      <c r="I321">
        <v>6</v>
      </c>
      <c r="J321">
        <v>4</v>
      </c>
      <c r="K321">
        <v>9.4</v>
      </c>
      <c r="L321">
        <v>9.4</v>
      </c>
      <c r="M321">
        <v>7</v>
      </c>
      <c r="N321">
        <v>99.93</v>
      </c>
      <c r="O321">
        <v>898</v>
      </c>
      <c r="P321" t="s">
        <v>1156</v>
      </c>
      <c r="Q321">
        <v>0</v>
      </c>
      <c r="R321">
        <v>52.432000000000002</v>
      </c>
      <c r="S321">
        <v>56752000</v>
      </c>
      <c r="T321">
        <v>1576400</v>
      </c>
      <c r="U321">
        <f>T321/T447</f>
        <v>6.8281569603086261E-5</v>
      </c>
      <c r="V321">
        <f>U321*W447</f>
        <v>6.8281569603086262E-3</v>
      </c>
      <c r="X321">
        <v>11</v>
      </c>
      <c r="Y321" t="s">
        <v>1157</v>
      </c>
      <c r="AA321" t="s">
        <v>1158</v>
      </c>
    </row>
    <row r="322" spans="1:27" x14ac:dyDescent="0.25">
      <c r="A322" t="s">
        <v>1159</v>
      </c>
      <c r="B322" t="s">
        <v>1159</v>
      </c>
      <c r="C322" t="s">
        <v>923</v>
      </c>
      <c r="D322" t="s">
        <v>923</v>
      </c>
      <c r="E322" t="s">
        <v>923</v>
      </c>
      <c r="F322" t="s">
        <v>1160</v>
      </c>
      <c r="G322">
        <v>2</v>
      </c>
      <c r="H322">
        <v>4</v>
      </c>
      <c r="I322">
        <v>4</v>
      </c>
      <c r="J322">
        <v>4</v>
      </c>
      <c r="K322">
        <v>6</v>
      </c>
      <c r="L322">
        <v>6</v>
      </c>
      <c r="M322">
        <v>6</v>
      </c>
      <c r="N322">
        <v>84.659000000000006</v>
      </c>
      <c r="O322">
        <v>783</v>
      </c>
      <c r="P322" t="s">
        <v>1161</v>
      </c>
      <c r="Q322">
        <v>0</v>
      </c>
      <c r="R322">
        <v>40.953000000000003</v>
      </c>
      <c r="S322">
        <v>125750000</v>
      </c>
      <c r="T322">
        <v>6985900</v>
      </c>
      <c r="U322">
        <f>T322/T447</f>
        <v>3.025933881566863E-4</v>
      </c>
      <c r="V322">
        <f>U322*W447</f>
        <v>3.025933881566863E-2</v>
      </c>
      <c r="X322">
        <v>11</v>
      </c>
    </row>
    <row r="323" spans="1:27" x14ac:dyDescent="0.25">
      <c r="A323" t="s">
        <v>1162</v>
      </c>
      <c r="B323" t="s">
        <v>1162</v>
      </c>
      <c r="C323">
        <v>21</v>
      </c>
      <c r="D323">
        <v>20</v>
      </c>
      <c r="E323">
        <v>16</v>
      </c>
      <c r="F323" t="s">
        <v>1163</v>
      </c>
      <c r="G323">
        <v>1</v>
      </c>
      <c r="H323">
        <v>21</v>
      </c>
      <c r="I323">
        <v>20</v>
      </c>
      <c r="J323">
        <v>16</v>
      </c>
      <c r="K323">
        <v>27.3</v>
      </c>
      <c r="L323">
        <v>26.1</v>
      </c>
      <c r="M323">
        <v>20.399999999999999</v>
      </c>
      <c r="N323">
        <v>110.14</v>
      </c>
      <c r="O323">
        <v>1001</v>
      </c>
      <c r="P323">
        <v>1001</v>
      </c>
      <c r="Q323">
        <v>0</v>
      </c>
      <c r="R323">
        <v>154.91</v>
      </c>
      <c r="S323">
        <v>797320000</v>
      </c>
      <c r="T323">
        <v>15946000</v>
      </c>
      <c r="U323">
        <f>T323/T447</f>
        <v>6.9069900335626331E-4</v>
      </c>
      <c r="V323">
        <f>U323*W447</f>
        <v>6.9069900335626336E-2</v>
      </c>
      <c r="X323">
        <v>63</v>
      </c>
      <c r="Y323" t="s">
        <v>1164</v>
      </c>
      <c r="AA323" t="s">
        <v>1165</v>
      </c>
    </row>
    <row r="324" spans="1:27" x14ac:dyDescent="0.25">
      <c r="A324" t="s">
        <v>1166</v>
      </c>
      <c r="B324" t="s">
        <v>1167</v>
      </c>
      <c r="C324" t="s">
        <v>1168</v>
      </c>
      <c r="D324" t="s">
        <v>1168</v>
      </c>
      <c r="E324" t="s">
        <v>1168</v>
      </c>
      <c r="F324" t="s">
        <v>1169</v>
      </c>
      <c r="G324">
        <v>7</v>
      </c>
      <c r="H324">
        <v>10</v>
      </c>
      <c r="I324">
        <v>10</v>
      </c>
      <c r="J324">
        <v>10</v>
      </c>
      <c r="K324">
        <v>4.0999999999999996</v>
      </c>
      <c r="L324">
        <v>4.0999999999999996</v>
      </c>
      <c r="M324">
        <v>4.0999999999999996</v>
      </c>
      <c r="N324">
        <v>370.6</v>
      </c>
      <c r="O324">
        <v>3394</v>
      </c>
      <c r="P324" t="s">
        <v>1170</v>
      </c>
      <c r="Q324">
        <v>0</v>
      </c>
      <c r="R324">
        <v>67.802000000000007</v>
      </c>
      <c r="S324">
        <v>34719000</v>
      </c>
      <c r="T324">
        <v>223990</v>
      </c>
      <c r="U324">
        <f>T324/T447</f>
        <v>9.7020989440467471E-6</v>
      </c>
      <c r="V324">
        <f>U324*W447</f>
        <v>9.7020989440467476E-4</v>
      </c>
      <c r="X324">
        <v>13</v>
      </c>
      <c r="Y324">
        <v>352</v>
      </c>
      <c r="AA324">
        <v>1242</v>
      </c>
    </row>
    <row r="325" spans="1:27" x14ac:dyDescent="0.25">
      <c r="A325" t="s">
        <v>1171</v>
      </c>
      <c r="B325" t="s">
        <v>1171</v>
      </c>
      <c r="C325">
        <v>8</v>
      </c>
      <c r="D325">
        <v>8</v>
      </c>
      <c r="E325">
        <v>8</v>
      </c>
      <c r="F325" t="s">
        <v>1172</v>
      </c>
      <c r="G325">
        <v>1</v>
      </c>
      <c r="H325">
        <v>8</v>
      </c>
      <c r="I325">
        <v>8</v>
      </c>
      <c r="J325">
        <v>8</v>
      </c>
      <c r="K325">
        <v>37.5</v>
      </c>
      <c r="L325">
        <v>37.5</v>
      </c>
      <c r="M325">
        <v>37.5</v>
      </c>
      <c r="N325">
        <v>28.443999999999999</v>
      </c>
      <c r="O325">
        <v>259</v>
      </c>
      <c r="P325">
        <v>259</v>
      </c>
      <c r="Q325">
        <v>0</v>
      </c>
      <c r="R325">
        <v>78.613</v>
      </c>
      <c r="S325">
        <v>149750000</v>
      </c>
      <c r="T325">
        <v>18719000</v>
      </c>
      <c r="U325">
        <f>T325/T447</f>
        <v>8.1081115288008862E-4</v>
      </c>
      <c r="V325">
        <f>U325*W447</f>
        <v>8.1081115288008862E-2</v>
      </c>
      <c r="X325">
        <v>22</v>
      </c>
      <c r="Y325" t="s">
        <v>1173</v>
      </c>
      <c r="AA325" t="s">
        <v>1174</v>
      </c>
    </row>
    <row r="326" spans="1:27" x14ac:dyDescent="0.25">
      <c r="A326" t="s">
        <v>1175</v>
      </c>
      <c r="B326" t="s">
        <v>1175</v>
      </c>
      <c r="C326" t="s">
        <v>1176</v>
      </c>
      <c r="D326" t="s">
        <v>1176</v>
      </c>
      <c r="E326" t="s">
        <v>1176</v>
      </c>
      <c r="F326" t="s">
        <v>1177</v>
      </c>
      <c r="G326">
        <v>3</v>
      </c>
      <c r="H326">
        <v>7</v>
      </c>
      <c r="I326">
        <v>7</v>
      </c>
      <c r="J326">
        <v>7</v>
      </c>
      <c r="K326">
        <v>17.600000000000001</v>
      </c>
      <c r="L326">
        <v>17.600000000000001</v>
      </c>
      <c r="M326">
        <v>17.600000000000001</v>
      </c>
      <c r="N326">
        <v>67.405000000000001</v>
      </c>
      <c r="O326">
        <v>642</v>
      </c>
      <c r="P326" t="s">
        <v>1178</v>
      </c>
      <c r="Q326">
        <v>0</v>
      </c>
      <c r="R326">
        <v>50.706000000000003</v>
      </c>
      <c r="S326">
        <v>123310000</v>
      </c>
      <c r="T326">
        <v>6490000</v>
      </c>
      <c r="U326">
        <f>T326/T447</f>
        <v>2.8111354143874008E-4</v>
      </c>
      <c r="V326">
        <f>U326*W447</f>
        <v>2.8111354143874008E-2</v>
      </c>
      <c r="X326">
        <v>23</v>
      </c>
      <c r="Y326" t="s">
        <v>1179</v>
      </c>
      <c r="AA326" t="s">
        <v>1180</v>
      </c>
    </row>
    <row r="327" spans="1:27" x14ac:dyDescent="0.25">
      <c r="A327" t="s">
        <v>1181</v>
      </c>
      <c r="B327" t="s">
        <v>1181</v>
      </c>
      <c r="C327">
        <v>16</v>
      </c>
      <c r="D327">
        <v>14</v>
      </c>
      <c r="E327">
        <v>9</v>
      </c>
      <c r="F327" t="s">
        <v>1182</v>
      </c>
      <c r="G327">
        <v>1</v>
      </c>
      <c r="H327">
        <v>16</v>
      </c>
      <c r="I327">
        <v>14</v>
      </c>
      <c r="J327">
        <v>9</v>
      </c>
      <c r="K327">
        <v>74.7</v>
      </c>
      <c r="L327">
        <v>62</v>
      </c>
      <c r="M327">
        <v>37.1</v>
      </c>
      <c r="N327">
        <v>23.843</v>
      </c>
      <c r="O327">
        <v>237</v>
      </c>
      <c r="P327">
        <v>237</v>
      </c>
      <c r="Q327">
        <v>0</v>
      </c>
      <c r="R327">
        <v>208.83</v>
      </c>
      <c r="S327">
        <v>3037100000</v>
      </c>
      <c r="T327">
        <v>151860000</v>
      </c>
      <c r="U327">
        <f>T327/T447</f>
        <v>6.5777969804140315E-3</v>
      </c>
      <c r="V327">
        <f>U327*W447</f>
        <v>0.65777969804140313</v>
      </c>
      <c r="X327">
        <v>97</v>
      </c>
    </row>
    <row r="328" spans="1:27" x14ac:dyDescent="0.25">
      <c r="A328" t="s">
        <v>1183</v>
      </c>
      <c r="B328" t="s">
        <v>1184</v>
      </c>
      <c r="C328" t="s">
        <v>1185</v>
      </c>
      <c r="D328" t="s">
        <v>1185</v>
      </c>
      <c r="E328" t="s">
        <v>1185</v>
      </c>
      <c r="F328" t="s">
        <v>1186</v>
      </c>
      <c r="G328">
        <v>4</v>
      </c>
      <c r="H328">
        <v>61</v>
      </c>
      <c r="I328">
        <v>61</v>
      </c>
      <c r="J328">
        <v>61</v>
      </c>
      <c r="K328">
        <v>44.2</v>
      </c>
      <c r="L328">
        <v>44.2</v>
      </c>
      <c r="M328">
        <v>44.2</v>
      </c>
      <c r="N328">
        <v>214.48</v>
      </c>
      <c r="O328">
        <v>1932</v>
      </c>
      <c r="P328" t="s">
        <v>1187</v>
      </c>
      <c r="Q328">
        <v>0</v>
      </c>
      <c r="R328">
        <v>323.31</v>
      </c>
      <c r="S328">
        <v>2621300000</v>
      </c>
      <c r="T328">
        <v>29452000</v>
      </c>
      <c r="U328">
        <f>T328/T447</f>
        <v>1.2757097107016599E-3</v>
      </c>
      <c r="V328">
        <f>U328*W447</f>
        <v>0.12757097107016599</v>
      </c>
      <c r="X328">
        <v>267</v>
      </c>
      <c r="Y328" t="s">
        <v>1188</v>
      </c>
      <c r="AA328" t="s">
        <v>1189</v>
      </c>
    </row>
    <row r="329" spans="1:27" x14ac:dyDescent="0.25">
      <c r="A329" t="s">
        <v>1190</v>
      </c>
      <c r="B329" t="s">
        <v>1191</v>
      </c>
      <c r="C329" t="s">
        <v>227</v>
      </c>
      <c r="D329" t="s">
        <v>227</v>
      </c>
      <c r="E329" t="s">
        <v>227</v>
      </c>
      <c r="F329" t="s">
        <v>1192</v>
      </c>
      <c r="G329">
        <v>2</v>
      </c>
      <c r="H329">
        <v>5</v>
      </c>
      <c r="I329">
        <v>5</v>
      </c>
      <c r="J329">
        <v>5</v>
      </c>
      <c r="K329">
        <v>15.4</v>
      </c>
      <c r="L329">
        <v>15.4</v>
      </c>
      <c r="M329">
        <v>15.4</v>
      </c>
      <c r="N329">
        <v>51.622999999999998</v>
      </c>
      <c r="O329">
        <v>467</v>
      </c>
      <c r="P329" t="s">
        <v>1193</v>
      </c>
      <c r="Q329">
        <v>0</v>
      </c>
      <c r="R329">
        <v>53.832000000000001</v>
      </c>
      <c r="S329">
        <v>101860000</v>
      </c>
      <c r="T329">
        <v>5092900</v>
      </c>
      <c r="U329">
        <f>T329/T447</f>
        <v>2.2059832899743595E-4</v>
      </c>
      <c r="V329">
        <f>U329*W447</f>
        <v>2.2059832899743594E-2</v>
      </c>
      <c r="X329">
        <v>20</v>
      </c>
    </row>
    <row r="330" spans="1:27" x14ac:dyDescent="0.25">
      <c r="A330" t="s">
        <v>1194</v>
      </c>
      <c r="B330" t="s">
        <v>1194</v>
      </c>
      <c r="C330">
        <v>2</v>
      </c>
      <c r="D330">
        <v>2</v>
      </c>
      <c r="E330">
        <v>2</v>
      </c>
      <c r="F330" t="s">
        <v>1195</v>
      </c>
      <c r="G330">
        <v>1</v>
      </c>
      <c r="H330">
        <v>2</v>
      </c>
      <c r="I330">
        <v>2</v>
      </c>
      <c r="J330">
        <v>2</v>
      </c>
      <c r="K330">
        <v>5</v>
      </c>
      <c r="L330">
        <v>5</v>
      </c>
      <c r="M330">
        <v>5</v>
      </c>
      <c r="N330">
        <v>61.847000000000001</v>
      </c>
      <c r="O330">
        <v>600</v>
      </c>
      <c r="P330">
        <v>600</v>
      </c>
      <c r="Q330">
        <v>0</v>
      </c>
      <c r="R330">
        <v>20.413</v>
      </c>
      <c r="S330">
        <v>65384000</v>
      </c>
      <c r="T330">
        <v>6538400</v>
      </c>
      <c r="U330">
        <f>T330/T447</f>
        <v>2.8320998140879167E-4</v>
      </c>
      <c r="V330">
        <f>U330*W447</f>
        <v>2.8320998140879166E-2</v>
      </c>
      <c r="X330">
        <v>11</v>
      </c>
    </row>
    <row r="331" spans="1:27" x14ac:dyDescent="0.25">
      <c r="A331" t="s">
        <v>1196</v>
      </c>
      <c r="B331" t="s">
        <v>1197</v>
      </c>
      <c r="C331" t="s">
        <v>1198</v>
      </c>
      <c r="D331" t="s">
        <v>1198</v>
      </c>
      <c r="E331" t="s">
        <v>1199</v>
      </c>
      <c r="F331" t="s">
        <v>1200</v>
      </c>
      <c r="G331">
        <v>11</v>
      </c>
      <c r="H331">
        <v>13</v>
      </c>
      <c r="I331">
        <v>13</v>
      </c>
      <c r="J331">
        <v>1</v>
      </c>
      <c r="K331">
        <v>42.5</v>
      </c>
      <c r="L331">
        <v>42.5</v>
      </c>
      <c r="M331">
        <v>3.8</v>
      </c>
      <c r="N331">
        <v>50.191000000000003</v>
      </c>
      <c r="O331">
        <v>447</v>
      </c>
      <c r="P331" t="s">
        <v>1201</v>
      </c>
      <c r="Q331">
        <v>0</v>
      </c>
      <c r="R331">
        <v>149.52000000000001</v>
      </c>
      <c r="S331">
        <v>146860000</v>
      </c>
      <c r="T331">
        <v>7343000</v>
      </c>
      <c r="U331">
        <f>T331/T447</f>
        <v>3.1806113016712915E-4</v>
      </c>
      <c r="V331">
        <f>U331*W447</f>
        <v>3.1806113016712913E-2</v>
      </c>
      <c r="X331">
        <v>34</v>
      </c>
      <c r="Y331" t="s">
        <v>240</v>
      </c>
      <c r="AA331" t="s">
        <v>1202</v>
      </c>
    </row>
    <row r="332" spans="1:27" x14ac:dyDescent="0.25">
      <c r="A332" t="s">
        <v>1203</v>
      </c>
      <c r="B332" t="s">
        <v>1204</v>
      </c>
      <c r="C332" t="s">
        <v>1205</v>
      </c>
      <c r="D332" t="s">
        <v>1205</v>
      </c>
      <c r="E332" t="s">
        <v>1205</v>
      </c>
      <c r="F332" t="s">
        <v>1206</v>
      </c>
      <c r="G332">
        <v>13</v>
      </c>
      <c r="H332">
        <v>7</v>
      </c>
      <c r="I332">
        <v>7</v>
      </c>
      <c r="J332">
        <v>7</v>
      </c>
      <c r="K332">
        <v>9.9</v>
      </c>
      <c r="L332">
        <v>9.9</v>
      </c>
      <c r="M332">
        <v>9.9</v>
      </c>
      <c r="N332">
        <v>98.918999999999997</v>
      </c>
      <c r="O332">
        <v>895</v>
      </c>
      <c r="P332" t="s">
        <v>1207</v>
      </c>
      <c r="Q332">
        <v>0</v>
      </c>
      <c r="R332">
        <v>59.418999999999997</v>
      </c>
      <c r="S332">
        <v>88925000</v>
      </c>
      <c r="T332">
        <v>2117300</v>
      </c>
      <c r="U332">
        <f>T332/T447</f>
        <v>9.171058571467556E-5</v>
      </c>
      <c r="V332">
        <f>U332*W447</f>
        <v>9.1710585714675566E-3</v>
      </c>
      <c r="X332">
        <v>18</v>
      </c>
    </row>
    <row r="333" spans="1:27" x14ac:dyDescent="0.25">
      <c r="A333" t="s">
        <v>1208</v>
      </c>
      <c r="B333" t="s">
        <v>1209</v>
      </c>
      <c r="C333" t="s">
        <v>1210</v>
      </c>
      <c r="D333" t="s">
        <v>1210</v>
      </c>
      <c r="E333" t="s">
        <v>1210</v>
      </c>
      <c r="F333" t="s">
        <v>1211</v>
      </c>
      <c r="G333">
        <v>6</v>
      </c>
      <c r="H333">
        <v>11</v>
      </c>
      <c r="I333">
        <v>11</v>
      </c>
      <c r="J333">
        <v>11</v>
      </c>
      <c r="K333">
        <v>31.3</v>
      </c>
      <c r="L333">
        <v>31.3</v>
      </c>
      <c r="M333">
        <v>31.3</v>
      </c>
      <c r="N333">
        <v>68.468999999999994</v>
      </c>
      <c r="O333">
        <v>638</v>
      </c>
      <c r="P333" t="s">
        <v>1212</v>
      </c>
      <c r="Q333">
        <v>0</v>
      </c>
      <c r="R333">
        <v>117.56</v>
      </c>
      <c r="S333">
        <v>704350000</v>
      </c>
      <c r="T333">
        <v>33541000</v>
      </c>
      <c r="U333">
        <f>T333/T447</f>
        <v>1.4528242362706904E-3</v>
      </c>
      <c r="V333">
        <f>U333*W447</f>
        <v>0.14528242362706903</v>
      </c>
      <c r="X333">
        <v>46</v>
      </c>
      <c r="Y333" t="s">
        <v>1213</v>
      </c>
      <c r="AA333" t="s">
        <v>1214</v>
      </c>
    </row>
    <row r="334" spans="1:27" x14ac:dyDescent="0.25">
      <c r="A334" t="s">
        <v>1215</v>
      </c>
      <c r="B334" t="s">
        <v>1216</v>
      </c>
      <c r="C334" t="s">
        <v>392</v>
      </c>
      <c r="D334" t="s">
        <v>392</v>
      </c>
      <c r="E334" t="s">
        <v>392</v>
      </c>
      <c r="F334" t="s">
        <v>1217</v>
      </c>
      <c r="G334">
        <v>2</v>
      </c>
      <c r="H334">
        <v>3</v>
      </c>
      <c r="I334">
        <v>3</v>
      </c>
      <c r="J334">
        <v>3</v>
      </c>
      <c r="K334">
        <v>4.8</v>
      </c>
      <c r="L334">
        <v>4.8</v>
      </c>
      <c r="M334">
        <v>4.8</v>
      </c>
      <c r="N334">
        <v>77.183000000000007</v>
      </c>
      <c r="O334">
        <v>702</v>
      </c>
      <c r="P334" t="s">
        <v>1218</v>
      </c>
      <c r="Q334">
        <v>0</v>
      </c>
      <c r="R334">
        <v>18.13</v>
      </c>
      <c r="S334">
        <v>6843200</v>
      </c>
      <c r="T334">
        <v>235970</v>
      </c>
      <c r="U334">
        <f>T334/T447</f>
        <v>1.0221011151509938E-5</v>
      </c>
      <c r="V334">
        <f>U334*W447</f>
        <v>1.0221011151509939E-3</v>
      </c>
      <c r="X334">
        <v>4</v>
      </c>
    </row>
    <row r="335" spans="1:27" x14ac:dyDescent="0.25">
      <c r="A335" t="s">
        <v>1219</v>
      </c>
      <c r="B335" t="s">
        <v>1220</v>
      </c>
      <c r="C335" t="s">
        <v>1221</v>
      </c>
      <c r="D335" t="s">
        <v>1221</v>
      </c>
      <c r="E335" t="s">
        <v>1221</v>
      </c>
      <c r="F335" t="s">
        <v>1222</v>
      </c>
      <c r="G335">
        <v>3</v>
      </c>
      <c r="H335">
        <v>24</v>
      </c>
      <c r="I335">
        <v>24</v>
      </c>
      <c r="J335">
        <v>24</v>
      </c>
      <c r="K335">
        <v>64.5</v>
      </c>
      <c r="L335">
        <v>64.5</v>
      </c>
      <c r="M335">
        <v>64.5</v>
      </c>
      <c r="N335">
        <v>54.595999999999997</v>
      </c>
      <c r="O335">
        <v>471</v>
      </c>
      <c r="P335" t="s">
        <v>1223</v>
      </c>
      <c r="Q335">
        <v>0</v>
      </c>
      <c r="R335">
        <v>285.47000000000003</v>
      </c>
      <c r="S335">
        <v>2801200000</v>
      </c>
      <c r="T335">
        <v>96594000</v>
      </c>
      <c r="U335">
        <f>T335/T447</f>
        <v>4.1839570757678983E-3</v>
      </c>
      <c r="V335">
        <f>U335*W447</f>
        <v>0.41839570757678984</v>
      </c>
      <c r="X335">
        <v>144</v>
      </c>
      <c r="Y335" t="s">
        <v>1224</v>
      </c>
      <c r="AA335" t="s">
        <v>1225</v>
      </c>
    </row>
    <row r="336" spans="1:27" x14ac:dyDescent="0.25">
      <c r="A336" t="s">
        <v>1226</v>
      </c>
      <c r="B336" t="s">
        <v>1226</v>
      </c>
      <c r="C336" t="s">
        <v>812</v>
      </c>
      <c r="D336" t="s">
        <v>812</v>
      </c>
      <c r="E336" t="s">
        <v>405</v>
      </c>
      <c r="F336" t="s">
        <v>1227</v>
      </c>
      <c r="G336">
        <v>2</v>
      </c>
      <c r="H336">
        <v>4</v>
      </c>
      <c r="I336">
        <v>4</v>
      </c>
      <c r="J336">
        <v>2</v>
      </c>
      <c r="K336">
        <v>19.100000000000001</v>
      </c>
      <c r="L336">
        <v>19.100000000000001</v>
      </c>
      <c r="M336">
        <v>11.3</v>
      </c>
      <c r="N336">
        <v>25.596</v>
      </c>
      <c r="O336">
        <v>230</v>
      </c>
      <c r="P336" t="s">
        <v>1228</v>
      </c>
      <c r="Q336">
        <v>0</v>
      </c>
      <c r="R336">
        <v>27.084</v>
      </c>
      <c r="S336">
        <v>430570000</v>
      </c>
      <c r="T336">
        <v>35881000</v>
      </c>
      <c r="U336">
        <f>T336/T447</f>
        <v>1.5541810447401282E-3</v>
      </c>
      <c r="V336">
        <f>U336*W447</f>
        <v>0.15541810447401283</v>
      </c>
      <c r="X336">
        <v>23</v>
      </c>
    </row>
    <row r="337" spans="1:27" x14ac:dyDescent="0.25">
      <c r="A337" t="s">
        <v>1229</v>
      </c>
      <c r="B337" t="s">
        <v>1229</v>
      </c>
      <c r="C337" t="s">
        <v>1230</v>
      </c>
      <c r="D337" t="s">
        <v>1230</v>
      </c>
      <c r="E337" t="s">
        <v>1231</v>
      </c>
      <c r="F337" t="s">
        <v>1232</v>
      </c>
      <c r="G337">
        <v>3</v>
      </c>
      <c r="H337">
        <v>12</v>
      </c>
      <c r="I337">
        <v>12</v>
      </c>
      <c r="J337">
        <v>5</v>
      </c>
      <c r="K337">
        <v>31</v>
      </c>
      <c r="L337">
        <v>31</v>
      </c>
      <c r="M337">
        <v>17.2</v>
      </c>
      <c r="N337">
        <v>63.103000000000002</v>
      </c>
      <c r="O337">
        <v>581</v>
      </c>
      <c r="P337" t="s">
        <v>1233</v>
      </c>
      <c r="Q337">
        <v>0</v>
      </c>
      <c r="R337">
        <v>234.49</v>
      </c>
      <c r="S337">
        <v>4257300000</v>
      </c>
      <c r="T337">
        <v>387030000</v>
      </c>
      <c r="U337">
        <f>T337/T447</f>
        <v>1.6764156231592539E-2</v>
      </c>
      <c r="V337">
        <f>U337*W447</f>
        <v>1.676415623159254</v>
      </c>
      <c r="X337">
        <v>106</v>
      </c>
      <c r="Y337">
        <v>397</v>
      </c>
      <c r="AA337">
        <v>563</v>
      </c>
    </row>
    <row r="338" spans="1:27" x14ac:dyDescent="0.25">
      <c r="A338" t="s">
        <v>1234</v>
      </c>
      <c r="B338" t="s">
        <v>1234</v>
      </c>
      <c r="C338">
        <v>7</v>
      </c>
      <c r="D338">
        <v>2</v>
      </c>
      <c r="E338">
        <v>2</v>
      </c>
      <c r="F338" t="s">
        <v>1235</v>
      </c>
      <c r="G338">
        <v>1</v>
      </c>
      <c r="H338">
        <v>7</v>
      </c>
      <c r="I338">
        <v>2</v>
      </c>
      <c r="J338">
        <v>2</v>
      </c>
      <c r="K338">
        <v>15.1</v>
      </c>
      <c r="L338">
        <v>6.4</v>
      </c>
      <c r="M338">
        <v>6.4</v>
      </c>
      <c r="N338">
        <v>79.706000000000003</v>
      </c>
      <c r="O338">
        <v>784</v>
      </c>
      <c r="P338">
        <v>784</v>
      </c>
      <c r="Q338">
        <v>0</v>
      </c>
      <c r="R338">
        <v>36.200000000000003</v>
      </c>
      <c r="S338">
        <v>39299000</v>
      </c>
      <c r="T338">
        <v>3023000</v>
      </c>
      <c r="U338">
        <f>T338/T447</f>
        <v>1.3094086837739773E-4</v>
      </c>
      <c r="V338">
        <f>U338*W447</f>
        <v>1.3094086837739773E-2</v>
      </c>
      <c r="X338">
        <v>12</v>
      </c>
      <c r="Y338" t="s">
        <v>1236</v>
      </c>
      <c r="AA338" t="s">
        <v>1237</v>
      </c>
    </row>
    <row r="339" spans="1:27" x14ac:dyDescent="0.25">
      <c r="A339" t="s">
        <v>1238</v>
      </c>
      <c r="B339" t="s">
        <v>1239</v>
      </c>
      <c r="C339" t="s">
        <v>1240</v>
      </c>
      <c r="D339" t="s">
        <v>1240</v>
      </c>
      <c r="E339" t="s">
        <v>1240</v>
      </c>
      <c r="F339" t="s">
        <v>1241</v>
      </c>
      <c r="G339">
        <v>7</v>
      </c>
      <c r="H339">
        <v>6</v>
      </c>
      <c r="I339">
        <v>6</v>
      </c>
      <c r="J339">
        <v>6</v>
      </c>
      <c r="K339">
        <v>5.3</v>
      </c>
      <c r="L339">
        <v>5.3</v>
      </c>
      <c r="M339">
        <v>5.3</v>
      </c>
      <c r="N339">
        <v>163.13</v>
      </c>
      <c r="O339">
        <v>1668</v>
      </c>
      <c r="P339" t="s">
        <v>1242</v>
      </c>
      <c r="Q339">
        <v>0</v>
      </c>
      <c r="R339">
        <v>40.613</v>
      </c>
      <c r="S339">
        <v>19217000</v>
      </c>
      <c r="T339">
        <v>582330</v>
      </c>
      <c r="U339">
        <f>T339/T447</f>
        <v>2.5223551400003313E-5</v>
      </c>
      <c r="V339">
        <f>U339*W447</f>
        <v>2.5223551400003312E-3</v>
      </c>
      <c r="X339">
        <v>10</v>
      </c>
    </row>
    <row r="340" spans="1:27" x14ac:dyDescent="0.25">
      <c r="A340" t="s">
        <v>1243</v>
      </c>
      <c r="B340" t="s">
        <v>1243</v>
      </c>
      <c r="C340" t="s">
        <v>1244</v>
      </c>
      <c r="D340" t="s">
        <v>324</v>
      </c>
      <c r="E340" t="s">
        <v>324</v>
      </c>
      <c r="F340" t="s">
        <v>1245</v>
      </c>
      <c r="G340">
        <v>3</v>
      </c>
      <c r="H340">
        <v>3</v>
      </c>
      <c r="I340">
        <v>2</v>
      </c>
      <c r="J340">
        <v>2</v>
      </c>
      <c r="K340">
        <v>23.2</v>
      </c>
      <c r="L340">
        <v>17.7</v>
      </c>
      <c r="M340">
        <v>17.7</v>
      </c>
      <c r="N340">
        <v>21.882999999999999</v>
      </c>
      <c r="O340">
        <v>198</v>
      </c>
      <c r="P340" t="s">
        <v>1246</v>
      </c>
      <c r="Q340">
        <v>0</v>
      </c>
      <c r="R340">
        <v>14.502000000000001</v>
      </c>
      <c r="S340">
        <v>3568000</v>
      </c>
      <c r="T340">
        <v>396450</v>
      </c>
      <c r="U340">
        <f>T340/T447</f>
        <v>1.7172182357995147E-5</v>
      </c>
      <c r="V340">
        <f>U340*W447</f>
        <v>1.7172182357995146E-3</v>
      </c>
      <c r="X340">
        <v>3</v>
      </c>
    </row>
    <row r="341" spans="1:27" x14ac:dyDescent="0.25">
      <c r="A341" t="s">
        <v>1247</v>
      </c>
      <c r="B341" t="s">
        <v>1247</v>
      </c>
      <c r="C341">
        <v>18</v>
      </c>
      <c r="D341">
        <v>18</v>
      </c>
      <c r="E341">
        <v>1</v>
      </c>
      <c r="F341" t="s">
        <v>1248</v>
      </c>
      <c r="G341">
        <v>1</v>
      </c>
      <c r="H341">
        <v>18</v>
      </c>
      <c r="I341">
        <v>18</v>
      </c>
      <c r="J341">
        <v>1</v>
      </c>
      <c r="K341">
        <v>34.799999999999997</v>
      </c>
      <c r="L341">
        <v>34.799999999999997</v>
      </c>
      <c r="M341">
        <v>1.3</v>
      </c>
      <c r="N341">
        <v>81.534000000000006</v>
      </c>
      <c r="O341">
        <v>773</v>
      </c>
      <c r="P341">
        <v>773</v>
      </c>
      <c r="Q341">
        <v>0</v>
      </c>
      <c r="R341">
        <v>208.19</v>
      </c>
      <c r="S341">
        <v>960020000</v>
      </c>
      <c r="T341">
        <v>30001000</v>
      </c>
      <c r="U341">
        <f>T341/T447</f>
        <v>1.2994895773041049E-3</v>
      </c>
      <c r="V341">
        <f>U341*W447</f>
        <v>0.12994895773041049</v>
      </c>
      <c r="X341">
        <v>85</v>
      </c>
      <c r="Y341" t="s">
        <v>1249</v>
      </c>
      <c r="AA341" t="s">
        <v>1250</v>
      </c>
    </row>
    <row r="342" spans="1:27" x14ac:dyDescent="0.25">
      <c r="A342" t="s">
        <v>1251</v>
      </c>
      <c r="B342" t="s">
        <v>1252</v>
      </c>
      <c r="C342" t="s">
        <v>1253</v>
      </c>
      <c r="D342" t="s">
        <v>1253</v>
      </c>
      <c r="E342" t="s">
        <v>1253</v>
      </c>
      <c r="F342" t="s">
        <v>1254</v>
      </c>
      <c r="G342">
        <v>5</v>
      </c>
      <c r="H342">
        <v>48</v>
      </c>
      <c r="I342">
        <v>48</v>
      </c>
      <c r="J342">
        <v>48</v>
      </c>
      <c r="K342">
        <v>77.8</v>
      </c>
      <c r="L342">
        <v>77.8</v>
      </c>
      <c r="M342">
        <v>77.8</v>
      </c>
      <c r="N342">
        <v>75.210999999999999</v>
      </c>
      <c r="O342">
        <v>668</v>
      </c>
      <c r="P342" t="s">
        <v>1255</v>
      </c>
      <c r="Q342">
        <v>0</v>
      </c>
      <c r="R342">
        <v>323.31</v>
      </c>
      <c r="S342">
        <v>20087000000</v>
      </c>
      <c r="T342">
        <v>478270000</v>
      </c>
      <c r="U342">
        <f>T342/T447</f>
        <v>2.0716205464392328E-2</v>
      </c>
      <c r="V342">
        <f>U342*W447</f>
        <v>2.0716205464392328</v>
      </c>
      <c r="X342">
        <v>435</v>
      </c>
      <c r="Y342" t="s">
        <v>1256</v>
      </c>
      <c r="AA342" t="s">
        <v>1257</v>
      </c>
    </row>
    <row r="343" spans="1:27" x14ac:dyDescent="0.25">
      <c r="A343" t="s">
        <v>1258</v>
      </c>
      <c r="B343" t="s">
        <v>1258</v>
      </c>
      <c r="C343" t="s">
        <v>1259</v>
      </c>
      <c r="D343" t="s">
        <v>1259</v>
      </c>
      <c r="E343" t="s">
        <v>1259</v>
      </c>
      <c r="F343" t="s">
        <v>1260</v>
      </c>
      <c r="G343">
        <v>2</v>
      </c>
      <c r="H343">
        <v>5</v>
      </c>
      <c r="I343">
        <v>5</v>
      </c>
      <c r="J343">
        <v>5</v>
      </c>
      <c r="K343">
        <v>11.9</v>
      </c>
      <c r="L343">
        <v>11.9</v>
      </c>
      <c r="M343">
        <v>11.9</v>
      </c>
      <c r="N343">
        <v>76.031000000000006</v>
      </c>
      <c r="O343">
        <v>695</v>
      </c>
      <c r="P343" t="s">
        <v>1261</v>
      </c>
      <c r="Q343">
        <v>0</v>
      </c>
      <c r="R343">
        <v>112.22</v>
      </c>
      <c r="S343">
        <v>1421500000</v>
      </c>
      <c r="T343">
        <v>74816000</v>
      </c>
      <c r="U343">
        <f>T343/T447</f>
        <v>3.2406457189954972E-3</v>
      </c>
      <c r="V343">
        <f>U343*W447</f>
        <v>0.32406457189954974</v>
      </c>
      <c r="X343">
        <v>34</v>
      </c>
    </row>
    <row r="344" spans="1:27" x14ac:dyDescent="0.25">
      <c r="A344" t="s">
        <v>1262</v>
      </c>
      <c r="B344" t="s">
        <v>1263</v>
      </c>
      <c r="C344" t="s">
        <v>1151</v>
      </c>
      <c r="D344" t="s">
        <v>1151</v>
      </c>
      <c r="E344" t="s">
        <v>1151</v>
      </c>
      <c r="F344" t="s">
        <v>1264</v>
      </c>
      <c r="G344">
        <v>3</v>
      </c>
      <c r="H344">
        <v>3</v>
      </c>
      <c r="I344">
        <v>3</v>
      </c>
      <c r="J344">
        <v>3</v>
      </c>
      <c r="K344">
        <v>22.5</v>
      </c>
      <c r="L344">
        <v>22.5</v>
      </c>
      <c r="M344">
        <v>22.5</v>
      </c>
      <c r="N344">
        <v>21.443999999999999</v>
      </c>
      <c r="O344">
        <v>200</v>
      </c>
      <c r="P344" t="s">
        <v>1265</v>
      </c>
      <c r="Q344">
        <v>0</v>
      </c>
      <c r="R344">
        <v>33.049999999999997</v>
      </c>
      <c r="S344">
        <v>38687000</v>
      </c>
      <c r="T344">
        <v>4298600</v>
      </c>
      <c r="U344">
        <f>T344/T447</f>
        <v>1.8619332345586566E-4</v>
      </c>
      <c r="V344">
        <f>U344*W447</f>
        <v>1.8619332345586565E-2</v>
      </c>
      <c r="X344">
        <v>8</v>
      </c>
      <c r="Y344">
        <v>419</v>
      </c>
      <c r="AA344">
        <v>159</v>
      </c>
    </row>
    <row r="345" spans="1:27" x14ac:dyDescent="0.25">
      <c r="A345" t="s">
        <v>1266</v>
      </c>
      <c r="B345" t="s">
        <v>1267</v>
      </c>
      <c r="C345" t="s">
        <v>1268</v>
      </c>
      <c r="D345" t="s">
        <v>1268</v>
      </c>
      <c r="E345" t="s">
        <v>1268</v>
      </c>
      <c r="F345" t="s">
        <v>1269</v>
      </c>
      <c r="G345">
        <v>4</v>
      </c>
      <c r="H345">
        <v>7</v>
      </c>
      <c r="I345">
        <v>7</v>
      </c>
      <c r="J345">
        <v>7</v>
      </c>
      <c r="K345">
        <v>10.7</v>
      </c>
      <c r="L345">
        <v>10.7</v>
      </c>
      <c r="M345">
        <v>10.7</v>
      </c>
      <c r="N345">
        <v>114.47</v>
      </c>
      <c r="O345">
        <v>1036</v>
      </c>
      <c r="P345" t="s">
        <v>1270</v>
      </c>
      <c r="Q345">
        <v>0</v>
      </c>
      <c r="R345">
        <v>66.972999999999999</v>
      </c>
      <c r="S345">
        <v>48516000</v>
      </c>
      <c r="T345">
        <v>1565000</v>
      </c>
      <c r="U345">
        <f>T345/T447</f>
        <v>6.7787780023363358E-5</v>
      </c>
      <c r="V345">
        <f>U345*W447</f>
        <v>6.778778002336336E-3</v>
      </c>
      <c r="X345">
        <v>17</v>
      </c>
      <c r="Y345" t="s">
        <v>1271</v>
      </c>
      <c r="AA345" t="s">
        <v>1272</v>
      </c>
    </row>
    <row r="346" spans="1:27" x14ac:dyDescent="0.25">
      <c r="A346" t="s">
        <v>1273</v>
      </c>
      <c r="B346" t="s">
        <v>1274</v>
      </c>
      <c r="C346" t="s">
        <v>1006</v>
      </c>
      <c r="D346" t="s">
        <v>1006</v>
      </c>
      <c r="E346" t="s">
        <v>1006</v>
      </c>
      <c r="F346" t="s">
        <v>1275</v>
      </c>
      <c r="G346">
        <v>2</v>
      </c>
      <c r="H346">
        <v>9</v>
      </c>
      <c r="I346">
        <v>9</v>
      </c>
      <c r="J346">
        <v>9</v>
      </c>
      <c r="K346">
        <v>20.9</v>
      </c>
      <c r="L346">
        <v>20.9</v>
      </c>
      <c r="M346">
        <v>20.9</v>
      </c>
      <c r="N346">
        <v>60.914000000000001</v>
      </c>
      <c r="O346">
        <v>580</v>
      </c>
      <c r="P346" t="s">
        <v>1276</v>
      </c>
      <c r="Q346">
        <v>0</v>
      </c>
      <c r="R346">
        <v>96.96</v>
      </c>
      <c r="S346">
        <v>280260000</v>
      </c>
      <c r="T346">
        <v>15570000</v>
      </c>
      <c r="U346">
        <f>T346/T447</f>
        <v>6.7441261020049039E-4</v>
      </c>
      <c r="V346">
        <f>U346*W447</f>
        <v>6.7441261020049034E-2</v>
      </c>
      <c r="X346">
        <v>39</v>
      </c>
      <c r="Y346" t="s">
        <v>1277</v>
      </c>
      <c r="AA346" t="s">
        <v>1278</v>
      </c>
    </row>
    <row r="347" spans="1:27" x14ac:dyDescent="0.25">
      <c r="A347" t="s">
        <v>1279</v>
      </c>
      <c r="B347" t="s">
        <v>1279</v>
      </c>
      <c r="C347">
        <v>19</v>
      </c>
      <c r="D347">
        <v>10</v>
      </c>
      <c r="E347">
        <v>10</v>
      </c>
      <c r="F347" t="s">
        <v>1280</v>
      </c>
      <c r="G347">
        <v>1</v>
      </c>
      <c r="H347">
        <v>19</v>
      </c>
      <c r="I347">
        <v>10</v>
      </c>
      <c r="J347">
        <v>10</v>
      </c>
      <c r="K347">
        <v>18.3</v>
      </c>
      <c r="L347">
        <v>8.9</v>
      </c>
      <c r="M347">
        <v>8.9</v>
      </c>
      <c r="N347">
        <v>142.33000000000001</v>
      </c>
      <c r="O347">
        <v>1286</v>
      </c>
      <c r="P347">
        <v>1286</v>
      </c>
      <c r="Q347">
        <v>0</v>
      </c>
      <c r="R347">
        <v>82.016999999999996</v>
      </c>
      <c r="S347">
        <v>160350000</v>
      </c>
      <c r="T347">
        <v>3207000</v>
      </c>
      <c r="U347">
        <f>T347/T447</f>
        <v>1.3891080545362704E-4</v>
      </c>
      <c r="V347">
        <f>U347*W447</f>
        <v>1.3891080545362703E-2</v>
      </c>
      <c r="X347">
        <v>30</v>
      </c>
      <c r="Y347" t="s">
        <v>1281</v>
      </c>
      <c r="AA347" t="s">
        <v>1282</v>
      </c>
    </row>
    <row r="348" spans="1:27" x14ac:dyDescent="0.25">
      <c r="A348" t="s">
        <v>1283</v>
      </c>
      <c r="B348" t="s">
        <v>1284</v>
      </c>
      <c r="C348" t="s">
        <v>1285</v>
      </c>
      <c r="D348" t="s">
        <v>1286</v>
      </c>
      <c r="E348" t="s">
        <v>1259</v>
      </c>
      <c r="F348" t="s">
        <v>1287</v>
      </c>
      <c r="G348">
        <v>2</v>
      </c>
      <c r="H348">
        <v>37</v>
      </c>
      <c r="I348">
        <v>13</v>
      </c>
      <c r="J348">
        <v>5</v>
      </c>
      <c r="K348">
        <v>21.7</v>
      </c>
      <c r="L348">
        <v>7.1</v>
      </c>
      <c r="M348">
        <v>2.9</v>
      </c>
      <c r="N348">
        <v>248.17</v>
      </c>
      <c r="O348">
        <v>2247</v>
      </c>
      <c r="P348" t="s">
        <v>1288</v>
      </c>
      <c r="Q348">
        <v>0</v>
      </c>
      <c r="R348">
        <v>110.98</v>
      </c>
      <c r="S348">
        <v>392740000</v>
      </c>
      <c r="T348">
        <v>4178100</v>
      </c>
      <c r="U348">
        <f>T348/T447</f>
        <v>1.8097388096844375E-4</v>
      </c>
      <c r="V348">
        <f>U348*W447</f>
        <v>1.8097388096844375E-2</v>
      </c>
      <c r="X348">
        <v>50</v>
      </c>
      <c r="Y348" t="s">
        <v>1289</v>
      </c>
      <c r="AA348" t="s">
        <v>1290</v>
      </c>
    </row>
    <row r="349" spans="1:27" x14ac:dyDescent="0.25">
      <c r="A349" t="s">
        <v>1291</v>
      </c>
      <c r="B349" t="s">
        <v>1291</v>
      </c>
      <c r="C349">
        <v>1</v>
      </c>
      <c r="D349">
        <v>1</v>
      </c>
      <c r="E349">
        <v>1</v>
      </c>
      <c r="F349" t="s">
        <v>1292</v>
      </c>
      <c r="G349">
        <v>1</v>
      </c>
      <c r="H349">
        <v>1</v>
      </c>
      <c r="I349">
        <v>1</v>
      </c>
      <c r="J349">
        <v>1</v>
      </c>
      <c r="K349">
        <v>6.3</v>
      </c>
      <c r="L349">
        <v>6.3</v>
      </c>
      <c r="M349">
        <v>6.3</v>
      </c>
      <c r="N349">
        <v>35.012</v>
      </c>
      <c r="O349">
        <v>363</v>
      </c>
      <c r="P349">
        <v>363</v>
      </c>
      <c r="Q349">
        <v>0</v>
      </c>
      <c r="R349">
        <v>14.956</v>
      </c>
      <c r="S349">
        <v>56948000</v>
      </c>
      <c r="T349">
        <v>14237000</v>
      </c>
      <c r="U349">
        <f>T349/T447</f>
        <v>6.166738812732423E-4</v>
      </c>
      <c r="V349">
        <f>U349*W447</f>
        <v>6.1667388127324231E-2</v>
      </c>
      <c r="X349">
        <v>9</v>
      </c>
    </row>
    <row r="350" spans="1:27" x14ac:dyDescent="0.25">
      <c r="A350" t="s">
        <v>1293</v>
      </c>
      <c r="B350" t="s">
        <v>1293</v>
      </c>
      <c r="C350">
        <v>4</v>
      </c>
      <c r="D350">
        <v>4</v>
      </c>
      <c r="E350">
        <v>4</v>
      </c>
      <c r="F350" t="s">
        <v>1294</v>
      </c>
      <c r="G350">
        <v>1</v>
      </c>
      <c r="H350">
        <v>4</v>
      </c>
      <c r="I350">
        <v>4</v>
      </c>
      <c r="J350">
        <v>4</v>
      </c>
      <c r="K350">
        <v>8.4</v>
      </c>
      <c r="L350">
        <v>8.4</v>
      </c>
      <c r="M350">
        <v>8.4</v>
      </c>
      <c r="N350">
        <v>73.296000000000006</v>
      </c>
      <c r="O350">
        <v>675</v>
      </c>
      <c r="P350">
        <v>675</v>
      </c>
      <c r="Q350">
        <v>0</v>
      </c>
      <c r="R350">
        <v>26.041</v>
      </c>
      <c r="S350">
        <v>13033000</v>
      </c>
      <c r="T350">
        <v>482700</v>
      </c>
      <c r="U350">
        <f>T350/T447</f>
        <v>2.0908090362477633E-5</v>
      </c>
      <c r="V350">
        <f>U350*W447</f>
        <v>2.0908090362477634E-3</v>
      </c>
      <c r="X350">
        <v>5</v>
      </c>
      <c r="Y350" t="s">
        <v>1295</v>
      </c>
      <c r="AA350" t="s">
        <v>1296</v>
      </c>
    </row>
    <row r="351" spans="1:27" x14ac:dyDescent="0.25">
      <c r="A351" t="s">
        <v>1297</v>
      </c>
      <c r="B351" t="s">
        <v>1297</v>
      </c>
      <c r="C351">
        <v>11</v>
      </c>
      <c r="D351">
        <v>5</v>
      </c>
      <c r="E351">
        <v>1</v>
      </c>
      <c r="F351" t="s">
        <v>1298</v>
      </c>
      <c r="G351">
        <v>1</v>
      </c>
      <c r="H351">
        <v>11</v>
      </c>
      <c r="I351">
        <v>5</v>
      </c>
      <c r="J351">
        <v>1</v>
      </c>
      <c r="K351">
        <v>71.5</v>
      </c>
      <c r="L351">
        <v>29.5</v>
      </c>
      <c r="M351">
        <v>8.6999999999999993</v>
      </c>
      <c r="N351">
        <v>21.914000000000001</v>
      </c>
      <c r="O351">
        <v>207</v>
      </c>
      <c r="P351">
        <v>207</v>
      </c>
      <c r="Q351">
        <v>0</v>
      </c>
      <c r="R351">
        <v>49.475000000000001</v>
      </c>
      <c r="S351">
        <v>941190000</v>
      </c>
      <c r="T351">
        <v>85563000</v>
      </c>
      <c r="U351">
        <f>T351/T447</f>
        <v>3.7061506850728683E-3</v>
      </c>
      <c r="V351">
        <f>U351*W447</f>
        <v>0.37061506850728682</v>
      </c>
      <c r="X351">
        <v>29</v>
      </c>
    </row>
    <row r="352" spans="1:27" x14ac:dyDescent="0.25">
      <c r="A352" t="s">
        <v>1299</v>
      </c>
      <c r="B352" t="s">
        <v>1300</v>
      </c>
      <c r="C352" t="s">
        <v>228</v>
      </c>
      <c r="D352" t="s">
        <v>228</v>
      </c>
      <c r="E352" t="s">
        <v>392</v>
      </c>
      <c r="F352" t="s">
        <v>1301</v>
      </c>
      <c r="G352">
        <v>2</v>
      </c>
      <c r="H352">
        <v>4</v>
      </c>
      <c r="I352">
        <v>4</v>
      </c>
      <c r="J352">
        <v>3</v>
      </c>
      <c r="K352">
        <v>15.6</v>
      </c>
      <c r="L352">
        <v>15.6</v>
      </c>
      <c r="M352">
        <v>15.6</v>
      </c>
      <c r="N352">
        <v>26.812999999999999</v>
      </c>
      <c r="O352">
        <v>244</v>
      </c>
      <c r="P352" t="s">
        <v>1302</v>
      </c>
      <c r="Q352">
        <v>0</v>
      </c>
      <c r="R352">
        <v>30.969000000000001</v>
      </c>
      <c r="S352">
        <v>289670000</v>
      </c>
      <c r="T352">
        <v>41382000</v>
      </c>
      <c r="U352">
        <f>T352/T447</f>
        <v>1.7924561743941358E-3</v>
      </c>
      <c r="V352">
        <f>U352*W447</f>
        <v>0.17924561743941358</v>
      </c>
      <c r="X352">
        <v>25</v>
      </c>
      <c r="Y352">
        <v>441</v>
      </c>
      <c r="AA352">
        <v>49</v>
      </c>
    </row>
    <row r="353" spans="1:27" x14ac:dyDescent="0.25">
      <c r="A353" t="s">
        <v>1303</v>
      </c>
      <c r="B353" t="s">
        <v>1303</v>
      </c>
      <c r="C353">
        <v>6</v>
      </c>
      <c r="D353">
        <v>6</v>
      </c>
      <c r="E353">
        <v>6</v>
      </c>
      <c r="F353" t="s">
        <v>1304</v>
      </c>
      <c r="G353">
        <v>1</v>
      </c>
      <c r="H353">
        <v>6</v>
      </c>
      <c r="I353">
        <v>6</v>
      </c>
      <c r="J353">
        <v>6</v>
      </c>
      <c r="K353">
        <v>6.2</v>
      </c>
      <c r="L353">
        <v>6.2</v>
      </c>
      <c r="M353">
        <v>6.2</v>
      </c>
      <c r="N353">
        <v>131.55000000000001</v>
      </c>
      <c r="O353">
        <v>1267</v>
      </c>
      <c r="P353">
        <v>1267</v>
      </c>
      <c r="Q353">
        <v>0</v>
      </c>
      <c r="R353">
        <v>49.363999999999997</v>
      </c>
      <c r="S353">
        <v>48454000</v>
      </c>
      <c r="T353">
        <v>850080</v>
      </c>
      <c r="U353">
        <f>T353/T447</f>
        <v>3.6821109292179377E-5</v>
      </c>
      <c r="V353">
        <f>U353*W447</f>
        <v>3.6821109292179376E-3</v>
      </c>
      <c r="X353">
        <v>15</v>
      </c>
      <c r="Y353">
        <v>442</v>
      </c>
      <c r="AA353">
        <v>720</v>
      </c>
    </row>
    <row r="354" spans="1:27" x14ac:dyDescent="0.25">
      <c r="A354" t="s">
        <v>1305</v>
      </c>
      <c r="B354" t="s">
        <v>1305</v>
      </c>
      <c r="C354">
        <v>3</v>
      </c>
      <c r="D354">
        <v>3</v>
      </c>
      <c r="E354">
        <v>3</v>
      </c>
      <c r="F354" t="s">
        <v>1306</v>
      </c>
      <c r="G354">
        <v>1</v>
      </c>
      <c r="H354">
        <v>3</v>
      </c>
      <c r="I354">
        <v>3</v>
      </c>
      <c r="J354">
        <v>3</v>
      </c>
      <c r="K354">
        <v>11.8</v>
      </c>
      <c r="L354">
        <v>11.8</v>
      </c>
      <c r="M354">
        <v>11.8</v>
      </c>
      <c r="N354">
        <v>30.972999999999999</v>
      </c>
      <c r="O354">
        <v>287</v>
      </c>
      <c r="P354">
        <v>287</v>
      </c>
      <c r="Q354">
        <v>0</v>
      </c>
      <c r="R354">
        <v>24.44</v>
      </c>
      <c r="S354">
        <v>28086000</v>
      </c>
      <c r="T354">
        <v>2553300</v>
      </c>
      <c r="U354">
        <f>T354/T447</f>
        <v>1.1059587139530585E-4</v>
      </c>
      <c r="V354">
        <f>U354*W447</f>
        <v>1.1059587139530586E-2</v>
      </c>
      <c r="X354">
        <v>6</v>
      </c>
    </row>
    <row r="355" spans="1:27" x14ac:dyDescent="0.25">
      <c r="A355" t="s">
        <v>1307</v>
      </c>
      <c r="B355" t="s">
        <v>1308</v>
      </c>
      <c r="C355" t="s">
        <v>1309</v>
      </c>
      <c r="D355" t="s">
        <v>1309</v>
      </c>
      <c r="E355" t="s">
        <v>1309</v>
      </c>
      <c r="F355" t="s">
        <v>1310</v>
      </c>
      <c r="G355">
        <v>3</v>
      </c>
      <c r="H355">
        <v>7</v>
      </c>
      <c r="I355">
        <v>7</v>
      </c>
      <c r="J355">
        <v>7</v>
      </c>
      <c r="K355">
        <v>9.9</v>
      </c>
      <c r="L355">
        <v>9.9</v>
      </c>
      <c r="M355">
        <v>9.9</v>
      </c>
      <c r="N355">
        <v>102.89</v>
      </c>
      <c r="O355">
        <v>941</v>
      </c>
      <c r="P355" t="s">
        <v>1311</v>
      </c>
      <c r="Q355">
        <v>0</v>
      </c>
      <c r="R355">
        <v>49.091000000000001</v>
      </c>
      <c r="S355">
        <v>58776000</v>
      </c>
      <c r="T355">
        <v>1335800</v>
      </c>
      <c r="U355">
        <f>T355/T447</f>
        <v>5.7860010578408163E-5</v>
      </c>
      <c r="V355">
        <f>U355*W447</f>
        <v>5.7860010578408162E-3</v>
      </c>
      <c r="X355">
        <v>15</v>
      </c>
    </row>
    <row r="356" spans="1:27" x14ac:dyDescent="0.25">
      <c r="A356" t="s">
        <v>1312</v>
      </c>
      <c r="B356" t="s">
        <v>1313</v>
      </c>
      <c r="C356" t="s">
        <v>1314</v>
      </c>
      <c r="D356" t="s">
        <v>1314</v>
      </c>
      <c r="E356" t="s">
        <v>1314</v>
      </c>
      <c r="F356" t="s">
        <v>1315</v>
      </c>
      <c r="G356">
        <v>9</v>
      </c>
      <c r="H356">
        <v>12</v>
      </c>
      <c r="I356">
        <v>12</v>
      </c>
      <c r="J356">
        <v>12</v>
      </c>
      <c r="K356">
        <v>24.6</v>
      </c>
      <c r="L356">
        <v>24.6</v>
      </c>
      <c r="M356">
        <v>24.6</v>
      </c>
      <c r="N356">
        <v>88.144999999999996</v>
      </c>
      <c r="O356">
        <v>835</v>
      </c>
      <c r="P356" t="s">
        <v>1316</v>
      </c>
      <c r="Q356">
        <v>0</v>
      </c>
      <c r="R356">
        <v>170.85</v>
      </c>
      <c r="S356">
        <v>241850000</v>
      </c>
      <c r="T356">
        <v>13436000</v>
      </c>
      <c r="U356">
        <f>T356/T447</f>
        <v>5.8197866606639619E-4</v>
      </c>
      <c r="V356">
        <f>U356*W447</f>
        <v>5.8197866606639621E-2</v>
      </c>
      <c r="X356">
        <v>55</v>
      </c>
      <c r="Y356" t="s">
        <v>1317</v>
      </c>
      <c r="AA356" t="s">
        <v>1318</v>
      </c>
    </row>
    <row r="357" spans="1:27" x14ac:dyDescent="0.25">
      <c r="A357" t="s">
        <v>1319</v>
      </c>
      <c r="B357" t="s">
        <v>1319</v>
      </c>
      <c r="C357">
        <v>8</v>
      </c>
      <c r="D357">
        <v>8</v>
      </c>
      <c r="E357">
        <v>8</v>
      </c>
      <c r="F357" t="s">
        <v>1320</v>
      </c>
      <c r="G357">
        <v>1</v>
      </c>
      <c r="H357">
        <v>8</v>
      </c>
      <c r="I357">
        <v>8</v>
      </c>
      <c r="J357">
        <v>8</v>
      </c>
      <c r="K357">
        <v>37</v>
      </c>
      <c r="L357">
        <v>37</v>
      </c>
      <c r="M357">
        <v>37</v>
      </c>
      <c r="N357">
        <v>40.33</v>
      </c>
      <c r="O357">
        <v>386</v>
      </c>
      <c r="P357">
        <v>386</v>
      </c>
      <c r="Q357">
        <v>0</v>
      </c>
      <c r="R357">
        <v>96.567999999999998</v>
      </c>
      <c r="S357">
        <v>1386200000</v>
      </c>
      <c r="T357">
        <v>92415000</v>
      </c>
      <c r="U357">
        <f>T357/T447</f>
        <v>4.0029442114115814E-3</v>
      </c>
      <c r="V357">
        <f>U357*W447</f>
        <v>0.40029442114115815</v>
      </c>
      <c r="X357">
        <v>60</v>
      </c>
      <c r="Y357" t="s">
        <v>1321</v>
      </c>
      <c r="AA357" t="s">
        <v>1322</v>
      </c>
    </row>
    <row r="358" spans="1:27" x14ac:dyDescent="0.25">
      <c r="A358" t="s">
        <v>1323</v>
      </c>
      <c r="B358" t="s">
        <v>1324</v>
      </c>
      <c r="C358" t="s">
        <v>1325</v>
      </c>
      <c r="D358" t="s">
        <v>1325</v>
      </c>
      <c r="E358" t="s">
        <v>1325</v>
      </c>
      <c r="F358" t="s">
        <v>1326</v>
      </c>
      <c r="G358">
        <v>6</v>
      </c>
      <c r="H358">
        <v>9</v>
      </c>
      <c r="I358">
        <v>9</v>
      </c>
      <c r="J358">
        <v>9</v>
      </c>
      <c r="K358">
        <v>18.899999999999999</v>
      </c>
      <c r="L358">
        <v>18.899999999999999</v>
      </c>
      <c r="M358">
        <v>18.899999999999999</v>
      </c>
      <c r="N358">
        <v>60.408999999999999</v>
      </c>
      <c r="O358">
        <v>546</v>
      </c>
      <c r="P358" t="s">
        <v>1327</v>
      </c>
      <c r="Q358">
        <v>0</v>
      </c>
      <c r="R358">
        <v>63.851999999999997</v>
      </c>
      <c r="S358">
        <v>747140000</v>
      </c>
      <c r="T358">
        <v>21347000</v>
      </c>
      <c r="U358">
        <f>T358/T447</f>
        <v>9.2464264546884194E-4</v>
      </c>
      <c r="V358">
        <f>U358*W447</f>
        <v>9.2464264546884195E-2</v>
      </c>
      <c r="X358">
        <v>22</v>
      </c>
      <c r="Y358" t="s">
        <v>1328</v>
      </c>
      <c r="AA358" t="s">
        <v>1329</v>
      </c>
    </row>
    <row r="359" spans="1:27" x14ac:dyDescent="0.25">
      <c r="A359" t="s">
        <v>1330</v>
      </c>
      <c r="B359" t="s">
        <v>1331</v>
      </c>
      <c r="C359" t="s">
        <v>1332</v>
      </c>
      <c r="D359" t="s">
        <v>1332</v>
      </c>
      <c r="E359" t="s">
        <v>1332</v>
      </c>
      <c r="F359" t="s">
        <v>1333</v>
      </c>
      <c r="G359">
        <v>6</v>
      </c>
      <c r="H359">
        <v>5</v>
      </c>
      <c r="I359">
        <v>5</v>
      </c>
      <c r="J359">
        <v>5</v>
      </c>
      <c r="K359">
        <v>24.2</v>
      </c>
      <c r="L359">
        <v>24.2</v>
      </c>
      <c r="M359">
        <v>24.2</v>
      </c>
      <c r="N359">
        <v>24.503</v>
      </c>
      <c r="O359">
        <v>215</v>
      </c>
      <c r="P359" t="s">
        <v>1334</v>
      </c>
      <c r="Q359">
        <v>0</v>
      </c>
      <c r="R359">
        <v>37.094999999999999</v>
      </c>
      <c r="S359">
        <v>112800000</v>
      </c>
      <c r="T359">
        <v>7050100</v>
      </c>
      <c r="U359">
        <f>T359/T447</f>
        <v>3.0537420315828373E-4</v>
      </c>
      <c r="V359">
        <f>U359*W447</f>
        <v>3.0537420315828373E-2</v>
      </c>
      <c r="X359">
        <v>14</v>
      </c>
      <c r="Y359">
        <v>466</v>
      </c>
      <c r="AA359">
        <v>159</v>
      </c>
    </row>
    <row r="360" spans="1:27" x14ac:dyDescent="0.25">
      <c r="A360" t="s">
        <v>1335</v>
      </c>
      <c r="B360" t="s">
        <v>1335</v>
      </c>
      <c r="C360">
        <v>43</v>
      </c>
      <c r="D360">
        <v>43</v>
      </c>
      <c r="E360">
        <v>43</v>
      </c>
      <c r="F360" t="s">
        <v>1336</v>
      </c>
      <c r="G360">
        <v>1</v>
      </c>
      <c r="H360">
        <v>43</v>
      </c>
      <c r="I360">
        <v>43</v>
      </c>
      <c r="J360">
        <v>43</v>
      </c>
      <c r="K360">
        <v>44.7</v>
      </c>
      <c r="L360">
        <v>44.7</v>
      </c>
      <c r="M360">
        <v>44.7</v>
      </c>
      <c r="N360">
        <v>152.31</v>
      </c>
      <c r="O360">
        <v>1469</v>
      </c>
      <c r="P360">
        <v>1469</v>
      </c>
      <c r="Q360">
        <v>0</v>
      </c>
      <c r="R360">
        <v>323.31</v>
      </c>
      <c r="S360">
        <v>4300300000</v>
      </c>
      <c r="T360">
        <v>81137000</v>
      </c>
      <c r="U360">
        <f>T360/T447</f>
        <v>3.5144390464892225E-3</v>
      </c>
      <c r="V360">
        <f>U360*W447</f>
        <v>0.35144390464892222</v>
      </c>
      <c r="X360">
        <v>204</v>
      </c>
      <c r="Y360" t="s">
        <v>1337</v>
      </c>
      <c r="AA360" t="s">
        <v>1338</v>
      </c>
    </row>
    <row r="361" spans="1:27" x14ac:dyDescent="0.25">
      <c r="A361" t="s">
        <v>1339</v>
      </c>
      <c r="B361" t="s">
        <v>1339</v>
      </c>
      <c r="C361">
        <v>2</v>
      </c>
      <c r="D361">
        <v>1</v>
      </c>
      <c r="E361">
        <v>1</v>
      </c>
      <c r="F361" t="s">
        <v>1340</v>
      </c>
      <c r="G361">
        <v>1</v>
      </c>
      <c r="H361">
        <v>2</v>
      </c>
      <c r="I361">
        <v>1</v>
      </c>
      <c r="J361">
        <v>1</v>
      </c>
      <c r="K361">
        <v>22.2</v>
      </c>
      <c r="L361">
        <v>12.8</v>
      </c>
      <c r="M361">
        <v>12.8</v>
      </c>
      <c r="N361">
        <v>22.375</v>
      </c>
      <c r="O361">
        <v>203</v>
      </c>
      <c r="P361">
        <v>203</v>
      </c>
      <c r="Q361">
        <v>0</v>
      </c>
      <c r="R361">
        <v>9.7302999999999997</v>
      </c>
      <c r="S361">
        <v>15838000</v>
      </c>
      <c r="T361">
        <v>2639700</v>
      </c>
      <c r="U361">
        <f>T361/T447</f>
        <v>1.1433827663110049E-4</v>
      </c>
      <c r="V361">
        <f>U361*W447</f>
        <v>1.1433827663110048E-2</v>
      </c>
      <c r="X361">
        <v>1</v>
      </c>
      <c r="Y361" t="s">
        <v>1341</v>
      </c>
      <c r="AA361" t="s">
        <v>1342</v>
      </c>
    </row>
    <row r="362" spans="1:27" x14ac:dyDescent="0.25">
      <c r="A362" t="s">
        <v>1343</v>
      </c>
      <c r="B362" t="s">
        <v>1343</v>
      </c>
      <c r="C362">
        <v>4</v>
      </c>
      <c r="D362">
        <v>4</v>
      </c>
      <c r="E362">
        <v>4</v>
      </c>
      <c r="F362" t="s">
        <v>1344</v>
      </c>
      <c r="G362">
        <v>1</v>
      </c>
      <c r="H362">
        <v>4</v>
      </c>
      <c r="I362">
        <v>4</v>
      </c>
      <c r="J362">
        <v>4</v>
      </c>
      <c r="K362">
        <v>8</v>
      </c>
      <c r="L362">
        <v>8</v>
      </c>
      <c r="M362">
        <v>8</v>
      </c>
      <c r="N362">
        <v>67.096999999999994</v>
      </c>
      <c r="O362">
        <v>714</v>
      </c>
      <c r="P362">
        <v>714</v>
      </c>
      <c r="Q362">
        <v>0</v>
      </c>
      <c r="R362">
        <v>38.723999999999997</v>
      </c>
      <c r="S362">
        <v>83313000</v>
      </c>
      <c r="T362">
        <v>10414000</v>
      </c>
      <c r="U362">
        <f>T362/T447</f>
        <v>4.510811125644128E-4</v>
      </c>
      <c r="V362">
        <f>U362*W447</f>
        <v>4.5108111256441277E-2</v>
      </c>
      <c r="X362">
        <v>15</v>
      </c>
      <c r="Y362">
        <v>500</v>
      </c>
      <c r="AA362">
        <v>406</v>
      </c>
    </row>
    <row r="363" spans="1:27" x14ac:dyDescent="0.25">
      <c r="A363" t="s">
        <v>1345</v>
      </c>
      <c r="B363" t="s">
        <v>1345</v>
      </c>
      <c r="C363">
        <v>5</v>
      </c>
      <c r="D363">
        <v>5</v>
      </c>
      <c r="E363">
        <v>5</v>
      </c>
      <c r="F363" t="s">
        <v>1346</v>
      </c>
      <c r="G363">
        <v>1</v>
      </c>
      <c r="H363">
        <v>5</v>
      </c>
      <c r="I363">
        <v>5</v>
      </c>
      <c r="J363">
        <v>5</v>
      </c>
      <c r="K363">
        <v>10.6</v>
      </c>
      <c r="L363">
        <v>10.6</v>
      </c>
      <c r="M363">
        <v>10.6</v>
      </c>
      <c r="N363">
        <v>40.893999999999998</v>
      </c>
      <c r="O363">
        <v>397</v>
      </c>
      <c r="P363">
        <v>397</v>
      </c>
      <c r="Q363">
        <v>0</v>
      </c>
      <c r="R363">
        <v>46.982999999999997</v>
      </c>
      <c r="S363">
        <v>370620000</v>
      </c>
      <c r="T363">
        <v>74124000</v>
      </c>
      <c r="U363">
        <f>T363/T447</f>
        <v>3.2106718252088088E-3</v>
      </c>
      <c r="V363">
        <f>U363*W447</f>
        <v>0.3210671825208809</v>
      </c>
      <c r="X363">
        <v>20</v>
      </c>
    </row>
    <row r="364" spans="1:27" x14ac:dyDescent="0.25">
      <c r="A364" t="s">
        <v>1347</v>
      </c>
      <c r="B364" t="s">
        <v>1348</v>
      </c>
      <c r="C364" t="s">
        <v>1349</v>
      </c>
      <c r="D364" t="s">
        <v>1349</v>
      </c>
      <c r="E364" t="s">
        <v>1349</v>
      </c>
      <c r="F364" t="s">
        <v>1350</v>
      </c>
      <c r="G364">
        <v>3</v>
      </c>
      <c r="H364">
        <v>12</v>
      </c>
      <c r="I364">
        <v>12</v>
      </c>
      <c r="J364">
        <v>12</v>
      </c>
      <c r="K364">
        <v>19.899999999999999</v>
      </c>
      <c r="L364">
        <v>19.899999999999999</v>
      </c>
      <c r="M364">
        <v>19.899999999999999</v>
      </c>
      <c r="N364">
        <v>77.043000000000006</v>
      </c>
      <c r="O364">
        <v>713</v>
      </c>
      <c r="P364" t="s">
        <v>1351</v>
      </c>
      <c r="Q364">
        <v>0</v>
      </c>
      <c r="R364">
        <v>91.754999999999995</v>
      </c>
      <c r="S364">
        <v>904850000</v>
      </c>
      <c r="T364">
        <v>41130000</v>
      </c>
      <c r="U364">
        <f>T364/T447</f>
        <v>1.7815408257897348E-3</v>
      </c>
      <c r="V364">
        <f>U364*W447</f>
        <v>0.17815408257897347</v>
      </c>
      <c r="X364">
        <v>47</v>
      </c>
      <c r="Y364" t="s">
        <v>1352</v>
      </c>
      <c r="AA364" t="s">
        <v>1353</v>
      </c>
    </row>
    <row r="365" spans="1:27" x14ac:dyDescent="0.25">
      <c r="A365" t="s">
        <v>1354</v>
      </c>
      <c r="B365" t="s">
        <v>1354</v>
      </c>
      <c r="C365" t="s">
        <v>405</v>
      </c>
      <c r="D365" t="s">
        <v>405</v>
      </c>
      <c r="E365" t="s">
        <v>405</v>
      </c>
      <c r="F365" t="s">
        <v>1355</v>
      </c>
      <c r="G365">
        <v>2</v>
      </c>
      <c r="H365">
        <v>2</v>
      </c>
      <c r="I365">
        <v>2</v>
      </c>
      <c r="J365">
        <v>2</v>
      </c>
      <c r="K365">
        <v>6.6</v>
      </c>
      <c r="L365">
        <v>6.6</v>
      </c>
      <c r="M365">
        <v>6.6</v>
      </c>
      <c r="N365">
        <v>42.24</v>
      </c>
      <c r="O365">
        <v>391</v>
      </c>
      <c r="P365" t="s">
        <v>1356</v>
      </c>
      <c r="Q365">
        <v>0</v>
      </c>
      <c r="R365">
        <v>13.192</v>
      </c>
      <c r="S365">
        <v>36155000</v>
      </c>
      <c r="T365">
        <v>2410300</v>
      </c>
      <c r="U365">
        <f>T365/T447</f>
        <v>1.0440184421106243E-4</v>
      </c>
      <c r="V365">
        <f>U365*W447</f>
        <v>1.0440184421106244E-2</v>
      </c>
      <c r="X365">
        <v>4</v>
      </c>
      <c r="Y365">
        <v>503</v>
      </c>
      <c r="AA365">
        <v>159</v>
      </c>
    </row>
    <row r="366" spans="1:27" x14ac:dyDescent="0.25">
      <c r="A366" t="s">
        <v>1357</v>
      </c>
      <c r="B366" t="s">
        <v>1357</v>
      </c>
      <c r="C366">
        <v>7</v>
      </c>
      <c r="D366">
        <v>5</v>
      </c>
      <c r="E366">
        <v>5</v>
      </c>
      <c r="F366" t="s">
        <v>1358</v>
      </c>
      <c r="G366">
        <v>1</v>
      </c>
      <c r="H366">
        <v>7</v>
      </c>
      <c r="I366">
        <v>5</v>
      </c>
      <c r="J366">
        <v>5</v>
      </c>
      <c r="K366">
        <v>48.1</v>
      </c>
      <c r="L366">
        <v>45.5</v>
      </c>
      <c r="M366">
        <v>45.5</v>
      </c>
      <c r="N366">
        <v>25.186</v>
      </c>
      <c r="O366">
        <v>231</v>
      </c>
      <c r="P366">
        <v>231</v>
      </c>
      <c r="Q366">
        <v>0</v>
      </c>
      <c r="R366">
        <v>88.97</v>
      </c>
      <c r="S366">
        <v>615480000</v>
      </c>
      <c r="T366">
        <v>102580000</v>
      </c>
      <c r="U366">
        <f>T366/T447</f>
        <v>4.4432399199978365E-3</v>
      </c>
      <c r="V366">
        <f>U366*W447</f>
        <v>0.44432399199978367</v>
      </c>
      <c r="X366">
        <v>60</v>
      </c>
      <c r="Y366" t="s">
        <v>1359</v>
      </c>
      <c r="AA366" t="s">
        <v>1360</v>
      </c>
    </row>
    <row r="367" spans="1:27" x14ac:dyDescent="0.25">
      <c r="A367" t="s">
        <v>1361</v>
      </c>
      <c r="B367" t="s">
        <v>1361</v>
      </c>
      <c r="C367">
        <v>1</v>
      </c>
      <c r="D367">
        <v>1</v>
      </c>
      <c r="E367">
        <v>1</v>
      </c>
      <c r="F367" t="s">
        <v>1362</v>
      </c>
      <c r="G367">
        <v>1</v>
      </c>
      <c r="H367">
        <v>1</v>
      </c>
      <c r="I367">
        <v>1</v>
      </c>
      <c r="J367">
        <v>1</v>
      </c>
      <c r="K367">
        <v>2.6</v>
      </c>
      <c r="L367">
        <v>2.6</v>
      </c>
      <c r="M367">
        <v>2.6</v>
      </c>
      <c r="N367">
        <v>43.247</v>
      </c>
      <c r="O367">
        <v>463</v>
      </c>
      <c r="P367">
        <v>463</v>
      </c>
      <c r="Q367">
        <v>0</v>
      </c>
      <c r="R367">
        <v>9.2883999999999993</v>
      </c>
      <c r="S367">
        <v>704750000</v>
      </c>
      <c r="T367">
        <v>352370000</v>
      </c>
      <c r="U367">
        <f>T367/T447</f>
        <v>1.5262862649733257E-2</v>
      </c>
      <c r="V367">
        <f>U367*W447</f>
        <v>1.5262862649733258</v>
      </c>
      <c r="X367">
        <v>5</v>
      </c>
    </row>
    <row r="368" spans="1:27" x14ac:dyDescent="0.25">
      <c r="A368" t="s">
        <v>1363</v>
      </c>
      <c r="B368" t="s">
        <v>1364</v>
      </c>
      <c r="C368" t="s">
        <v>1365</v>
      </c>
      <c r="D368" t="s">
        <v>1365</v>
      </c>
      <c r="E368" t="s">
        <v>1366</v>
      </c>
      <c r="F368" t="s">
        <v>1367</v>
      </c>
      <c r="G368">
        <v>4</v>
      </c>
      <c r="H368">
        <v>6</v>
      </c>
      <c r="I368">
        <v>6</v>
      </c>
      <c r="J368">
        <v>5</v>
      </c>
      <c r="K368">
        <v>11.7</v>
      </c>
      <c r="L368">
        <v>11.7</v>
      </c>
      <c r="M368">
        <v>10.4</v>
      </c>
      <c r="N368">
        <v>78.626999999999995</v>
      </c>
      <c r="O368">
        <v>712</v>
      </c>
      <c r="P368" t="s">
        <v>1368</v>
      </c>
      <c r="Q368">
        <v>0</v>
      </c>
      <c r="R368">
        <v>42.466000000000001</v>
      </c>
      <c r="S368">
        <v>166840000</v>
      </c>
      <c r="T368">
        <v>4069200</v>
      </c>
      <c r="U368">
        <f>T368/T447</f>
        <v>1.762568910358276E-4</v>
      </c>
      <c r="V368">
        <f>U368*W447</f>
        <v>1.762568910358276E-2</v>
      </c>
      <c r="X368">
        <v>17</v>
      </c>
      <c r="Y368">
        <v>507</v>
      </c>
      <c r="AA368">
        <v>439</v>
      </c>
    </row>
    <row r="369" spans="1:27" x14ac:dyDescent="0.25">
      <c r="A369" t="s">
        <v>1369</v>
      </c>
      <c r="B369" t="s">
        <v>1369</v>
      </c>
      <c r="C369" t="s">
        <v>1370</v>
      </c>
      <c r="D369" t="s">
        <v>1370</v>
      </c>
      <c r="E369" t="s">
        <v>1370</v>
      </c>
      <c r="F369" t="s">
        <v>1371</v>
      </c>
      <c r="G369">
        <v>4</v>
      </c>
      <c r="H369">
        <v>4</v>
      </c>
      <c r="I369">
        <v>4</v>
      </c>
      <c r="J369">
        <v>4</v>
      </c>
      <c r="K369">
        <v>8.6</v>
      </c>
      <c r="L369">
        <v>8.6</v>
      </c>
      <c r="M369">
        <v>8.6</v>
      </c>
      <c r="N369">
        <v>86.581999999999994</v>
      </c>
      <c r="O369">
        <v>899</v>
      </c>
      <c r="P369" t="s">
        <v>1372</v>
      </c>
      <c r="Q369">
        <v>0</v>
      </c>
      <c r="R369">
        <v>45.73</v>
      </c>
      <c r="S369">
        <v>200830000</v>
      </c>
      <c r="T369">
        <v>20083000</v>
      </c>
      <c r="U369">
        <f>T369/T447</f>
        <v>8.6989264294517977E-4</v>
      </c>
      <c r="V369">
        <f>U369*W447</f>
        <v>8.6989264294517976E-2</v>
      </c>
      <c r="X369">
        <v>26</v>
      </c>
    </row>
    <row r="370" spans="1:27" x14ac:dyDescent="0.25">
      <c r="A370" t="s">
        <v>1373</v>
      </c>
      <c r="B370" t="s">
        <v>1373</v>
      </c>
      <c r="C370" t="s">
        <v>45</v>
      </c>
      <c r="D370" t="s">
        <v>45</v>
      </c>
      <c r="E370" t="s">
        <v>45</v>
      </c>
      <c r="F370" t="s">
        <v>1374</v>
      </c>
      <c r="G370">
        <v>2</v>
      </c>
      <c r="H370">
        <v>1</v>
      </c>
      <c r="I370">
        <v>1</v>
      </c>
      <c r="J370">
        <v>1</v>
      </c>
      <c r="K370">
        <v>3.1</v>
      </c>
      <c r="L370">
        <v>3.1</v>
      </c>
      <c r="M370">
        <v>3.1</v>
      </c>
      <c r="N370">
        <v>34.732999999999997</v>
      </c>
      <c r="O370">
        <v>320</v>
      </c>
      <c r="P370" t="s">
        <v>1375</v>
      </c>
      <c r="Q370">
        <v>0</v>
      </c>
      <c r="R370">
        <v>9.6129999999999995</v>
      </c>
      <c r="S370">
        <v>1911500</v>
      </c>
      <c r="T370">
        <v>127430</v>
      </c>
      <c r="U370">
        <f>T370/T447</f>
        <v>5.5196145740429346E-6</v>
      </c>
      <c r="V370">
        <f>U370*W447</f>
        <v>5.5196145740429349E-4</v>
      </c>
      <c r="X370">
        <v>1</v>
      </c>
    </row>
    <row r="371" spans="1:27" x14ac:dyDescent="0.25">
      <c r="A371" t="s">
        <v>1376</v>
      </c>
      <c r="B371" t="s">
        <v>1376</v>
      </c>
      <c r="C371">
        <v>3</v>
      </c>
      <c r="D371">
        <v>3</v>
      </c>
      <c r="E371">
        <v>3</v>
      </c>
      <c r="F371" t="s">
        <v>1377</v>
      </c>
      <c r="G371">
        <v>1</v>
      </c>
      <c r="H371">
        <v>3</v>
      </c>
      <c r="I371">
        <v>3</v>
      </c>
      <c r="J371">
        <v>3</v>
      </c>
      <c r="K371">
        <v>11.4</v>
      </c>
      <c r="L371">
        <v>11.4</v>
      </c>
      <c r="M371">
        <v>11.4</v>
      </c>
      <c r="N371">
        <v>31.056000000000001</v>
      </c>
      <c r="O371">
        <v>315</v>
      </c>
      <c r="P371">
        <v>315</v>
      </c>
      <c r="Q371">
        <v>0</v>
      </c>
      <c r="R371">
        <v>30.488</v>
      </c>
      <c r="S371">
        <v>2996300000</v>
      </c>
      <c r="T371">
        <v>749060000</v>
      </c>
      <c r="U371">
        <f>T371/T447</f>
        <v>3.2445440577827833E-2</v>
      </c>
      <c r="V371">
        <f>U371*W447</f>
        <v>3.2445440577827833</v>
      </c>
      <c r="X371">
        <v>27</v>
      </c>
    </row>
    <row r="372" spans="1:27" x14ac:dyDescent="0.25">
      <c r="A372" t="s">
        <v>1378</v>
      </c>
      <c r="B372" t="s">
        <v>1379</v>
      </c>
      <c r="C372" t="s">
        <v>1380</v>
      </c>
      <c r="D372" t="s">
        <v>1380</v>
      </c>
      <c r="E372" t="s">
        <v>1380</v>
      </c>
      <c r="F372" t="s">
        <v>1381</v>
      </c>
      <c r="G372">
        <v>4</v>
      </c>
      <c r="H372">
        <v>10</v>
      </c>
      <c r="I372">
        <v>10</v>
      </c>
      <c r="J372">
        <v>10</v>
      </c>
      <c r="K372">
        <v>58.4</v>
      </c>
      <c r="L372">
        <v>58.4</v>
      </c>
      <c r="M372">
        <v>58.4</v>
      </c>
      <c r="N372">
        <v>19.756</v>
      </c>
      <c r="O372">
        <v>173</v>
      </c>
      <c r="P372" t="s">
        <v>1382</v>
      </c>
      <c r="Q372">
        <v>0</v>
      </c>
      <c r="R372">
        <v>96.914000000000001</v>
      </c>
      <c r="S372">
        <v>5589900000</v>
      </c>
      <c r="T372">
        <v>621100000</v>
      </c>
      <c r="U372">
        <f>T372/T447</f>
        <v>2.6902869119815324E-2</v>
      </c>
      <c r="V372">
        <f>U372*W447</f>
        <v>2.6902869119815325</v>
      </c>
      <c r="X372">
        <v>78</v>
      </c>
      <c r="Y372">
        <v>508</v>
      </c>
      <c r="AA372">
        <v>93</v>
      </c>
    </row>
    <row r="373" spans="1:27" x14ac:dyDescent="0.25">
      <c r="A373" t="s">
        <v>1383</v>
      </c>
      <c r="B373" t="s">
        <v>1383</v>
      </c>
      <c r="C373">
        <v>2</v>
      </c>
      <c r="D373">
        <v>2</v>
      </c>
      <c r="E373">
        <v>2</v>
      </c>
      <c r="F373" t="s">
        <v>1384</v>
      </c>
      <c r="G373">
        <v>1</v>
      </c>
      <c r="H373">
        <v>2</v>
      </c>
      <c r="I373">
        <v>2</v>
      </c>
      <c r="J373">
        <v>2</v>
      </c>
      <c r="K373">
        <v>19.3</v>
      </c>
      <c r="L373">
        <v>19.3</v>
      </c>
      <c r="M373">
        <v>19.3</v>
      </c>
      <c r="N373">
        <v>13.359</v>
      </c>
      <c r="O373">
        <v>119</v>
      </c>
      <c r="P373">
        <v>119</v>
      </c>
      <c r="Q373">
        <v>0</v>
      </c>
      <c r="R373">
        <v>12.082000000000001</v>
      </c>
      <c r="S373">
        <v>27278000</v>
      </c>
      <c r="T373">
        <v>4546400</v>
      </c>
      <c r="U373">
        <f>T373/T447</f>
        <v>1.9692674958352664E-4</v>
      </c>
      <c r="V373">
        <f>U373*W447</f>
        <v>1.9692674958352665E-2</v>
      </c>
      <c r="X373">
        <v>7</v>
      </c>
    </row>
    <row r="374" spans="1:27" x14ac:dyDescent="0.25">
      <c r="A374" t="s">
        <v>1385</v>
      </c>
      <c r="B374" t="s">
        <v>1385</v>
      </c>
      <c r="C374" t="s">
        <v>1386</v>
      </c>
      <c r="D374" t="s">
        <v>1386</v>
      </c>
      <c r="E374" t="s">
        <v>1386</v>
      </c>
      <c r="F374" t="s">
        <v>1387</v>
      </c>
      <c r="G374">
        <v>2</v>
      </c>
      <c r="H374">
        <v>10</v>
      </c>
      <c r="I374">
        <v>10</v>
      </c>
      <c r="J374">
        <v>10</v>
      </c>
      <c r="K374">
        <v>45.5</v>
      </c>
      <c r="L374">
        <v>45.5</v>
      </c>
      <c r="M374">
        <v>45.5</v>
      </c>
      <c r="N374">
        <v>30.225000000000001</v>
      </c>
      <c r="O374">
        <v>266</v>
      </c>
      <c r="P374" t="s">
        <v>1388</v>
      </c>
      <c r="Q374">
        <v>0</v>
      </c>
      <c r="R374">
        <v>130.16999999999999</v>
      </c>
      <c r="S374">
        <v>1103200000</v>
      </c>
      <c r="T374">
        <v>73545000</v>
      </c>
      <c r="U374">
        <f>T374/T447</f>
        <v>3.1855925123439352E-3</v>
      </c>
      <c r="V374">
        <f>U374*W447</f>
        <v>0.31855925123439349</v>
      </c>
      <c r="X374">
        <v>46</v>
      </c>
      <c r="Y374" t="s">
        <v>1389</v>
      </c>
      <c r="AA374" t="s">
        <v>1390</v>
      </c>
    </row>
    <row r="375" spans="1:27" x14ac:dyDescent="0.25">
      <c r="A375" t="s">
        <v>1391</v>
      </c>
      <c r="B375" t="s">
        <v>1391</v>
      </c>
      <c r="C375">
        <v>3</v>
      </c>
      <c r="D375">
        <v>3</v>
      </c>
      <c r="E375">
        <v>3</v>
      </c>
      <c r="F375" t="s">
        <v>1392</v>
      </c>
      <c r="G375">
        <v>1</v>
      </c>
      <c r="H375">
        <v>3</v>
      </c>
      <c r="I375">
        <v>3</v>
      </c>
      <c r="J375">
        <v>3</v>
      </c>
      <c r="K375">
        <v>34.5</v>
      </c>
      <c r="L375">
        <v>34.5</v>
      </c>
      <c r="M375">
        <v>34.5</v>
      </c>
      <c r="N375">
        <v>13.249000000000001</v>
      </c>
      <c r="O375">
        <v>116</v>
      </c>
      <c r="P375">
        <v>116</v>
      </c>
      <c r="Q375">
        <v>0</v>
      </c>
      <c r="R375">
        <v>23.33</v>
      </c>
      <c r="S375">
        <v>32189000</v>
      </c>
      <c r="T375">
        <v>4023700</v>
      </c>
      <c r="U375">
        <f>T375/T447</f>
        <v>1.7428606420447741E-4</v>
      </c>
      <c r="V375">
        <f>U375*W447</f>
        <v>1.7428606420447742E-2</v>
      </c>
      <c r="X375">
        <v>8</v>
      </c>
    </row>
    <row r="376" spans="1:27" x14ac:dyDescent="0.25">
      <c r="A376" t="s">
        <v>1393</v>
      </c>
      <c r="B376" t="s">
        <v>1394</v>
      </c>
      <c r="C376" t="s">
        <v>1151</v>
      </c>
      <c r="D376" t="s">
        <v>1151</v>
      </c>
      <c r="E376" t="s">
        <v>1151</v>
      </c>
      <c r="F376" t="s">
        <v>1395</v>
      </c>
      <c r="G376">
        <v>3</v>
      </c>
      <c r="H376">
        <v>3</v>
      </c>
      <c r="I376">
        <v>3</v>
      </c>
      <c r="J376">
        <v>3</v>
      </c>
      <c r="K376">
        <v>11.8</v>
      </c>
      <c r="L376">
        <v>11.8</v>
      </c>
      <c r="M376">
        <v>11.8</v>
      </c>
      <c r="N376">
        <v>38.780999999999999</v>
      </c>
      <c r="O376">
        <v>373</v>
      </c>
      <c r="P376" t="s">
        <v>1396</v>
      </c>
      <c r="Q376">
        <v>0</v>
      </c>
      <c r="R376">
        <v>26.545000000000002</v>
      </c>
      <c r="S376">
        <v>42674000</v>
      </c>
      <c r="T376">
        <v>4741500</v>
      </c>
      <c r="U376">
        <f>T376/T447</f>
        <v>2.0537748177685454E-4</v>
      </c>
      <c r="V376">
        <f>U376*W447</f>
        <v>2.0537748177685455E-2</v>
      </c>
      <c r="X376">
        <v>16</v>
      </c>
      <c r="Y376" t="s">
        <v>1397</v>
      </c>
      <c r="AA376" t="s">
        <v>1398</v>
      </c>
    </row>
    <row r="377" spans="1:27" x14ac:dyDescent="0.25">
      <c r="A377" t="s">
        <v>1399</v>
      </c>
      <c r="B377" t="s">
        <v>1400</v>
      </c>
      <c r="C377" t="s">
        <v>1401</v>
      </c>
      <c r="D377" t="s">
        <v>1401</v>
      </c>
      <c r="E377" t="s">
        <v>1402</v>
      </c>
      <c r="F377" t="s">
        <v>1403</v>
      </c>
      <c r="G377">
        <v>4</v>
      </c>
      <c r="H377">
        <v>11</v>
      </c>
      <c r="I377">
        <v>11</v>
      </c>
      <c r="J377">
        <v>8</v>
      </c>
      <c r="K377">
        <v>20.5</v>
      </c>
      <c r="L377">
        <v>20.5</v>
      </c>
      <c r="M377">
        <v>14.9</v>
      </c>
      <c r="N377">
        <v>76.608000000000004</v>
      </c>
      <c r="O377">
        <v>665</v>
      </c>
      <c r="P377" t="s">
        <v>1404</v>
      </c>
      <c r="Q377">
        <v>0</v>
      </c>
      <c r="R377">
        <v>149.93</v>
      </c>
      <c r="S377">
        <v>354120000</v>
      </c>
      <c r="T377">
        <v>13115000</v>
      </c>
      <c r="U377">
        <f>T377/T447</f>
        <v>5.6807459105840926E-4</v>
      </c>
      <c r="V377">
        <f>U377*W447</f>
        <v>5.6807459105840924E-2</v>
      </c>
      <c r="X377">
        <v>46</v>
      </c>
      <c r="Y377">
        <v>514</v>
      </c>
      <c r="AA377">
        <v>335</v>
      </c>
    </row>
    <row r="378" spans="1:27" x14ac:dyDescent="0.25">
      <c r="A378" t="s">
        <v>1405</v>
      </c>
      <c r="B378" t="s">
        <v>1406</v>
      </c>
      <c r="C378" t="s">
        <v>1407</v>
      </c>
      <c r="D378" t="s">
        <v>1407</v>
      </c>
      <c r="E378" t="s">
        <v>1407</v>
      </c>
      <c r="F378" t="s">
        <v>1408</v>
      </c>
      <c r="G378">
        <v>2</v>
      </c>
      <c r="H378">
        <v>8</v>
      </c>
      <c r="I378">
        <v>8</v>
      </c>
      <c r="J378">
        <v>8</v>
      </c>
      <c r="K378">
        <v>9.6999999999999993</v>
      </c>
      <c r="L378">
        <v>9.6999999999999993</v>
      </c>
      <c r="M378">
        <v>9.6999999999999993</v>
      </c>
      <c r="N378">
        <v>117.23</v>
      </c>
      <c r="O378">
        <v>1069</v>
      </c>
      <c r="P378" t="s">
        <v>1409</v>
      </c>
      <c r="Q378">
        <v>0</v>
      </c>
      <c r="R378">
        <v>70.933000000000007</v>
      </c>
      <c r="S378">
        <v>115020000</v>
      </c>
      <c r="T378">
        <v>2949200</v>
      </c>
      <c r="U378">
        <f>T378/T447</f>
        <v>1.2774423057182314E-4</v>
      </c>
      <c r="V378">
        <f>U378*W447</f>
        <v>1.2774423057182314E-2</v>
      </c>
      <c r="X378">
        <v>22</v>
      </c>
      <c r="Y378" t="s">
        <v>1410</v>
      </c>
      <c r="AA378" t="s">
        <v>1411</v>
      </c>
    </row>
    <row r="379" spans="1:27" x14ac:dyDescent="0.25">
      <c r="A379" t="s">
        <v>1412</v>
      </c>
      <c r="B379" t="s">
        <v>1412</v>
      </c>
      <c r="C379">
        <v>18</v>
      </c>
      <c r="D379">
        <v>18</v>
      </c>
      <c r="E379">
        <v>18</v>
      </c>
      <c r="F379" t="s">
        <v>1413</v>
      </c>
      <c r="G379">
        <v>1</v>
      </c>
      <c r="H379">
        <v>18</v>
      </c>
      <c r="I379">
        <v>18</v>
      </c>
      <c r="J379">
        <v>18</v>
      </c>
      <c r="K379">
        <v>18.5</v>
      </c>
      <c r="L379">
        <v>18.5</v>
      </c>
      <c r="M379">
        <v>18.5</v>
      </c>
      <c r="N379">
        <v>139.19</v>
      </c>
      <c r="O379">
        <v>1251</v>
      </c>
      <c r="P379">
        <v>1251</v>
      </c>
      <c r="Q379">
        <v>0</v>
      </c>
      <c r="R379">
        <v>145.51</v>
      </c>
      <c r="S379">
        <v>294740000</v>
      </c>
      <c r="T379">
        <v>5081700</v>
      </c>
      <c r="U379">
        <f>T379/T447</f>
        <v>2.2011320239279591E-4</v>
      </c>
      <c r="V379">
        <f>U379*W447</f>
        <v>2.201132023927959E-2</v>
      </c>
      <c r="X379">
        <v>47</v>
      </c>
      <c r="Y379" t="s">
        <v>1414</v>
      </c>
      <c r="AA379" t="s">
        <v>1415</v>
      </c>
    </row>
    <row r="380" spans="1:27" x14ac:dyDescent="0.25">
      <c r="A380" t="s">
        <v>1416</v>
      </c>
      <c r="B380" t="s">
        <v>1416</v>
      </c>
      <c r="C380">
        <v>1</v>
      </c>
      <c r="D380">
        <v>1</v>
      </c>
      <c r="E380">
        <v>1</v>
      </c>
      <c r="F380" t="s">
        <v>1417</v>
      </c>
      <c r="G380">
        <v>1</v>
      </c>
      <c r="H380">
        <v>1</v>
      </c>
      <c r="I380">
        <v>1</v>
      </c>
      <c r="J380">
        <v>1</v>
      </c>
      <c r="K380">
        <v>10.9</v>
      </c>
      <c r="L380">
        <v>10.9</v>
      </c>
      <c r="M380">
        <v>10.9</v>
      </c>
      <c r="N380">
        <v>14.089</v>
      </c>
      <c r="O380">
        <v>129</v>
      </c>
      <c r="P380">
        <v>129</v>
      </c>
      <c r="Q380">
        <v>4.3103000000000004E-3</v>
      </c>
      <c r="R380">
        <v>6.2557</v>
      </c>
      <c r="S380">
        <v>4768900</v>
      </c>
      <c r="T380">
        <v>794820</v>
      </c>
      <c r="U380">
        <f>T380/T447</f>
        <v>3.442752927678573E-5</v>
      </c>
      <c r="V380">
        <f>U380*W447</f>
        <v>3.4427529276785732E-3</v>
      </c>
      <c r="X380">
        <v>1</v>
      </c>
    </row>
    <row r="381" spans="1:27" x14ac:dyDescent="0.25">
      <c r="A381" t="s">
        <v>1418</v>
      </c>
      <c r="B381" t="s">
        <v>1418</v>
      </c>
      <c r="C381">
        <v>34</v>
      </c>
      <c r="D381">
        <v>34</v>
      </c>
      <c r="E381">
        <v>34</v>
      </c>
      <c r="F381" t="s">
        <v>1419</v>
      </c>
      <c r="G381">
        <v>1</v>
      </c>
      <c r="H381">
        <v>34</v>
      </c>
      <c r="I381">
        <v>34</v>
      </c>
      <c r="J381">
        <v>34</v>
      </c>
      <c r="K381">
        <v>31.4</v>
      </c>
      <c r="L381">
        <v>31.4</v>
      </c>
      <c r="M381">
        <v>31.4</v>
      </c>
      <c r="N381">
        <v>179.89</v>
      </c>
      <c r="O381">
        <v>1602</v>
      </c>
      <c r="P381">
        <v>1602</v>
      </c>
      <c r="Q381">
        <v>0</v>
      </c>
      <c r="R381">
        <v>305.68</v>
      </c>
      <c r="S381">
        <v>536570000</v>
      </c>
      <c r="T381">
        <v>6879100</v>
      </c>
      <c r="U381">
        <f>T381/T447</f>
        <v>2.9796735946244018E-4</v>
      </c>
      <c r="V381">
        <f>U381*W447</f>
        <v>2.9796735946244018E-2</v>
      </c>
      <c r="X381">
        <v>97</v>
      </c>
      <c r="Y381" t="s">
        <v>1420</v>
      </c>
      <c r="AA381" t="s">
        <v>1421</v>
      </c>
    </row>
    <row r="382" spans="1:27" x14ac:dyDescent="0.25">
      <c r="A382" t="s">
        <v>1422</v>
      </c>
      <c r="B382" t="s">
        <v>1422</v>
      </c>
      <c r="C382">
        <v>1</v>
      </c>
      <c r="D382">
        <v>1</v>
      </c>
      <c r="E382">
        <v>1</v>
      </c>
      <c r="F382" t="s">
        <v>1423</v>
      </c>
      <c r="G382">
        <v>1</v>
      </c>
      <c r="H382">
        <v>1</v>
      </c>
      <c r="I382">
        <v>1</v>
      </c>
      <c r="J382">
        <v>1</v>
      </c>
      <c r="K382">
        <v>7.7</v>
      </c>
      <c r="L382">
        <v>7.7</v>
      </c>
      <c r="M382">
        <v>7.7</v>
      </c>
      <c r="N382">
        <v>19.245999999999999</v>
      </c>
      <c r="O382">
        <v>182</v>
      </c>
      <c r="P382">
        <v>182</v>
      </c>
      <c r="Q382">
        <v>0</v>
      </c>
      <c r="R382">
        <v>6.8840000000000003</v>
      </c>
      <c r="S382">
        <v>22350000</v>
      </c>
      <c r="T382">
        <v>3724900</v>
      </c>
      <c r="U382">
        <f>T382/T447</f>
        <v>1.6134357943068767E-4</v>
      </c>
      <c r="V382">
        <f>U382*W447</f>
        <v>1.6134357943068767E-2</v>
      </c>
      <c r="X382">
        <v>4</v>
      </c>
    </row>
    <row r="383" spans="1:27" x14ac:dyDescent="0.25">
      <c r="A383" t="s">
        <v>1424</v>
      </c>
      <c r="B383" t="s">
        <v>1424</v>
      </c>
      <c r="C383">
        <v>4</v>
      </c>
      <c r="D383">
        <v>4</v>
      </c>
      <c r="E383">
        <v>4</v>
      </c>
      <c r="F383" t="s">
        <v>1425</v>
      </c>
      <c r="G383">
        <v>1</v>
      </c>
      <c r="H383">
        <v>4</v>
      </c>
      <c r="I383">
        <v>4</v>
      </c>
      <c r="J383">
        <v>4</v>
      </c>
      <c r="K383">
        <v>21.3</v>
      </c>
      <c r="L383">
        <v>21.3</v>
      </c>
      <c r="M383">
        <v>21.3</v>
      </c>
      <c r="N383">
        <v>18.946999999999999</v>
      </c>
      <c r="O383">
        <v>164</v>
      </c>
      <c r="P383">
        <v>164</v>
      </c>
      <c r="Q383">
        <v>0</v>
      </c>
      <c r="R383">
        <v>24.116</v>
      </c>
      <c r="S383">
        <v>465570000</v>
      </c>
      <c r="T383">
        <v>77595000</v>
      </c>
      <c r="U383">
        <f>T383/T447</f>
        <v>3.3610177577718084E-3</v>
      </c>
      <c r="V383">
        <f>U383*W447</f>
        <v>0.33610177577718087</v>
      </c>
      <c r="X383">
        <v>14</v>
      </c>
    </row>
    <row r="384" spans="1:27" x14ac:dyDescent="0.25">
      <c r="A384" t="s">
        <v>1426</v>
      </c>
      <c r="B384" t="s">
        <v>1426</v>
      </c>
      <c r="C384">
        <v>2</v>
      </c>
      <c r="D384">
        <v>2</v>
      </c>
      <c r="E384">
        <v>2</v>
      </c>
      <c r="F384" t="s">
        <v>1427</v>
      </c>
      <c r="G384">
        <v>1</v>
      </c>
      <c r="H384">
        <v>2</v>
      </c>
      <c r="I384">
        <v>2</v>
      </c>
      <c r="J384">
        <v>2</v>
      </c>
      <c r="K384">
        <v>33</v>
      </c>
      <c r="L384">
        <v>33</v>
      </c>
      <c r="M384">
        <v>33</v>
      </c>
      <c r="N384">
        <v>12.244999999999999</v>
      </c>
      <c r="O384">
        <v>112</v>
      </c>
      <c r="P384">
        <v>112</v>
      </c>
      <c r="Q384">
        <v>0</v>
      </c>
      <c r="R384">
        <v>35.356999999999999</v>
      </c>
      <c r="S384">
        <v>263290000</v>
      </c>
      <c r="T384">
        <v>32911000</v>
      </c>
      <c r="U384">
        <f>T384/T447</f>
        <v>1.4255358647596878E-3</v>
      </c>
      <c r="V384">
        <f>U384*W447</f>
        <v>0.14255358647596877</v>
      </c>
      <c r="X384">
        <v>23</v>
      </c>
    </row>
    <row r="385" spans="1:27" x14ac:dyDescent="0.25">
      <c r="A385" t="s">
        <v>1428</v>
      </c>
      <c r="B385" t="s">
        <v>1428</v>
      </c>
      <c r="C385" t="s">
        <v>53</v>
      </c>
      <c r="D385" t="s">
        <v>53</v>
      </c>
      <c r="E385" t="s">
        <v>53</v>
      </c>
      <c r="F385" t="s">
        <v>1429</v>
      </c>
      <c r="G385">
        <v>2</v>
      </c>
      <c r="H385">
        <v>3</v>
      </c>
      <c r="I385">
        <v>3</v>
      </c>
      <c r="J385">
        <v>3</v>
      </c>
      <c r="K385">
        <v>27.9</v>
      </c>
      <c r="L385">
        <v>27.9</v>
      </c>
      <c r="M385">
        <v>27.9</v>
      </c>
      <c r="N385">
        <v>17.847999999999999</v>
      </c>
      <c r="O385">
        <v>165</v>
      </c>
      <c r="P385" t="s">
        <v>1430</v>
      </c>
      <c r="Q385">
        <v>0</v>
      </c>
      <c r="R385">
        <v>19.986999999999998</v>
      </c>
      <c r="S385">
        <v>75423000</v>
      </c>
      <c r="T385">
        <v>6285300</v>
      </c>
      <c r="U385">
        <f>T385/T447</f>
        <v>2.7224698644143496E-4</v>
      </c>
      <c r="V385">
        <f>U385*W447</f>
        <v>2.7224698644143498E-2</v>
      </c>
      <c r="X385">
        <v>5</v>
      </c>
      <c r="Y385">
        <v>537</v>
      </c>
      <c r="AA385">
        <v>158</v>
      </c>
    </row>
    <row r="386" spans="1:27" x14ac:dyDescent="0.25">
      <c r="A386" t="s">
        <v>1431</v>
      </c>
      <c r="B386" t="s">
        <v>1431</v>
      </c>
      <c r="C386" t="s">
        <v>923</v>
      </c>
      <c r="D386" t="s">
        <v>923</v>
      </c>
      <c r="E386" t="s">
        <v>923</v>
      </c>
      <c r="F386" t="s">
        <v>1432</v>
      </c>
      <c r="G386">
        <v>2</v>
      </c>
      <c r="H386">
        <v>4</v>
      </c>
      <c r="I386">
        <v>4</v>
      </c>
      <c r="J386">
        <v>4</v>
      </c>
      <c r="K386">
        <v>10.1</v>
      </c>
      <c r="L386">
        <v>10.1</v>
      </c>
      <c r="M386">
        <v>10.1</v>
      </c>
      <c r="N386">
        <v>85.370999999999995</v>
      </c>
      <c r="O386">
        <v>835</v>
      </c>
      <c r="P386" t="s">
        <v>1433</v>
      </c>
      <c r="Q386">
        <v>0</v>
      </c>
      <c r="R386">
        <v>68.394999999999996</v>
      </c>
      <c r="S386">
        <v>35051000</v>
      </c>
      <c r="T386">
        <v>1593200</v>
      </c>
      <c r="U386">
        <f>T386/T447</f>
        <v>6.9009259510046335E-5</v>
      </c>
      <c r="V386">
        <f>U386*W447</f>
        <v>6.9009259510046331E-3</v>
      </c>
      <c r="X386">
        <v>10</v>
      </c>
    </row>
    <row r="387" spans="1:27" x14ac:dyDescent="0.25">
      <c r="A387" t="s">
        <v>1434</v>
      </c>
      <c r="B387" t="s">
        <v>1434</v>
      </c>
      <c r="C387">
        <v>16</v>
      </c>
      <c r="D387">
        <v>16</v>
      </c>
      <c r="E387">
        <v>16</v>
      </c>
      <c r="F387" t="s">
        <v>1435</v>
      </c>
      <c r="G387">
        <v>1</v>
      </c>
      <c r="H387">
        <v>16</v>
      </c>
      <c r="I387">
        <v>16</v>
      </c>
      <c r="J387">
        <v>16</v>
      </c>
      <c r="K387">
        <v>12.7</v>
      </c>
      <c r="L387">
        <v>12.7</v>
      </c>
      <c r="M387">
        <v>12.7</v>
      </c>
      <c r="N387">
        <v>176.65</v>
      </c>
      <c r="O387">
        <v>1664</v>
      </c>
      <c r="P387">
        <v>1664</v>
      </c>
      <c r="Q387">
        <v>0</v>
      </c>
      <c r="R387">
        <v>145.85</v>
      </c>
      <c r="S387">
        <v>346650000</v>
      </c>
      <c r="T387">
        <v>4748700</v>
      </c>
      <c r="U387">
        <f>T387/T447</f>
        <v>2.0568934887983743E-4</v>
      </c>
      <c r="V387">
        <f>U387*W447</f>
        <v>2.0568934887983743E-2</v>
      </c>
      <c r="X387">
        <v>46</v>
      </c>
      <c r="Y387" t="s">
        <v>1436</v>
      </c>
      <c r="AA387" t="s">
        <v>1437</v>
      </c>
    </row>
    <row r="388" spans="1:27" x14ac:dyDescent="0.25">
      <c r="A388" t="s">
        <v>1438</v>
      </c>
      <c r="B388" t="s">
        <v>1438</v>
      </c>
      <c r="C388" t="s">
        <v>49</v>
      </c>
      <c r="D388" t="s">
        <v>49</v>
      </c>
      <c r="E388" t="s">
        <v>49</v>
      </c>
      <c r="F388" t="s">
        <v>1439</v>
      </c>
      <c r="G388">
        <v>2</v>
      </c>
      <c r="H388">
        <v>5</v>
      </c>
      <c r="I388">
        <v>5</v>
      </c>
      <c r="J388">
        <v>5</v>
      </c>
      <c r="K388">
        <v>8.9</v>
      </c>
      <c r="L388">
        <v>8.9</v>
      </c>
      <c r="M388">
        <v>8.9</v>
      </c>
      <c r="N388">
        <v>63.649000000000001</v>
      </c>
      <c r="O388">
        <v>584</v>
      </c>
      <c r="P388" t="s">
        <v>1440</v>
      </c>
      <c r="Q388">
        <v>0</v>
      </c>
      <c r="R388">
        <v>33.999000000000002</v>
      </c>
      <c r="S388">
        <v>56352000</v>
      </c>
      <c r="T388">
        <v>3130700</v>
      </c>
      <c r="U388">
        <f>T388/T447</f>
        <v>1.3560588045951672E-4</v>
      </c>
      <c r="V388">
        <f>U388*W447</f>
        <v>1.3560588045951671E-2</v>
      </c>
      <c r="X388">
        <v>11</v>
      </c>
    </row>
    <row r="389" spans="1:27" x14ac:dyDescent="0.25">
      <c r="A389" t="s">
        <v>1441</v>
      </c>
      <c r="B389" t="s">
        <v>1441</v>
      </c>
      <c r="C389">
        <v>46</v>
      </c>
      <c r="D389">
        <v>46</v>
      </c>
      <c r="E389">
        <v>46</v>
      </c>
      <c r="F389" t="s">
        <v>1442</v>
      </c>
      <c r="G389">
        <v>1</v>
      </c>
      <c r="H389">
        <v>46</v>
      </c>
      <c r="I389">
        <v>46</v>
      </c>
      <c r="J389">
        <v>46</v>
      </c>
      <c r="K389">
        <v>21.4</v>
      </c>
      <c r="L389">
        <v>21.4</v>
      </c>
      <c r="M389">
        <v>21.4</v>
      </c>
      <c r="N389">
        <v>341.95</v>
      </c>
      <c r="O389">
        <v>3093</v>
      </c>
      <c r="P389">
        <v>3093</v>
      </c>
      <c r="Q389">
        <v>0</v>
      </c>
      <c r="R389">
        <v>323.31</v>
      </c>
      <c r="S389">
        <v>1261200000</v>
      </c>
      <c r="T389">
        <v>10254000</v>
      </c>
      <c r="U389">
        <f>T389/T447</f>
        <v>4.4415073249812643E-4</v>
      </c>
      <c r="V389">
        <f>U389*W447</f>
        <v>4.4415073249812642E-2</v>
      </c>
      <c r="X389">
        <v>166</v>
      </c>
      <c r="Y389" t="s">
        <v>1443</v>
      </c>
      <c r="AA389" t="s">
        <v>1444</v>
      </c>
    </row>
    <row r="390" spans="1:27" x14ac:dyDescent="0.25">
      <c r="A390" t="s">
        <v>1445</v>
      </c>
      <c r="B390" t="s">
        <v>1445</v>
      </c>
      <c r="C390" t="s">
        <v>653</v>
      </c>
      <c r="D390" t="s">
        <v>653</v>
      </c>
      <c r="E390" t="s">
        <v>653</v>
      </c>
      <c r="F390" t="s">
        <v>1446</v>
      </c>
      <c r="G390">
        <v>2</v>
      </c>
      <c r="H390">
        <v>4</v>
      </c>
      <c r="I390">
        <v>4</v>
      </c>
      <c r="J390">
        <v>4</v>
      </c>
      <c r="K390">
        <v>26.4</v>
      </c>
      <c r="L390">
        <v>26.4</v>
      </c>
      <c r="M390">
        <v>26.4</v>
      </c>
      <c r="N390">
        <v>12.484</v>
      </c>
      <c r="O390">
        <v>110</v>
      </c>
      <c r="P390" t="s">
        <v>1447</v>
      </c>
      <c r="Q390">
        <v>0</v>
      </c>
      <c r="R390">
        <v>42.987000000000002</v>
      </c>
      <c r="S390">
        <v>304770000</v>
      </c>
      <c r="T390">
        <v>76193000</v>
      </c>
      <c r="U390">
        <f>T390/T447</f>
        <v>3.3002903024409742E-3</v>
      </c>
      <c r="V390">
        <f>U390*W447</f>
        <v>0.33002903024409741</v>
      </c>
      <c r="X390">
        <v>14</v>
      </c>
      <c r="Y390">
        <v>559</v>
      </c>
      <c r="AA390">
        <v>30</v>
      </c>
    </row>
    <row r="391" spans="1:27" x14ac:dyDescent="0.25">
      <c r="A391" t="s">
        <v>1448</v>
      </c>
      <c r="B391" t="s">
        <v>1449</v>
      </c>
      <c r="C391" t="s">
        <v>1450</v>
      </c>
      <c r="D391" t="s">
        <v>1450</v>
      </c>
      <c r="E391" t="s">
        <v>1451</v>
      </c>
      <c r="F391" t="s">
        <v>1452</v>
      </c>
      <c r="G391">
        <v>3</v>
      </c>
      <c r="H391">
        <v>12</v>
      </c>
      <c r="I391">
        <v>12</v>
      </c>
      <c r="J391">
        <v>9</v>
      </c>
      <c r="K391">
        <v>11.9</v>
      </c>
      <c r="L391">
        <v>11.9</v>
      </c>
      <c r="M391">
        <v>9.6999999999999993</v>
      </c>
      <c r="N391">
        <v>157.41999999999999</v>
      </c>
      <c r="O391">
        <v>1448</v>
      </c>
      <c r="P391" t="s">
        <v>1453</v>
      </c>
      <c r="Q391">
        <v>0</v>
      </c>
      <c r="R391">
        <v>106.53</v>
      </c>
      <c r="S391">
        <v>96724000</v>
      </c>
      <c r="T391">
        <v>1362300</v>
      </c>
      <c r="U391">
        <f>T391/T447</f>
        <v>5.9007854776886837E-5</v>
      </c>
      <c r="V391">
        <f>U391*W447</f>
        <v>5.9007854776886842E-3</v>
      </c>
      <c r="X391">
        <v>20</v>
      </c>
      <c r="Y391" t="s">
        <v>1454</v>
      </c>
      <c r="AA391" t="s">
        <v>1455</v>
      </c>
    </row>
    <row r="392" spans="1:27" x14ac:dyDescent="0.25">
      <c r="A392" t="s">
        <v>1456</v>
      </c>
      <c r="B392" t="s">
        <v>1456</v>
      </c>
      <c r="C392">
        <v>3</v>
      </c>
      <c r="D392">
        <v>3</v>
      </c>
      <c r="E392">
        <v>3</v>
      </c>
      <c r="F392" t="s">
        <v>1457</v>
      </c>
      <c r="G392">
        <v>1</v>
      </c>
      <c r="H392">
        <v>3</v>
      </c>
      <c r="I392">
        <v>3</v>
      </c>
      <c r="J392">
        <v>3</v>
      </c>
      <c r="K392">
        <v>3.6</v>
      </c>
      <c r="L392">
        <v>3.6</v>
      </c>
      <c r="M392">
        <v>3.6</v>
      </c>
      <c r="N392">
        <v>90.796999999999997</v>
      </c>
      <c r="O392">
        <v>805</v>
      </c>
      <c r="P392">
        <v>805</v>
      </c>
      <c r="Q392">
        <v>0</v>
      </c>
      <c r="R392">
        <v>18.268000000000001</v>
      </c>
      <c r="S392">
        <v>12406000</v>
      </c>
      <c r="T392">
        <v>295390</v>
      </c>
      <c r="U392">
        <f>T392/T447</f>
        <v>1.2794781048627031E-5</v>
      </c>
      <c r="V392">
        <f>U392*W447</f>
        <v>1.2794781048627031E-3</v>
      </c>
      <c r="X392">
        <v>7</v>
      </c>
      <c r="Y392">
        <v>563</v>
      </c>
      <c r="AA392">
        <v>582</v>
      </c>
    </row>
    <row r="393" spans="1:27" x14ac:dyDescent="0.25">
      <c r="A393" t="s">
        <v>1458</v>
      </c>
      <c r="B393" t="s">
        <v>1458</v>
      </c>
      <c r="C393">
        <v>25</v>
      </c>
      <c r="D393">
        <v>25</v>
      </c>
      <c r="E393">
        <v>25</v>
      </c>
      <c r="F393" t="s">
        <v>1459</v>
      </c>
      <c r="G393">
        <v>1</v>
      </c>
      <c r="H393">
        <v>25</v>
      </c>
      <c r="I393">
        <v>25</v>
      </c>
      <c r="J393">
        <v>25</v>
      </c>
      <c r="K393">
        <v>68.5</v>
      </c>
      <c r="L393">
        <v>68.5</v>
      </c>
      <c r="M393">
        <v>68.5</v>
      </c>
      <c r="N393">
        <v>43.264000000000003</v>
      </c>
      <c r="O393">
        <v>406</v>
      </c>
      <c r="P393">
        <v>406</v>
      </c>
      <c r="Q393">
        <v>0</v>
      </c>
      <c r="R393">
        <v>277.56</v>
      </c>
      <c r="S393">
        <v>9215200000</v>
      </c>
      <c r="T393">
        <v>460760000</v>
      </c>
      <c r="U393">
        <f>T393/T447</f>
        <v>1.9957761995888116E-2</v>
      </c>
      <c r="V393">
        <f>U393*W447</f>
        <v>1.9957761995888117</v>
      </c>
      <c r="X393">
        <v>195</v>
      </c>
      <c r="Y393" t="s">
        <v>1460</v>
      </c>
      <c r="AA393" t="s">
        <v>1461</v>
      </c>
    </row>
    <row r="394" spans="1:27" x14ac:dyDescent="0.25">
      <c r="A394" t="s">
        <v>1462</v>
      </c>
      <c r="B394" t="s">
        <v>1462</v>
      </c>
      <c r="C394">
        <v>14</v>
      </c>
      <c r="D394">
        <v>14</v>
      </c>
      <c r="E394">
        <v>2</v>
      </c>
      <c r="F394" t="s">
        <v>1463</v>
      </c>
      <c r="G394">
        <v>1</v>
      </c>
      <c r="H394">
        <v>14</v>
      </c>
      <c r="I394">
        <v>14</v>
      </c>
      <c r="J394">
        <v>2</v>
      </c>
      <c r="K394">
        <v>32.299999999999997</v>
      </c>
      <c r="L394">
        <v>32.299999999999997</v>
      </c>
      <c r="M394">
        <v>6.9</v>
      </c>
      <c r="N394">
        <v>67.495000000000005</v>
      </c>
      <c r="O394">
        <v>653</v>
      </c>
      <c r="P394">
        <v>653</v>
      </c>
      <c r="Q394">
        <v>0</v>
      </c>
      <c r="R394">
        <v>178.3</v>
      </c>
      <c r="S394">
        <v>2959100000</v>
      </c>
      <c r="T394">
        <v>118370000</v>
      </c>
      <c r="U394">
        <f>T394/T447</f>
        <v>5.1271818027894701E-3</v>
      </c>
      <c r="V394">
        <f>U394*W447</f>
        <v>0.512718180278947</v>
      </c>
      <c r="X394">
        <v>73</v>
      </c>
    </row>
    <row r="395" spans="1:27" x14ac:dyDescent="0.25">
      <c r="A395" t="s">
        <v>1464</v>
      </c>
      <c r="B395" t="s">
        <v>1465</v>
      </c>
      <c r="C395" t="s">
        <v>1466</v>
      </c>
      <c r="D395" t="s">
        <v>1466</v>
      </c>
      <c r="E395" t="s">
        <v>1466</v>
      </c>
      <c r="F395" t="s">
        <v>1467</v>
      </c>
      <c r="G395">
        <v>3</v>
      </c>
      <c r="H395">
        <v>6</v>
      </c>
      <c r="I395">
        <v>6</v>
      </c>
      <c r="J395">
        <v>6</v>
      </c>
      <c r="K395">
        <v>12.6</v>
      </c>
      <c r="L395">
        <v>12.6</v>
      </c>
      <c r="M395">
        <v>12.6</v>
      </c>
      <c r="N395">
        <v>65.521000000000001</v>
      </c>
      <c r="O395">
        <v>688</v>
      </c>
      <c r="P395" t="s">
        <v>1468</v>
      </c>
      <c r="Q395">
        <v>0</v>
      </c>
      <c r="R395">
        <v>61.360999999999997</v>
      </c>
      <c r="S395">
        <v>126510000</v>
      </c>
      <c r="T395">
        <v>12651000</v>
      </c>
      <c r="U395">
        <f>T395/T447</f>
        <v>5.4797648886617881E-4</v>
      </c>
      <c r="V395">
        <f>U395*W447</f>
        <v>5.4797648886617881E-2</v>
      </c>
      <c r="X395">
        <v>27</v>
      </c>
      <c r="Y395">
        <v>569</v>
      </c>
      <c r="AA395">
        <v>208</v>
      </c>
    </row>
    <row r="396" spans="1:27" x14ac:dyDescent="0.25">
      <c r="A396" t="s">
        <v>1469</v>
      </c>
      <c r="B396" t="s">
        <v>1470</v>
      </c>
      <c r="C396" t="s">
        <v>1471</v>
      </c>
      <c r="D396" t="s">
        <v>1471</v>
      </c>
      <c r="E396" t="s">
        <v>1471</v>
      </c>
      <c r="F396" t="s">
        <v>1472</v>
      </c>
      <c r="G396">
        <v>2</v>
      </c>
      <c r="H396">
        <v>10</v>
      </c>
      <c r="I396">
        <v>10</v>
      </c>
      <c r="J396">
        <v>10</v>
      </c>
      <c r="K396">
        <v>52.6</v>
      </c>
      <c r="L396">
        <v>52.6</v>
      </c>
      <c r="M396">
        <v>52.6</v>
      </c>
      <c r="N396">
        <v>19.103999999999999</v>
      </c>
      <c r="O396">
        <v>175</v>
      </c>
      <c r="P396" t="s">
        <v>1473</v>
      </c>
      <c r="Q396">
        <v>0</v>
      </c>
      <c r="R396">
        <v>109.09</v>
      </c>
      <c r="S396">
        <v>8261900000</v>
      </c>
      <c r="T396">
        <v>826190000</v>
      </c>
      <c r="U396">
        <f>T396/T447</f>
        <v>3.5786316918531999E-2</v>
      </c>
      <c r="V396">
        <f>U396*W447</f>
        <v>3.5786316918531997</v>
      </c>
      <c r="X396">
        <v>106</v>
      </c>
      <c r="Y396" t="s">
        <v>1474</v>
      </c>
      <c r="AA396" t="s">
        <v>1475</v>
      </c>
    </row>
    <row r="397" spans="1:27" x14ac:dyDescent="0.25">
      <c r="A397" t="s">
        <v>1476</v>
      </c>
      <c r="B397" t="s">
        <v>1477</v>
      </c>
      <c r="C397" t="s">
        <v>1478</v>
      </c>
      <c r="D397" t="s">
        <v>1479</v>
      </c>
      <c r="E397" t="s">
        <v>1479</v>
      </c>
      <c r="F397" t="s">
        <v>1480</v>
      </c>
      <c r="G397">
        <v>2</v>
      </c>
      <c r="H397">
        <v>12</v>
      </c>
      <c r="I397">
        <v>4</v>
      </c>
      <c r="J397">
        <v>4</v>
      </c>
      <c r="K397">
        <v>29.6</v>
      </c>
      <c r="L397">
        <v>10.199999999999999</v>
      </c>
      <c r="M397">
        <v>10.199999999999999</v>
      </c>
      <c r="N397">
        <v>66.715000000000003</v>
      </c>
      <c r="O397">
        <v>609</v>
      </c>
      <c r="P397" t="s">
        <v>1481</v>
      </c>
      <c r="Q397">
        <v>0</v>
      </c>
      <c r="R397">
        <v>39.237000000000002</v>
      </c>
      <c r="S397">
        <v>26202000</v>
      </c>
      <c r="T397">
        <v>1310100</v>
      </c>
      <c r="U397">
        <f>T397/T447</f>
        <v>5.6746818280260921E-5</v>
      </c>
      <c r="V397">
        <f>U397*W447</f>
        <v>5.6746818280260921E-3</v>
      </c>
      <c r="X397">
        <v>6</v>
      </c>
      <c r="Y397" t="s">
        <v>1482</v>
      </c>
      <c r="AA397" t="s">
        <v>1483</v>
      </c>
    </row>
    <row r="398" spans="1:27" x14ac:dyDescent="0.25">
      <c r="A398" t="s">
        <v>1484</v>
      </c>
      <c r="B398" t="s">
        <v>1484</v>
      </c>
      <c r="C398">
        <v>39</v>
      </c>
      <c r="D398">
        <v>39</v>
      </c>
      <c r="E398">
        <v>6</v>
      </c>
      <c r="F398" t="s">
        <v>1485</v>
      </c>
      <c r="G398">
        <v>1</v>
      </c>
      <c r="H398">
        <v>39</v>
      </c>
      <c r="I398">
        <v>39</v>
      </c>
      <c r="J398">
        <v>6</v>
      </c>
      <c r="K398">
        <v>22.8</v>
      </c>
      <c r="L398">
        <v>22.8</v>
      </c>
      <c r="M398">
        <v>4</v>
      </c>
      <c r="N398">
        <v>263.91000000000003</v>
      </c>
      <c r="O398">
        <v>2404</v>
      </c>
      <c r="P398">
        <v>2404</v>
      </c>
      <c r="Q398">
        <v>0</v>
      </c>
      <c r="R398">
        <v>323.31</v>
      </c>
      <c r="S398">
        <v>1087200000</v>
      </c>
      <c r="T398">
        <v>11817000</v>
      </c>
      <c r="U398">
        <f>T398/T447</f>
        <v>5.1185188277066127E-4</v>
      </c>
      <c r="V398">
        <f>U398*W447</f>
        <v>5.1185188277066127E-2</v>
      </c>
      <c r="X398">
        <v>137</v>
      </c>
      <c r="Y398" t="s">
        <v>1486</v>
      </c>
      <c r="AA398" t="s">
        <v>1487</v>
      </c>
    </row>
    <row r="399" spans="1:27" x14ac:dyDescent="0.25">
      <c r="A399" t="s">
        <v>1488</v>
      </c>
      <c r="B399" t="s">
        <v>1489</v>
      </c>
      <c r="C399" t="s">
        <v>1490</v>
      </c>
      <c r="D399" t="s">
        <v>1490</v>
      </c>
      <c r="E399" t="s">
        <v>1490</v>
      </c>
      <c r="F399" t="s">
        <v>1491</v>
      </c>
      <c r="G399">
        <v>2</v>
      </c>
      <c r="H399">
        <v>19</v>
      </c>
      <c r="I399">
        <v>19</v>
      </c>
      <c r="J399">
        <v>19</v>
      </c>
      <c r="K399">
        <v>16</v>
      </c>
      <c r="L399">
        <v>16</v>
      </c>
      <c r="M399">
        <v>16</v>
      </c>
      <c r="N399">
        <v>178.27</v>
      </c>
      <c r="O399">
        <v>1602</v>
      </c>
      <c r="P399" t="s">
        <v>1492</v>
      </c>
      <c r="Q399">
        <v>0</v>
      </c>
      <c r="R399">
        <v>184.35</v>
      </c>
      <c r="S399">
        <v>316700000</v>
      </c>
      <c r="T399">
        <v>4112900</v>
      </c>
      <c r="U399">
        <f>T399/T447</f>
        <v>1.7814975109143206E-4</v>
      </c>
      <c r="V399">
        <f>U399*W447</f>
        <v>1.7814975109143205E-2</v>
      </c>
      <c r="X399">
        <v>58</v>
      </c>
      <c r="Y399" t="s">
        <v>1493</v>
      </c>
      <c r="AA399" t="s">
        <v>1494</v>
      </c>
    </row>
    <row r="400" spans="1:27" x14ac:dyDescent="0.25">
      <c r="A400" t="s">
        <v>1495</v>
      </c>
      <c r="B400" t="s">
        <v>1495</v>
      </c>
      <c r="C400">
        <v>8</v>
      </c>
      <c r="D400">
        <v>3</v>
      </c>
      <c r="E400">
        <v>3</v>
      </c>
      <c r="F400" t="s">
        <v>1496</v>
      </c>
      <c r="G400">
        <v>1</v>
      </c>
      <c r="H400">
        <v>8</v>
      </c>
      <c r="I400">
        <v>3</v>
      </c>
      <c r="J400">
        <v>3</v>
      </c>
      <c r="K400">
        <v>51.4</v>
      </c>
      <c r="L400">
        <v>18.399999999999999</v>
      </c>
      <c r="M400">
        <v>18.399999999999999</v>
      </c>
      <c r="N400">
        <v>21.035</v>
      </c>
      <c r="O400">
        <v>212</v>
      </c>
      <c r="P400">
        <v>212</v>
      </c>
      <c r="Q400">
        <v>0</v>
      </c>
      <c r="R400">
        <v>57.154000000000003</v>
      </c>
      <c r="S400">
        <v>1248800000</v>
      </c>
      <c r="T400">
        <v>124880000</v>
      </c>
      <c r="U400">
        <f>T400/T447</f>
        <v>5.4091616417364964E-3</v>
      </c>
      <c r="V400">
        <f>U400*W447</f>
        <v>0.54091616417364963</v>
      </c>
      <c r="X400">
        <v>20</v>
      </c>
    </row>
    <row r="401" spans="1:27" x14ac:dyDescent="0.25">
      <c r="A401" t="s">
        <v>1497</v>
      </c>
      <c r="B401" t="s">
        <v>1497</v>
      </c>
      <c r="C401">
        <v>1</v>
      </c>
      <c r="D401">
        <v>1</v>
      </c>
      <c r="E401">
        <v>1</v>
      </c>
      <c r="F401" t="s">
        <v>1498</v>
      </c>
      <c r="G401">
        <v>1</v>
      </c>
      <c r="H401">
        <v>1</v>
      </c>
      <c r="I401">
        <v>1</v>
      </c>
      <c r="J401">
        <v>1</v>
      </c>
      <c r="K401">
        <v>3.6</v>
      </c>
      <c r="L401">
        <v>3.6</v>
      </c>
      <c r="M401">
        <v>3.6</v>
      </c>
      <c r="N401">
        <v>36.365000000000002</v>
      </c>
      <c r="O401">
        <v>333</v>
      </c>
      <c r="P401">
        <v>333</v>
      </c>
      <c r="Q401">
        <v>0</v>
      </c>
      <c r="R401">
        <v>7.9135</v>
      </c>
      <c r="S401">
        <v>4217600</v>
      </c>
      <c r="T401">
        <v>221980</v>
      </c>
      <c r="U401">
        <f>T401/T447</f>
        <v>9.6150360444640243E-6</v>
      </c>
      <c r="V401">
        <f>U401*W447</f>
        <v>9.6150360444640238E-4</v>
      </c>
      <c r="X401">
        <v>2</v>
      </c>
    </row>
    <row r="402" spans="1:27" x14ac:dyDescent="0.25">
      <c r="A402" t="s">
        <v>1499</v>
      </c>
      <c r="B402" t="s">
        <v>1499</v>
      </c>
      <c r="C402">
        <v>1</v>
      </c>
      <c r="D402">
        <v>1</v>
      </c>
      <c r="E402">
        <v>1</v>
      </c>
      <c r="F402" t="s">
        <v>1500</v>
      </c>
      <c r="G402">
        <v>1</v>
      </c>
      <c r="H402">
        <v>1</v>
      </c>
      <c r="I402">
        <v>1</v>
      </c>
      <c r="J402">
        <v>1</v>
      </c>
      <c r="K402">
        <v>1.4</v>
      </c>
      <c r="L402">
        <v>1.4</v>
      </c>
      <c r="M402">
        <v>1.4</v>
      </c>
      <c r="N402">
        <v>107.68</v>
      </c>
      <c r="O402">
        <v>969</v>
      </c>
      <c r="P402">
        <v>969</v>
      </c>
      <c r="Q402">
        <v>1.0331E-2</v>
      </c>
      <c r="R402">
        <v>6.0458999999999996</v>
      </c>
      <c r="S402">
        <v>7471700</v>
      </c>
      <c r="T402">
        <v>162430</v>
      </c>
      <c r="U402">
        <f>T402/T447</f>
        <v>7.0356352135430741E-6</v>
      </c>
      <c r="V402">
        <f>U402*W447</f>
        <v>7.0356352135430742E-4</v>
      </c>
      <c r="X402">
        <v>2</v>
      </c>
    </row>
    <row r="403" spans="1:27" x14ac:dyDescent="0.25">
      <c r="A403" t="s">
        <v>1501</v>
      </c>
      <c r="B403" t="s">
        <v>1501</v>
      </c>
      <c r="C403">
        <v>4</v>
      </c>
      <c r="D403">
        <v>4</v>
      </c>
      <c r="E403">
        <v>4</v>
      </c>
      <c r="F403" t="s">
        <v>1502</v>
      </c>
      <c r="G403">
        <v>1</v>
      </c>
      <c r="H403">
        <v>4</v>
      </c>
      <c r="I403">
        <v>4</v>
      </c>
      <c r="J403">
        <v>4</v>
      </c>
      <c r="K403">
        <v>10.4</v>
      </c>
      <c r="L403">
        <v>10.4</v>
      </c>
      <c r="M403">
        <v>10.4</v>
      </c>
      <c r="N403">
        <v>64.063999999999993</v>
      </c>
      <c r="O403">
        <v>568</v>
      </c>
      <c r="P403">
        <v>568</v>
      </c>
      <c r="Q403">
        <v>0</v>
      </c>
      <c r="R403">
        <v>33.447000000000003</v>
      </c>
      <c r="S403">
        <v>29641000</v>
      </c>
      <c r="T403">
        <v>1235100</v>
      </c>
      <c r="U403">
        <f>T403/T447</f>
        <v>5.3498202624189191E-5</v>
      </c>
      <c r="V403">
        <f>U403*W447</f>
        <v>5.349820262418919E-3</v>
      </c>
      <c r="X403">
        <v>5</v>
      </c>
      <c r="Y403" t="s">
        <v>1503</v>
      </c>
      <c r="AA403" t="s">
        <v>1504</v>
      </c>
    </row>
    <row r="404" spans="1:27" x14ac:dyDescent="0.25">
      <c r="A404" t="s">
        <v>1505</v>
      </c>
      <c r="B404" t="s">
        <v>1505</v>
      </c>
      <c r="C404">
        <v>5</v>
      </c>
      <c r="D404">
        <v>4</v>
      </c>
      <c r="E404">
        <v>4</v>
      </c>
      <c r="F404" t="s">
        <v>1506</v>
      </c>
      <c r="G404">
        <v>1</v>
      </c>
      <c r="H404">
        <v>5</v>
      </c>
      <c r="I404">
        <v>4</v>
      </c>
      <c r="J404">
        <v>4</v>
      </c>
      <c r="K404">
        <v>32.6</v>
      </c>
      <c r="L404">
        <v>27.7</v>
      </c>
      <c r="M404">
        <v>27.7</v>
      </c>
      <c r="N404">
        <v>19.529</v>
      </c>
      <c r="O404">
        <v>184</v>
      </c>
      <c r="P404">
        <v>184</v>
      </c>
      <c r="Q404">
        <v>0</v>
      </c>
      <c r="R404">
        <v>52.375999999999998</v>
      </c>
      <c r="S404">
        <v>1401300000</v>
      </c>
      <c r="T404">
        <v>200190000</v>
      </c>
      <c r="U404">
        <f>T404/T447</f>
        <v>8.6712049091866531E-3</v>
      </c>
      <c r="V404">
        <f>U404*W447</f>
        <v>0.86712049091866528</v>
      </c>
      <c r="X404">
        <v>22</v>
      </c>
      <c r="Y404" t="s">
        <v>1507</v>
      </c>
      <c r="AA404" t="s">
        <v>1508</v>
      </c>
    </row>
    <row r="405" spans="1:27" x14ac:dyDescent="0.25">
      <c r="A405" t="s">
        <v>1509</v>
      </c>
      <c r="B405" t="s">
        <v>1510</v>
      </c>
      <c r="C405" t="s">
        <v>1511</v>
      </c>
      <c r="D405" t="s">
        <v>1511</v>
      </c>
      <c r="E405" t="s">
        <v>1511</v>
      </c>
      <c r="F405" t="s">
        <v>1512</v>
      </c>
      <c r="G405">
        <v>40</v>
      </c>
      <c r="H405">
        <v>17</v>
      </c>
      <c r="I405">
        <v>17</v>
      </c>
      <c r="J405">
        <v>17</v>
      </c>
      <c r="K405">
        <v>25.5</v>
      </c>
      <c r="L405">
        <v>25.5</v>
      </c>
      <c r="M405">
        <v>25.5</v>
      </c>
      <c r="N405">
        <v>106.3</v>
      </c>
      <c r="O405">
        <v>945</v>
      </c>
      <c r="P405" t="s">
        <v>1513</v>
      </c>
      <c r="Q405">
        <v>0</v>
      </c>
      <c r="R405">
        <v>173.86</v>
      </c>
      <c r="S405">
        <v>291580000</v>
      </c>
      <c r="T405">
        <v>6781000</v>
      </c>
      <c r="U405">
        <f>T405/T447</f>
        <v>2.9371817018429834E-4</v>
      </c>
      <c r="V405">
        <f>U405*W447</f>
        <v>2.9371817018429835E-2</v>
      </c>
      <c r="X405">
        <v>39</v>
      </c>
      <c r="Y405" t="s">
        <v>1514</v>
      </c>
      <c r="AA405" t="s">
        <v>1515</v>
      </c>
    </row>
    <row r="406" spans="1:27" x14ac:dyDescent="0.25">
      <c r="A406" t="s">
        <v>1516</v>
      </c>
      <c r="B406" t="s">
        <v>1516</v>
      </c>
      <c r="C406">
        <v>2</v>
      </c>
      <c r="D406">
        <v>2</v>
      </c>
      <c r="E406">
        <v>2</v>
      </c>
      <c r="F406" t="s">
        <v>1517</v>
      </c>
      <c r="G406">
        <v>1</v>
      </c>
      <c r="H406">
        <v>2</v>
      </c>
      <c r="I406">
        <v>2</v>
      </c>
      <c r="J406">
        <v>2</v>
      </c>
      <c r="K406">
        <v>2.6</v>
      </c>
      <c r="L406">
        <v>2.6</v>
      </c>
      <c r="M406">
        <v>2.6</v>
      </c>
      <c r="N406">
        <v>103.86</v>
      </c>
      <c r="O406">
        <v>946</v>
      </c>
      <c r="P406">
        <v>946</v>
      </c>
      <c r="Q406">
        <v>0</v>
      </c>
      <c r="R406">
        <v>12.994999999999999</v>
      </c>
      <c r="S406">
        <v>6950500</v>
      </c>
      <c r="T406">
        <v>136280</v>
      </c>
      <c r="U406">
        <f>T406/T447</f>
        <v>5.9029512214593985E-6</v>
      </c>
      <c r="V406">
        <f>U406*W447</f>
        <v>5.9029512214593986E-4</v>
      </c>
      <c r="X406">
        <v>3</v>
      </c>
    </row>
    <row r="407" spans="1:27" x14ac:dyDescent="0.25">
      <c r="A407" t="s">
        <v>1518</v>
      </c>
      <c r="B407" t="s">
        <v>1518</v>
      </c>
      <c r="C407" t="s">
        <v>1519</v>
      </c>
      <c r="D407" t="s">
        <v>53</v>
      </c>
      <c r="E407" t="s">
        <v>53</v>
      </c>
      <c r="F407" t="s">
        <v>1520</v>
      </c>
      <c r="G407">
        <v>2</v>
      </c>
      <c r="H407">
        <v>6</v>
      </c>
      <c r="I407">
        <v>3</v>
      </c>
      <c r="J407">
        <v>3</v>
      </c>
      <c r="K407">
        <v>17</v>
      </c>
      <c r="L407">
        <v>8.6999999999999993</v>
      </c>
      <c r="M407">
        <v>8.6999999999999993</v>
      </c>
      <c r="N407">
        <v>50.683999999999997</v>
      </c>
      <c r="O407">
        <v>448</v>
      </c>
      <c r="P407" t="s">
        <v>1521</v>
      </c>
      <c r="Q407">
        <v>0</v>
      </c>
      <c r="R407">
        <v>23.995000000000001</v>
      </c>
      <c r="S407">
        <v>427660000</v>
      </c>
      <c r="T407">
        <v>32897000</v>
      </c>
      <c r="U407">
        <f>T407/T447</f>
        <v>1.4249294565038878E-3</v>
      </c>
      <c r="V407">
        <f>U407*W447</f>
        <v>0.14249294565038878</v>
      </c>
      <c r="X407">
        <v>13</v>
      </c>
      <c r="Y407">
        <v>601</v>
      </c>
      <c r="AA407">
        <v>129</v>
      </c>
    </row>
    <row r="408" spans="1:27" x14ac:dyDescent="0.25">
      <c r="A408" t="s">
        <v>1522</v>
      </c>
      <c r="B408" t="s">
        <v>1522</v>
      </c>
      <c r="C408">
        <v>11</v>
      </c>
      <c r="D408">
        <v>11</v>
      </c>
      <c r="E408">
        <v>11</v>
      </c>
      <c r="F408" t="s">
        <v>1523</v>
      </c>
      <c r="G408">
        <v>1</v>
      </c>
      <c r="H408">
        <v>11</v>
      </c>
      <c r="I408">
        <v>11</v>
      </c>
      <c r="J408">
        <v>11</v>
      </c>
      <c r="K408">
        <v>28.3</v>
      </c>
      <c r="L408">
        <v>28.3</v>
      </c>
      <c r="M408">
        <v>28.3</v>
      </c>
      <c r="N408">
        <v>63.616999999999997</v>
      </c>
      <c r="O408">
        <v>593</v>
      </c>
      <c r="P408">
        <v>593</v>
      </c>
      <c r="Q408">
        <v>0</v>
      </c>
      <c r="R408">
        <v>90.293000000000006</v>
      </c>
      <c r="S408">
        <v>135520000</v>
      </c>
      <c r="T408">
        <v>4673200</v>
      </c>
      <c r="U408">
        <f>T408/T447</f>
        <v>2.0241907578605857E-4</v>
      </c>
      <c r="V408">
        <f>U408*W447</f>
        <v>2.0241907578605858E-2</v>
      </c>
      <c r="X408">
        <v>24</v>
      </c>
      <c r="Y408">
        <v>602</v>
      </c>
      <c r="AA408">
        <v>325</v>
      </c>
    </row>
    <row r="409" spans="1:27" x14ac:dyDescent="0.25">
      <c r="A409" t="s">
        <v>1524</v>
      </c>
      <c r="B409" t="s">
        <v>1525</v>
      </c>
      <c r="C409" t="s">
        <v>1526</v>
      </c>
      <c r="D409" t="s">
        <v>1526</v>
      </c>
      <c r="E409" t="s">
        <v>1526</v>
      </c>
      <c r="F409" t="s">
        <v>1527</v>
      </c>
      <c r="G409">
        <v>3</v>
      </c>
      <c r="H409">
        <v>9</v>
      </c>
      <c r="I409">
        <v>9</v>
      </c>
      <c r="J409">
        <v>9</v>
      </c>
      <c r="K409">
        <v>55</v>
      </c>
      <c r="L409">
        <v>55</v>
      </c>
      <c r="M409">
        <v>55</v>
      </c>
      <c r="N409">
        <v>27.265999999999998</v>
      </c>
      <c r="O409">
        <v>249</v>
      </c>
      <c r="P409" t="s">
        <v>1528</v>
      </c>
      <c r="Q409">
        <v>0</v>
      </c>
      <c r="R409">
        <v>112.17</v>
      </c>
      <c r="S409">
        <v>899940000</v>
      </c>
      <c r="T409">
        <v>74995000</v>
      </c>
      <c r="U409">
        <f>T409/T447</f>
        <v>3.2483990816946553E-3</v>
      </c>
      <c r="V409">
        <f>U409*W447</f>
        <v>0.32483990816946551</v>
      </c>
      <c r="X409">
        <v>38</v>
      </c>
      <c r="Y409" t="s">
        <v>1529</v>
      </c>
      <c r="AA409" t="s">
        <v>1530</v>
      </c>
    </row>
    <row r="410" spans="1:27" x14ac:dyDescent="0.25">
      <c r="A410" t="s">
        <v>1531</v>
      </c>
      <c r="B410" t="s">
        <v>1531</v>
      </c>
      <c r="C410" t="s">
        <v>1532</v>
      </c>
      <c r="D410" t="s">
        <v>1532</v>
      </c>
      <c r="E410" t="s">
        <v>1532</v>
      </c>
      <c r="F410" t="s">
        <v>1533</v>
      </c>
      <c r="G410">
        <v>3</v>
      </c>
      <c r="H410">
        <v>4</v>
      </c>
      <c r="I410">
        <v>4</v>
      </c>
      <c r="J410">
        <v>4</v>
      </c>
      <c r="K410">
        <v>17.2</v>
      </c>
      <c r="L410">
        <v>17.2</v>
      </c>
      <c r="M410">
        <v>17.2</v>
      </c>
      <c r="N410">
        <v>21.623999999999999</v>
      </c>
      <c r="O410">
        <v>204</v>
      </c>
      <c r="P410" t="s">
        <v>1534</v>
      </c>
      <c r="Q410">
        <v>0</v>
      </c>
      <c r="R410">
        <v>24.431000000000001</v>
      </c>
      <c r="S410">
        <v>4348600000</v>
      </c>
      <c r="T410">
        <v>621230000</v>
      </c>
      <c r="U410">
        <f>T410/T447</f>
        <v>2.6908500053619184E-2</v>
      </c>
      <c r="V410">
        <f>U410*W447</f>
        <v>2.6908500053619182</v>
      </c>
      <c r="X410">
        <v>24</v>
      </c>
      <c r="Y410" t="s">
        <v>1535</v>
      </c>
      <c r="AA410" t="s">
        <v>1536</v>
      </c>
    </row>
    <row r="411" spans="1:27" x14ac:dyDescent="0.25">
      <c r="A411" t="s">
        <v>1537</v>
      </c>
      <c r="B411" t="s">
        <v>1537</v>
      </c>
      <c r="C411">
        <v>4</v>
      </c>
      <c r="D411">
        <v>4</v>
      </c>
      <c r="E411">
        <v>4</v>
      </c>
      <c r="F411" t="s">
        <v>1538</v>
      </c>
      <c r="G411">
        <v>1</v>
      </c>
      <c r="H411">
        <v>4</v>
      </c>
      <c r="I411">
        <v>4</v>
      </c>
      <c r="J411">
        <v>4</v>
      </c>
      <c r="K411">
        <v>9.8000000000000007</v>
      </c>
      <c r="L411">
        <v>9.8000000000000007</v>
      </c>
      <c r="M411">
        <v>9.8000000000000007</v>
      </c>
      <c r="N411">
        <v>70.021000000000001</v>
      </c>
      <c r="O411">
        <v>673</v>
      </c>
      <c r="P411">
        <v>673</v>
      </c>
      <c r="Q411">
        <v>0</v>
      </c>
      <c r="R411">
        <v>28.738</v>
      </c>
      <c r="S411">
        <v>53776000</v>
      </c>
      <c r="T411">
        <v>3585100</v>
      </c>
      <c r="U411">
        <f>T411/T447</f>
        <v>1.5528815984776996E-4</v>
      </c>
      <c r="V411">
        <f>U411*W447</f>
        <v>1.5528815984776996E-2</v>
      </c>
      <c r="X411">
        <v>9</v>
      </c>
      <c r="Y411">
        <v>612</v>
      </c>
      <c r="AA411">
        <v>218</v>
      </c>
    </row>
    <row r="412" spans="1:27" x14ac:dyDescent="0.25">
      <c r="A412" t="s">
        <v>1539</v>
      </c>
      <c r="B412" t="s">
        <v>1539</v>
      </c>
      <c r="C412">
        <v>1</v>
      </c>
      <c r="D412">
        <v>1</v>
      </c>
      <c r="E412">
        <v>1</v>
      </c>
      <c r="F412" t="s">
        <v>1540</v>
      </c>
      <c r="G412">
        <v>1</v>
      </c>
      <c r="H412">
        <v>1</v>
      </c>
      <c r="I412">
        <v>1</v>
      </c>
      <c r="J412">
        <v>1</v>
      </c>
      <c r="K412">
        <v>8.9</v>
      </c>
      <c r="L412">
        <v>8.9</v>
      </c>
      <c r="M412">
        <v>8.9</v>
      </c>
      <c r="N412">
        <v>41.21</v>
      </c>
      <c r="O412">
        <v>426</v>
      </c>
      <c r="P412">
        <v>426</v>
      </c>
      <c r="Q412">
        <v>0</v>
      </c>
      <c r="R412">
        <v>13.689</v>
      </c>
      <c r="S412">
        <v>3189900</v>
      </c>
      <c r="T412">
        <v>1595000</v>
      </c>
      <c r="U412">
        <f>T412/T447</f>
        <v>6.908722628579205E-5</v>
      </c>
      <c r="V412">
        <f>U412*W447</f>
        <v>6.9087226285792051E-3</v>
      </c>
      <c r="X412">
        <v>1</v>
      </c>
    </row>
    <row r="413" spans="1:27" x14ac:dyDescent="0.25">
      <c r="A413" t="s">
        <v>1541</v>
      </c>
      <c r="B413" t="s">
        <v>1541</v>
      </c>
      <c r="C413">
        <v>3</v>
      </c>
      <c r="D413">
        <v>3</v>
      </c>
      <c r="E413">
        <v>3</v>
      </c>
      <c r="F413" t="s">
        <v>1542</v>
      </c>
      <c r="G413">
        <v>1</v>
      </c>
      <c r="H413">
        <v>3</v>
      </c>
      <c r="I413">
        <v>3</v>
      </c>
      <c r="J413">
        <v>3</v>
      </c>
      <c r="K413">
        <v>18.8</v>
      </c>
      <c r="L413">
        <v>18.8</v>
      </c>
      <c r="M413">
        <v>18.8</v>
      </c>
      <c r="N413">
        <v>16.673999999999999</v>
      </c>
      <c r="O413">
        <v>149</v>
      </c>
      <c r="P413">
        <v>149</v>
      </c>
      <c r="Q413">
        <v>0</v>
      </c>
      <c r="R413">
        <v>20.641999999999999</v>
      </c>
      <c r="S413">
        <v>1814800000</v>
      </c>
      <c r="T413">
        <v>201640000</v>
      </c>
      <c r="U413">
        <f>T413/T447</f>
        <v>8.7340114785373728E-3</v>
      </c>
      <c r="V413">
        <f>U413*W447</f>
        <v>0.87340114785373724</v>
      </c>
      <c r="X413">
        <v>22</v>
      </c>
    </row>
    <row r="414" spans="1:27" x14ac:dyDescent="0.25">
      <c r="A414" t="s">
        <v>1543</v>
      </c>
      <c r="B414" t="s">
        <v>1544</v>
      </c>
      <c r="C414" t="s">
        <v>1545</v>
      </c>
      <c r="D414" t="s">
        <v>1545</v>
      </c>
      <c r="E414" t="s">
        <v>1545</v>
      </c>
      <c r="F414" t="s">
        <v>1546</v>
      </c>
      <c r="G414">
        <v>2</v>
      </c>
      <c r="H414">
        <v>33</v>
      </c>
      <c r="I414">
        <v>33</v>
      </c>
      <c r="J414">
        <v>33</v>
      </c>
      <c r="K414">
        <v>63.9</v>
      </c>
      <c r="L414">
        <v>63.9</v>
      </c>
      <c r="M414">
        <v>63.9</v>
      </c>
      <c r="N414">
        <v>61.795999999999999</v>
      </c>
      <c r="O414">
        <v>538</v>
      </c>
      <c r="P414" t="s">
        <v>1547</v>
      </c>
      <c r="Q414">
        <v>0</v>
      </c>
      <c r="R414">
        <v>323.31</v>
      </c>
      <c r="S414">
        <v>15187000000</v>
      </c>
      <c r="T414">
        <v>562470000</v>
      </c>
      <c r="U414">
        <f>T414/T447</f>
        <v>2.436331797427552E-2</v>
      </c>
      <c r="V414">
        <f>U414*W447</f>
        <v>2.436331797427552</v>
      </c>
      <c r="X414">
        <v>237</v>
      </c>
      <c r="Y414" t="s">
        <v>1548</v>
      </c>
      <c r="AA414" t="s">
        <v>1549</v>
      </c>
    </row>
    <row r="415" spans="1:27" x14ac:dyDescent="0.25">
      <c r="A415" t="s">
        <v>1550</v>
      </c>
      <c r="B415" t="s">
        <v>1550</v>
      </c>
      <c r="C415" t="s">
        <v>1551</v>
      </c>
      <c r="D415" t="s">
        <v>1551</v>
      </c>
      <c r="E415" t="s">
        <v>1552</v>
      </c>
      <c r="F415" t="s">
        <v>1553</v>
      </c>
      <c r="G415">
        <v>2</v>
      </c>
      <c r="H415">
        <v>13</v>
      </c>
      <c r="I415">
        <v>13</v>
      </c>
      <c r="J415">
        <v>6</v>
      </c>
      <c r="K415">
        <v>32.4</v>
      </c>
      <c r="L415">
        <v>32.4</v>
      </c>
      <c r="M415">
        <v>17.5</v>
      </c>
      <c r="N415">
        <v>44.124000000000002</v>
      </c>
      <c r="O415">
        <v>395</v>
      </c>
      <c r="P415" t="s">
        <v>1554</v>
      </c>
      <c r="Q415">
        <v>0</v>
      </c>
      <c r="R415">
        <v>159</v>
      </c>
      <c r="S415">
        <v>4607800000</v>
      </c>
      <c r="T415">
        <v>287990000</v>
      </c>
      <c r="U415">
        <f>T415/T447</f>
        <v>1.2474250970561287E-2</v>
      </c>
      <c r="V415">
        <f>U415*W447</f>
        <v>1.2474250970561287</v>
      </c>
      <c r="X415">
        <v>100</v>
      </c>
    </row>
    <row r="416" spans="1:27" x14ac:dyDescent="0.25">
      <c r="A416" t="s">
        <v>1555</v>
      </c>
      <c r="B416" t="s">
        <v>1556</v>
      </c>
      <c r="C416" t="s">
        <v>1557</v>
      </c>
      <c r="D416" t="s">
        <v>1557</v>
      </c>
      <c r="E416" t="s">
        <v>1557</v>
      </c>
      <c r="F416" t="s">
        <v>1558</v>
      </c>
      <c r="G416">
        <v>3</v>
      </c>
      <c r="H416">
        <v>6</v>
      </c>
      <c r="I416">
        <v>6</v>
      </c>
      <c r="J416">
        <v>6</v>
      </c>
      <c r="K416">
        <v>20.2</v>
      </c>
      <c r="L416">
        <v>20.2</v>
      </c>
      <c r="M416">
        <v>20.2</v>
      </c>
      <c r="N416">
        <v>41.417999999999999</v>
      </c>
      <c r="O416">
        <v>376</v>
      </c>
      <c r="P416" t="s">
        <v>1559</v>
      </c>
      <c r="Q416">
        <v>0</v>
      </c>
      <c r="R416">
        <v>44.283999999999999</v>
      </c>
      <c r="S416">
        <v>59453000</v>
      </c>
      <c r="T416">
        <v>4246600</v>
      </c>
      <c r="U416">
        <f>T416/T447</f>
        <v>1.8394094993432259E-4</v>
      </c>
      <c r="V416">
        <f>U416*W447</f>
        <v>1.839409499343226E-2</v>
      </c>
      <c r="X416">
        <v>13</v>
      </c>
      <c r="Y416" t="s">
        <v>1560</v>
      </c>
      <c r="AA416" t="s">
        <v>1561</v>
      </c>
    </row>
    <row r="417" spans="1:27" x14ac:dyDescent="0.25">
      <c r="A417" t="s">
        <v>1562</v>
      </c>
      <c r="B417" t="s">
        <v>1562</v>
      </c>
      <c r="C417" t="s">
        <v>1563</v>
      </c>
      <c r="D417" t="s">
        <v>1563</v>
      </c>
      <c r="E417" t="s">
        <v>1563</v>
      </c>
      <c r="F417" t="s">
        <v>1564</v>
      </c>
      <c r="G417">
        <v>2</v>
      </c>
      <c r="H417">
        <v>11</v>
      </c>
      <c r="I417">
        <v>11</v>
      </c>
      <c r="J417">
        <v>11</v>
      </c>
      <c r="K417">
        <v>44.5</v>
      </c>
      <c r="L417">
        <v>44.5</v>
      </c>
      <c r="M417">
        <v>44.5</v>
      </c>
      <c r="N417">
        <v>32.79</v>
      </c>
      <c r="O417">
        <v>317</v>
      </c>
      <c r="P417" t="s">
        <v>1565</v>
      </c>
      <c r="Q417">
        <v>0</v>
      </c>
      <c r="R417">
        <v>162.41999999999999</v>
      </c>
      <c r="S417">
        <v>3677100000</v>
      </c>
      <c r="T417">
        <v>367710000</v>
      </c>
      <c r="U417">
        <f>T417/T447</f>
        <v>1.5927312838588462E-2</v>
      </c>
      <c r="V417">
        <f>U417*W447</f>
        <v>1.5927312838588461</v>
      </c>
      <c r="X417">
        <v>91</v>
      </c>
      <c r="Y417" t="s">
        <v>1566</v>
      </c>
      <c r="AA417" t="s">
        <v>1567</v>
      </c>
    </row>
    <row r="418" spans="1:27" x14ac:dyDescent="0.25">
      <c r="A418" t="s">
        <v>1568</v>
      </c>
      <c r="B418" t="s">
        <v>1569</v>
      </c>
      <c r="C418" t="s">
        <v>1570</v>
      </c>
      <c r="D418" t="s">
        <v>1570</v>
      </c>
      <c r="E418" t="s">
        <v>1571</v>
      </c>
      <c r="F418" t="s">
        <v>1572</v>
      </c>
      <c r="G418">
        <v>5</v>
      </c>
      <c r="H418">
        <v>3</v>
      </c>
      <c r="I418">
        <v>3</v>
      </c>
      <c r="J418">
        <v>2</v>
      </c>
      <c r="K418">
        <v>17.2</v>
      </c>
      <c r="L418">
        <v>17.2</v>
      </c>
      <c r="M418">
        <v>11.6</v>
      </c>
      <c r="N418">
        <v>21.648</v>
      </c>
      <c r="O418">
        <v>198</v>
      </c>
      <c r="P418" t="s">
        <v>1573</v>
      </c>
      <c r="Q418">
        <v>0</v>
      </c>
      <c r="R418">
        <v>28.474</v>
      </c>
      <c r="S418">
        <v>584110000</v>
      </c>
      <c r="T418">
        <v>97352000</v>
      </c>
      <c r="U418">
        <f>T418/T447</f>
        <v>4.2167897513319293E-3</v>
      </c>
      <c r="V418">
        <f>U418*W447</f>
        <v>0.42167897513319291</v>
      </c>
      <c r="X418">
        <v>44</v>
      </c>
    </row>
    <row r="419" spans="1:27" x14ac:dyDescent="0.25">
      <c r="A419" t="s">
        <v>1574</v>
      </c>
      <c r="B419" t="s">
        <v>1574</v>
      </c>
      <c r="C419" t="s">
        <v>1575</v>
      </c>
      <c r="D419" t="s">
        <v>1575</v>
      </c>
      <c r="E419" t="s">
        <v>1575</v>
      </c>
      <c r="F419" t="s">
        <v>1576</v>
      </c>
      <c r="G419">
        <v>2</v>
      </c>
      <c r="H419">
        <v>10</v>
      </c>
      <c r="I419">
        <v>10</v>
      </c>
      <c r="J419">
        <v>10</v>
      </c>
      <c r="K419">
        <v>37.1</v>
      </c>
      <c r="L419">
        <v>37.1</v>
      </c>
      <c r="M419">
        <v>37.1</v>
      </c>
      <c r="N419">
        <v>42.363</v>
      </c>
      <c r="O419">
        <v>383</v>
      </c>
      <c r="P419" t="s">
        <v>1577</v>
      </c>
      <c r="Q419">
        <v>0</v>
      </c>
      <c r="R419">
        <v>101.99</v>
      </c>
      <c r="S419">
        <v>690900000</v>
      </c>
      <c r="T419">
        <v>38383000</v>
      </c>
      <c r="U419">
        <f>T419/T447</f>
        <v>1.6625548630266811E-3</v>
      </c>
      <c r="V419">
        <f>U419*W447</f>
        <v>0.16625548630266809</v>
      </c>
      <c r="X419">
        <v>66</v>
      </c>
      <c r="Y419" t="s">
        <v>1578</v>
      </c>
      <c r="AA419" t="s">
        <v>1579</v>
      </c>
    </row>
    <row r="420" spans="1:27" x14ac:dyDescent="0.25">
      <c r="A420" t="s">
        <v>1580</v>
      </c>
      <c r="B420" t="s">
        <v>1580</v>
      </c>
      <c r="C420" t="s">
        <v>1581</v>
      </c>
      <c r="D420" t="s">
        <v>1581</v>
      </c>
      <c r="E420" t="s">
        <v>1581</v>
      </c>
      <c r="F420" t="s">
        <v>1582</v>
      </c>
      <c r="G420">
        <v>3</v>
      </c>
      <c r="H420">
        <v>4</v>
      </c>
      <c r="I420">
        <v>4</v>
      </c>
      <c r="J420">
        <v>4</v>
      </c>
      <c r="K420">
        <v>32.299999999999997</v>
      </c>
      <c r="L420">
        <v>32.299999999999997</v>
      </c>
      <c r="M420">
        <v>32.299999999999997</v>
      </c>
      <c r="N420">
        <v>17.408999999999999</v>
      </c>
      <c r="O420">
        <v>164</v>
      </c>
      <c r="P420" t="s">
        <v>1583</v>
      </c>
      <c r="Q420">
        <v>0</v>
      </c>
      <c r="R420">
        <v>25.875</v>
      </c>
      <c r="S420">
        <v>92289000</v>
      </c>
      <c r="T420">
        <v>7690700</v>
      </c>
      <c r="U420">
        <f>T420/T447</f>
        <v>3.3312171234867768E-4</v>
      </c>
      <c r="V420">
        <f>U420*W447</f>
        <v>3.3312171234867766E-2</v>
      </c>
      <c r="X420">
        <v>6</v>
      </c>
    </row>
    <row r="421" spans="1:27" x14ac:dyDescent="0.25">
      <c r="A421" t="s">
        <v>1584</v>
      </c>
      <c r="B421" t="s">
        <v>1585</v>
      </c>
      <c r="C421" t="s">
        <v>1586</v>
      </c>
      <c r="D421" t="s">
        <v>1586</v>
      </c>
      <c r="E421" t="s">
        <v>1587</v>
      </c>
      <c r="F421" t="s">
        <v>1588</v>
      </c>
      <c r="G421">
        <v>6</v>
      </c>
      <c r="H421">
        <v>33</v>
      </c>
      <c r="I421">
        <v>33</v>
      </c>
      <c r="J421">
        <v>32</v>
      </c>
      <c r="K421">
        <v>29.7</v>
      </c>
      <c r="L421">
        <v>29.7</v>
      </c>
      <c r="M421">
        <v>29.1</v>
      </c>
      <c r="N421">
        <v>151.77000000000001</v>
      </c>
      <c r="O421">
        <v>1409</v>
      </c>
      <c r="P421" t="s">
        <v>1589</v>
      </c>
      <c r="Q421">
        <v>0</v>
      </c>
      <c r="R421">
        <v>323.31</v>
      </c>
      <c r="S421">
        <v>2964800000</v>
      </c>
      <c r="T421">
        <v>44251000</v>
      </c>
      <c r="U421">
        <f>T421/T447</f>
        <v>1.9167265519577329E-3</v>
      </c>
      <c r="V421">
        <f>U421*W447</f>
        <v>0.19167265519577328</v>
      </c>
      <c r="X421">
        <v>150</v>
      </c>
      <c r="Y421" t="s">
        <v>1590</v>
      </c>
      <c r="AA421" t="s">
        <v>1591</v>
      </c>
    </row>
    <row r="422" spans="1:27" x14ac:dyDescent="0.25">
      <c r="A422" t="s">
        <v>1592</v>
      </c>
      <c r="B422" t="s">
        <v>1593</v>
      </c>
      <c r="C422" t="s">
        <v>1594</v>
      </c>
      <c r="D422" t="s">
        <v>1594</v>
      </c>
      <c r="E422" t="s">
        <v>1594</v>
      </c>
      <c r="F422" t="s">
        <v>1595</v>
      </c>
      <c r="G422">
        <v>18</v>
      </c>
      <c r="H422">
        <v>5</v>
      </c>
      <c r="I422">
        <v>5</v>
      </c>
      <c r="J422">
        <v>5</v>
      </c>
      <c r="K422">
        <v>15.3</v>
      </c>
      <c r="L422">
        <v>15.3</v>
      </c>
      <c r="M422">
        <v>15.3</v>
      </c>
      <c r="N422">
        <v>45.54</v>
      </c>
      <c r="O422">
        <v>431</v>
      </c>
      <c r="P422" t="s">
        <v>1596</v>
      </c>
      <c r="Q422">
        <v>0</v>
      </c>
      <c r="R422">
        <v>43.347000000000001</v>
      </c>
      <c r="S422">
        <v>70526000</v>
      </c>
      <c r="T422">
        <v>3526300</v>
      </c>
      <c r="U422">
        <f>T422/T447</f>
        <v>1.5274124517340973E-4</v>
      </c>
      <c r="V422">
        <f>U422*W447</f>
        <v>1.5274124517340972E-2</v>
      </c>
      <c r="X422">
        <v>15</v>
      </c>
    </row>
    <row r="423" spans="1:27" x14ac:dyDescent="0.25">
      <c r="A423" t="s">
        <v>1597</v>
      </c>
      <c r="B423" t="s">
        <v>1598</v>
      </c>
      <c r="C423" t="s">
        <v>1599</v>
      </c>
      <c r="D423" t="s">
        <v>1599</v>
      </c>
      <c r="E423" t="s">
        <v>1600</v>
      </c>
      <c r="F423" t="s">
        <v>1601</v>
      </c>
      <c r="G423">
        <v>5</v>
      </c>
      <c r="H423">
        <v>10</v>
      </c>
      <c r="I423">
        <v>10</v>
      </c>
      <c r="J423">
        <v>6</v>
      </c>
      <c r="K423">
        <v>20.9</v>
      </c>
      <c r="L423">
        <v>20.9</v>
      </c>
      <c r="M423">
        <v>15.6</v>
      </c>
      <c r="N423">
        <v>53.140999999999998</v>
      </c>
      <c r="O423">
        <v>540</v>
      </c>
      <c r="P423" t="s">
        <v>1602</v>
      </c>
      <c r="Q423">
        <v>0</v>
      </c>
      <c r="R423">
        <v>128.07</v>
      </c>
      <c r="S423">
        <v>13970000000</v>
      </c>
      <c r="T423">
        <v>1995700000</v>
      </c>
      <c r="U423">
        <f>T423/T447</f>
        <v>8.6443496864297933E-2</v>
      </c>
      <c r="V423">
        <f>U423*W447</f>
        <v>8.6443496864297931</v>
      </c>
      <c r="X423">
        <v>145</v>
      </c>
    </row>
    <row r="424" spans="1:27" x14ac:dyDescent="0.25">
      <c r="A424" t="s">
        <v>1603</v>
      </c>
      <c r="B424" t="s">
        <v>1603</v>
      </c>
      <c r="C424">
        <v>9</v>
      </c>
      <c r="D424">
        <v>9</v>
      </c>
      <c r="E424">
        <v>9</v>
      </c>
      <c r="F424" t="s">
        <v>1604</v>
      </c>
      <c r="G424">
        <v>1</v>
      </c>
      <c r="H424">
        <v>9</v>
      </c>
      <c r="I424">
        <v>9</v>
      </c>
      <c r="J424">
        <v>9</v>
      </c>
      <c r="K424">
        <v>33.799999999999997</v>
      </c>
      <c r="L424">
        <v>33.799999999999997</v>
      </c>
      <c r="M424">
        <v>33.799999999999997</v>
      </c>
      <c r="N424">
        <v>29.536000000000001</v>
      </c>
      <c r="O424">
        <v>266</v>
      </c>
      <c r="P424">
        <v>266</v>
      </c>
      <c r="Q424">
        <v>0</v>
      </c>
      <c r="R424">
        <v>102.25</v>
      </c>
      <c r="S424">
        <v>1594400000</v>
      </c>
      <c r="T424">
        <v>144950000</v>
      </c>
      <c r="U424">
        <f>T424/T447</f>
        <v>6.2784911913012905E-3</v>
      </c>
      <c r="V424">
        <f>U424*W447</f>
        <v>0.62784911913012909</v>
      </c>
      <c r="X424">
        <v>60</v>
      </c>
    </row>
    <row r="425" spans="1:27" x14ac:dyDescent="0.25">
      <c r="A425" t="s">
        <v>1605</v>
      </c>
      <c r="B425" t="s">
        <v>1605</v>
      </c>
      <c r="C425">
        <v>13</v>
      </c>
      <c r="D425">
        <v>13</v>
      </c>
      <c r="E425">
        <v>13</v>
      </c>
      <c r="F425" t="s">
        <v>1606</v>
      </c>
      <c r="G425">
        <v>1</v>
      </c>
      <c r="H425">
        <v>13</v>
      </c>
      <c r="I425">
        <v>13</v>
      </c>
      <c r="J425">
        <v>13</v>
      </c>
      <c r="K425">
        <v>37.299999999999997</v>
      </c>
      <c r="L425">
        <v>37.299999999999997</v>
      </c>
      <c r="M425">
        <v>37.299999999999997</v>
      </c>
      <c r="N425">
        <v>34.801000000000002</v>
      </c>
      <c r="O425">
        <v>311</v>
      </c>
      <c r="P425">
        <v>311</v>
      </c>
      <c r="Q425">
        <v>0</v>
      </c>
      <c r="R425">
        <v>107.24</v>
      </c>
      <c r="S425">
        <v>2659700000</v>
      </c>
      <c r="T425">
        <v>126650000</v>
      </c>
      <c r="U425">
        <f>T425/T447</f>
        <v>5.4858289712197885E-3</v>
      </c>
      <c r="V425">
        <f>U425*W447</f>
        <v>0.54858289712197883</v>
      </c>
      <c r="X425">
        <v>56</v>
      </c>
    </row>
    <row r="426" spans="1:27" x14ac:dyDescent="0.25">
      <c r="A426" t="s">
        <v>1607</v>
      </c>
      <c r="B426" t="s">
        <v>1607</v>
      </c>
      <c r="C426">
        <v>5</v>
      </c>
      <c r="D426">
        <v>4</v>
      </c>
      <c r="E426">
        <v>3</v>
      </c>
      <c r="F426" t="s">
        <v>1608</v>
      </c>
      <c r="G426">
        <v>1</v>
      </c>
      <c r="H426">
        <v>5</v>
      </c>
      <c r="I426">
        <v>4</v>
      </c>
      <c r="J426">
        <v>3</v>
      </c>
      <c r="K426">
        <v>9.9</v>
      </c>
      <c r="L426">
        <v>8</v>
      </c>
      <c r="M426">
        <v>4.8</v>
      </c>
      <c r="N426">
        <v>61.412999999999997</v>
      </c>
      <c r="O426">
        <v>587</v>
      </c>
      <c r="P426">
        <v>587</v>
      </c>
      <c r="Q426">
        <v>0</v>
      </c>
      <c r="R426">
        <v>62.493000000000002</v>
      </c>
      <c r="S426">
        <v>162220000</v>
      </c>
      <c r="T426">
        <v>20278000</v>
      </c>
      <c r="U426">
        <f>T426/T447</f>
        <v>8.7833904365096631E-4</v>
      </c>
      <c r="V426">
        <f>U426*W447</f>
        <v>8.7833904365096638E-2</v>
      </c>
      <c r="X426">
        <v>18</v>
      </c>
      <c r="Y426" t="s">
        <v>1609</v>
      </c>
      <c r="AA426" t="s">
        <v>1610</v>
      </c>
    </row>
    <row r="427" spans="1:27" x14ac:dyDescent="0.25">
      <c r="A427" t="s">
        <v>1611</v>
      </c>
      <c r="B427" t="s">
        <v>1611</v>
      </c>
      <c r="C427">
        <v>10</v>
      </c>
      <c r="D427">
        <v>10</v>
      </c>
      <c r="E427">
        <v>10</v>
      </c>
      <c r="F427" t="s">
        <v>1612</v>
      </c>
      <c r="G427">
        <v>1</v>
      </c>
      <c r="H427">
        <v>10</v>
      </c>
      <c r="I427">
        <v>10</v>
      </c>
      <c r="J427">
        <v>10</v>
      </c>
      <c r="K427">
        <v>53.5</v>
      </c>
      <c r="L427">
        <v>53.5</v>
      </c>
      <c r="M427">
        <v>53.5</v>
      </c>
      <c r="N427">
        <v>24.648</v>
      </c>
      <c r="O427">
        <v>213</v>
      </c>
      <c r="P427">
        <v>213</v>
      </c>
      <c r="Q427">
        <v>0</v>
      </c>
      <c r="R427">
        <v>112.69</v>
      </c>
      <c r="S427">
        <v>1578600000</v>
      </c>
      <c r="T427">
        <v>157860000</v>
      </c>
      <c r="U427">
        <f>T427/T447</f>
        <v>6.8376862328997697E-3</v>
      </c>
      <c r="V427">
        <f>U427*W447</f>
        <v>0.68376862328997701</v>
      </c>
      <c r="X427">
        <v>55</v>
      </c>
      <c r="Y427" t="s">
        <v>1613</v>
      </c>
      <c r="AA427" t="s">
        <v>1614</v>
      </c>
    </row>
    <row r="428" spans="1:27" x14ac:dyDescent="0.25">
      <c r="A428" t="s">
        <v>1615</v>
      </c>
      <c r="B428" t="s">
        <v>1615</v>
      </c>
      <c r="C428">
        <v>9</v>
      </c>
      <c r="D428">
        <v>9</v>
      </c>
      <c r="E428">
        <v>9</v>
      </c>
      <c r="F428" t="s">
        <v>1616</v>
      </c>
      <c r="G428">
        <v>1</v>
      </c>
      <c r="H428">
        <v>9</v>
      </c>
      <c r="I428">
        <v>9</v>
      </c>
      <c r="J428">
        <v>9</v>
      </c>
      <c r="K428">
        <v>30.8</v>
      </c>
      <c r="L428">
        <v>30.8</v>
      </c>
      <c r="M428">
        <v>30.8</v>
      </c>
      <c r="N428">
        <v>39.670999999999999</v>
      </c>
      <c r="O428">
        <v>357</v>
      </c>
      <c r="P428">
        <v>357</v>
      </c>
      <c r="Q428">
        <v>0</v>
      </c>
      <c r="R428">
        <v>100.37</v>
      </c>
      <c r="S428">
        <v>2033600000</v>
      </c>
      <c r="T428">
        <v>145260000</v>
      </c>
      <c r="U428">
        <f>T428/T447</f>
        <v>6.2919188026797201E-3</v>
      </c>
      <c r="V428">
        <f>U428*W447</f>
        <v>0.62919188026797201</v>
      </c>
      <c r="X428">
        <v>56</v>
      </c>
      <c r="Y428" t="s">
        <v>1617</v>
      </c>
      <c r="AA428" t="s">
        <v>1618</v>
      </c>
    </row>
    <row r="429" spans="1:27" x14ac:dyDescent="0.25">
      <c r="A429" t="s">
        <v>1619</v>
      </c>
      <c r="B429" t="s">
        <v>1619</v>
      </c>
      <c r="C429">
        <v>9</v>
      </c>
      <c r="D429">
        <v>9</v>
      </c>
      <c r="E429">
        <v>9</v>
      </c>
      <c r="F429" t="s">
        <v>1620</v>
      </c>
      <c r="G429">
        <v>1</v>
      </c>
      <c r="H429">
        <v>9</v>
      </c>
      <c r="I429">
        <v>9</v>
      </c>
      <c r="J429">
        <v>9</v>
      </c>
      <c r="K429">
        <v>19.600000000000001</v>
      </c>
      <c r="L429">
        <v>19.600000000000001</v>
      </c>
      <c r="M429">
        <v>19.600000000000001</v>
      </c>
      <c r="N429">
        <v>70.367000000000004</v>
      </c>
      <c r="O429">
        <v>679</v>
      </c>
      <c r="P429">
        <v>679</v>
      </c>
      <c r="Q429">
        <v>0</v>
      </c>
      <c r="R429">
        <v>110.47</v>
      </c>
      <c r="S429">
        <v>3448000000</v>
      </c>
      <c r="T429">
        <v>265230000</v>
      </c>
      <c r="U429">
        <f>T429/T447</f>
        <v>1.1488404406132054E-2</v>
      </c>
      <c r="V429">
        <f>U429*W447</f>
        <v>1.1488404406132053</v>
      </c>
      <c r="X429">
        <v>71</v>
      </c>
      <c r="Y429">
        <v>640</v>
      </c>
      <c r="AA429">
        <v>669</v>
      </c>
    </row>
    <row r="430" spans="1:27" x14ac:dyDescent="0.25">
      <c r="A430" t="s">
        <v>1621</v>
      </c>
      <c r="B430" t="s">
        <v>1621</v>
      </c>
      <c r="C430">
        <v>2</v>
      </c>
      <c r="D430">
        <v>2</v>
      </c>
      <c r="E430">
        <v>2</v>
      </c>
      <c r="F430" t="s">
        <v>1622</v>
      </c>
      <c r="G430">
        <v>1</v>
      </c>
      <c r="H430">
        <v>2</v>
      </c>
      <c r="I430">
        <v>2</v>
      </c>
      <c r="J430">
        <v>2</v>
      </c>
      <c r="K430">
        <v>13.2</v>
      </c>
      <c r="L430">
        <v>13.2</v>
      </c>
      <c r="M430">
        <v>13.2</v>
      </c>
      <c r="N430">
        <v>19.922000000000001</v>
      </c>
      <c r="O430">
        <v>182</v>
      </c>
      <c r="P430">
        <v>182</v>
      </c>
      <c r="Q430">
        <v>0</v>
      </c>
      <c r="R430">
        <v>17.666</v>
      </c>
      <c r="S430">
        <v>160690000</v>
      </c>
      <c r="T430">
        <v>26781000</v>
      </c>
      <c r="U430">
        <f>T430/T447</f>
        <v>1.1600156784700921E-3</v>
      </c>
      <c r="V430">
        <f>U430*W447</f>
        <v>0.11600156784700921</v>
      </c>
      <c r="X430">
        <v>15</v>
      </c>
      <c r="Y430" t="s">
        <v>1623</v>
      </c>
      <c r="AA430" t="s">
        <v>1624</v>
      </c>
    </row>
    <row r="431" spans="1:27" x14ac:dyDescent="0.25">
      <c r="A431" t="s">
        <v>1625</v>
      </c>
      <c r="B431" t="s">
        <v>1625</v>
      </c>
      <c r="C431">
        <v>2</v>
      </c>
      <c r="D431">
        <v>2</v>
      </c>
      <c r="E431">
        <v>2</v>
      </c>
      <c r="F431" t="s">
        <v>1626</v>
      </c>
      <c r="G431">
        <v>1</v>
      </c>
      <c r="H431">
        <v>2</v>
      </c>
      <c r="I431">
        <v>2</v>
      </c>
      <c r="J431">
        <v>2</v>
      </c>
      <c r="K431">
        <v>10.8</v>
      </c>
      <c r="L431">
        <v>10.8</v>
      </c>
      <c r="M431">
        <v>10.8</v>
      </c>
      <c r="N431">
        <v>24.86</v>
      </c>
      <c r="O431">
        <v>231</v>
      </c>
      <c r="P431">
        <v>231</v>
      </c>
      <c r="Q431">
        <v>0</v>
      </c>
      <c r="R431">
        <v>13.601000000000001</v>
      </c>
      <c r="S431">
        <v>10848000</v>
      </c>
      <c r="T431">
        <v>1356000</v>
      </c>
      <c r="U431">
        <f>T431/T447</f>
        <v>5.8734971061776816E-5</v>
      </c>
      <c r="V431">
        <f>U431*W447</f>
        <v>5.8734971061776813E-3</v>
      </c>
      <c r="X431">
        <v>3</v>
      </c>
      <c r="Y431">
        <v>644</v>
      </c>
      <c r="AA431">
        <v>136</v>
      </c>
    </row>
    <row r="432" spans="1:27" x14ac:dyDescent="0.25">
      <c r="A432" t="s">
        <v>1627</v>
      </c>
      <c r="B432" t="s">
        <v>1627</v>
      </c>
      <c r="C432">
        <v>10</v>
      </c>
      <c r="D432">
        <v>10</v>
      </c>
      <c r="E432">
        <v>10</v>
      </c>
      <c r="F432" t="s">
        <v>1628</v>
      </c>
      <c r="G432">
        <v>1</v>
      </c>
      <c r="H432">
        <v>10</v>
      </c>
      <c r="I432">
        <v>10</v>
      </c>
      <c r="J432">
        <v>10</v>
      </c>
      <c r="K432">
        <v>28.2</v>
      </c>
      <c r="L432">
        <v>28.2</v>
      </c>
      <c r="M432">
        <v>28.2</v>
      </c>
      <c r="N432">
        <v>60.579000000000001</v>
      </c>
      <c r="O432">
        <v>554</v>
      </c>
      <c r="P432">
        <v>554</v>
      </c>
      <c r="Q432">
        <v>0</v>
      </c>
      <c r="R432">
        <v>129.63</v>
      </c>
      <c r="S432">
        <v>152770000</v>
      </c>
      <c r="T432">
        <v>6365300</v>
      </c>
      <c r="U432">
        <f>T432/T447</f>
        <v>2.7571217647457812E-4</v>
      </c>
      <c r="V432">
        <f>U432*W447</f>
        <v>2.7571217647457812E-2</v>
      </c>
      <c r="X432">
        <v>32</v>
      </c>
      <c r="Y432" t="s">
        <v>1629</v>
      </c>
      <c r="AA432" t="s">
        <v>1630</v>
      </c>
    </row>
    <row r="433" spans="1:27" x14ac:dyDescent="0.25">
      <c r="A433" t="s">
        <v>1631</v>
      </c>
      <c r="B433" t="s">
        <v>1632</v>
      </c>
      <c r="C433" t="s">
        <v>1633</v>
      </c>
      <c r="D433" t="s">
        <v>1633</v>
      </c>
      <c r="E433" t="s">
        <v>1633</v>
      </c>
      <c r="F433" t="s">
        <v>1634</v>
      </c>
      <c r="G433">
        <v>4</v>
      </c>
      <c r="H433">
        <v>5</v>
      </c>
      <c r="I433">
        <v>5</v>
      </c>
      <c r="J433">
        <v>5</v>
      </c>
      <c r="K433">
        <v>38.6</v>
      </c>
      <c r="L433">
        <v>38.6</v>
      </c>
      <c r="M433">
        <v>38.6</v>
      </c>
      <c r="N433">
        <v>18.864999999999998</v>
      </c>
      <c r="O433">
        <v>166</v>
      </c>
      <c r="P433" t="s">
        <v>1635</v>
      </c>
      <c r="Q433">
        <v>0</v>
      </c>
      <c r="R433">
        <v>43.868000000000002</v>
      </c>
      <c r="S433">
        <v>310410000</v>
      </c>
      <c r="T433">
        <v>34490000</v>
      </c>
      <c r="U433">
        <f>T433/T447</f>
        <v>1.4939300530388514E-3</v>
      </c>
      <c r="V433">
        <f>U433*W447</f>
        <v>0.14939300530388513</v>
      </c>
      <c r="X433">
        <v>24</v>
      </c>
      <c r="Y433">
        <v>649</v>
      </c>
      <c r="AA433">
        <v>120</v>
      </c>
    </row>
    <row r="434" spans="1:27" x14ac:dyDescent="0.25">
      <c r="A434" t="s">
        <v>1636</v>
      </c>
      <c r="B434" t="s">
        <v>1636</v>
      </c>
      <c r="C434">
        <v>9</v>
      </c>
      <c r="D434">
        <v>9</v>
      </c>
      <c r="E434">
        <v>9</v>
      </c>
      <c r="F434" t="s">
        <v>1637</v>
      </c>
      <c r="G434">
        <v>1</v>
      </c>
      <c r="H434">
        <v>9</v>
      </c>
      <c r="I434">
        <v>9</v>
      </c>
      <c r="J434">
        <v>9</v>
      </c>
      <c r="K434">
        <v>14.5</v>
      </c>
      <c r="L434">
        <v>14.5</v>
      </c>
      <c r="M434">
        <v>14.5</v>
      </c>
      <c r="N434">
        <v>109.25</v>
      </c>
      <c r="O434">
        <v>989</v>
      </c>
      <c r="P434">
        <v>989</v>
      </c>
      <c r="Q434">
        <v>0</v>
      </c>
      <c r="R434">
        <v>80.635000000000005</v>
      </c>
      <c r="S434">
        <v>90041000</v>
      </c>
      <c r="T434">
        <v>1837600</v>
      </c>
      <c r="U434">
        <f>T434/T447</f>
        <v>7.9595415061298725E-5</v>
      </c>
      <c r="V434">
        <f>U434*W447</f>
        <v>7.9595415061298729E-3</v>
      </c>
      <c r="X434">
        <v>22</v>
      </c>
    </row>
    <row r="435" spans="1:27" x14ac:dyDescent="0.25">
      <c r="A435" t="s">
        <v>1638</v>
      </c>
      <c r="B435" t="s">
        <v>1638</v>
      </c>
      <c r="C435">
        <v>1</v>
      </c>
      <c r="D435">
        <v>1</v>
      </c>
      <c r="E435">
        <v>1</v>
      </c>
      <c r="F435" t="s">
        <v>1639</v>
      </c>
      <c r="G435">
        <v>1</v>
      </c>
      <c r="H435">
        <v>1</v>
      </c>
      <c r="I435">
        <v>1</v>
      </c>
      <c r="J435">
        <v>1</v>
      </c>
      <c r="K435">
        <v>10.7</v>
      </c>
      <c r="L435">
        <v>10.7</v>
      </c>
      <c r="M435">
        <v>10.7</v>
      </c>
      <c r="N435">
        <v>9.3377999999999997</v>
      </c>
      <c r="O435">
        <v>84</v>
      </c>
      <c r="P435">
        <v>84</v>
      </c>
      <c r="Q435">
        <v>0</v>
      </c>
      <c r="R435">
        <v>7.8665000000000003</v>
      </c>
      <c r="S435">
        <v>21759000</v>
      </c>
      <c r="T435">
        <v>5439600</v>
      </c>
      <c r="U435">
        <f>T435/T447</f>
        <v>2.3561559630357019E-4</v>
      </c>
      <c r="V435">
        <f>U435*W447</f>
        <v>2.3561559630357019E-2</v>
      </c>
      <c r="X435">
        <v>4</v>
      </c>
    </row>
    <row r="436" spans="1:27" x14ac:dyDescent="0.25">
      <c r="A436" t="s">
        <v>1640</v>
      </c>
      <c r="B436" t="s">
        <v>1640</v>
      </c>
      <c r="C436">
        <v>14</v>
      </c>
      <c r="D436">
        <v>14</v>
      </c>
      <c r="E436">
        <v>2</v>
      </c>
      <c r="F436" t="s">
        <v>1641</v>
      </c>
      <c r="G436">
        <v>1</v>
      </c>
      <c r="H436">
        <v>14</v>
      </c>
      <c r="I436">
        <v>14</v>
      </c>
      <c r="J436">
        <v>2</v>
      </c>
      <c r="K436">
        <v>76.099999999999994</v>
      </c>
      <c r="L436">
        <v>76.099999999999994</v>
      </c>
      <c r="M436">
        <v>7.1</v>
      </c>
      <c r="N436">
        <v>18.155000000000001</v>
      </c>
      <c r="O436">
        <v>155</v>
      </c>
      <c r="P436">
        <v>155</v>
      </c>
      <c r="Q436">
        <v>0</v>
      </c>
      <c r="R436">
        <v>258.45</v>
      </c>
      <c r="S436">
        <v>23737000000</v>
      </c>
      <c r="T436">
        <v>1978100000</v>
      </c>
      <c r="U436">
        <f>T436/T447</f>
        <v>8.5681155057006436E-2</v>
      </c>
      <c r="V436">
        <f>U436*W447</f>
        <v>8.5681155057006428</v>
      </c>
      <c r="X436">
        <v>230</v>
      </c>
    </row>
    <row r="437" spans="1:27" x14ac:dyDescent="0.25">
      <c r="A437" t="s">
        <v>1642</v>
      </c>
      <c r="B437" t="s">
        <v>1642</v>
      </c>
      <c r="C437">
        <v>8</v>
      </c>
      <c r="D437">
        <v>8</v>
      </c>
      <c r="E437">
        <v>6</v>
      </c>
      <c r="F437" t="s">
        <v>1643</v>
      </c>
      <c r="G437">
        <v>1</v>
      </c>
      <c r="H437">
        <v>8</v>
      </c>
      <c r="I437">
        <v>8</v>
      </c>
      <c r="J437">
        <v>6</v>
      </c>
      <c r="K437">
        <v>44.8</v>
      </c>
      <c r="L437">
        <v>44.8</v>
      </c>
      <c r="M437">
        <v>35.1</v>
      </c>
      <c r="N437">
        <v>14.528</v>
      </c>
      <c r="O437">
        <v>134</v>
      </c>
      <c r="P437">
        <v>134</v>
      </c>
      <c r="Q437">
        <v>0</v>
      </c>
      <c r="R437">
        <v>71.563000000000002</v>
      </c>
      <c r="S437">
        <v>2970100000</v>
      </c>
      <c r="T437">
        <v>424310000</v>
      </c>
      <c r="U437">
        <f>T437/T447</f>
        <v>1.8378934787037258E-2</v>
      </c>
      <c r="V437">
        <f>U437*W447</f>
        <v>1.8378934787037258</v>
      </c>
      <c r="X437">
        <v>36</v>
      </c>
    </row>
    <row r="438" spans="1:27" x14ac:dyDescent="0.25">
      <c r="A438" t="s">
        <v>1644</v>
      </c>
      <c r="B438" t="s">
        <v>1645</v>
      </c>
      <c r="C438" t="s">
        <v>1646</v>
      </c>
      <c r="D438" t="s">
        <v>405</v>
      </c>
      <c r="E438" t="s">
        <v>405</v>
      </c>
      <c r="F438" t="s">
        <v>1647</v>
      </c>
      <c r="G438">
        <v>2</v>
      </c>
      <c r="H438">
        <v>5</v>
      </c>
      <c r="I438">
        <v>2</v>
      </c>
      <c r="J438">
        <v>2</v>
      </c>
      <c r="K438">
        <v>9.6999999999999993</v>
      </c>
      <c r="L438">
        <v>3.9</v>
      </c>
      <c r="M438">
        <v>3.9</v>
      </c>
      <c r="N438">
        <v>45.64</v>
      </c>
      <c r="O438">
        <v>507</v>
      </c>
      <c r="P438" t="s">
        <v>1648</v>
      </c>
      <c r="Q438">
        <v>0</v>
      </c>
      <c r="R438">
        <v>12.698</v>
      </c>
      <c r="S438">
        <v>1344100</v>
      </c>
      <c r="T438">
        <v>79066</v>
      </c>
      <c r="U438">
        <f>T438/T447</f>
        <v>3.4247339395062284E-6</v>
      </c>
      <c r="V438">
        <f>U438*W447</f>
        <v>3.4247339395062281E-4</v>
      </c>
      <c r="X438">
        <v>1</v>
      </c>
    </row>
    <row r="439" spans="1:27" x14ac:dyDescent="0.25">
      <c r="A439" t="s">
        <v>1649</v>
      </c>
      <c r="B439" t="s">
        <v>1649</v>
      </c>
      <c r="C439">
        <v>2</v>
      </c>
      <c r="D439">
        <v>2</v>
      </c>
      <c r="E439">
        <v>2</v>
      </c>
      <c r="F439" t="s">
        <v>1650</v>
      </c>
      <c r="G439">
        <v>1</v>
      </c>
      <c r="H439">
        <v>2</v>
      </c>
      <c r="I439">
        <v>2</v>
      </c>
      <c r="J439">
        <v>2</v>
      </c>
      <c r="K439">
        <v>8.9</v>
      </c>
      <c r="L439">
        <v>8.9</v>
      </c>
      <c r="M439">
        <v>8.9</v>
      </c>
      <c r="N439">
        <v>18.323</v>
      </c>
      <c r="O439">
        <v>169</v>
      </c>
      <c r="P439">
        <v>169</v>
      </c>
      <c r="Q439">
        <v>0</v>
      </c>
      <c r="R439">
        <v>28.896999999999998</v>
      </c>
      <c r="S439">
        <v>107450000</v>
      </c>
      <c r="T439">
        <v>11939000</v>
      </c>
      <c r="U439">
        <f>T439/T447</f>
        <v>5.1713629757120462E-4</v>
      </c>
      <c r="V439">
        <f>U439*W447</f>
        <v>5.1713629757120461E-2</v>
      </c>
      <c r="X439">
        <v>15</v>
      </c>
      <c r="Y439">
        <v>656</v>
      </c>
      <c r="AA439">
        <v>63</v>
      </c>
    </row>
    <row r="440" spans="1:27" x14ac:dyDescent="0.25">
      <c r="A440" t="s">
        <v>1651</v>
      </c>
      <c r="B440" t="s">
        <v>1651</v>
      </c>
      <c r="C440">
        <v>1</v>
      </c>
      <c r="D440">
        <v>1</v>
      </c>
      <c r="E440">
        <v>1</v>
      </c>
      <c r="F440" t="s">
        <v>1652</v>
      </c>
      <c r="G440">
        <v>1</v>
      </c>
      <c r="H440">
        <v>1</v>
      </c>
      <c r="I440">
        <v>1</v>
      </c>
      <c r="J440">
        <v>1</v>
      </c>
      <c r="K440">
        <v>5</v>
      </c>
      <c r="L440">
        <v>5</v>
      </c>
      <c r="M440">
        <v>5</v>
      </c>
      <c r="N440">
        <v>24.018999999999998</v>
      </c>
      <c r="O440">
        <v>218</v>
      </c>
      <c r="P440">
        <v>218</v>
      </c>
      <c r="Q440">
        <v>0</v>
      </c>
      <c r="R440">
        <v>7.0178000000000003</v>
      </c>
      <c r="S440">
        <v>2797700</v>
      </c>
      <c r="T440">
        <v>199830</v>
      </c>
      <c r="U440">
        <f>T440/T447</f>
        <v>8.6556115540375074E-6</v>
      </c>
      <c r="V440">
        <f>U440*W447</f>
        <v>8.6556115540375078E-4</v>
      </c>
      <c r="X440">
        <v>1</v>
      </c>
    </row>
    <row r="441" spans="1:27" x14ac:dyDescent="0.25">
      <c r="A441" t="s">
        <v>1653</v>
      </c>
      <c r="B441" t="s">
        <v>1653</v>
      </c>
      <c r="C441">
        <v>1</v>
      </c>
      <c r="D441">
        <v>1</v>
      </c>
      <c r="E441">
        <v>1</v>
      </c>
      <c r="F441" t="s">
        <v>1654</v>
      </c>
      <c r="G441">
        <v>1</v>
      </c>
      <c r="H441">
        <v>1</v>
      </c>
      <c r="I441">
        <v>1</v>
      </c>
      <c r="J441">
        <v>1</v>
      </c>
      <c r="K441">
        <v>9</v>
      </c>
      <c r="L441">
        <v>9</v>
      </c>
      <c r="M441">
        <v>9</v>
      </c>
      <c r="N441">
        <v>20.576000000000001</v>
      </c>
      <c r="O441">
        <v>189</v>
      </c>
      <c r="P441">
        <v>189</v>
      </c>
      <c r="Q441">
        <v>0</v>
      </c>
      <c r="R441">
        <v>7.3849999999999998</v>
      </c>
      <c r="S441">
        <v>13281000</v>
      </c>
      <c r="T441">
        <v>1660200</v>
      </c>
      <c r="U441">
        <f>T441/T447</f>
        <v>7.1911356162803741E-5</v>
      </c>
      <c r="V441">
        <f>U441*W447</f>
        <v>7.1911356162803744E-3</v>
      </c>
      <c r="X441">
        <v>1</v>
      </c>
    </row>
    <row r="442" spans="1:27" x14ac:dyDescent="0.25">
      <c r="A442" t="s">
        <v>1655</v>
      </c>
      <c r="B442" t="s">
        <v>1655</v>
      </c>
      <c r="C442">
        <v>8</v>
      </c>
      <c r="D442">
        <v>2</v>
      </c>
      <c r="E442">
        <v>2</v>
      </c>
      <c r="F442" t="s">
        <v>1656</v>
      </c>
      <c r="G442">
        <v>1</v>
      </c>
      <c r="H442">
        <v>8</v>
      </c>
      <c r="I442">
        <v>2</v>
      </c>
      <c r="J442">
        <v>2</v>
      </c>
      <c r="K442">
        <v>53.7</v>
      </c>
      <c r="L442">
        <v>14.8</v>
      </c>
      <c r="M442">
        <v>14.8</v>
      </c>
      <c r="N442">
        <v>17.236999999999998</v>
      </c>
      <c r="O442">
        <v>149</v>
      </c>
      <c r="P442">
        <v>149</v>
      </c>
      <c r="Q442">
        <v>0</v>
      </c>
      <c r="R442">
        <v>29.891999999999999</v>
      </c>
      <c r="S442">
        <v>629820000</v>
      </c>
      <c r="T442">
        <v>62982000</v>
      </c>
      <c r="U442">
        <f>T442/T447</f>
        <v>2.7280574833427932E-3</v>
      </c>
      <c r="V442">
        <f>U442*W447</f>
        <v>0.27280574833427934</v>
      </c>
      <c r="X442">
        <v>14</v>
      </c>
    </row>
    <row r="443" spans="1:27" x14ac:dyDescent="0.25">
      <c r="A443" t="s">
        <v>1657</v>
      </c>
      <c r="B443" t="s">
        <v>1657</v>
      </c>
      <c r="C443" t="s">
        <v>1658</v>
      </c>
      <c r="D443" t="s">
        <v>1244</v>
      </c>
      <c r="E443" t="s">
        <v>1659</v>
      </c>
      <c r="F443" t="s">
        <v>1660</v>
      </c>
      <c r="G443">
        <v>3</v>
      </c>
      <c r="H443">
        <v>13</v>
      </c>
      <c r="I443">
        <v>3</v>
      </c>
      <c r="J443">
        <v>1</v>
      </c>
      <c r="K443">
        <v>57.1</v>
      </c>
      <c r="L443">
        <v>20</v>
      </c>
      <c r="M443">
        <v>8.3000000000000007</v>
      </c>
      <c r="N443">
        <v>27.79</v>
      </c>
      <c r="O443">
        <v>240</v>
      </c>
      <c r="P443" t="s">
        <v>1661</v>
      </c>
      <c r="Q443">
        <v>0</v>
      </c>
      <c r="R443">
        <v>44.779000000000003</v>
      </c>
      <c r="S443">
        <v>2362200000</v>
      </c>
      <c r="T443">
        <v>131230000</v>
      </c>
      <c r="U443">
        <f>T443/T447</f>
        <v>5.6842111006172357E-3</v>
      </c>
      <c r="V443">
        <f>U443*W447</f>
        <v>0.56842111006172358</v>
      </c>
      <c r="X443">
        <v>119</v>
      </c>
      <c r="Y443" t="s">
        <v>1662</v>
      </c>
      <c r="AA443" t="s">
        <v>1663</v>
      </c>
    </row>
    <row r="444" spans="1:27" x14ac:dyDescent="0.25">
      <c r="A444" t="s">
        <v>1664</v>
      </c>
      <c r="B444" t="s">
        <v>1664</v>
      </c>
      <c r="C444">
        <v>7</v>
      </c>
      <c r="D444">
        <v>1</v>
      </c>
      <c r="E444">
        <v>1</v>
      </c>
      <c r="F444" t="s">
        <v>1665</v>
      </c>
      <c r="G444">
        <v>1</v>
      </c>
      <c r="H444">
        <v>7</v>
      </c>
      <c r="I444">
        <v>1</v>
      </c>
      <c r="J444">
        <v>1</v>
      </c>
      <c r="K444">
        <v>32.1</v>
      </c>
      <c r="L444">
        <v>5.5</v>
      </c>
      <c r="M444">
        <v>5.5</v>
      </c>
      <c r="N444">
        <v>17.831</v>
      </c>
      <c r="O444">
        <v>165</v>
      </c>
      <c r="P444">
        <v>165</v>
      </c>
      <c r="Q444">
        <v>0</v>
      </c>
      <c r="R444">
        <v>6.9607999999999999</v>
      </c>
      <c r="S444">
        <v>2082200</v>
      </c>
      <c r="T444">
        <v>208220</v>
      </c>
      <c r="U444">
        <f>T444/T447</f>
        <v>9.0190233587633992E-6</v>
      </c>
      <c r="V444">
        <f>U444*W447</f>
        <v>9.0190233587633998E-4</v>
      </c>
      <c r="X444">
        <v>1</v>
      </c>
      <c r="Y444" t="s">
        <v>1666</v>
      </c>
      <c r="AA444" t="s">
        <v>1667</v>
      </c>
    </row>
    <row r="445" spans="1:27" x14ac:dyDescent="0.25">
      <c r="A445" t="s">
        <v>1668</v>
      </c>
      <c r="B445" t="s">
        <v>1669</v>
      </c>
      <c r="C445" t="s">
        <v>1670</v>
      </c>
      <c r="D445" t="s">
        <v>1671</v>
      </c>
      <c r="E445" t="s">
        <v>82</v>
      </c>
      <c r="F445" t="s">
        <v>1672</v>
      </c>
      <c r="G445">
        <v>8</v>
      </c>
      <c r="H445">
        <v>13</v>
      </c>
      <c r="I445">
        <v>2</v>
      </c>
      <c r="J445">
        <v>1</v>
      </c>
      <c r="K445">
        <v>43.5</v>
      </c>
      <c r="L445">
        <v>13.6</v>
      </c>
      <c r="M445">
        <v>8</v>
      </c>
      <c r="N445">
        <v>41.698999999999998</v>
      </c>
      <c r="O445">
        <v>375</v>
      </c>
      <c r="P445" t="s">
        <v>1673</v>
      </c>
      <c r="Q445">
        <v>0</v>
      </c>
      <c r="R445">
        <v>39.499000000000002</v>
      </c>
      <c r="S445">
        <v>25965000</v>
      </c>
      <c r="T445">
        <v>1298300</v>
      </c>
      <c r="U445">
        <f>T445/T447</f>
        <v>5.6235702750372298E-5</v>
      </c>
      <c r="V445">
        <f>U445*W447</f>
        <v>5.6235702750372296E-3</v>
      </c>
      <c r="X445">
        <v>6</v>
      </c>
      <c r="Y445" t="s">
        <v>1674</v>
      </c>
      <c r="AA445" t="s">
        <v>1675</v>
      </c>
    </row>
    <row r="446" spans="1:27" x14ac:dyDescent="0.25">
      <c r="A446" t="s">
        <v>1676</v>
      </c>
      <c r="B446" t="s">
        <v>1676</v>
      </c>
      <c r="C446">
        <v>4</v>
      </c>
      <c r="D446">
        <v>1</v>
      </c>
      <c r="E446">
        <v>1</v>
      </c>
      <c r="F446" t="s">
        <v>1677</v>
      </c>
      <c r="G446">
        <v>1</v>
      </c>
      <c r="H446">
        <v>4</v>
      </c>
      <c r="I446">
        <v>1</v>
      </c>
      <c r="J446">
        <v>1</v>
      </c>
      <c r="K446">
        <v>37.700000000000003</v>
      </c>
      <c r="L446">
        <v>12</v>
      </c>
      <c r="M446">
        <v>12</v>
      </c>
      <c r="N446">
        <v>20.443000000000001</v>
      </c>
      <c r="O446">
        <v>183</v>
      </c>
      <c r="P446">
        <v>183</v>
      </c>
      <c r="Q446">
        <v>0</v>
      </c>
      <c r="R446">
        <v>9.0769000000000002</v>
      </c>
      <c r="S446">
        <v>2337500</v>
      </c>
      <c r="T446">
        <v>259730</v>
      </c>
      <c r="U446">
        <f>T446/T447</f>
        <v>1.125017259135346E-5</v>
      </c>
      <c r="V446">
        <f>U446*W447</f>
        <v>1.1250172591353461E-3</v>
      </c>
      <c r="X446">
        <v>1</v>
      </c>
      <c r="Y446">
        <v>659</v>
      </c>
      <c r="AA446">
        <v>150</v>
      </c>
    </row>
    <row r="447" spans="1:27" x14ac:dyDescent="0.25">
      <c r="A447" t="s">
        <v>1680</v>
      </c>
      <c r="T447">
        <f>SUM(T2:T446)</f>
        <v>23086756926.700001</v>
      </c>
      <c r="U447">
        <f>SUM(U2:U446)</f>
        <v>1.0000000000000004</v>
      </c>
      <c r="V447">
        <f>SUM(V2:V446)</f>
        <v>99.999599715290898</v>
      </c>
      <c r="W447">
        <v>100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Haliotis_nacre_ins_C_proteinGro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Mann, Karlheinz</dc:creator>
  <cp:lastModifiedBy>Mann, Karlheinz</cp:lastModifiedBy>
  <dcterms:created xsi:type="dcterms:W3CDTF">2015-12-17T09:42:19Z</dcterms:created>
  <dcterms:modified xsi:type="dcterms:W3CDTF">2016-05-04T11:25:09Z</dcterms:modified>
</cp:coreProperties>
</file>