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6275" windowHeight="8250"/>
  </bookViews>
  <sheets>
    <sheet name="Haliotis_prism_ins_A_proteinGro" sheetId="1" r:id="rId1"/>
  </sheets>
  <calcPr calcId="145621"/>
</workbook>
</file>

<file path=xl/calcChain.xml><?xml version="1.0" encoding="utf-8"?>
<calcChain xmlns="http://schemas.openxmlformats.org/spreadsheetml/2006/main">
  <c r="U522" i="1" l="1"/>
  <c r="T522" i="1"/>
  <c r="U521" i="1"/>
  <c r="T521" i="1"/>
  <c r="U520" i="1"/>
  <c r="T520" i="1"/>
  <c r="U519" i="1"/>
  <c r="T519" i="1"/>
  <c r="U517" i="1"/>
  <c r="T517" i="1"/>
  <c r="U516" i="1"/>
  <c r="T516" i="1"/>
  <c r="U515" i="1"/>
  <c r="T515" i="1"/>
  <c r="U514" i="1"/>
  <c r="T514" i="1"/>
  <c r="U513" i="1"/>
  <c r="T513" i="1"/>
  <c r="U512" i="1"/>
  <c r="T512" i="1"/>
  <c r="U511" i="1"/>
  <c r="T511" i="1"/>
  <c r="U510" i="1"/>
  <c r="T510" i="1"/>
  <c r="U509" i="1"/>
  <c r="T509" i="1"/>
  <c r="U508" i="1"/>
  <c r="T508" i="1"/>
  <c r="U507" i="1"/>
  <c r="T507" i="1"/>
  <c r="U506" i="1"/>
  <c r="T506" i="1"/>
  <c r="U505" i="1"/>
  <c r="T505" i="1"/>
  <c r="U504" i="1"/>
  <c r="T504" i="1"/>
  <c r="U503" i="1"/>
  <c r="T503" i="1"/>
  <c r="U502" i="1"/>
  <c r="T502" i="1"/>
  <c r="U501" i="1"/>
  <c r="T501" i="1"/>
  <c r="U500" i="1"/>
  <c r="T500" i="1"/>
  <c r="U499" i="1"/>
  <c r="T499" i="1"/>
  <c r="U498" i="1"/>
  <c r="T498" i="1"/>
  <c r="U497" i="1"/>
  <c r="T497" i="1"/>
  <c r="U496" i="1"/>
  <c r="T496" i="1"/>
  <c r="U495" i="1"/>
  <c r="T495" i="1"/>
  <c r="U494" i="1"/>
  <c r="T494" i="1"/>
  <c r="U493" i="1"/>
  <c r="T493" i="1"/>
  <c r="U492" i="1"/>
  <c r="T492" i="1"/>
  <c r="U491" i="1"/>
  <c r="T491" i="1"/>
  <c r="U490" i="1"/>
  <c r="T490" i="1"/>
  <c r="U489" i="1"/>
  <c r="T489" i="1"/>
  <c r="U488" i="1"/>
  <c r="T488" i="1"/>
  <c r="U487" i="1"/>
  <c r="T487" i="1"/>
  <c r="U486" i="1"/>
  <c r="T486" i="1"/>
  <c r="U485" i="1"/>
  <c r="T485" i="1"/>
  <c r="U484" i="1"/>
  <c r="T484" i="1"/>
  <c r="U482" i="1"/>
  <c r="T482" i="1"/>
  <c r="U481" i="1"/>
  <c r="T481" i="1"/>
  <c r="U480" i="1"/>
  <c r="T480" i="1"/>
  <c r="U479" i="1"/>
  <c r="T479" i="1"/>
  <c r="U478" i="1"/>
  <c r="T478" i="1"/>
  <c r="U477" i="1"/>
  <c r="T477" i="1"/>
  <c r="U475" i="1"/>
  <c r="T475" i="1"/>
  <c r="U474" i="1"/>
  <c r="T474" i="1"/>
  <c r="U473" i="1"/>
  <c r="T473" i="1"/>
  <c r="U472" i="1"/>
  <c r="T472" i="1"/>
  <c r="U471" i="1"/>
  <c r="T471" i="1"/>
  <c r="U470" i="1"/>
  <c r="T470" i="1"/>
  <c r="U469" i="1"/>
  <c r="T469" i="1"/>
  <c r="U468" i="1"/>
  <c r="T468" i="1"/>
  <c r="U467" i="1"/>
  <c r="T467" i="1"/>
  <c r="U465" i="1"/>
  <c r="T465" i="1"/>
  <c r="U464" i="1"/>
  <c r="T464" i="1"/>
  <c r="U462" i="1"/>
  <c r="T462" i="1"/>
  <c r="U461" i="1"/>
  <c r="T461" i="1"/>
  <c r="U460" i="1"/>
  <c r="T460" i="1"/>
  <c r="U459" i="1"/>
  <c r="T459" i="1"/>
  <c r="U458" i="1"/>
  <c r="T458" i="1"/>
  <c r="U456" i="1"/>
  <c r="T456" i="1"/>
  <c r="U453" i="1"/>
  <c r="T453" i="1"/>
  <c r="U452" i="1"/>
  <c r="T452" i="1"/>
  <c r="U450" i="1"/>
  <c r="T450" i="1"/>
  <c r="U449" i="1"/>
  <c r="T449" i="1"/>
  <c r="U448" i="1"/>
  <c r="T448" i="1"/>
  <c r="U447" i="1"/>
  <c r="T447" i="1"/>
  <c r="U446" i="1"/>
  <c r="T446" i="1"/>
  <c r="U444" i="1"/>
  <c r="T444" i="1"/>
  <c r="U441" i="1"/>
  <c r="T441" i="1"/>
  <c r="U440" i="1"/>
  <c r="T440" i="1"/>
  <c r="U439" i="1"/>
  <c r="T439" i="1"/>
  <c r="U438" i="1"/>
  <c r="T438" i="1"/>
  <c r="U437" i="1"/>
  <c r="T437" i="1"/>
  <c r="U436" i="1"/>
  <c r="T436" i="1"/>
  <c r="U435" i="1"/>
  <c r="T435" i="1"/>
  <c r="U434" i="1"/>
  <c r="T434" i="1"/>
  <c r="U433" i="1"/>
  <c r="T433" i="1"/>
  <c r="U432" i="1"/>
  <c r="T432" i="1"/>
  <c r="U431" i="1"/>
  <c r="T431" i="1"/>
  <c r="U430" i="1"/>
  <c r="T430" i="1"/>
  <c r="U429" i="1"/>
  <c r="T429" i="1"/>
  <c r="U428" i="1"/>
  <c r="T428" i="1"/>
  <c r="U427" i="1"/>
  <c r="T427" i="1"/>
  <c r="U466" i="1"/>
  <c r="T466" i="1"/>
  <c r="U426" i="1"/>
  <c r="T426" i="1"/>
  <c r="U425" i="1"/>
  <c r="T425" i="1"/>
  <c r="U424" i="1"/>
  <c r="T424" i="1"/>
  <c r="U423" i="1"/>
  <c r="T423" i="1"/>
  <c r="U422" i="1"/>
  <c r="T422" i="1"/>
  <c r="U421" i="1"/>
  <c r="T421" i="1"/>
  <c r="U420" i="1"/>
  <c r="T420" i="1"/>
  <c r="U419" i="1"/>
  <c r="T419" i="1"/>
  <c r="U418" i="1"/>
  <c r="T418" i="1"/>
  <c r="U417" i="1"/>
  <c r="T417" i="1"/>
  <c r="U416" i="1"/>
  <c r="T416" i="1"/>
  <c r="U415" i="1"/>
  <c r="T415" i="1"/>
  <c r="U414" i="1"/>
  <c r="T414" i="1"/>
  <c r="U411" i="1"/>
  <c r="T411" i="1"/>
  <c r="U410" i="1"/>
  <c r="T410" i="1"/>
  <c r="U409" i="1"/>
  <c r="T409" i="1"/>
  <c r="U408" i="1"/>
  <c r="T408" i="1"/>
  <c r="U406" i="1"/>
  <c r="T406" i="1"/>
  <c r="U404" i="1"/>
  <c r="T404" i="1"/>
  <c r="U403" i="1"/>
  <c r="T403" i="1"/>
  <c r="U402" i="1"/>
  <c r="T402" i="1"/>
  <c r="U401" i="1"/>
  <c r="T401" i="1"/>
  <c r="U400" i="1"/>
  <c r="T400" i="1"/>
  <c r="U399" i="1"/>
  <c r="T399" i="1"/>
  <c r="U398" i="1"/>
  <c r="T398" i="1"/>
  <c r="U397" i="1"/>
  <c r="T397" i="1"/>
  <c r="U396" i="1"/>
  <c r="T396" i="1"/>
  <c r="U395" i="1"/>
  <c r="T395" i="1"/>
  <c r="U394" i="1"/>
  <c r="T394" i="1"/>
  <c r="U393" i="1"/>
  <c r="T393" i="1"/>
  <c r="U392" i="1"/>
  <c r="T392" i="1"/>
  <c r="U391" i="1"/>
  <c r="T391" i="1"/>
  <c r="U390" i="1"/>
  <c r="T390" i="1"/>
  <c r="U389" i="1"/>
  <c r="T389" i="1"/>
  <c r="U388" i="1"/>
  <c r="T388" i="1"/>
  <c r="U387" i="1"/>
  <c r="T387" i="1"/>
  <c r="U386" i="1"/>
  <c r="T386" i="1"/>
  <c r="U385" i="1"/>
  <c r="T385" i="1"/>
  <c r="U384" i="1"/>
  <c r="T384" i="1"/>
  <c r="U383" i="1"/>
  <c r="T383" i="1"/>
  <c r="U382" i="1"/>
  <c r="T382" i="1"/>
  <c r="U381" i="1"/>
  <c r="T381" i="1"/>
  <c r="U380" i="1"/>
  <c r="T380" i="1"/>
  <c r="U379" i="1"/>
  <c r="T379" i="1"/>
  <c r="U378" i="1"/>
  <c r="T378" i="1"/>
  <c r="U377" i="1"/>
  <c r="T377" i="1"/>
  <c r="U376" i="1"/>
  <c r="T376" i="1"/>
  <c r="U375" i="1"/>
  <c r="T375" i="1"/>
  <c r="U374" i="1"/>
  <c r="T374" i="1"/>
  <c r="U373" i="1"/>
  <c r="T373" i="1"/>
  <c r="U370" i="1"/>
  <c r="T370" i="1"/>
  <c r="U369" i="1"/>
  <c r="T369" i="1"/>
  <c r="U368" i="1"/>
  <c r="T368" i="1"/>
  <c r="U367" i="1"/>
  <c r="T367" i="1"/>
  <c r="U366" i="1"/>
  <c r="T366" i="1"/>
  <c r="U365" i="1"/>
  <c r="T365" i="1"/>
  <c r="U364" i="1"/>
  <c r="T364" i="1"/>
  <c r="U363" i="1"/>
  <c r="T363" i="1"/>
  <c r="U362" i="1"/>
  <c r="T362" i="1"/>
  <c r="U361" i="1"/>
  <c r="T361" i="1"/>
  <c r="U360" i="1"/>
  <c r="T360" i="1"/>
  <c r="U359" i="1"/>
  <c r="T359" i="1"/>
  <c r="U358" i="1"/>
  <c r="T358" i="1"/>
  <c r="U483" i="1"/>
  <c r="T483" i="1"/>
  <c r="U357" i="1"/>
  <c r="T357" i="1"/>
  <c r="U356" i="1"/>
  <c r="T356" i="1"/>
  <c r="U355" i="1"/>
  <c r="T355" i="1"/>
  <c r="U354" i="1"/>
  <c r="T354" i="1"/>
  <c r="U353" i="1"/>
  <c r="T353" i="1"/>
  <c r="U352" i="1"/>
  <c r="T352" i="1"/>
  <c r="U351" i="1"/>
  <c r="T351" i="1"/>
  <c r="U350" i="1"/>
  <c r="T350" i="1"/>
  <c r="U349" i="1"/>
  <c r="T349" i="1"/>
  <c r="U348" i="1"/>
  <c r="T348" i="1"/>
  <c r="U347" i="1"/>
  <c r="T347" i="1"/>
  <c r="U346" i="1"/>
  <c r="T346" i="1"/>
  <c r="U345" i="1"/>
  <c r="T345" i="1"/>
  <c r="U344" i="1"/>
  <c r="T344" i="1"/>
  <c r="U343" i="1"/>
  <c r="T343" i="1"/>
  <c r="U342" i="1"/>
  <c r="T342" i="1"/>
  <c r="U341" i="1"/>
  <c r="T341" i="1"/>
  <c r="U340" i="1"/>
  <c r="T340" i="1"/>
  <c r="U339" i="1"/>
  <c r="T339" i="1"/>
  <c r="U338" i="1"/>
  <c r="T338" i="1"/>
  <c r="U337" i="1"/>
  <c r="T337" i="1"/>
  <c r="U336" i="1"/>
  <c r="T336" i="1"/>
  <c r="U335" i="1"/>
  <c r="T335" i="1"/>
  <c r="U334" i="1"/>
  <c r="T334" i="1"/>
  <c r="U332" i="1"/>
  <c r="T332" i="1"/>
  <c r="U331" i="1"/>
  <c r="T331" i="1"/>
  <c r="U330" i="1"/>
  <c r="T330" i="1"/>
  <c r="U329" i="1"/>
  <c r="T329" i="1"/>
  <c r="U328" i="1"/>
  <c r="T328" i="1"/>
  <c r="U327" i="1"/>
  <c r="T327" i="1"/>
  <c r="U326" i="1"/>
  <c r="T326" i="1"/>
  <c r="U324" i="1"/>
  <c r="T324" i="1"/>
  <c r="U323" i="1"/>
  <c r="T323" i="1"/>
  <c r="U322" i="1"/>
  <c r="T322" i="1"/>
  <c r="U320" i="1"/>
  <c r="T320" i="1"/>
  <c r="U319" i="1"/>
  <c r="T319" i="1"/>
  <c r="U318" i="1"/>
  <c r="T318" i="1"/>
  <c r="U317" i="1"/>
  <c r="T317" i="1"/>
  <c r="U315" i="1"/>
  <c r="T315" i="1"/>
  <c r="U314" i="1"/>
  <c r="T314" i="1"/>
  <c r="U457" i="1"/>
  <c r="T457" i="1"/>
  <c r="U333" i="1"/>
  <c r="T333" i="1"/>
  <c r="U312" i="1"/>
  <c r="T312" i="1"/>
  <c r="U311" i="1"/>
  <c r="T311" i="1"/>
  <c r="U310" i="1"/>
  <c r="T310" i="1"/>
  <c r="U309" i="1"/>
  <c r="T309" i="1"/>
  <c r="U307" i="1"/>
  <c r="T307" i="1"/>
  <c r="U306" i="1"/>
  <c r="T306" i="1"/>
  <c r="U305" i="1"/>
  <c r="T305" i="1"/>
  <c r="U304" i="1"/>
  <c r="T304" i="1"/>
  <c r="U303" i="1"/>
  <c r="T303" i="1"/>
  <c r="U302" i="1"/>
  <c r="T302" i="1"/>
  <c r="U301" i="1"/>
  <c r="T301" i="1"/>
  <c r="U300" i="1"/>
  <c r="T300" i="1"/>
  <c r="U518" i="1"/>
  <c r="T518" i="1"/>
  <c r="U299" i="1"/>
  <c r="T299" i="1"/>
  <c r="U455" i="1"/>
  <c r="T455" i="1"/>
  <c r="U454" i="1"/>
  <c r="T454" i="1"/>
  <c r="U372" i="1"/>
  <c r="T372" i="1"/>
  <c r="U371" i="1"/>
  <c r="T371" i="1"/>
  <c r="U298" i="1"/>
  <c r="T298" i="1"/>
  <c r="U297" i="1"/>
  <c r="T297" i="1"/>
  <c r="U296" i="1"/>
  <c r="T296" i="1"/>
  <c r="U295" i="1"/>
  <c r="T295" i="1"/>
  <c r="U294" i="1"/>
  <c r="T294" i="1"/>
  <c r="U293" i="1"/>
  <c r="T293" i="1"/>
  <c r="U292" i="1"/>
  <c r="T292" i="1"/>
  <c r="U291" i="1"/>
  <c r="T291" i="1"/>
  <c r="U290" i="1"/>
  <c r="T290" i="1"/>
  <c r="U321" i="1"/>
  <c r="T321" i="1"/>
  <c r="U289" i="1"/>
  <c r="T289" i="1"/>
  <c r="U288" i="1"/>
  <c r="T288" i="1"/>
  <c r="U287" i="1"/>
  <c r="T287" i="1"/>
  <c r="U286" i="1"/>
  <c r="T286" i="1"/>
  <c r="U285" i="1"/>
  <c r="T285" i="1"/>
  <c r="U284" i="1"/>
  <c r="T284" i="1"/>
  <c r="U282" i="1"/>
  <c r="T282" i="1"/>
  <c r="U281" i="1"/>
  <c r="T281" i="1"/>
  <c r="U280" i="1"/>
  <c r="T280" i="1"/>
  <c r="U451" i="1"/>
  <c r="T451" i="1"/>
  <c r="U308" i="1"/>
  <c r="T308" i="1"/>
  <c r="U279" i="1"/>
  <c r="T279" i="1"/>
  <c r="U278" i="1"/>
  <c r="T278" i="1"/>
  <c r="U277" i="1"/>
  <c r="T277" i="1"/>
  <c r="U276" i="1"/>
  <c r="T276" i="1"/>
  <c r="U275" i="1"/>
  <c r="T275" i="1"/>
  <c r="U274" i="1"/>
  <c r="T274" i="1"/>
  <c r="U273" i="1"/>
  <c r="T273" i="1"/>
  <c r="U272" i="1"/>
  <c r="T272" i="1"/>
  <c r="U271" i="1"/>
  <c r="T271" i="1"/>
  <c r="U270" i="1"/>
  <c r="T270" i="1"/>
  <c r="U269" i="1"/>
  <c r="T269" i="1"/>
  <c r="U268" i="1"/>
  <c r="T268" i="1"/>
  <c r="U267" i="1"/>
  <c r="T267" i="1"/>
  <c r="U266" i="1"/>
  <c r="T266" i="1"/>
  <c r="U265" i="1"/>
  <c r="T265" i="1"/>
  <c r="U264" i="1"/>
  <c r="T264" i="1"/>
  <c r="U263" i="1"/>
  <c r="T263" i="1"/>
  <c r="U262" i="1"/>
  <c r="T262" i="1"/>
  <c r="U261" i="1"/>
  <c r="T261" i="1"/>
  <c r="U260" i="1"/>
  <c r="T260" i="1"/>
  <c r="U259" i="1"/>
  <c r="T259" i="1"/>
  <c r="U258" i="1"/>
  <c r="T258" i="1"/>
  <c r="U257" i="1"/>
  <c r="T257" i="1"/>
  <c r="U256" i="1"/>
  <c r="T256" i="1"/>
  <c r="U255" i="1"/>
  <c r="T255" i="1"/>
  <c r="U254" i="1"/>
  <c r="T254" i="1"/>
  <c r="U253" i="1"/>
  <c r="T253" i="1"/>
  <c r="U252" i="1"/>
  <c r="T252" i="1"/>
  <c r="U251" i="1"/>
  <c r="T251" i="1"/>
  <c r="U250" i="1"/>
  <c r="T250" i="1"/>
  <c r="U249" i="1"/>
  <c r="T249" i="1"/>
  <c r="U248" i="1"/>
  <c r="T248" i="1"/>
  <c r="U247" i="1"/>
  <c r="T247" i="1"/>
  <c r="U246" i="1"/>
  <c r="T246" i="1"/>
  <c r="U245" i="1"/>
  <c r="T245" i="1"/>
  <c r="U244" i="1"/>
  <c r="T244" i="1"/>
  <c r="U243" i="1"/>
  <c r="T243" i="1"/>
  <c r="U242" i="1"/>
  <c r="T242" i="1"/>
  <c r="U241" i="1"/>
  <c r="T241" i="1"/>
  <c r="U240" i="1"/>
  <c r="T240" i="1"/>
  <c r="U239" i="1"/>
  <c r="T239" i="1"/>
  <c r="U238" i="1"/>
  <c r="T238" i="1"/>
  <c r="U237" i="1"/>
  <c r="T237" i="1"/>
  <c r="U236" i="1"/>
  <c r="T236" i="1"/>
  <c r="U235" i="1"/>
  <c r="T235" i="1"/>
  <c r="U234" i="1"/>
  <c r="T234" i="1"/>
  <c r="U233" i="1"/>
  <c r="T233" i="1"/>
  <c r="U232" i="1"/>
  <c r="T232" i="1"/>
  <c r="U231" i="1"/>
  <c r="T231" i="1"/>
  <c r="U230" i="1"/>
  <c r="T230" i="1"/>
  <c r="U229" i="1"/>
  <c r="T229" i="1"/>
  <c r="U228" i="1"/>
  <c r="T228" i="1"/>
  <c r="U227" i="1"/>
  <c r="T227" i="1"/>
  <c r="U226" i="1"/>
  <c r="T226" i="1"/>
  <c r="U225" i="1"/>
  <c r="T225" i="1"/>
  <c r="U224" i="1"/>
  <c r="T224" i="1"/>
  <c r="U223" i="1"/>
  <c r="T223" i="1"/>
  <c r="U222" i="1"/>
  <c r="T222" i="1"/>
  <c r="U443" i="1"/>
  <c r="T443" i="1"/>
  <c r="U221" i="1"/>
  <c r="T221" i="1"/>
  <c r="U220" i="1"/>
  <c r="T220" i="1"/>
  <c r="U219" i="1"/>
  <c r="T219" i="1"/>
  <c r="U218" i="1"/>
  <c r="T218" i="1"/>
  <c r="U217" i="1"/>
  <c r="T217" i="1"/>
  <c r="U216" i="1"/>
  <c r="T216" i="1"/>
  <c r="U215" i="1"/>
  <c r="T215" i="1"/>
  <c r="U214" i="1"/>
  <c r="T214" i="1"/>
  <c r="U213" i="1"/>
  <c r="T213" i="1"/>
  <c r="U212" i="1"/>
  <c r="T212" i="1"/>
  <c r="U211" i="1"/>
  <c r="T211" i="1"/>
  <c r="U210" i="1"/>
  <c r="T210" i="1"/>
  <c r="U209" i="1"/>
  <c r="T209" i="1"/>
  <c r="U208" i="1"/>
  <c r="T208" i="1"/>
  <c r="U207" i="1"/>
  <c r="T207" i="1"/>
  <c r="U206" i="1"/>
  <c r="T206" i="1"/>
  <c r="U205" i="1"/>
  <c r="T205" i="1"/>
  <c r="U204" i="1"/>
  <c r="T204" i="1"/>
  <c r="U203" i="1"/>
  <c r="T203" i="1"/>
  <c r="U202" i="1"/>
  <c r="T202" i="1"/>
  <c r="U201" i="1"/>
  <c r="T201" i="1"/>
  <c r="U200" i="1"/>
  <c r="T200" i="1"/>
  <c r="U199" i="1"/>
  <c r="T199" i="1"/>
  <c r="U198" i="1"/>
  <c r="T198" i="1"/>
  <c r="U197" i="1"/>
  <c r="T197" i="1"/>
  <c r="U196" i="1"/>
  <c r="T196" i="1"/>
  <c r="U195" i="1"/>
  <c r="T195" i="1"/>
  <c r="U194" i="1"/>
  <c r="T194" i="1"/>
  <c r="U193" i="1"/>
  <c r="T193" i="1"/>
  <c r="U192" i="1"/>
  <c r="T192" i="1"/>
  <c r="U191" i="1"/>
  <c r="T191" i="1"/>
  <c r="U190" i="1"/>
  <c r="T190" i="1"/>
  <c r="U189" i="1"/>
  <c r="T189" i="1"/>
  <c r="U188" i="1"/>
  <c r="T188" i="1"/>
  <c r="U187" i="1"/>
  <c r="T187" i="1"/>
  <c r="U186" i="1"/>
  <c r="T186" i="1"/>
  <c r="U185" i="1"/>
  <c r="T185" i="1"/>
  <c r="U184" i="1"/>
  <c r="T184" i="1"/>
  <c r="U183" i="1"/>
  <c r="T183" i="1"/>
  <c r="U182" i="1"/>
  <c r="T182" i="1"/>
  <c r="U181" i="1"/>
  <c r="T181" i="1"/>
  <c r="U180" i="1"/>
  <c r="T180" i="1"/>
  <c r="U179" i="1"/>
  <c r="T179" i="1"/>
  <c r="U178" i="1"/>
  <c r="T178" i="1"/>
  <c r="U177" i="1"/>
  <c r="T177" i="1"/>
  <c r="U176" i="1"/>
  <c r="T176" i="1"/>
  <c r="U175" i="1"/>
  <c r="T175" i="1"/>
  <c r="U174" i="1"/>
  <c r="T174" i="1"/>
  <c r="U173" i="1"/>
  <c r="T173" i="1"/>
  <c r="U313" i="1"/>
  <c r="T313" i="1"/>
  <c r="U172" i="1"/>
  <c r="T172" i="1"/>
  <c r="U171" i="1"/>
  <c r="T171" i="1"/>
  <c r="U170" i="1"/>
  <c r="T170" i="1"/>
  <c r="U169" i="1"/>
  <c r="T169" i="1"/>
  <c r="U168" i="1"/>
  <c r="T168" i="1"/>
  <c r="U167" i="1"/>
  <c r="T167" i="1"/>
  <c r="U166" i="1"/>
  <c r="T166" i="1"/>
  <c r="U165" i="1"/>
  <c r="T165" i="1"/>
  <c r="U164" i="1"/>
  <c r="T164" i="1"/>
  <c r="U163" i="1"/>
  <c r="T163" i="1"/>
  <c r="U162" i="1"/>
  <c r="T162" i="1"/>
  <c r="U161" i="1"/>
  <c r="T161" i="1"/>
  <c r="U160" i="1"/>
  <c r="T160" i="1"/>
  <c r="U159" i="1"/>
  <c r="T159" i="1"/>
  <c r="U158" i="1"/>
  <c r="T158" i="1"/>
  <c r="U157" i="1"/>
  <c r="T157" i="1"/>
  <c r="U405" i="1"/>
  <c r="T405" i="1"/>
  <c r="U156" i="1"/>
  <c r="T156" i="1"/>
  <c r="U155" i="1"/>
  <c r="T155" i="1"/>
  <c r="U154" i="1"/>
  <c r="T154" i="1"/>
  <c r="U153" i="1"/>
  <c r="T153" i="1"/>
  <c r="U152" i="1"/>
  <c r="T152" i="1"/>
  <c r="U151" i="1"/>
  <c r="T151" i="1"/>
  <c r="U150" i="1"/>
  <c r="T150" i="1"/>
  <c r="U149" i="1"/>
  <c r="T149" i="1"/>
  <c r="U148" i="1"/>
  <c r="T148" i="1"/>
  <c r="U147" i="1"/>
  <c r="T147" i="1"/>
  <c r="U146" i="1"/>
  <c r="T146" i="1"/>
  <c r="U145" i="1"/>
  <c r="T145" i="1"/>
  <c r="U144" i="1"/>
  <c r="T144" i="1"/>
  <c r="U143" i="1"/>
  <c r="T143" i="1"/>
  <c r="U142" i="1"/>
  <c r="T142" i="1"/>
  <c r="U445" i="1"/>
  <c r="T445" i="1"/>
  <c r="U141" i="1"/>
  <c r="T141" i="1"/>
  <c r="U476" i="1"/>
  <c r="T476" i="1"/>
  <c r="U140" i="1"/>
  <c r="T140" i="1"/>
  <c r="U139" i="1"/>
  <c r="T139" i="1"/>
  <c r="U138" i="1"/>
  <c r="T138" i="1"/>
  <c r="U137" i="1"/>
  <c r="T137" i="1"/>
  <c r="U136" i="1"/>
  <c r="T136" i="1"/>
  <c r="U135" i="1"/>
  <c r="T135" i="1"/>
  <c r="U134" i="1"/>
  <c r="T134" i="1"/>
  <c r="U133" i="1"/>
  <c r="T133" i="1"/>
  <c r="U132" i="1"/>
  <c r="T132" i="1"/>
  <c r="U413" i="1"/>
  <c r="T413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412" i="1"/>
  <c r="T412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0" i="1"/>
  <c r="T90" i="1"/>
  <c r="U89" i="1"/>
  <c r="T89" i="1"/>
  <c r="U88" i="1"/>
  <c r="T88" i="1"/>
  <c r="U325" i="1"/>
  <c r="T325" i="1"/>
  <c r="U87" i="1"/>
  <c r="T87" i="1"/>
  <c r="U91" i="1"/>
  <c r="T91" i="1"/>
  <c r="U86" i="1"/>
  <c r="T86" i="1"/>
  <c r="U442" i="1"/>
  <c r="T442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T74" i="1"/>
  <c r="U73" i="1"/>
  <c r="T73" i="1"/>
  <c r="U72" i="1"/>
  <c r="T72" i="1"/>
  <c r="U71" i="1"/>
  <c r="T71" i="1"/>
  <c r="U70" i="1"/>
  <c r="T70" i="1"/>
  <c r="U69" i="1"/>
  <c r="T69" i="1"/>
  <c r="U68" i="1"/>
  <c r="T68" i="1"/>
  <c r="U67" i="1"/>
  <c r="T67" i="1"/>
  <c r="U66" i="1"/>
  <c r="T66" i="1"/>
  <c r="U65" i="1"/>
  <c r="T65" i="1"/>
  <c r="U64" i="1"/>
  <c r="T64" i="1"/>
  <c r="U63" i="1"/>
  <c r="T63" i="1"/>
  <c r="U62" i="1"/>
  <c r="T62" i="1"/>
  <c r="U61" i="1"/>
  <c r="T61" i="1"/>
  <c r="U60" i="1"/>
  <c r="T60" i="1"/>
  <c r="U59" i="1"/>
  <c r="T59" i="1"/>
  <c r="U58" i="1"/>
  <c r="T58" i="1"/>
  <c r="U57" i="1"/>
  <c r="T57" i="1"/>
  <c r="U56" i="1"/>
  <c r="T56" i="1"/>
  <c r="U55" i="1"/>
  <c r="T55" i="1"/>
  <c r="U54" i="1"/>
  <c r="T54" i="1"/>
  <c r="U53" i="1"/>
  <c r="T53" i="1"/>
  <c r="U52" i="1"/>
  <c r="T52" i="1"/>
  <c r="U51" i="1"/>
  <c r="T51" i="1"/>
  <c r="U50" i="1"/>
  <c r="T50" i="1"/>
  <c r="U49" i="1"/>
  <c r="T49" i="1"/>
  <c r="U48" i="1"/>
  <c r="T48" i="1"/>
  <c r="U47" i="1"/>
  <c r="T47" i="1"/>
  <c r="U46" i="1"/>
  <c r="T46" i="1"/>
  <c r="U45" i="1"/>
  <c r="T45" i="1"/>
  <c r="U44" i="1"/>
  <c r="T44" i="1"/>
  <c r="U43" i="1"/>
  <c r="T43" i="1"/>
  <c r="U42" i="1"/>
  <c r="T42" i="1"/>
  <c r="U41" i="1"/>
  <c r="T41" i="1"/>
  <c r="U40" i="1"/>
  <c r="T40" i="1"/>
  <c r="U39" i="1"/>
  <c r="T39" i="1"/>
  <c r="U407" i="1"/>
  <c r="T407" i="1"/>
  <c r="U38" i="1"/>
  <c r="T38" i="1"/>
  <c r="U37" i="1"/>
  <c r="T37" i="1"/>
  <c r="U36" i="1"/>
  <c r="T36" i="1"/>
  <c r="U35" i="1"/>
  <c r="T35" i="1"/>
  <c r="U34" i="1"/>
  <c r="T34" i="1"/>
  <c r="U33" i="1"/>
  <c r="T33" i="1"/>
  <c r="U32" i="1"/>
  <c r="T32" i="1"/>
  <c r="U31" i="1"/>
  <c r="T31" i="1"/>
  <c r="U30" i="1"/>
  <c r="T30" i="1"/>
  <c r="U29" i="1"/>
  <c r="T29" i="1"/>
  <c r="U28" i="1"/>
  <c r="T28" i="1"/>
  <c r="U27" i="1"/>
  <c r="T27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9" i="1"/>
  <c r="T19" i="1"/>
  <c r="U18" i="1"/>
  <c r="T18" i="1"/>
  <c r="U17" i="1"/>
  <c r="T17" i="1"/>
  <c r="U283" i="1"/>
  <c r="T283" i="1"/>
  <c r="U16" i="1"/>
  <c r="T16" i="1"/>
  <c r="U15" i="1"/>
  <c r="T15" i="1"/>
  <c r="U316" i="1"/>
  <c r="T316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T5" i="1"/>
  <c r="U4" i="1"/>
  <c r="T4" i="1"/>
  <c r="U3" i="1"/>
  <c r="T3" i="1"/>
  <c r="U2" i="1"/>
  <c r="T2" i="1"/>
  <c r="S522" i="1"/>
</calcChain>
</file>

<file path=xl/sharedStrings.xml><?xml version="1.0" encoding="utf-8"?>
<sst xmlns="http://schemas.openxmlformats.org/spreadsheetml/2006/main" count="3282" uniqueCount="2088">
  <si>
    <t>Protein IDs</t>
  </si>
  <si>
    <t>Majority protein IDs</t>
  </si>
  <si>
    <t>Peptide counts (all)</t>
  </si>
  <si>
    <t>Peptide counts (razor+unique)</t>
  </si>
  <si>
    <t>Peptide counts (unique)</t>
  </si>
  <si>
    <t>Fasta headers</t>
  </si>
  <si>
    <t>Number of proteins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</si>
  <si>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</si>
  <si>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</si>
  <si>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</si>
  <si>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</si>
  <si>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</si>
  <si>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</si>
  <si>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</si>
  <si>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</si>
  <si>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</si>
  <si>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Score</t>
  </si>
  <si>
    <t>Intensity</t>
  </si>
  <si>
    <t>iBAQ</t>
  </si>
  <si>
    <t>MS/MS Count</t>
  </si>
  <si>
    <t>Oxidation (M) site IDs</t>
  </si>
  <si>
    <t>Phospho (STY) site IDs</t>
  </si>
  <si>
    <t>Oxidation (M) site positions</t>
  </si>
  <si>
    <t>Phospho (STY) site positions</t>
  </si>
  <si>
    <t>Haliotis_sp_Tri_99928_c0_g1_i1;comp100001_c0_seq2_1 len=4276 path=[1:0-167 169:168-182 184:183-477 479:478-674 676:675-2699 2701:2700-3395 3397:3396-3406 3408:3407-4049 10984:4050-4091 4093:4092-4275];comp100001_c0_seq3_3 len=4359 path=[1:0-167 8976:168-250 169:251-265 184:266-560 479:561-757 676:758-2782 2701:2783-3478 3397:3479-3489 3408:3490-4132 10984:4133-4174 4093:4175-4358]</t>
  </si>
  <si>
    <t>3;3;3</t>
  </si>
  <si>
    <t>&gt;Haliotis_sp_Tri_99928_c0_g1_i1;&gt;comp100001_c0_seq2_1 len=4276 path=[1:0-167 169:168-182 184:183-477 479:478-674 676:675-2699 2701:2700-3395 3397:3396-3406 3408:3407-4049 10984:4050-4091 4093:4092-4275];&gt;comp100001_c0_seq3_3 len=4359 path=[1:0-167 8976:168</t>
  </si>
  <si>
    <t>812;1426;1453</t>
  </si>
  <si>
    <t>comp100163_c2_seq1_3 len=3661 path=[6689:0-1864 8554:1865-2809 11971:2810-2817 11979:2818-2821 9511:2822-3036 9726:3037-3044 9734:3045-3326 10016:3327-3660];Haliotis_sp_idb_3766_c0_g1_i1</t>
  </si>
  <si>
    <t>17;16</t>
  </si>
  <si>
    <t>&gt;comp100163_c2_seq1_3 len=3661 path=[6689:0-1864 8554:1865-2809 11971:2810-2817 11979:2818-2821 9511:2822-3036 9726:3037-3044 9734:3045-3326 10016:3327-3660];&gt;Haliotis_sp_idb_3766_c0_g1_i1</t>
  </si>
  <si>
    <t>1220;1052</t>
  </si>
  <si>
    <t>0;1;2;3;4</t>
  </si>
  <si>
    <t>136;151;387;454;555</t>
  </si>
  <si>
    <t>comp128433_c0_seq1_5 len=539 path=[1:0-538];Haliotis_sp_idb_61126_c0_g1_i1;comp100535_c0_seq4_3 len=600 path=[2087:0-34 2122:35-533 4098:534-599];comp100535_c0_seq3_3 len=2077 path=[2087:0-34 2122:35-533 2621:534-710 2798:711-823 2911:824-1031 3119:1032-1037 3125:1038-1080 17591:1081-1082 3170:1083-1337 3425:1338-1358 24522:1359-1377 3465:1378-1393 3481:1394-1419 3507:1420-1421 3509:1422-1517 3605:1518-1641 3729:1642-1653 3741:1654-1743 3831:1744-1760 3848:1761-1817 3905:1818-1835 3923:1836-2010 4098:2011-2076];comp100535_c0_seq11_3 len=3446 path=[2087:0-34 2122:35-533 2621:534-710 2798:711-823 8840:824-851 24216:852-1103 24390:1104-1116 9133:1117-1117 9134:1118-1124 9141:1125-1141 9158:1142-1563 9580:1564-1601 9618:1602-1753 9770:1754-1754 9771:1755-1778 25169:1779-1791 9808:1792-1799 9816:1800-1933 9950:1934-3158 25463:3159-3233 11250:3234-3445];comp100535_c0_seq7_3 len=3458 path=[2087:0-34 2122:35-533 2621:534-710 2798:711-823 8840:824-851 24216:852-1103 24390:1104-1116 9133:1117-1117 9134:1118-1124 9141:1125-1141 9158:1142-1563 18779:1564-1575 9580:1576-1613 9618:1614-1765 9770:1766-1766 9771:1767-1790 25169:1791-1803 9808:1804-1811 9816:1812-1945 9950:1946-3170 25463:3171-3245 11250:3246-3457]</t>
  </si>
  <si>
    <t>1;1;1;1;1;1</t>
  </si>
  <si>
    <t>&gt;comp128433_c0_seq1_5 len=539 path=[1:0-538];&gt;Haliotis_sp_idb_61126_c0_g1_i1;&gt;comp100535_c0_seq4_3 len=600 path=[2087:0-34 2122:35-533 4098:534-599];&gt;comp100535_c0_seq3_3 len=2077 path=[2087:0-34 2122:35-533 2621:534-710 2798:711-823 2911:824-1031 3119:103</t>
  </si>
  <si>
    <t>180;191;200;692;1148;1152</t>
  </si>
  <si>
    <t>Haliotis_sp_idb_30234_c0_g1_i1;comp101142_c0_seq1_1 len=2799 path=[2777:0-207 2985:208-218 7751:219-362 3140:363-372 3150:373-648 3426:649-1106 3884:1107-1128 3906:1129-1158 3936:1159-1171 3949:1172-1385 4163:1386-1768 4546:1769-1826 4604:1827-2314 8265:2315-2334 5112:2335-2350 5128:2351-2357 5135:2358-2422 5730:2423-2440 5218:2441-2501 5869:2502-2535 5313:2536-2798];comp101142_c0_seq2_1 len=2817 path=[2777:0-207 2985:208-218 7751:219-362 3140:363-372 3150:373-648 3426:649-1106 3884:1107-1128 3906:1129-1158 3936:1159-1171 3949:1172-1385 4163:1386-1768 4546:1769-1826 4604:1827-2314 8261:2315-2361 8308:2362-2362 6754:2363-2365 5704:2366-2368 5128:2369-2375 5135:2376-2440 5200:2441-2458 5218:2459-2519 5279:2520-2553 5313:2554-2816];Haliotis_sp_idb_30235_c0_g1_i1</t>
  </si>
  <si>
    <t>9;9;9;8</t>
  </si>
  <si>
    <t>&gt;Haliotis_sp_idb_30234_c0_g1_i1;&gt;comp101142_c0_seq1_1 len=2799 path=[2777:0-207 2985:208-218 7751:219-362 3140:363-372 3150:373-648 3426:649-1106 3884:1107-1128 3906:1129-1158 3936:1159-1171 3949:1172-1385 4163:1386-1768 4546:1769-1826 4604:1827-2314 8265:</t>
  </si>
  <si>
    <t>714;933;939;651</t>
  </si>
  <si>
    <t>5;6</t>
  </si>
  <si>
    <t>176;516</t>
  </si>
  <si>
    <t>Haliotis_sp_idb_14266_c0_g1_i1;comp101187_c0_seq1_6 len=2185 path=[44:0-71 116:72-118 163:119-148 193:149-151 196:152-835 880:836-845 890:846-968 6837:969-970 6839:971-1027 1072:1028-1049 1094:1050-1339 6963:1340-1341 6965:1342-1642 1687:1643-1703 1748:1704-1706 1751:1707-1727 1772:1728-1858 7142:1859-1885 4798:1886-1900 1945:1901-1962 7189:1963-2184]</t>
  </si>
  <si>
    <t>1;1</t>
  </si>
  <si>
    <t>&gt;Haliotis_sp_idb_14266_c0_g1_i1;&gt;comp101187_c0_seq1_6 len=2185 path=[44:0-71 116:72-118 163:119-148 193:149-151 196:152-835 880:836-845 890:846-968 6837:969-970 6839:971-1027 1072:1028-1049 1094:1050-1339 6963:1340-1341 6965:1342-1642 1687:1643-1703 1748:1</t>
  </si>
  <si>
    <t>662;728</t>
  </si>
  <si>
    <t>Haliotis_sp_idb_10731_c0_g1_i1;comp101219_c0_seq2_6 len=2292 path=[7651:0-502 8154:503-515 8167:516-818 8470:819-999 8651:1000-1211 8863:1212-1476 18212:1477-1790 18527:1791-1917 1931:1918-1977 17898:1978-2291]</t>
  </si>
  <si>
    <t>3;3</t>
  </si>
  <si>
    <t>&gt;Haliotis_sp_idb_10731_c0_g1_i1;&gt;comp101219_c0_seq2_6 len=2292 path=[7651:0-502 8154:503-515 8167:516-818 8470:819-999 8651:1000-1211 8863:1212-1476 18212:1477-1790 18527:1791-1917 1931:1918-1977 17898:1978-2291]</t>
  </si>
  <si>
    <t>712;764</t>
  </si>
  <si>
    <t>Haliotis_sp_Tri_109450_c0_g1_i1;comp101252_c0_seq3_2 len=1445 path=[12575:0-38 12614:39-47 12623:48-159 12735:160-162 12738:163-166 12742:167-571 13147:572-810 13386:811-817 13393:818-863 13439:864-947 13523:948-949 13525:950-1444];comp101252_c0_seq1_2 len=1553 path=[18161:0-28 18190:29-80 10039:81-104 10063:105-130 10089:131-245 10204:246-361 10320:362-385 17735:386-679 13147:680-918 13386:919-925 13393:926-971 13439:972-1055 13523:1056-1057 13525:1058-1552];Haliotis_sp_Tri_109451_c0_g1_i1</t>
  </si>
  <si>
    <t>Haliotis_sp_Tri_109450_c0_g1_i1;comp101252_c0_seq3_2 len=1445 path=[12575:0-38 12614:39-47 12623:48-159 12735:160-162 12738:163-166 12742:167-571 13147:572-810 13386:811-817 13393:818-863 13439:864-947 13523:948-949 13525:950-1444]</t>
  </si>
  <si>
    <t>9;9;4;3</t>
  </si>
  <si>
    <t>&gt;Haliotis_sp_Tri_109450_c0_g1_i1;&gt;comp101252_c0_seq3_2 len=1445 path=[12575:0-38 12614:39-47 12623:48-159 12735:160-162 12738:163-166 12742:167-571 13147:572-810 13386:811-817 13393:818-863 13439:864-947 13523:948-949 13525:950-1444]</t>
  </si>
  <si>
    <t>232;482;518;184</t>
  </si>
  <si>
    <t>Haliotis_sp_idb_11270_c0_g1_i1;Haliotis_sp_idb_22145_c0_g1_i1;comp101254_c0_seq1_3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2355:2354-2416];comp93111_c0_seq1_5 len=3363 path=[29:0-40 7572:41-49 78:50-639 7684:640-652 681:653-663 692:664-701 730:702-705 734:706-2191 7821:2192-2206 2235:2207-2215 2244:2216-3362];tr|C1KC84|C1KC84_HALDV Heat shock inducible protein 70 OS=Haliotis diversicolor PE=2 SV=1;tr|A6N8F3|A6N8F3_HALAI Hsp70 (Fragment) OS=Haliotis asinina PE=2 SV=1;comp89276_c1_seq1_4 len=1556 path=[1649:0-10 1660:11-620 2270:621-633 2283:634-701 2351:702-711 2361:712-1555]</t>
  </si>
  <si>
    <t>Haliotis_sp_idb_11270_c0_g1_i1;Haliotis_sp_idb_22145_c0_g1_i1;comp101254_c0_seq1_3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2355:2354-2416];comp93111_c0_seq1_5 len=3363 path=[29:0-40 7572:41-49 78:50-639 7684:640-652 681:653-663 692:664-701 730:702-705 734:706-2191 7821:2192-2206 2235:2207-2215 2244:2216-3362];tr|C1KC84|C1KC84_HALDV Heat shock inducible protein 70 OS=Haliotis diversicolor PE=2 SV=1</t>
  </si>
  <si>
    <t>3;3;3;3;3;2;1;1</t>
  </si>
  <si>
    <t>1;1;1;1;1;1;1;1</t>
  </si>
  <si>
    <t>&gt;Haliotis_sp_idb_11270_c0_g1_i1;&gt;Haliotis_sp_idb_22145_c0_g1_i1;&gt;comp101254_c0_seq1_3 len=2326 path=[1:0-118 6771:119-257 6801:258-276 278:277-301 6835:302-1057 1059:1058-1060 1062:1061-2097 7204:2098-2118 2120:2119-2174 7242:2175-2177 7245:2178-2192 7260:</t>
  </si>
  <si>
    <t>633;635;775;805;1121;636;285;518</t>
  </si>
  <si>
    <t>comp101372_c1_seq27_5 len=1598 path=[21696:0-24 2331:25-46 2352:47-98 2404:99-264 25116:265-335 2641:336-803 3109:804-828 3134:829-869 3259:870-1597];comp101372_c1_seq49_5 len=1682 path=[21696:0-24 2331:25-46 2352:47-98 2404:99-264 25116:265-335 2641:336-803 3109:804-828 3134:829-869 3175:870-953 3259:954-1681];Haliotis_sp_Tri_61710_c0_g1_i1;comp101372_c1_seq20_5 len=1703 path=[21696:0-24 2331:25-46 2352:47-98 2404:99-264 25116:265-335 2641:336-803 3109:804-828 3134:829-869 3175:870-953 4668:954-973 6291:974-974 3259:975-1702];comp101372_c1_seq8_5 len=1781 path=[16857:0-69 16927:70-83 16941:84-254 17150:255-641 24439:642-986 3109:987-1011 3134:1012-1052 3259:1053-1780];comp101372_c1_seq55_4 len=1819 path=[16857:0-69 16927:70-83 16941:84-254 17112:255-292 17150:293-679 24439:680-1024 3109:1025-1049 3134:1050-1090 3259:1091-1818];comp101372_c1_seq57_5 len=1865 path=[16857:0-69 16927:70-83 16941:84-254 17150:255-641 24439:642-986 3109:987-1011 3134:1012-1052 3175:1053-1136 3259:1137-1864];comp101372_c1_seq25_5 len=1886 path=[16857:0-69 16927:70-83 16941:84-254 17150:255-641 24439:642-986 3109:987-1011 3134:1012-1052 3175:1053-1136 4668:1137-1156 6291:1157-1157 3259:1158-1885];comp101372_c1_seq36_4 len=1903 path=[16857:0-69 16927:70-83 16941:84-254 17112:255-292 17150:293-679 24439:680-1024 3109:1025-1049 3134:1050-1090 3175:1091-1174 3259:1175-1902];comp101372_c1_seq40_4 len=1924 path=[16857:0-69 16927:70-83 16941:84-254 17112:255-292 17150:293-679 24439:680-1024 3109:1025-1049 3134:1050-1090 3175:1091-1174 4668:1175-1194 6291:1195-1195 3259:1196-1923];comp101372_c1_seq34_6 len=2226 path=[4793:0-63 22466:64-70 4864:71-134 23382:135-138 4933:139-191 4986:192-211 5006:212-213 5008:214-228 5023:229-237 5032:238-1147 25516:1148-1152 25522:1153-1159 25529:1160-1189 25559:1190-1195 5990:1196-1346 6141:1347-1496 6291:1497-1497 3259:1498-2225];comp101372_c1_seq52_4 len=2326 path=[4668:0-19 4688:20-66 4735:67-90 25281:91-100 4793:101-164 4857:165-171 4864:172-235 4928:236-240 4933:241-293 25406:294-310 25423:311-312 19570:313-313 5008:314-328 5023:329-337 5032:338-1247 25516:1248-1252 25522:1253-1259 25529:1260-1289 25559:1290-1295 5990:1296-1446 6141:1447-1596 6291:1597-1597 3259:1598-2325];comp101372_c1_seq26_4 len=2338 path=[11615:0-1077 24390:1078-1097 12713:1098-1119 24431:1120-1121 12737:1122-1198 24439:1199-1543 3109:1544-1568 3134:1569-1609 3259:1610-2337];comp101372_c1_seq6_4 len=2350 path=[4668:0-19 4688:20-66 4735:67-90 25281:91-100 4769:101-112 4781:113-124 4793:125-188 4857:189-195 4864:196-259 4928:260-264 4933:265-317 25406:318-334 25423:335-336 19570:337-337 5008:338-352 5023:353-361 5032:362-1271 25516:1272-1276 25522:1277-1283 25529:1284-1313 25559:1314-1319 5990:1320-1470 6141:1471-1620 6291:1621-1621 3259:1622-2349];comp101372_c1_seq65_4 len=2422 path=[11615:0-1077 24390:1078-1097 12713:1098-1119 24431:1120-1121 12737:1122-1198 24439:1199-1543 3109:1544-1568 3134:1569-1609 3175:1610-1693 3259:1694-2421];comp101372_c1_seq63_4 len=2443 path=[11615:0-1077 24390:1078-1097 12713:1098-1119 24431:1120-1121 12737:1122-1198 24439:1199-1543 3109:1544-1568 3134:1569-1609 3175:1610-1693 4668:1694-1713 6291:1714-1714 3259:1715-2442];comp101372_c1_seq23_4 len=4471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25773:2948-2969 18937:2970-2971 2404:2972-3137 25116:3138-3208 2641:3209-3676 3109:3677-3701 3134:3702-3742 3259:3743-4470];comp101372_c1_seq7_6 len=4554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18937:2948-2949 2404:2950-3115 25116:3116-3186 2641:3187-3654 3109:3655-3679 3134:3680-3720 3175:3721-3804 4668:3805-3824 6291:3825-3825 3259:3826-4553];comp101372_c1_seq35_4 len=4555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25773:2948-2969 18937:2970-2971 2404:2972-3137 25116:3138-3208 2641:3209-3676 3109:3677-3701 3134:3702-3742 3175:3743-3826 3259:3827-4554];comp101372_c1_seq13_6 len=4683 path=[16857:0-69 16927:70-83 16941:84-254 17112:255-292 17150:293-679 24439:680-1024 13159:1025-1605 24769:1606-1759 13894:1760-1777 13912:1778-2369 14504:2370-2395 14530:2396-2420 14556:2421-2580 14716:2581-2584 14720:2585-2888 15024:2889-2894 15030:2895-3137 15273:3138-3159 25773:3160-3181 18937:3182-3183 2404:3184-3349 25116:3350-3420 2641:3421-3888 3109:3889-3913 3134:3914-3954 3259:3955-4682];comp101372_c1_seq38_6 len=4767 path=[16857:0-69 16927:70-83 16941:84-254 17112:255-292 17150:293-679 24439:680-1024 13159:1025-1605 24769:1606-1759 13894:1760-1777 13912:1778-2369 14504:2370-2395 14530:2396-2420 14556:2421-2580 14716:2581-2584 14720:2585-2888 15024:2889-2894 15030:2895-3137 15273:3138-3159 25773:3160-3181 18937:3182-3183 2404:3184-3349 25116:3350-3420 2641:3421-3888 3109:3889-3913 3134:3914-3954 3175:3955-4038 3259:4039-4766];comp101372_c1_seq37_6 len=4919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18937:2948-2949 2404:2950-3115 25116:3116-3186 2641:3187-3654 3109:3655-3679 3134:3680-3720 3259:3721-4448 3987:4449-4754 4508:4755-4918];comp101372_c1_seq51_6 len=5003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18937:2948-2949 2404:2950-3115 25116:3116-3186 2641:3187-3654 3109:3655-3679 3134:3680-3720 3175:3721-3804 3259:3805-4532 3987:4533-4838 4508:4839-5002];comp101372_c1_seq14_6 len=5093 path=[16857:0-69 16927:70-83 16941:84-254 17150:255-641 24439:642-986 13159:987-1567 24769:1568-1721 13894:1722-1739 13912:1740-2331 14504:2332-2357 14530:2358-2382 14556:2383-2542 14716:2543-2546 14720:2547-2850 15024:2851-2856 15030:2857-3099 15273:3100-3121 18937:3122-3123 2404:3124-3289 25116:3290-3360 2641:3361-3828 3109:3829-3853 3134:3854-3894 3259:3895-4622 3987:4623-4928 4508:4929-5092];comp101372_c1_seq29_6 len=5134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18937:2948-2949 2404:2950-3115 25116:3116-3186 2641:3187-3654 3109:3655-3679 3134:3680-3720 3259:3721-4448 3987:4449-4754 4293:4755-4969 4508:4970-5133];comp101372_c1_seq15_5 len=5131 path=[16857:0-69 16927:70-83 16941:84-254 17112:255-292 17150:293-679 24439:680-1024 13159:1025-1605 24769:1606-1759 13894:1760-1777 13912:1778-2369 14504:2370-2395 14530:2396-2420 14556:2421-2580 14716:2581-2584 14720:2585-2888 15024:2889-2894 15030:2895-3137 15273:3138-3159 18937:3160-3161 2404:3162-3327 25116:3328-3398 2641:3399-3866 3109:3867-3891 3134:3892-3932 3259:3933-4660 3987:4661-4966 4508:4967-5130];comp101372_c1_seq41_6 len=5177 path=[16857:0-69 16927:70-83 16941:84-254 17150:255-641 24439:642-986 13159:987-1567 24769:1568-1721 13894:1722-1739 13912:1740-2331 14504:2332-2357 14530:2358-2382 14556:2383-2542 14716:2543-2546 14720:2547-2850 15024:2851-2856 15030:2857-3099 15273:3100-3121 18937:3122-3123 2404:3124-3289 25116:3290-3360 2641:3361-3828 3109:3829-3853 3134:3854-3894 3175:3895-3978 3259:3979-4706 3987:4707-5012 4508:5013-5176];comp101372_c1_seq19_6 len=5198 path=[16857:0-69 16927:70-83 16941:84-254 17150:255-641 24439:642-986 13159:987-1567 24769:1568-1721 13894:1722-1739 13912:1740-2331 14504:2332-2357 14530:2358-2382 14556:2383-2542 14716:2543-2546 14720:2547-2850 15024:2851-2856 15030:2857-3099 15273:3100-3121 18937:3122-3123 2404:3124-3289 25116:3290-3360 2641:3361-3828 3109:3829-3853 3134:3854-3894 3175:3895-3978 4668:3979-3998 6291:3999-3999 3259:4000-4727 3987:4728-5033 4508:5034-5197];comp101372_c1_seq4_6 len=5202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25773:3679-3700 18937:3701-3702 2404:3703-3868 25116:3869-3939 2641:3940-4407 3109:4408-4432 3134:4433-4473 3259:4474-5201];comp101372_c1_seq43_6 len=5218 path=[20548:0-150 20699:151-152 20701:153-181 22730:182-187 20736:188-346 24390:347-366 12713:367-388 24431:389-390 12737:391-467 24439:468-812 13159:813-1393 24769:1394-1547 13894:1548-1565 13912:1566-2157 14504:2158-2183 14530:2184-2208 14556:2209-2368 14716:2369-2372 14720:2373-2676 15024:2677-2682 15030:2683-2925 15273:2926-2947 18937:2948-2949 2404:2950-3115 25116:3116-3186 2641:3187-3654 3109:3655-3679 3134:3680-3720 3175:3721-3804 3259:3805-4532 3987:4533-4838 4293:4839-5053 4508:5054-5217];comp101372_c1_seq2_5 len=5215 path=[16857:0-69 16927:70-83 16941:84-254 17112:255-292 17150:293-679 24439:680-1024 13159:1025-1605 24769:1606-1759 13894:1760-1777 13912:1778-2369 14504:2370-2395 14530:2396-2420 14556:2421-2580 14716:2581-2584 14720:2585-2888 15024:2889-2894 15030:2895-3137 15273:3138-3159 18937:3160-3161 2404:3162-3327 25116:3328-3398 2641:3399-3866 3109:3867-3891 3134:3892-3932 3175:3933-4016 3259:4017-4744 3987:4745-5050 4508:5051-5214];comp101372_c1_seq50_5 len=5236 path=[16857:0-69 16927:70-83 16941:84-254 17112:255-292 17150:293-679 24439:680-1024 13159:1025-1605 24769:1606-1759 13894:1760-1777 13912:1778-2369 14504:2370-2395 14530:2396-2420 14556:2421-2580 14716:2581-2584 14720:2585-2888 15024:2889-2894 15030:2895-3137 15273:3138-3159 18937:3160-3161 2404:3162-3327 25116:3328-3398 2641:3399-3866 3109:3867-3891 3134:3892-3932 3175:3933-4016 4668:4017-4036 6291:4037-4037 3259:4038-4765 3987:4766-5071 4508:5072-5235];comp101372_c1_seq56_6 len=5286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25773:3679-3700 18937:3701-3702 2404:3703-3868 25116:3869-3939 2641:3940-4407 3109:4408-4432 3134:4433-4473 3175:4474-4557 3259:4558-5285];comp101372_c1_seq61_6 len=5308 path=[16857:0-69 16927:70-83 16941:84-254 17150:255-641 24439:642-986 13159:987-1567 24769:1568-1721 13894:1722-1739 13912:1740-2331 14504:2332-2357 14530:2358-2382 14556:2383-2542 14716:2543-2546 14720:2547-2850 15024:2851-2856 15030:2857-3099 15273:3100-3121 18937:3122-3123 2404:3124-3289 25116:3290-3360 2641:3361-3828 3109:3829-3853 3134:3854-3894 3259:3895-4622 3987:4623-4928 4293:4929-5143 4508:5144-5307];comp101372_c1_seq16_5 len=5346 path=[16857:0-69 16927:70-83 16941:84-254 17112:255-292 17150:293-679 24439:680-1024 13159:1025-1605 24769:1606-1759 13894:1760-1777 13912:1778-2369 14504:2370-2395 14530:2396-2420 14556:2421-2580 14716:2581-2584 14720:2585-2888 15024:2889-2894 15030:2895-3137 15273:3138-3159 18937:3160-3161 2404:3162-3327 25116:3328-3398 2641:3399-3866 3109:3867-3891 3134:3892-3932 3259:3933-4660 3987:4661-4966 4293:4967-5181 4508:5182-5345];comp101372_c1_seq5_6 len=5392 path=[16857:0-69 16927:70-83 16941:84-254 17150:255-641 24439:642-986 13159:987-1567 24769:1568-1721 13894:1722-1739 13912:1740-2331 14504:2332-2357 14530:2358-2382 14556:2383-2542 14716:2543-2546 14720:2547-2850 15024:2851-2856 15030:2857-3099 15273:3100-3121 18937:3122-3123 2404:3124-3289 25116:3290-3360 2641:3361-3828 3109:3829-3853 3134:3854-3894 3175:3895-3978 3259:3979-4706 3987:4707-5012 4293:5013-5227 4508:5228-5391];comp101372_c1_seq30_6 len=5413 path=[16857:0-69 16927:70-83 16941:84-254 17150:255-641 24439:642-986 13159:987-1567 24769:1568-1721 13894:1722-1739 13912:1740-2331 14504:2332-2357 14530:2358-2382 14556:2383-2542 14716:2543-2546 14720:2547-2850 15024:2851-2856 15030:2857-3099 15273:3100-3121 18937:3122-3123 2404:3124-3289 25116:3290-3360 2641:3361-3828 3109:3829-3853 3134:3854-3894 3175:3895-3978 4668:3979-3998 6291:3999-3999 3259:4000-4727 3987:4728-5033 4293:5034-5248 4508:5249-5412];comp101372_c1_seq59_5 len=5430 path=[16857:0-69 16927:70-83 16941:84-254 17112:255-292 17150:293-679 24439:680-1024 13159:1025-1605 24769:1606-1759 13894:1760-1777 13912:1778-2369 14504:2370-2395 14530:2396-2420 14556:2421-2580 14716:2581-2584 14720:2585-2888 15024:2889-2894 15030:2895-3137 15273:3138-3159 18937:3160-3161 2404:3162-3327 25116:3328-3398 2641:3399-3866 3109:3867-3891 3134:3892-3932 3175:3933-4016 3259:4017-4744 3987:4745-5050 4293:5051-5265 4508:5266-5429];comp101372_c1_seq44_5 len=5451 path=[16857:0-69 16927:70-83 16941:84-254 17112:255-292 17150:293-679 24439:680-1024 13159:1025-1605 24769:1606-1759 13894:1760-1777 13912:1778-2369 14504:2370-2395 14530:2396-2420 14556:2421-2580 14716:2581-2584 14720:2585-2888 15024:2889-2894 15030:2895-3137 15273:3138-3159 18937:3160-3161 2404:3162-3327 25116:3328-3398 2641:3399-3866 3109:3867-3891 3134:3892-3932 3175:3933-4016 4668:4017-4036 6291:4037-4037 3259:4038-4765 3987:4766-5071 4293:5072-5286 4508:5287-5450];comp101372_c1_seq32_5 len=5650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18937:3679-3680 2404:3681-3846 25116:3847-3917 2641:3918-4385 3109:4386-4410 3134:4411-4451 3259:4452-5179 3987:5180-5485 4508:5486-5649];comp101372_c1_seq17_5 len=5734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18937:3679-3680 2404:3681-3846 25116:3847-3917 2641:3918-4385 3109:4386-4410 3134:4411-4451 3175:4452-4535 3259:4536-5263 3987:5264-5569 4508:5570-5733];comp101372_c1_seq11_5 len=5755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18937:3679-3680 2404:3681-3846 25116:3847-3917 2641:3918-4385 3109:4386-4410 3134:4411-4451 3175:4452-4535 4668:4536-4555 6291:4556-4556 3259:4557-5284 3987:5285-5590 4508:5591-5754];comp101372_c1_seq33_5 len=5865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18937:3679-3680 2404:3681-3846 25116:3847-3917 2641:3918-4385 3109:4386-4410 3134:4411-4451 3259:4452-5179 3987:5180-5485 4293:5486-5700 4508:5701-5864];comp101372_c1_seq47_5 len=5949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18937:3679-3680 2404:3681-3846 25116:3847-3917 2641:3918-4385 3109:4386-4410 3134:4411-4451 3175:4452-4535 3259:4536-5263 3987:5264-5569 4293:5570-5784 4508:5785-5948];comp101372_c1_seq48_5 len=5970 path=[11615:0-1077 24390:1078-1097 12713:1098-1119 24431:1120-1121 12737:1122-1198 24439:1199-1543 13159:1544-2124 24769:2125-2278 13894:2279-2296 13912:2297-2888 14504:2889-2914 14530:2915-2939 14556:2940-3099 14716:3100-3103 14720:3104-3407 15024:3408-3413 15030:3414-3656 15273:3657-3678 18937:3679-3680 2404:3681-3846 25116:3847-3917 2641:3918-4385 3109:4386-4410 3134:4411-4451 3175:4452-4535 4668:4536-4555 6291:4556-4556 3259:4557-5284 3987:5285-5590 4293:5591-5805 4508:5806-5969]</t>
  </si>
  <si>
    <t>1;1;1;1;1;1;1;1;1;1;1;1;1;1;1;1;1;1;1;1;1;1;1;1;1;1;1;1;1;1;1;1;1;1;1;1;1;1;1;1;1;1;1;1;1</t>
  </si>
  <si>
    <t>&gt;comp101372_c1_seq27_5 len=1598 path=[21696:0-24 2331:25-46 2352:47-98 2404:99-264 25116:265-335 2641:336-803 3109:804-828 3134:829-869 3259:870-1597];&gt;comp101372_c1_seq49_5 len=1682 path=[21696:0-24 2331:25-46 2352:47-98 2404:99-264 25116:265-335 2641:336</t>
  </si>
  <si>
    <t>533;561;565;568;594;606;622;629;634;641;742;775;779;783;807;814;1490;1518;1518;1561;1589;1640;1668;1698;1711;1711;1726;1733;1734;1739;1739;1746;1762;1769;1782;1797;1804;1810;1817;1884;1912;1919;1955;1983;1990</t>
  </si>
  <si>
    <t>comp101468_c0_seq4_3 len=6153 path=[3107:0-49 3157:50-615 3723:616-625 3733:626-2191 5299:2192-4635 7743:4636-5442 8550:5443-5450 8558:5451-5482 8590:5483-5665 8773:5666-5676 8784:5677-6152];Haliotis_sp_idb_16444_c0_g1_i1;Haliotis_sp_idb_16442_c0_g1_i1;Haliotis_sp_Tri_82256_c0_g1_i1</t>
  </si>
  <si>
    <t>2;1;1;1</t>
  </si>
  <si>
    <t>&gt;comp101468_c0_seq4_3 len=6153 path=[3107:0-49 3157:50-615 3723:616-625 3733:626-2191 5299:2192-4635 7743:4636-5442 8550:5443-5450 8558:5451-5482 8590:5483-5665 8773:5666-5676 8784:5677-6152];&gt;Haliotis_sp_idb_16444_c0_g1_i1;&gt;Haliotis_sp_idb_16442_c0_g1_i1;</t>
  </si>
  <si>
    <t>2051;1302;1757;1760</t>
  </si>
  <si>
    <t>Haliotis_sp_CLC_351_c0_g1_i1;comp101468_c1_seq1_3 len=1576 path=[1554:0-1575]</t>
  </si>
  <si>
    <t>2;2</t>
  </si>
  <si>
    <t>&gt;Haliotis_sp_CLC_351_c0_g1_i1;&gt;comp101468_c1_seq1_3 len=1576 path=[1554:0-1575]</t>
  </si>
  <si>
    <t>176;525</t>
  </si>
  <si>
    <t>Haliotis_sp_Tri_88331_c0_g1_i1;comp101550_c1_seq1_3 len=2684 path=[2888:0-1014 3903:1015-1703 15176:1704-1706 4595:1707-1802 4691:1803-1898 15270:1899-1899 4788:1900-1901 4790:1902-2034 4923:2035-2062 10588:2063-2111 5000:2112-2247 5136:2248-2262 5151:2263-2395 5284:2396-2405 5294:2406-2560 5449:2561-2590 5479:2591-2683]</t>
  </si>
  <si>
    <t>9;9</t>
  </si>
  <si>
    <t>&gt;Haliotis_sp_Tri_88331_c0_g1_i1;&gt;comp101550_c1_seq1_3 len=2684 path=[2888:0-1014 3903:1015-1703 15176:1704-1706 4595:1707-1802 4691:1803-1898 15270:1899-1899 4788:1900-1901 4790:1902-2034 4923:2035-2062 10588:2063-2111 5000:2112-2247 5136:2248-2262 5151:22</t>
  </si>
  <si>
    <t>452;894</t>
  </si>
  <si>
    <t>comp101565_c0_seq1_5 len=4906 path=[4884:0-315 5200:316-677 5562:678-679 5564:680-934 5819:935-1335 6220:1336-1351 6236:1352-1360 6245:1361-1686 6571:1687-2756 11796:2757-2778 7663:2779-2791 7676:2792-2983 11874:2984-2994 11976:2995-3219 11911:3220-3226 8111:3227-3524 8409:3525-3541 8426:3542-3808 8693:3809-3841 8726:3842-4905]</t>
  </si>
  <si>
    <t>&gt;comp101565_c0_seq1_5 len=4906 path=[4884:0-315 5200:316-677 5562:678-679 5564:680-934 5819:935-1335 6220:1336-1351 6236:1352-1360 6245:1361-1686 6571:1687-2756 11796:2757-2778 7663:2779-2791 7676:2792-2983 11874:2984-2994 11976:2995-3219 11911:3220-3226 8</t>
  </si>
  <si>
    <t>10;11;12;13;14;15;16</t>
  </si>
  <si>
    <t>241;443;548;648;667;745;791</t>
  </si>
  <si>
    <t>comp101638_c0_seq5_5 len=1626 path=[2732:0-74 10580:75-88 10594:89-96 2829:97-107 2840:108-110 2843:111-137 7690:138-156 2889:157-160 2893:161-208 8024:209-223 10658:224-253 10688:254-275 3004:276-354 9007:355-414 3142:415-524 3252:525-1187 3915:1188-1601 10991:1602-1602 10992:1603-1625];comp101638_c0_seq1_5 len=2332 path=[2732:0-74 10580:75-88 10594:89-96 2829:97-107 2840:108-110 2843:111-137 7690:138-156 2889:157-160 2893:161-208 8024:209-223 10658:224-253 10688:254-275 3004:276-354 9007:355-414 3142:415-524 3252:525-1187 3915:1188-1601 10991:1602-1602 10993:1603-1603 10994:1604-1625 5508:1626-1658 5541:1659-1741 5624:1742-1755 11073:1756-1829 11139:1830-1875 11195:1876-1876 5759:1877-1901 5784:1902-2203 6086:2204-2224 6107:2225-2331];comp101638_c0_seq4_5 len=2759 path=[2732:0-74 10580:75-88 10594:89-96 2829:97-107 2840:108-110 2843:111-137 7690:138-156 2889:157-160 2893:161-208 8024:209-223 10658:224-253 10688:254-275 3004:276-354 9007:355-414 3142:415-524 3252:525-1187 3915:1188-1601 10991:1602-1602 10993:1603-1603 4331:1604-1810 11111:1811-1815 4543:1816-1825 4553:1826-1968 11297:1969-1971 11300:1972-1990 4718:1991-1993 4721:1994-2494 5222:2495-2758];Haliotis_sp_idb_21744_c0_g1_i1</t>
  </si>
  <si>
    <t>4;4;4;3</t>
  </si>
  <si>
    <t>&gt;comp101638_c0_seq5_5 len=1626 path=[2732:0-74 10580:75-88 10594:89-96 2829:97-107 2840:108-110 2843:111-137 7690:138-156 2889:157-160 2893:161-208 8024:209-223 10658:224-253 10688:254-275 3004:276-354 9007:355-414 3142:415-524 3252:525-1187 3915:1188-1601</t>
  </si>
  <si>
    <t>542;778;920;329</t>
  </si>
  <si>
    <t>17;18;19</t>
  </si>
  <si>
    <t>35;136;148</t>
  </si>
  <si>
    <t>comp101644_c0_seq2_4 len=5041 path=[1:0-618 620:619-713 715:714-1166 1168:1167-1220 1222:1221-2965 2967:2966-5040]</t>
  </si>
  <si>
    <t>&gt;comp101644_c0_seq2_4 len=5041 path=[1:0-618 620:619-713 715:714-1166 1168:1167-1220 1222:1221-2965 2967:2966-5040]</t>
  </si>
  <si>
    <t>20;21;22;23;24;25;26;27;28;29;30;31</t>
  </si>
  <si>
    <t>59;84;148;279;351;565;656;745;751;929;1051;1132</t>
  </si>
  <si>
    <t>comp101644_c1_seq1_1 len=1326 path=[6320:0-664 6985:665-668 6989:669-1293 7614:1294-1325]</t>
  </si>
  <si>
    <t>&gt;comp101644_c1_seq1_1 len=1326 path=[6320:0-664 6985:665-668 6989:669-1293 7614:1294-1325]</t>
  </si>
  <si>
    <t>32;33;34;35;36</t>
  </si>
  <si>
    <t>179;204;235;258;357</t>
  </si>
  <si>
    <t>Haliotis_sp_idb_39269_c0_g1_i1;comp101668_c0_seq7_2 len=1636 path=[5406:0-67 5663:68-68 5664:69-171 5767:172-681 836:682-720 7215:721-1201 7696:1202-1635];Haliotis_sp_CLC_7643_c0_g1_i1;comp101668_c0_seq3_3 len=1667 path=[10817:0-99 5664:100-202 5767:203-712 836:713-751 7215:752-1232 7696:1233-1666];comp101668_c0_seq4_2 len=1825 path=[5406:0-67 5474:68-256 5663:257-257 5664:258-360 5767:361-870 836:871-909 7215:910-1390 7696:1391-1824];Haliotis_sp_idb_39268_c0_g1_i1;comp101668_c0_seq5_2 len=1813 path=[8107:0-257 8365:258-262 8370:263-348 5767:349-858 836:859-897 7215:898-1378 7696:1379-1812]</t>
  </si>
  <si>
    <t>5;5;4;4;4;3;3</t>
  </si>
  <si>
    <t>&gt;Haliotis_sp_idb_39269_c0_g1_i1;&gt;comp101668_c0_seq7_2 len=1636 path=[5406:0-67 5663:68-68 5664:69-171 5767:172-681 836:682-720 7215:721-1201 7696:1202-1635];&gt;Haliotis_sp_CLC_7643_c0_g1_i1;&gt;comp101668_c0_seq3_3 len=1667 path=[10817:0-99 5664:100-202 5767:20</t>
  </si>
  <si>
    <t>505;545;401;555;608;454;604</t>
  </si>
  <si>
    <t>comp101701_c0_seq7_1 len=1047 path=[1322:0-40 1363:41-70 1393:71-122 1445:123-153 9311:154-156 1479:157-179 9330:180-202 1525:203-241 9361:242-249 1572:250-367 1690:368-387 9410:388-397 1720:398-459 1782:460-517 1840:518-558 1881:559-651 1974:652-769 2092:770-836 9581:837-856 9601:857-864 2187:865-871 9619:872-880 9628:881-891 4813:892-1046]</t>
  </si>
  <si>
    <t>&gt;comp101701_c0_seq7_1 len=1047 path=[1322:0-40 1363:41-70 1393:71-122 1445:123-153 9311:154-156 1479:157-179 9330:180-202 1525:203-241 9361:242-249 1572:250-367 1690:368-387 9410:388-397 1720:398-459 1782:460-517 1840:518-558 1881:559-651 1974:652-769 2092</t>
  </si>
  <si>
    <t>Haliotis_sp_Tri_43205_c0_g1_i1;comp101758_c0_seq11_2 len=3041 path=[1:0-452 454:453-456 458:457-532 18994:533-535 537:536-581 583:582-594 596:595-1354 1356:1355-1366 1368:1367-1503 1505:1504-1511 1513:1512-1734 1736:1735-2306 2308:2307-2963 2965:2964-2974 27145:2975-2987 15771:2988-3040];comp101758_c0_seq9_2 len=3068 path=[1:0-452 454:453-456 458:457-532 18994:533-535 537:536-581 583:582-594 596:595-1354 1356:1355-1366 1368:1367-1503 1505:1504-1511 1513:1512-1734 1736:1735-2306 20244:2307-2333 2308:2334-2990 2965:2991-3001 27145:3002-3014 15771:3015-3067]</t>
  </si>
  <si>
    <t>2;2;2</t>
  </si>
  <si>
    <t>&gt;Haliotis_sp_Tri_43205_c0_g1_i1;&gt;comp101758_c0_seq11_2 len=3041 path=[1:0-452 454:453-456 458:457-532 18994:533-535 537:536-581 583:582-594 596:595-1354 1356:1355-1366 1368:1367-1503 1505:1504-1511 1513:1512-1734 1736:1735-2306 2308:2307-2963 2965:2964-297</t>
  </si>
  <si>
    <t>737;1014;1023</t>
  </si>
  <si>
    <t>Haliotis_sp_idb_10046_c0_g1_i1;Haliotis_sp_Tri_130852_c0_g1_i1;comp101858_c3_seq10_6 len=2289 path=[23058:0-188 23247:189-606 23665:607-615 23674:616-720 29219:721-721 29220:722-796 369:797-827 400:828-1156 729:1157-1180 11218:1181-1819 11857:1820-1840 11878:1841-2217 22023:2218-2288];comp101858_c3_seq5_6 len=2371 path=[23058:0-188 23247:189-606 23665:607-615 23674:616-720 29219:721-721 29220:722-796 369:797-827 400:828-1156 729:1157-1180 11218:1181-1819 11857:1820-1840 11878:1841-2217 12255:2218-2271 29701:2272-2311 12349:2312-2370];comp101858_c3_seq19_4 len=3604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29217:2034-2034 29218:2035-2035 29219:2036-2036 29220:2037-2111 369:2112-2142 400:2143-2471 729:2472-2495 11218:2496-3134 11857:3135-3155 11878:3156-3532 22023:3533-3603];comp101858_c3_seq13_4 len=3622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21678:2034-2052 29218:2053-2053 29219:2054-2054 29220:2055-2129 369:2130-2160 400:2161-2489 729:2490-2513 11218:2514-3152 11857:3153-3173 11878:3174-3550 22023:3551-3621];comp101858_c3_seq12_5 len=3656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29217:2086-2086 29218:2087-2087 29219:2088-2088 29220:2089-2163 369:2164-2194 400:2195-2523 729:2524-2547 11218:2548-3186 11857:3187-3207 11878:3208-3584 22023:3585-3655];comp101858_c3_seq11_5 len=3674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21678:2086-2104 29218:2105-2105 29219:2106-2106 29220:2107-2181 369:2182-2212 400:2213-2541 729:2542-2565 11218:2566-3204 11857:3205-3225 11878:3226-3602 22023:3603-3673];comp101858_c3_seq17_4 len=3686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29217:2034-2034 29218:2035-2035 29219:2036-2036 29220:2037-2111 369:2112-2142 400:2143-2471 729:2472-2495 11218:2496-3134 11857:3135-3155 11878:3156-3532 12255:3533-3586 29701:3587-3626 12349:3627-3685];comp101858_c3_seq3_4 len=3704 path=[27964:0-4 5669:5-74 5739:75-114 5779:115-386 6051:387-394 6059:395-438 6103:439-546 6211:547-556 6221:557-769 6434:770-1067 28689:1068-1074 28696:1075-1083 6748:1084-1087 6752:1088-1170 6835:1171-1179 6844:1180-1250 6915:1251-1256 6921:1257-1297 27280:1298-1298 28800:1299-1347 28835:1348-1369 28857:1370-1546 7263:1547-1594 29019:1595-1600 29025:1601-1790 7507:1791-1812 7529:1813-2026 29167:2027-2033 21678:2034-2052 29218:2053-2053 29219:2054-2054 29220:2055-2129 369:2130-2160 400:2161-2489 729:2490-2513 11218:2514-3152 11857:3153-3173 11878:3174-3550 12255:3551-3604 29701:3605-3644 12349:3645-3703];comp101858_c3_seq16_5 len=3738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29217:2086-2086 29218:2087-2087 29219:2088-2088 29220:2089-2163 369:2164-2194 400:2195-2523 729:2524-2547 11218:2548-3186 11857:3187-3207 11878:3208-3584 12255:3585-3638 29701:3639-3678 12349:3679-3737];comp101858_c3_seq8_5 len=3756 path=[27964:0-4 5669:5-74 5739:75-114 5779:115-386 6051:387-394 6059:395-438 6103:439-546 6211:547-556 6221:557-769 6434:770-1067 28689:1068-1074 28696:1075-1083 6748:1084-1087 6752:1088-1170 6835:1171-1179 6844:1180-1250 6915:1251-1256 6921:1257-1297 28774:1298-1350 28800:1351-1399 28835:1400-1421 28857:1422-1598 7263:1599-1646 29019:1647-1652 29025:1653-1842 7507:1843-1864 7529:1865-2078 29167:2079-2085 21678:2086-2104 29218:2105-2105 29219:2106-2106 29220:2107-2181 369:2182-2212 400:2213-2541 729:2542-2565 11218:2566-3204 11857:3205-3225 11878:3226-3602 12255:3603-3656 29701:3657-3696 12349:3697-3755];comp101858_c3_seq9_6 len=3900 path=[15319:0-2064 17384:2065-2188 17508:2189-2193 17513:2194-2329 29217:2330-2330 29218:2331-2331 29219:2332-2332 29220:2333-2407 369:2408-2438 400:2439-2767 729:2768-2791 11218:2792-3430 11857:3431-3451 11878:3452-3828 22023:3829-3899];comp101858_c3_seq1_6 len=3982 path=[15319:0-2064 17384:2065-2188 17508:2189-2193 17513:2194-2329 29217:2330-2330 29218:2331-2331 29219:2332-2332 29220:2333-2407 369:2408-2438 400:2439-2767 729:2768-2791 11218:2792-3430 11857:3431-3451 11878:3452-3828 12255:3829-3882 29701:3883-3922 12349:3923-3981]</t>
  </si>
  <si>
    <t>8;8;8;8;8;8;8;8;8;8;8;8;8;8</t>
  </si>
  <si>
    <t>7;7;7;7;7;7;7;7;7;7;7;7;7;7</t>
  </si>
  <si>
    <t xml:space="preserve">&gt;Haliotis_sp_idb_10046_c0_g1_i1;&gt;Haliotis_sp_Tri_130852_c0_g1_i1;&gt;comp101858_c3_seq10_6 len=2289 path=[23058:0-188 23247:189-606 23665:607-615 23674:616-720 29219:721-721 29220:722-796 369:797-827 400:828-1156 729:1157-1180 11218:1181-1819 11857:1820-1840 </t>
  </si>
  <si>
    <t>572;594;763;790;1201;1207;1219;1225;1228;1234;1246;1252;1300;1327</t>
  </si>
  <si>
    <t>39;40</t>
  </si>
  <si>
    <t>262;314</t>
  </si>
  <si>
    <t>comp101858_c3_seq18_4 len=2097 path=[10064:0-47 10112:48-189 10254:190-207 10272:208-1130 729:1131-1154 753:1155-1893 1492:1894-2096]</t>
  </si>
  <si>
    <t>&gt;comp101858_c3_seq18_4 len=2097 path=[10064:0-47 10112:48-189 10254:190-207 10272:208-1130 729:1131-1154 753:1155-1893 1492:1894-2096]</t>
  </si>
  <si>
    <t>comp101949_c1_seq2_1 len=2490 path=[1:0-190 192:191-197 199:198-268 270:269-326 328:327-332 334:333-515 517:516-571 573:572-590 592:591-1038 10352:1039-1041 10355:1042-1054 10368:1055-1060 10374:1061-1069 10384:1070-1154 1156:1155-1178 10395:1179-1214 1216:1215-1216 1218:1217-1412 1414:1413-1435 1437:1436-1525 1527:1526-1588 1590:1589-1601 1603:1602-2270 2272:2271-2277 2279:2278-2489]</t>
  </si>
  <si>
    <t>&gt;comp101949_c1_seq2_1 len=2490 path=[1:0-190 192:191-197 199:198-268 270:269-326 328:327-332 334:333-515 517:516-571 573:572-590 592:591-1038 10352:1039-1041 10355:1042-1054 10368:1055-1060 10374:1061-1069 10384:1070-1154 1156:1155-1178 10395:1179-1214 121</t>
  </si>
  <si>
    <t>Haliotis_sp_Tri_110769_c0_g1_i1;comp102102_c1_seq1_6 len=848 path=[4234:0-520 4755:521-544 4779:545-847]</t>
  </si>
  <si>
    <t>&gt;Haliotis_sp_Tri_110769_c0_g1_i1;&gt;comp102102_c1_seq1_6 len=848 path=[4234:0-520 4755:521-544 4779:545-847]</t>
  </si>
  <si>
    <t>125;283</t>
  </si>
  <si>
    <t>Haliotis_sp_CLC_11174_c0_g1_i1;comp102265_c0_seq4_6 len=1592 path=[5117:0-180 5298:181-244 12531:245-248 12535:249-267 5424:268-391 8690:392-400 5557:401-503 5660:504-508 5665:509-1591];comp102265_c0_seq2_4 len=1608 path=[5117:0-180 9707:181-196 5298:197-260 12531:261-264 12535:265-283 5424:284-407 8690:408-416 5557:417-519 5660:520-524 5665:525-1607];comp102265_c0_seq1_6 len=1631 path=[5117:0-180 5298:181-244 12531:245-248 12535:249-267 5385:268-299 12600:300-306 5424:307-430 8690:431-439 5557:440-542 5660:543-547 5665:548-1630];comp102265_c0_seq3_4 len=1647 path=[5117:0-180 9707:181-196 5298:197-260 12531:261-264 12535:265-283 5385:284-315 12600:316-322 5424:323-446 8690:447-455 5557:456-558 5660:559-563 5665:564-1646]</t>
  </si>
  <si>
    <t>1;1;1;1;1</t>
  </si>
  <si>
    <t>&gt;Haliotis_sp_CLC_11174_c0_g1_i1;&gt;comp102265_c0_seq4_6 len=1592 path=[5117:0-180 5298:181-244 12531:245-248 12535:249-267 5424:268-391 8690:392-400 5557:401-503 5660:504-508 5665:509-1591];&gt;comp102265_c0_seq2_4 len=1608 path=[5117:0-180 9707:181-196 5298:19</t>
  </si>
  <si>
    <t>269;531;536;544;549</t>
  </si>
  <si>
    <t>Haliotis_sp_CLC_2877_c0_g1_i1;Haliotis_sp_idb_3129_c0_g1_i1;comp102281_c0_seq4_1 len=4840 path=[11773:0-133 5565:134-134 5566:135-785 6217:786-1212 6644:1213-2728 8160:2729-2746 8178:2747-3403 8835:3404-3917 15131:3918-3922 15136:3923-3927 15141:3928-3940 9372:3941-4640 10072:4641-4838 14334:4839-4839];comp102281_c0_seq5_3 len=4854 path=[13235:0-148 5566:149-799 6217:800-1226 6644:1227-2742 8160:2743-2760 8178:2761-3417 8835:3418-3931 15131:3932-3936 15136:3937-3941 15141:3942-3954 9372:3955-4654 10072:4655-4852 14334:4853-4853];comp102281_c0_seq1_1 len=4927 path=[5344:0-189 5534:190-219 5564:220-220 5565:221-221 5566:222-872 6217:873-1299 6644:1300-2815 8160:2816-2833 8178:2834-3490 8835:3491-4004 15131:4005-4009 15136:4010-4014 15141:4015-4027 9372:4028-4727 10072:4728-4925 14334:4926-4926];comp102281_c0_seq2_2 len=5003 path=[10735:0-30 10766:31-38 10774:39-297 5566:298-948 6217:949-1375 6644:1376-2891 8160:2892-2909 8178:2910-3566 8835:3567-4080 15131:4081-4085 15136:4086-4090 15141:4091-4103 9372:4104-4803 10072:4804-5001 14334:5002-5002];comp102281_c0_seq3_1 len=5155 path=[12355:0-447 5564:448-448 5565:449-449 5566:450-1100 6217:1101-1527 6644:1528-3043 8160:3044-3061 8178:3062-3718 8835:3719-4232 15131:4233-4237 15136:4238-4242 15141:4243-4255 9372:4256-4955 10072:4956-5153 14334:5154-5154]</t>
  </si>
  <si>
    <t>2;2;2;2;2;2;2</t>
  </si>
  <si>
    <t>&gt;Haliotis_sp_CLC_2877_c0_g1_i1;&gt;Haliotis_sp_idb_3129_c0_g1_i1;&gt;comp102281_c0_seq4_1 len=4840 path=[11773:0-133 5565:134-134 5566:135-785 6217:786-1212 6644:1213-2728 8160:2729-2746 8178:2747-3403 8835:3404-3917 15131:3918-3922 15136:3923-3927 15141:3928-39</t>
  </si>
  <si>
    <t>850;871;1614;1618;1643;1668;1719</t>
  </si>
  <si>
    <t>Haliotis_sp_Tri_133681_c0_g1_i1;comp102412_c0_seq2_5 len=3172 path=[1:0-264 8741:265-271 273:272-360 6912:361-380 382:381-417 419:418-476 478:477-481 483:482-505 507:506-857 8892:858-952 956:953-1061 8985:1062-1083 1087:1084-1154 9026:1155-1156 9028:1157-1273 1277:1274-1286 1290:1287-1339 1343:1340-1342 1346:1343-1445 9140:1446-1461 1465:1462-1863 1867:1864-1927 1931:1928-2162 2166:2163-2283 2287:2284-2293 2297:2294-2538 2542:2539-2590 2594:2591-3171];comp102412_c0_seq1_5 len=3193 path=[1:0-264 8741:265-271 273:272-360 6912:361-380 382:381-417 419:418-476 478:477-481 483:482-505 507:506-857 8892:858-952 956:953-1061 8985:1062-1083 1087:1084-1154 9026:1155-1156 9028:1157-1273 1277:1274-1286 1290:1287-1339 1343:1340-1342 1346:1343-1445 7288:1446-1466 9140:1467-1482 1465:1483-1884 1867:1885-1948 1931:1949-2183 2166:2184-2304 2287:2305-2314 2297:2315-2559 2542:2560-2611 2594:2612-3192];Haliotis_sp_CLC_7433_c0_g1_i1</t>
  </si>
  <si>
    <t>Haliotis_sp_Tri_133681_c0_g1_i1;comp102412_c0_seq2_5 len=3172 path=[1:0-264 8741:265-271 273:272-360 6912:361-380 382:381-417 419:418-476 478:477-481 483:482-505 507:506-857 8892:858-952 956:953-1061 8985:1062-1083 1087:1084-1154 9026:1155-1156 9028:1157-1273 1277:1274-1286 1290:1287-1339 1343:1340-1342 1346:1343-1445 9140:1446-1461 1465:1462-1863 1867:1864-1927 1931:1928-2162 2166:2163-2283 2287:2284-2293 2297:2294-2538 2542:2539-2590 2594:2591-3171];comp102412_c0_seq1_5 len=3193 path=[1:0-264 8741:265-271 273:272-360 6912:361-380 382:381-417 419:418-476 478:477-481 483:482-505 507:506-857 8892:858-952 956:953-1061 8985:1062-1083 1087:1084-1154 9026:1155-1156 9028:1157-1273 1277:1274-1286 1290:1287-1339 1343:1340-1342 1346:1343-1445 7288:1446-1466 9140:1467-1482 1465:1483-1884 1867:1885-1948 1931:1949-2183 2166:2184-2304 2287:2305-2314 2297:2315-2559 2542:2560-2611 2594:2612-3192]</t>
  </si>
  <si>
    <t>3;3;3;1</t>
  </si>
  <si>
    <t>&gt;Haliotis_sp_Tri_133681_c0_g1_i1;&gt;comp102412_c0_seq2_5 len=3172 path=[1:0-264 8741:265-271 273:272-360 6912:361-380 382:381-417 419:418-476 478:477-481 483:482-505 507:506-857 8892:858-952 956:953-1061 8985:1062-1083 1087:1084-1154 9026:1155-1156 9028:1157</t>
  </si>
  <si>
    <t>419;1058;1065;182</t>
  </si>
  <si>
    <t>1;1;1;1</t>
  </si>
  <si>
    <t>Haliotis_sp_idb_8870_c0_g1_i1;comp102820_c2_seq56_4 len=5503 path=[47:0-7 55:8-354 403:355-489 551:490-610 672:611-650 712:651-1103 1165:1104-1105 1167:1106-1248 1310:1249-1516 1578:1517-1525 1587:1526-2963 3025:2964-2970 3032:2971-3033 3095:3034-3349 3411:3350-3644 27196:3645-3645 27197:3646-3649 27201:3650-3651 3713:3652-3780 27261:3781-3785 3847:3786-4286 4348:4287-4293 4355:4294-4663 4725:4664-4688 4750:4689-5419 5481:5420-5502];comp102820_c2_seq13_4 len=5515 path=[47:0-7 55:8-354 403:355-489 551:490-610 23188:611-622 672:623-662 712:663-1115 1165:1116-1117 1167:1118-1260 1310:1261-1528 1578:1529-1537 1587:1538-2975 3025:2976-2982 3032:2983-3045 3095:3046-3361 3411:3362-3656 27196:3657-3657 27197:3658-3661 27201:3662-3663 3713:3664-3792 27261:3793-3797 3847:3798-4298 4348:4299-4305 4355:4306-4675 4725:4676-4700 4750:4701-5431 5481:5432-5514];comp102820_c2_seq53_5 len=5516 path=[47:0-7 55:8-354 403:355-489 538:490-502 551:503-623 672:624-663 712:664-1116 1165:1117-1118 1167:1119-1261 1310:1262-1529 1578:1530-1538 1587:1539-2976 3025:2977-2983 3032:2984-3046 3095:3047-3362 3411:3363-3657 27196:3658-3658 27197:3659-3662 27201:3663-3664 3713:3665-3793 27261:3794-3798 3847:3799-4299 4348:4300-4306 4355:4307-4676 4725:4677-4701 4750:4702-5432 5481:5433-5515];comp102820_c2_seq26_4 len=5521 path=[47:0-7 55:8-354 403:355-489 551:490-610 672:611-650 712:651-1103 1165:1104-1105 1167:1106-1248 1310:1249-1516 1578:1517-1525 1587:1526-2963 3025:2964-2970 3032:2971-3033 3095:3034-3349 3411:3350-3644 27196:3645-3645 27197:3646-3649 15754:3650-3798 27261:3799-3803 3847:3804-4304 4348:4305-4311 4355:4312-4681 4725:4682-4706 4750:4707-5437 5481:5438-5520];comp102820_c2_seq18_5 len=5528 path=[47:0-7 55:8-354 403:355-489 538:490-502 551:503-623 23188:624-635 672:636-675 712:676-1128 1165:1129-1130 1167:1131-1273 1310:1274-1541 1578:1542-1550 1587:1551-2988 3025:2989-2995 3032:2996-3058 3095:3059-3374 3411:3375-3669 27196:3670-3670 27197:3671-3674 27201:3675-3676 3713:3677-3805 27261:3806-3810 3847:3811-4311 4348:4312-4318 4355:4319-4688 4725:4689-4713 4750:4714-5444 5481:5445-5527];comp102820_c2_seq49_4 len=5533 path=[47:0-7 55:8-354 403:355-489 551:490-610 23188:611-622 672:623-662 712:663-1115 1165:1116-1117 1167:1118-1260 1310:1261-1528 1578:1529-1537 1587:1538-2975 3025:2976-2982 3032:2983-3045 3095:3046-3361 3411:3362-3656 27196:3657-3657 27197:3658-3661 15754:3662-3810 27261:3811-3815 3847:3816-4316 4348:4317-4323 4355:4324-4693 4725:4694-4718 4750:4719-5449 5481:5450-5532];comp102820_c2_seq44_5 len=5534 path=[47:0-7 55:8-354 403:355-489 538:490-502 551:503-623 672:624-663 712:664-1116 1165:1117-1118 1167:1119-1261 1310:1262-1529 1578:1530-1538 1587:1539-2976 3025:2977-2983 3032:2984-3046 3095:3047-3362 3411:3363-3657 27196:3658-3658 27197:3659-3662 15754:3663-3811 27261:3812-3816 3847:3817-4317 4348:4318-4324 4355:4325-4694 4725:4695-4719 4750:4720-5450 5481:5451-5533];comp102820_c2_seq34_5 len=5537 path=[47:0-7 55:8-354 403:355-489 538:490-502 551:503-623 672:624-663 712:664-1116 1165:1117-1118 1167:1119-1261 1310:1262-1529 1578:1530-1538 1587:1539-2976 3025:2977-2983 3032:2984-3046 3095:3047-3362 22366:3363-3383 3411:3384-3678 27196:3679-3679 27197:3680-3683 27201:3684-3685 3713:3686-3814 27261:3815-3819 3847:3820-4320 4348:4321-4327 4355:4328-4697 4725:4698-4722 4750:4723-5453 5481:5454-5536];comp102820_c2_seq61_4 len=5542 path=[47:0-7 55:8-354 403:355-489 551:490-610 672:611-650 712:651-1103 1165:1104-1105 1167:1106-1248 1310:1249-1516 1578:1517-1525 1587:1526-2963 3025:2964-2970 3032:2971-3033 3095:3034-3349 22366:3350-3370 3411:3371-3665 27196:3666-3666 27197:3667-3670 15754:3671-3819 27261:3820-3824 3847:3825-4325 4348:4326-4332 4355:4333-4702 4725:4703-4727 4750:4728-5458 5481:5459-5541];comp102820_c2_seq35_5 len=5546 path=[47:0-7 55:8-354 403:355-489 538:490-502 551:503-623 23188:624-635 672:636-675 712:676-1128 1165:1129-1130 1167:1131-1273 1310:1274-1541 1578:1542-1550 1587:1551-2988 3025:2989-2995 3032:2996-3058 3095:3059-3374 3411:3375-3669 27196:3670-3670 27197:3671-3674 15754:3675-3823 27261:3824-3828 3847:3829-4329 4348:4330-4336 4355:4337-4706 4725:4707-4731 4750:4732-5462 5481:5463-5545];comp102820_c2_seq39_5 len=5555 path=[47:0-7 55:8-354 403:355-489 538:490-502 551:503-623 672:624-663 712:664-1116 1165:1117-1118 1167:1119-1261 1310:1262-1529 1578:1530-1538 1587:1539-2976 3025:2977-2983 3032:2984-3046 3095:3047-3362 22366:3363-3383 3411:3384-3678 27196:3679-3679 27197:3680-3683 15754:3684-3832 27261:3833-3837 3847:3838-4338 4348:4339-4345 4355:4346-4715 4725:4716-4740 4750:4741-5471 5481:5472-5554];Haliotis_sp_idb_8873_c0_g1_i1;comp102820_c2_seq59_4 len=3327 path=[25541:0-14 402:15-15 403:16-150 551:151-271 672:272-311 712:312-764 1165:765-766 1167:767-909 1310:910-1177 1578:1178-1186 1587:1187-2624 3025:2625-2631 3032:2632-2694 3095:2695-3010 22366:3011-3031 3411:3032-3326];comp102820_c2_seq31_5 len=3331 path=[25541:0-14 402:15-15 403:16-150 538:151-163 551:164-284 23188:285-296 672:297-336 712:337-789 1165:790-791 1167:792-934 1310:935-1202 1578:1203-1211 1587:1212-2649 3025:2650-2656 3032:2657-2719 3095:2720-3035 3411:3036-3330];comp102820_c2_seq27_4 len=3339 path=[25541:0-14 402:15-15 403:16-150 551:151-271 23188:272-283 672:284-323 712:324-776 1165:777-778 1167:779-921 1310:922-1189 1578:1190-1198 1587:1199-2636 3025:2637-2643 3032:2644-2706 3095:2707-3022 22366:3023-3043 3411:3044-3338];comp102820_c2_seq14_5 len=3340 path=[25541:0-14 402:15-15 403:16-150 538:151-163 551:164-284 672:285-324 712:325-777 1165:778-779 1167:780-922 1310:923-1190 1578:1191-1199 1587:1200-2637 3025:2638-2644 3032:2645-2707 3095:2708-3023 22366:3024-3044 3411:3045-3339];comp102820_c2_seq58_5 len=3352 path=[25541:0-14 402:15-15 403:16-150 538:151-163 551:164-284 23188:285-296 672:297-336 712:337-789 1165:790-791 1167:792-934 1310:935-1202 1578:1203-1211 1587:1212-2649 3025:2650-2656 3032:2657-2719 3095:2720-3035 22366:3036-3056 3411:3057-3351];comp102820_c2_seq19_4 len=3447 path=[25541:0-14 402:15-15 403:16-150 551:151-271 672:272-311 712:312-764 1165:765-766 1167:767-909 1310:910-1177 1578:1178-1186 1587:1187-2624 3025:2625-2631 3032:2632-2694 3095:2695-3010 3411:3011-3305 27196:3306-3306 27197:3307-3310 27201:3311-3312 3713:3313-3441 27261:3442-3446];comp102820_c2_seq42_4 len=3459 path=[25541:0-14 402:15-15 403:16-150 551:151-271 23188:272-283 672:284-323 712:324-776 1165:777-778 1167:779-921 1310:922-1189 1578:1190-1198 1587:1199-2636 3025:2637-2643 3032:2644-2706 3095:2707-3022 3411:3023-3317 27196:3318-3318 27197:3319-3322 27201:3323-3324 3713:3325-3453 27261:3454-3458];comp102820_c2_seq30_5 len=3460 path=[25541:0-14 402:15-15 403:16-150 538:151-163 551:164-284 672:285-324 712:325-777 1165:778-779 1167:780-922 1310:923-1190 1578:1191-1199 1587:1200-2637 3025:2638-2644 3032:2645-2707 3095:2708-3023 3411:3024-3318 27196:3319-3319 27197:3320-3323 27201:3324-3325 3713:3326-3454 27261:3455-3459];comp102820_c2_seq47_4 len=3778 path=[25541:0-14 402:15-15 403:16-150 551:151-271 672:272-311 712:312-764 1165:765-766 1167:767-909 1310:910-1177 1578:1178-1186 1587:1187-2624 3025:2625-2631 3032:2632-2694 3095:2695-3010 3411:3011-3305 27196:3306-3306 27197:3307-3310 15754:3311-3459 27261:3460-3464 17267:3465-3754 27466:3755-3777];comp102820_c2_seq2_4 len=3790 path=[25541:0-14 402:15-15 403:16-150 551:151-271 23188:272-283 672:284-323 712:324-776 1165:777-778 1167:779-921 1310:922-1189 1578:1190-1198 1587:1199-2636 3025:2637-2643 3032:2644-2706 3095:2707-3022 3411:3023-3317 27196:3318-3318 27197:3319-3322 15754:3323-3471 27261:3472-3476 17267:3477-3766 27466:3767-3789];comp102820_c2_seq55_5 len=3791 path=[25541:0-14 402:15-15 403:16-150 538:151-163 551:164-284 672:285-324 712:325-777 1165:778-779 1167:780-922 1310:923-1190 1578:1191-1199 1587:1200-2637 3025:2638-2644 3032:2645-2707 3095:2708-3023 3411:3024-3318 27196:3319-3319 27197:3320-3323 15754:3324-3472 27261:3473-3477 17267:3478-3767 27466:3768-3790];comp102820_c2_seq48_4 len=3807 path=[47:0-7 55:8-354 403:355-489 551:490-610 672:611-650 712:651-1103 1165:1104-1105 1167:1106-1248 1310:1249-1516 1578:1517-1525 1587:1526-2963 3025:2964-2970 3032:2971-3033 3095:3034-3349 22366:3350-3370 3411:3371-3665 27196:3666-3666 27197:3667-3670 27201:3671-3672 3713:3673-3801 27261:3802-3806];comp102820_c2_seq62_4 len=3819 path=[47:0-7 55:8-354 403:355-489 551:490-610 23188:611-622 672:623-662 712:663-1115 1165:1116-1117 1167:1118-1260 1310:1261-1528 1578:1529-1537 1587:1538-2975 3025:2976-2982 3032:2983-3045 3095:3046-3361 22366:3362-3382 3411:3383-3677 27196:3678-3678 27197:3679-3682 27201:3683-3684 3713:3685-3813 27261:3814-3818];comp102820_c2_seq46_5 len=3832 path=[47:0-7 55:8-354 403:355-489 538:490-502 551:503-623 23188:624-635 672:636-675 712:676-1128 1165:1129-1130 1167:1131-1273 1310:1274-1541 1578:1542-1550 1587:1551-2988 3025:2989-2995 3032:2996-3058 3095:3059-3374 22366:3375-3395 3411:3396-3690 27196:3691-3691 27197:3692-3695 27201:3696-3697 3713:3698-3826 27261:3827-3831];comp102820_c2_seq3_4 len=3841 path=[25541:0-14 402:15-15 403:16-150 551:151-271 672:272-311 712:312-764 1165:765-766 1167:767-909 1310:910-1177 1578:1178-1186 1587:1187-2624 3025:2625-2631 3032:2632-2694 3095:2695-3010 3411:3011-3305 27196:3306-3306 27197:3307-3310 27201:3311-3312 11104:3313-3544 11338:3545-3817 27521:3818-3840];comp102820_c2_seq24_4 len=3853 path=[25541:0-14 402:15-15 403:16-150 551:151-271 23188:272-283 672:284-323 712:324-776 1165:777-778 1167:779-921 1310:922-1189 1578:1190-1198 1587:1199-2636 3025:2637-2643 3032:2644-2706 3095:2707-3022 3411:3023-3317 27196:3318-3318 27197:3319-3322 27201:3323-3324 11104:3325-3556 11338:3557-3829 27521:3830-3852];comp102820_c2_seq4_5 len=3854 path=[25541:0-14 402:15-15 403:16-150 538:151-163 551:164-284 672:285-324 712:325-777 1165:778-779 1167:780-922 1310:923-1190 1578:1191-1199 1587:1200-2637 3025:2638-2644 3032:2645-2707 3095:2708-3023 3411:3024-3318 27196:3319-3319 27197:3320-3323 27201:3324-3325 11104:3326-3557 11338:3558-3830 27521:3831-3853];comp102820_c2_seq16_4 len=3962 path=[25541:0-14 402:15-15 403:16-150 551:151-271 672:272-311 712:312-764 1165:765-766 1167:767-909 1310:910-1177 1578:1178-1186 1587:1187-2624 3025:2625-2631 3032:2632-2694 3095:2695-3010 3411:3011-3305 27196:3306-3306 27197:3307-3310 27201:3311-3312 3713:3313-3441 15920:3442-3961];comp102820_c2_seq6_4 len=3974 path=[25541:0-14 402:15-15 403:16-150 551:151-271 23188:272-283 672:284-323 712:324-776 1165:777-778 1167:779-921 1310:922-1189 1578:1190-1198 1587:1199-2636 3025:2637-2643 3032:2644-2706 3095:2707-3022 3411:3023-3317 27196:3318-3318 27197:3319-3322 27201:3323-3324 3713:3325-3453 15920:3454-3973];comp102820_c2_seq65_5 len=3975 path=[25541:0-14 402:15-15 403:16-150 538:151-163 551:164-284 672:285-324 712:325-777 1165:778-779 1167:780-922 1310:923-1190 1578:1191-1199 1587:1200-2637 3025:2638-2644 3032:2645-2707 3095:2708-3023 3411:3024-3318 27196:3319-3319 27197:3320-3323 27201:3324-3325 3713:3326-3454 15920:3455-3974];comp102820_c2_seq63_4 len=4117 path=[47:0-7 55:8-354 403:355-489 551:490-610 672:611-650 712:651-1103 1165:1104-1105 1167:1106-1248 1310:1249-1516 1578:1517-1525 1587:1526-2963 3025:2964-2970 3032:2971-3033 3095:3034-3349 3411:3350-3644 27196:3645-3645 27197:3646-3649 15754:3650-3798 27261:3799-3803 17267:3804-4093 27466:4094-4116];comp102820_c2_seq50_4 len=4129 path=[47:0-7 55:8-354 403:355-489 551:490-610 23188:611-622 672:623-662 712:663-1115 1165:1116-1117 1167:1118-1260 1310:1261-1528 1578:1529-1537 1587:1538-2975 3025:2976-2982 3032:2983-3045 3095:3046-3361 3411:3362-3656 27196:3657-3657 27197:3658-3661 15754:3662-3810 27261:3811-3815 17267:3816-4105 27466:4106-4128];comp102820_c2_seq29_5 len=4130 path=[47:0-7 55:8-354 403:355-489 538:490-502 551:503-623 672:624-663 712:664-1116 1165:1117-1118 1167:1119-1261 1310:1262-1529 1578:1530-1538 1587:1539-2976 3025:2977-2983 3032:2984-3046 3095:3047-3362 3411:3363-3657 27196:3658-3658 27197:3659-3662 15754:3663-3811 27261:3812-3816 17267:3817-4106 27466:4107-4129];comp102820_c2_seq28_4 len=4138 path=[47:0-7 55:8-354 403:355-489 551:490-610 672:611-650 712:651-1103 1165:1104-1105 1167:1106-1248 1310:1249-1516 1578:1517-1525 1587:1526-2963 3025:2964-2970 3032:2971-3033 3095:3034-3349 22366:3350-3370 3411:3371-3665 27196:3666-3666 27197:3667-3670 15754:3671-3819 27261:3820-3824 17267:3825-4114 27466:4115-4137];comp102820_c2_seq51_5 len=4142 path=[47:0-7 55:8-354 403:355-489 538:490-502 551:503-623 23188:624-635 672:636-675 712:676-1128 1165:1129-1130 1167:1131-1273 1310:1274-1541 1578:1542-1550 1587:1551-2988 3025:2989-2995 3032:2996-3058 3095:3059-3374 3411:3375-3669 27196:3670-3670 27197:3671-3674 15754:3675-3823 27261:3824-3828 17267:3829-4118 27466:4119-4141];comp102820_c2_seq66_4 len=4150 path=[47:0-7 55:8-354 403:355-489 551:490-610 23188:611-622 672:623-662 712:663-1115 1165:1116-1117 1167:1118-1260 1310:1261-1528 1578:1529-1537 1587:1538-2975 3025:2976-2982 3032:2983-3045 3095:3046-3361 22366:3362-3382 3411:3383-3677 27196:3678-3678 27197:3679-3682 15754:3683-3831 27261:3832-3836 17267:3837-4126 27466:4127-4149];comp102820_c2_seq20_5 len=4151 path=[47:0-7 55:8-354 403:355-489 538:490-502 551:503-623 672:624-663 712:664-1116 1165:1117-1118 1167:1119-1261 1310:1262-1529 1578:1530-1538 1587:1539-2976 3025:2977-2983 3032:2984-3046 3095:3047-3362 22366:3363-3383 3411:3384-3678 27196:3679-3679 27197:3680-3683 15754:3684-3832 27261:3833-3837 17267:3838-4127 27466:4128-4150];comp102820_c2_seq57_5 len=4163 path=[47:0-7 55:8-354 403:355-489 538:490-502 551:503-623 23188:624-635 672:636-675 712:676-1128 1165:1129-1130 1167:1131-1273 1310:1274-1541 1578:1542-1550 1587:1551-2988 3025:2989-2995 3032:2996-3058 3095:3059-3374 22366:3375-3395 3411:3396-3690 27196:3691-3691 27197:3692-3695 15754:3696-3844 27261:3845-3849 17267:3850-4139 27466:4140-4162];comp102820_c2_seq43_4 len=4180 path=[47:0-7 55:8-354 403:355-489 551:490-610 672:611-650 712:651-1103 1165:1104-1105 1167:1106-1248 1310:1249-1516 1578:1517-1525 1587:1526-2963 3025:2964-2970 3032:2971-3033 3095:3034-3349 3411:3350-3644 27196:3645-3645 27197:3646-3649 27201:3650-3651 11104:3652-3883 11338:3884-4156 27521:4157-4179];comp102820_c2_seq40_4 len=4192 path=[47:0-7 55:8-354 403:355-489 551:490-610 23188:611-622 672:623-662 712:663-1115 1165:1116-1117 1167:1118-1260 1310:1261-1528 1578:1529-1537 1587:1538-2975 3025:2976-2982 3032:2983-3045 3095:3046-3361 3411:3362-3656 27196:3657-3657 27197:3658-3661 27201:3662-3663 11104:3664-3895 11338:3896-4168 27521:4169-4191];comp102820_c2_seq32_5 len=4193 path=[47:0-7 55:8-354 403:355-489 538:490-502 551:503-623 672:624-663 712:664-1116 1165:1117-1118 1167:1119-1261 1310:1262-1529 1578:1530-1538 1587:1539-2976 3025:2977-2983 3032:2984-3046 3095:3047-3362 3411:3363-3657 27196:3658-3658 27197:3659-3662 27201:3663-3664 11104:3665-3896 11338:3897-4169 27521:4170-4192];comp102820_c2_seq11_4 len=4201 path=[47:0-7 55:8-354 403:355-489 551:490-610 672:611-650 712:651-1103 1165:1104-1105 1167:1106-1248 1310:1249-1516 1578:1517-1525 1587:1526-2963 3025:2964-2970 3032:2971-3033 3095:3034-3349 22366:3350-3370 3411:3371-3665 27196:3666-3666 27197:3667-3670 27201:3671-3672 11104:3673-3904 11338:3905-4177 27521:4178-4200];comp102820_c2_seq22_5 len=4205 path=[47:0-7 55:8-354 403:355-489 538:490-502 551:503-623 23188:624-635 672:636-675 712:676-1128 1165:1129-1130 1167:1131-1273 1310:1274-1541 1578:1542-1550 1587:1551-2988 3025:2989-2995 3032:2996-3058 3095:3059-3374 3411:3375-3669 27196:3670-3670 27197:3671-3674 27201:3675-3676 11104:3677-3908 11338:3909-4181 27521:4182-4204];comp102820_c2_seq60_4 len=4213 path=[47:0-7 55:8-354 403:355-489 551:490-610 23188:611-622 672:623-662 712:663-1115 1165:1116-1117 1167:1118-1260 1310:1261-1528 1578:1529-1537 1587:1538-2975 3025:2976-2982 3032:2983-3045 3095:3046-3361 22366:3362-3382 3411:3383-3677 27196:3678-3678 27197:3679-3682 27201:3683-3684 11104:3685-3916 11338:3917-4189 27521:4190-4212];comp102820_c2_seq37_5 len=4214 path=[47:0-7 55:8-354 403:355-489 538:490-502 551:503-623 672:624-663 712:664-1116 1165:1117-1118 1167:1119-1261 1310:1262-1529 1578:1530-1538 1587:1539-2976 3025:2977-2983 3032:2984-3046 3095:3047-3362 22366:3363-3383 3411:3384-3678 27196:3679-3679 27197:3680-3683 27201:3684-3685 11104:3686-3917 11338:3918-4190 27521:4191-4213];comp102820_c2_seq1_5 len=4226 path=[47:0-7 55:8-354 403:355-489 538:490-502 551:503-623 23188:624-635 672:636-675 712:676-1128 1165:1129-1130 1167:1131-1273 1310:1274-1541 1578:1542-1550 1587:1551-2988 3025:2989-2995 3032:2996-3058 3095:3059-3374 22366:3375-3395 3411:3396-3690 27196:3691-3691 27197:3692-3695 27201:3696-3697 11104:3698-3929 11338:3930-4202 27521:4203-4225];comp102820_c2_seq45_4 len=4301 path=[47:0-7 55:8-354 403:355-489 551:490-610 672:611-650 712:651-1103 1165:1104-1105 1167:1106-1248 1310:1249-1516 1578:1517-1525 1587:1526-2963 3025:2964-2970 3032:2971-3033 3095:3034-3349 3411:3350-3644 27196:3645-3645 27197:3646-3649 27201:3650-3651 3713:3652-3780 15920:3781-4300];comp102820_c2_seq64_4 len=4313 path=[47:0-7 55:8-354 403:355-489 551:490-610 23188:611-622 672:623-662 712:663-1115 1165:1116-1117 1167:1118-1260 1310:1261-1528 1578:1529-1537 1587:1538-2975 3025:2976-2982 3032:2983-3045 3095:3046-3361 3411:3362-3656 27196:3657-3657 27197:3658-3661 27201:3662-3663 3713:3664-3792 15920:3793-4312];comp102820_c2_seq41_5 len=4314 path=[47:0-7 55:8-354 403:355-489 538:490-502 551:503-623 672:624-663 712:664-1116 1165:1117-1118 1167:1119-1261 1310:1262-1529 1578:1530-1538 1587:1539-2976 3025:2977-2983 3032:2984-3046 3095:3047-3362 3411:3363-3657 27196:3658-3658 27197:3659-3662 27201:3663-3664 3713:3665-3793 15920:3794-4313];comp102820_c2_seq10_4 len=4322 path=[47:0-7 55:8-354 403:355-489 551:490-610 672:611-650 712:651-1103 1165:1104-1105 1167:1106-1248 1310:1249-1516 1578:1517-1525 1587:1526-2963 3025:2964-2970 3032:2971-3033 3095:3034-3349 22366:3350-3370 3411:3371-3665 27196:3666-3666 27197:3667-3670 27201:3671-3672 3713:3673-3801 15920:3802-4321];comp102820_c2_seq9_5 len=4326 path=[47:0-7 55:8-354 403:355-489 538:490-502 551:503-623 23188:624-635 672:636-675 712:676-1128 1165:1129-1130 1167:1131-1273 1310:1274-1541 1578:1542-1550 1587:1551-2988 3025:2989-2995 3032:2996-3058 3095:3059-3374 3411:3375-3669 27196:3670-3670 27197:3671-3674 27201:3675-3676 3713:3677-3805 15920:3806-4325];comp102820_c2_seq15_4 len=4334 path=[47:0-7 55:8-354 403:355-489 551:490-610 23188:611-622 672:623-662 712:663-1115 1165:1116-1117 1167:1118-1260 1310:1261-1528 1578:1529-1537 1587:1538-2975 3025:2976-2982 3032:2983-3045 3095:3046-3361 22366:3362-3382 3411:3383-3677 27196:3678-3678 27197:3679-3682 27201:3683-3684 3713:3685-3813 15920:3814-4333];comp102820_c2_seq38_5 len=4335 path=[47:0-7 55:8-354 403:355-489 538:490-502 551:503-623 672:624-663 712:664-1116 1165:1117-1118 1167:1119-1261 1310:1262-1529 1578:1530-1538 1587:1539-2976 3025:2977-2983 3032:2984-3046 3095:3047-3362 22366:3363-3383 3411:3384-3678 27196:3679-3679 27197:3680-3683 27201:3684-3685 3713:3686-3814 15920:3815-4334];comp102820_c2_seq7_5 len=4347 path=[47:0-7 55:8-354 403:355-489 538:490-502 551:503-623 23188:624-635 672:636-675 712:676-1128 1165:1129-1130 1167:1131-1273 1310:1274-1541 1578:1542-1550 1587:1551-2988 3025:2989-2995 3032:2996-3058 3095:3059-3374 22366:3375-3395 3411:3396-3690 27196:3691-3691 27197:3692-3695 27201:3696-3697 3713:3698-3826 15920:3827-4346];Haliotis_sp_Tri_36553_c0_g1_i1</t>
  </si>
  <si>
    <t>Haliotis_sp_idb_8870_c0_g1_i1;comp102820_c2_seq56_4 len=5503 path=[47:0-7 55:8-354 403:355-489 551:490-610 672:611-650 712:651-1103 1165:1104-1105 1167:1106-1248 1310:1249-1516 1578:1517-1525 1587:1526-2963 3025:2964-2970 3032:2971-3033 3095:3034-3349 3411:3350-3644 27196:3645-3645 27197:3646-3649 27201:3650-3651 3713:3652-3780 27261:3781-3785 3847:3786-4286 4348:4287-4293 4355:4294-4663 4725:4664-4688 4750:4689-5419 5481:5420-5502];comp102820_c2_seq13_4 len=5515 path=[47:0-7 55:8-354 403:355-489 551:490-610 23188:611-622 672:623-662 712:663-1115 1165:1116-1117 1167:1118-1260 1310:1261-1528 1578:1529-1537 1587:1538-2975 3025:2976-2982 3032:2983-3045 3095:3046-3361 3411:3362-3656 27196:3657-3657 27197:3658-3661 27201:3662-3663 3713:3664-3792 27261:3793-3797 3847:3798-4298 4348:4299-4305 4355:4306-4675 4725:4676-4700 4750:4701-5431 5481:5432-5514];comp102820_c2_seq53_5 len=5516 path=[47:0-7 55:8-354 403:355-489 538:490-502 551:503-623 672:624-663 712:664-1116 1165:1117-1118 1167:1119-1261 1310:1262-1529 1578:1530-1538 1587:1539-2976 3025:2977-2983 3032:2984-3046 3095:3047-3362 3411:3363-3657 27196:3658-3658 27197:3659-3662 27201:3663-3664 3713:3665-3793 27261:3794-3798 3847:3799-4299 4348:4300-4306 4355:4307-4676 4725:4677-4701 4750:4702-5432 5481:5433-5515];comp102820_c2_seq26_4 len=5521 path=[47:0-7 55:8-354 403:355-489 551:490-610 672:611-650 712:651-1103 1165:1104-1105 1167:1106-1248 1310:1249-1516 1578:1517-1525 1587:1526-2963 3025:2964-2970 3032:2971-3033 3095:3034-3349 3411:3350-3644 27196:3645-3645 27197:3646-3649 15754:3650-3798 27261:3799-3803 3847:3804-4304 4348:4305-4311 4355:4312-4681 4725:4682-4706 4750:4707-5437 5481:5438-5520];comp102820_c2_seq18_5 len=5528 path=[47:0-7 55:8-354 403:355-489 538:490-502 551:503-623 23188:624-635 672:636-675 712:676-1128 1165:1129-1130 1167:1131-1273 1310:1274-1541 1578:1542-1550 1587:1551-2988 3025:2989-2995 3032:2996-3058 3095:3059-3374 3411:3375-3669 27196:3670-3670 27197:3671-3674 27201:3675-3676 3713:3677-3805 27261:3806-3810 3847:3811-4311 4348:4312-4318 4355:4319-4688 4725:4689-4713 4750:4714-5444 5481:5445-5527];comp102820_c2_seq49_4 len=5533 path=[47:0-7 55:8-354 403:355-489 551:490-610 23188:611-622 672:623-662 712:663-1115 1165:1116-1117 1167:1118-1260 1310:1261-1528 1578:1529-1537 1587:1538-2975 3025:2976-2982 3032:2983-3045 3095:3046-3361 3411:3362-3656 27196:3657-3657 27197:3658-3661 15754:3662-3810 27261:3811-3815 3847:3816-4316 4348:4317-4323 4355:4324-4693 4725:4694-4718 4750:4719-5449 5481:5450-5532];comp102820_c2_seq44_5 len=5534 path=[47:0-7 55:8-354 403:355-489 538:490-502 551:503-623 672:624-663 712:664-1116 1165:1117-1118 1167:1119-1261 1310:1262-1529 1578:1530-1538 1587:1539-2976 3025:2977-2983 3032:2984-3046 3095:3047-3362 3411:3363-3657 27196:3658-3658 27197:3659-3662 15754:3663-3811 27261:3812-3816 3847:3817-4317 4348:4318-4324 4355:4325-4694 4725:4695-4719 4750:4720-5450 5481:5451-5533];comp102820_c2_seq34_5 len=5537 path=[47:0-7 55:8-354 403:355-489 538:490-502 551:503-623 672:624-663 712:664-1116 1165:1117-1118 1167:1119-1261 1310:1262-1529 1578:1530-1538 1587:1539-2976 3025:2977-2983 3032:2984-3046 3095:3047-3362 22366:3363-3383 3411:3384-3678 27196:3679-3679 27197:3680-3683 27201:3684-3685 3713:3686-3814 27261:3815-3819 3847:3820-4320 4348:4321-4327 4355:4328-4697 4725:4698-4722 4750:4723-5453 5481:5454-5536];comp102820_c2_seq61_4 len=5542 path=[47:0-7 55:8-354 403:355-489 551:490-610 672:611-650 712:651-1103 1165:1104-1105 1167:1106-1248 1310:1249-1516 1578:1517-1525 1587:1526-2963 3025:2964-2970 3032:2971-3033 3095:3034-3349 22366:3350-3370 3411:3371-3665 27196:3666-3666 27197:3667-3670 15754:3671-3819 27261:3820-3824 3847:3825-4325 4348:4326-4332 4355:4333-4702 4725:4703-4727 4750:4728-5458 5481:5459-5541];comp102820_c2_seq35_5 len=5546 path=[47:0-7 55:8-354 403:355-489 538:490-502 551:503-623 23188:624-635 672:636-675 712:676-1128 1165:1129-1130 1167:1131-1273 1310:1274-1541 1578:1542-1550 1587:1551-2988 3025:2989-2995 3032:2996-3058 3095:3059-3374 3411:3375-3669 27196:3670-3670 27197:3671-3674 15754:3675-3823 27261:3824-3828 3847:3829-4329 4348:4330-4336 4355:4337-4706 4725:4707-4731 4750:4732-5462 5481:5463-5545];comp102820_c2_seq39_5 len=5555 path=[47:0-7 55:8-354 403:355-489 538:490-502 551:503-623 672:624-663 712:664-1116 1165:1117-1118 1167:1119-1261 1310:1262-1529 1578:1530-1538 1587:1539-2976 3025:2977-2983 3032:2984-3046 3095:3047-3362 22366:3363-3383 3411:3384-3678 27196:3679-3679 27197:3680-3683 15754:3684-3832 27261:3833-3837 3847:3838-4338 4348:4339-4345 4355:4346-4715 4725:4716-4740 4750:4741-5471 5481:5472-5554];Haliotis_sp_idb_8873_c0_g1_i1</t>
  </si>
  <si>
    <t>6;6;6;6;6;6;6;6;6;6;6;6;4;2;2;2;2;2;2;2;2;2;2;2;2;2;2;2;2;2;2;2;2;2;2;2;2;2;2;2;2;2;2;2;2;2;2;2;2;2;2;2;2;2;2;2;2;1</t>
  </si>
  <si>
    <t>&gt;Haliotis_sp_idb_8870_c0_g1_i1;&gt;comp102820_c2_seq56_4 len=5503 path=[47:0-7 55:8-354 403:355-489 551:490-610 672:611-650 712:651-1103 1165:1104-1105 1167:1106-1248 1310:1249-1516 1578:1517-1525 1587:1526-2963 3025:2964-2970 3032:2971-3033 3095:3034-3349 34</t>
  </si>
  <si>
    <t>1203;1834;1838;1839;1840;1843;1844;1845;1846;1847;1849;1852;653;1109;1111;1113;1114;1118;1149;1153;1154;1259;1263;1264;1269;1273;1278;1280;1284;1285;1320;1324;1325;1372;1376;1377;1379;1381;1383;1384;1388;1393;1397;1398;1400;1402;1404;1405;1409;1433;1437;1438;1440;1442;1444;1445;1449;260</t>
  </si>
  <si>
    <t>Haliotis_sp_Tri_129753_c0_g1_i1;comp102930_c0_seq1_5 len=2482 path=[1:0-245 247:246-278 280:279-294 296:295-442 444:443-462 8038:463-516 521:517-619 8120:620-636 5253:637-652 8145:653-741 5172:742-760 764:761-1008 8270:1009-1029 1033:1030-1105 1109:1106-1125 8321:1126-1152 1156:1153-1341 1345:1342-1358 1362:1359-1441 5058:1442-1490 1494:1491-1514 8477:1515-1535 1539:1536-1645 5572:1646-1649 1653:1650-1656 1660:1657-1712 8619:1713-1734 8642:1735-1737 8645:1738-1754 3493:1755-1908 3647:1909-1910 3649:1911-2481]</t>
  </si>
  <si>
    <t>6;6</t>
  </si>
  <si>
    <t>&gt;Haliotis_sp_Tri_129753_c0_g1_i1;&gt;comp102930_c0_seq1_5 len=2482 path=[1:0-245 247:246-278 280:279-294 296:295-442 444:443-462 8038:463-516 521:517-619 8120:620-636 5253:637-652 8145:653-741 5172:742-760 764:761-1008 8270:1009-1029 1033:1030-1105 1109:1106-</t>
  </si>
  <si>
    <t>148;828</t>
  </si>
  <si>
    <t>Haliotis_sp_Tri_81604_c0_g1_i1;comp103009_c1_seq5_2 len=3553 path=[11089:0-35 12159:36-36 12160:37-288 659:289-412 783:413-591 962:592-605 976:606-2509 2880:2510-3297 3668:3298-3299 3670:3300-3552];comp103009_c1_seq4_2 len=3568 path=[11089:0-35 12159:36-36 12160:37-288 659:289-412 783:413-591 962:592-605 976:606-2509 11231:2510-2524 2880:2525-3312 3668:3313-3314 3670:3315-3567];comp103009_c1_seq3_1 len=3687 path=[9061:0-170 12160:171-422 659:423-546 783:547-725 962:726-739 976:740-2643 2880:2644-3431 3668:3432-3433 3670:3434-3686];comp103009_c1_seq2_1 len=3702 path=[9061:0-170 12160:171-422 659:423-546 783:547-725 962:726-739 976:740-2643 11231:2644-2658 2880:2659-3446 3668:3447-3448 3670:3449-3701];comp103009_c1_seq6_3 len=3815 path=[108:0-29 11889:30-79 188:80-82 191:83-261 12114:262-262 371:263-263 372:264-275 384:276-287 396:288-297 12159:298-298 12160:299-550 659:551-674 783:675-853 962:854-867 976:868-2771 2880:2772-3559 3668:3560-3561 3670:3562-3814];comp103009_c1_seq1_3 len=3830 path=[108:0-29 11889:30-79 188:80-82 191:83-261 12114:262-262 371:263-263 372:264-275 384:276-287 396:288-297 12159:298-298 12160:299-550 659:551-674 783:675-853 962:854-867 976:868-2771 11231:2772-2786 2880:2787-3574 3668:3575-3576 3670:3577-3829]</t>
  </si>
  <si>
    <t>1;1;1;1;1;1;1</t>
  </si>
  <si>
    <t>&gt;Haliotis_sp_Tri_81604_c0_g1_i1;&gt;comp103009_c1_seq5_2 len=3553 path=[11089:0-35 12159:36-36 12160:37-288 659:289-412 783:413-591 962:592-605 976:606-2509 2880:2510-3297 3668:3298-3299 3670:3300-3552];&gt;comp103009_c1_seq4_2 len=3568 path=[11089:0-35 12159:36</t>
  </si>
  <si>
    <t>792;1184;1189;1229;1234;1271;1276</t>
  </si>
  <si>
    <t>comp103103_c0_seq1_2 len=2248 path=[1:0-105 6828:106-677 679:678-699 7040:700-704 706:705-720 722:721-872 7102:873-873 4587:874-888 890:889-1082 1084:1083-1095 1097:1096-1695 1697:1696-1696 1698:1697-1758 7372:1759-1759 7373:1760-1827 7582:1828-1884 1886:1885-1897 1899:1898-1944 4664:1945-1961 1963:1962-2010 2012:2011-2043 7517:2044-2247];Haliotis_sp_Tri_74375_c0_g1_i1</t>
  </si>
  <si>
    <t>5;4</t>
  </si>
  <si>
    <t>&gt;comp103103_c0_seq1_2 len=2248 path=[1:0-105 6828:106-677 679:678-699 7040:700-704 706:705-720 722:721-872 7102:873-873 4587:874-888 890:889-1082 1084:1083-1095 1097:1096-1695 1697:1696-1696 1698:1697-1758 7372:1759-1759 7373:1760-1827 7582:1828-1884 1886:</t>
  </si>
  <si>
    <t>749;525</t>
  </si>
  <si>
    <t>45;46</t>
  </si>
  <si>
    <t>171;383</t>
  </si>
  <si>
    <t>Haliotis_sp_idb_29361_c0_g1_i1;comp103134_c0_seq6_1 len=1824 path=[5760:0-44 5805:45-140 8523:141-144 7983:145-154 206:155-592 4054:593-593 4055:594-617 669:618-835 887:836-1006 8807:1007-1075 1127:1076-1086 1138:1087-1192 8868:1193-1217 1269:1218-1373 1425:1374-1429 1481:1430-1463 1515:1464-1466 1518:1467-1789 1841:1790-1797 1849:1798-1799 1851:1800-1823];comp103134_c0_seq3_1 len=1840 path=[5760:0-44 5805:45-140 8523:141-144 7983:145-154 206:155-592 4054:593-593 4055:594-617 669:618-835 887:836-1006 8807:1007-1075 1127:1076-1086 1138:1087-1192 8868:1193-1217 1269:1218-1373 1425:1374-1429 1481:1430-1463 1515:1464-1466 1518:1467-1789 1841:1790-1797 1849:1798-1799 6413:1800-1839];comp103134_c0_seq7_3 len=1850 path=[5760:0-44 5805:45-140 166:141-180 206:181-618 4054:619-619 4055:620-643 669:644-861 887:862-1032 8807:1033-1101 1127:1102-1112 1138:1113-1218 8868:1219-1243 1269:1244-1399 1425:1400-1455 1481:1456-1489 1515:1490-1492 1518:1493-1815 1841:1816-1823 1849:1824-1825 1851:1826-1849];comp103134_c0_seq2_3 len=1866 path=[5760:0-44 5805:45-140 166:141-180 206:181-618 4054:619-619 4055:620-643 669:644-861 887:862-1032 8807:1033-1101 1127:1102-1112 1138:1113-1218 8868:1219-1243 1269:1244-1399 1425:1400-1455 1481:1456-1489 1515:1490-1492 1518:1493-1815 1841:1816-1823 1849:1824-1825 6413:1826-1865];comp103134_c0_seq4_3 len=2468 path=[1:0-63 65:64-86 4921:87-680 88:681-683 91:684-758 166:759-798 206:799-1236 4054:1237-1237 4055:1238-1261 669:1262-1479 887:1480-1650 8807:1651-1719 1127:1720-1730 1138:1731-1836 8868:1837-1861 1269:1862-2017 1425:2018-2073 1481:2074-2107 1515:2108-2110 1518:2111-2433 1841:2434-2441 1849:2442-2443 1851:2444-2467];comp103134_c0_seq1_3 len=2484 path=[1:0-63 65:64-86 4921:87-680 88:681-683 91:684-758 166:759-798 206:799-1236 4054:1237-1237 4055:1238-1261 669:1262-1479 887:1480-1650 8807:1651-1719 1127:1720-1730 1138:1731-1836 8868:1837-1861 1269:1862-2017 1425:2018-2073 1481:2074-2107 1515:2108-2110 1518:2111-2433 1841:2434-2441 1849:2442-2443 6413:2444-2483];tr|M4R4H4|M4R4H4_HALDV Purple acid phosphatase OS=Haliotis diversicolor PE=2 SV=1</t>
  </si>
  <si>
    <t>2;2;2;2;2;2;2;1</t>
  </si>
  <si>
    <t>&gt;Haliotis_sp_idb_29361_c0_g1_i1;&gt;comp103134_c0_seq6_1 len=1824 path=[5760:0-44 5805:45-140 8523:141-144 7983:145-154 206:155-592 4054:593-593 4055:594-617 669:618-835 887:836-1006 8807:1007-1075 1127:1076-1086 1138:1087-1192 8868:1193-1217 1269:1218-1373 1</t>
  </si>
  <si>
    <t>443;608;614;616;622;822;828;322</t>
  </si>
  <si>
    <t>comp103210_c0_seq2_1 len=2310 path=[1:0-38 40:39-105 107:106-710 712:711-717 719:718-766 768:767-779 781:780-910 912:911-914 916:915-1042 1044:1043-1057 1059:1058-1092 7826:1093-1112 6228:1113-1114 1116:1115-1132 1134:1133-1241 7869:1242-1266 1268:1267-1306 1308:1307-1364 7922:1365-1392 7950:1393-1467 1469:1468-1512 8019:1513-1523 8030:1524-1530 1532:1531-1578 1580:1579-1620 5640:1621-1642 1651:1643-1679 1688:1680-1694 1703:1695-1746 1755:1747-1747 1756:1748-1771 1780:1772-1797 4968:1798-1820 1840:1821-1878 5154:1879-1925 1945:1926-1983 8232:1984-1984 8233:1985-1989 2009:1990-1991 8240:1992-2007 8257:2008-2029 8279:2030-2032 8282:2033-2047 2067:2048-2053 2073:2054-2096 6578:2097-2105 2125:2106-2253 2273:2254-2309];comp103210_c0_seq1_1 len=2321 path=[1:0-38 40:39-105 107:106-710 712:711-717 719:718-766 768:767-779 781:780-910 912:911-914 916:915-1042 1044:1043-1057 1059:1058-1092 7826:1093-1112 6228:1113-1114 1116:1115-1132 1134:1133-1241 7869:1242-1266 1268:1267-1306 1308:1307-1364 7922:1365-1392 7950:1393-1467 1469:1468-1512 8019:1513-1523 8030:1524-1530 1532:1531-1578 1580:1579-1620 5640:1621-1642 1651:1643-1679 1688:1680-1694 1703:1695-1746 1755:1747-1747 1756:1748-1771 1780:1772-1797 8167:1798-1798 1807:1799-1822 1831:1823-1831 1840:1832-1889 1898:1890-1897 1906:1898-1936 1945:1937-1994 8232:1995-1995 8233:1996-2000 5053:2001-2002 8240:2003-2018 8257:2019-2040 8279:2041-2043 8282:2044-2058 2067:2059-2064 2073:2065-2107 6578:2108-2116 2125:2117-2264 2273:2265-2320]</t>
  </si>
  <si>
    <t>&gt;comp103210_c0_seq2_1 len=2310 path=[1:0-38 40:39-105 107:106-710 712:711-717 719:718-766 768:767-779 781:780-910 912:911-914 916:915-1042 1044:1043-1057 1059:1058-1092 7826:1093-1112 6228:1113-1114 1116:1115-1132 1134:1133-1241 7869:1242-1266 1268:1267-13</t>
  </si>
  <si>
    <t>770;774</t>
  </si>
  <si>
    <t>comp103248_c0_seq6_5 len=3269 path=[1:0-530 533:531-620 623:621-622 625:623-680 683:681-682 685:683-827 830:828-1784 1814:1785-1918 1948:1919-1935 1965:1936-2023 2053:2024-2108 14197:2109-2185 2215:2186-2241 2271:2242-2247 2277:2248-2329 2359:2330-2421 2451:2422-2427 2457:2428-3008 3038:3009-3115 3145:3116-3235 14602:3236-3236 3266:3237-3268];comp103248_c0_seq2_5 len=3296 path=[1:0-530 533:531-620 623:621-622 625:623-680 683:681-682 685:683-827 830:828-1784 1787:1785-1811 1814:1812-1945 1948:1946-1962 1965:1963-2050 2053:2051-2135 14197:2136-2212 2215:2213-2268 2271:2269-2274 2277:2275-2356 2359:2357-2448 2451:2449-2454 2457:2455-3035 3038:3036-3142 3145:3143-3262 14602:3263-3263 3266:3264-3295]</t>
  </si>
  <si>
    <t>&gt;comp103248_c0_seq6_5 len=3269 path=[1:0-530 533:531-620 623:621-622 625:623-680 683:681-682 685:683-827 830:828-1784 1814:1785-1918 1948:1919-1935 1965:1936-2023 2053:2024-2108 14197:2109-2185 2215:2186-2241 2271:2242-2247 2277:2248-2329 2359:2330-2421 24</t>
  </si>
  <si>
    <t>1090;1099</t>
  </si>
  <si>
    <t>Haliotis_sp_Tri_70670_c0_g1_i1;comp103341_c2_seq1_1 len=2910 path=[9071:0-58 9130:59-181 9253:182-218 9290:219-302 13969:303-314 9386:315-402 9474:403-418 9490:419-461 2744:462-641 2924:642-745 18774:746-760 3043:761-761 3044:762-767 3050:768-791 3074:792-861 18826:862-943 3226:944-968 3251:969-969 3252:970-974 3257:975-981 18887:982-1023 3306:1024-1052 3335:1053-1061 3344:1062-1129 10110:1130-1151 3432:1152-1175 10155:1176-1247 3534:1248-1449 3736:1450-1531 3818:1532-1564 3851:1565-1579 3866:1580-1658 3945:1659-1831 4118:1832-1856 19104:1857-1861 4148:1862-1868 4155:1869-1913 4200:1914-1960 4247:1961-1970 4257:1971-2008 4295:2009-2036 4323:2037-2069 9066:2070-2074 4361:2075-2131 4418:2132-2197 13088:2198-2207 4494:2208-2225 19260:2226-2235 7014:2236-2247 19276:2248-2560 4847:2561-2621 4908:2622-2649 4936:2650-2680 19452:2681-2718 5005:2719-2742 19503:2743-2752 5039:2753-2775 5062:2776-2850 19536:2851-2862 14064:2863-2909];comp103341_c2_seq2_1 len=3194 path=[9071:0-58 9130:59-181 9253:182-218 9290:219-302 13969:303-314 9386:315-402 9474:403-418 9490:419-461 2744:462-641 2924:642-745 18774:746-760 3043:761-761 3044:762-767 3050:768-791 3074:792-861 18826:862-943 3226:944-968 3251:969-969 3252:970-974 3257:975-981 18887:982-1023 3306:1024-1052 3335:1053-1061 3344:1062-1129 10110:1130-1151 3432:1152-1175 10155:1176-1247 3534:1248-1449 3736:1450-1531 3818:1532-1564 3851:1565-1579 3866:1580-1658 3945:1659-1831 4118:1832-1856 19104:1857-1861 4148:1862-1868 4155:1869-1913 4200:1914-1960 4247:1961-1970 4257:1971-2008 4295:2009-2036 4323:2037-2069 9066:2070-2074 4361:2075-2131 4418:2132-2197 13088:2198-2207 4494:2208-2225 19260:2226-2235 7014:2236-2247 19276:2248-2560 4847:2561-2621 4908:2622-2649 4936:2650-2680 19452:2681-2718 5005:2719-2742 19503:2743-2752 5039:2753-2775 5062:2776-2850 5137:2851-2874 5161:2875-3193]</t>
  </si>
  <si>
    <t>1;1;1</t>
  </si>
  <si>
    <t>&gt;Haliotis_sp_Tri_70670_c0_g1_i1;&gt;comp103341_c2_seq1_1 len=2910 path=[9071:0-58 9130:59-181 9253:182-218 9290:219-302 13969:303-314 9386:315-402 9474:403-418 9490:419-461 2744:462-641 2924:642-745 18774:746-760 3043:761-761 3044:762-767 3050:768-791 3074:79</t>
  </si>
  <si>
    <t>172;970;1065</t>
  </si>
  <si>
    <t>Haliotis_sp_idb_8137_c0_g1_i1;comp103344_c0_seq1_6 len=1781 path=[1:0-39 41:40-80 82:81-81 83:82-84 6157:85-105 6178:106-107 6180:108-120 122:121-122 6195:123-125 127:126-126 128:127-232 6243:233-233 6244:234-260 6268:261-436 438:437-461 463:462-491 493:492-531 533:532-569 6429:570-570 6430:571-578 580:579-601 6450:602-659 3612:660-708 710:709-1749 1751:1750-1755 1757:1756-1780]</t>
  </si>
  <si>
    <t>&gt;Haliotis_sp_idb_8137_c0_g1_i1;&gt;comp103344_c0_seq1_6 len=1781 path=[1:0-39 41:40-80 82:81-81 83:82-84 6157:85-105 6178:106-107 6180:108-120 122:121-122 6195:123-125 127:126-126 128:127-232 6243:233-233 6244:234-260 6268:261-436 438:437-461 463:462-491 493:</t>
  </si>
  <si>
    <t>383;594</t>
  </si>
  <si>
    <t>Haliotis_sp_CLC_8815_c0_g1_i1;Haliotis_sp_idb_19915_c0_g1_i1;comp103351_c1_seq6_2 len=2894 path=[10370:0-316 2498:317-382 17439:383-385 17442:386-391 2573:392-462 2644:463-466 2648:467-1046 3228:1047-1058 17673:1059-1073 3255:1074-1088 3270:1089-1701 3883:1702-1729 3911:1730-1803 3985:1804-1817 3999:1818-2176 4358:2177-2190 18090:2191-2525 4707:2526-2528 4710:2529-2636 4818:2637-2644 4826:2645-2660 4842:2661-2661 4843:2662-2662 4844:2663-2663 4845:2664-2674 4856:2675-2701 4883:2702-2713 4895:2714-2773 18345:2774-2833 18346:2834-2893];comp103351_c1_seq9_2 len=2919 path=[10370:0-316 2498:317-382 17439:383-385 17442:386-391 2573:392-462 2644:463-466 2648:467-1046 17662:1047-1049 14805:1050-1071 3228:1072-1083 17673:1084-1098 3255:1099-1113 3270:1114-1726 3883:1727-1754 3911:1755-1828 3985:1829-1842 3999:1843-2201 4358:2202-2215 18090:2216-2550 4707:2551-2553 4710:2554-2661 4818:2662-2669 4826:2670-2685 4842:2686-2686 4843:2687-2687 4844:2688-2688 4845:2689-2699 4856:2700-2726 4883:2727-2738 4895:2739-2798 18345:2799-2858 18346:2859-2918];comp103351_c1_seq7_1 len=3304 path=[8208:0-395 8604:396-872 2644:873-876 2648:877-1456 3228:1457-1468 17673:1469-1483 3255:1484-1498 3270:1499-2111 3883:2112-2139 3911:2140-2213 3985:2214-2227 3999:2228-2586 4358:2587-2600 18090:2601-2935 4707:2936-2938 4710:2939-3046 4818:3047-3054 4826:3055-3070 4842:3071-3071 4843:3072-3072 4844:3073-3073 4845:3074-3084 4856:3085-3111 4883:3112-3123 4895:3124-3183 18345:3184-3243 18346:3244-3303];comp103351_c1_seq5_1 len=3329 path=[8208:0-395 8604:396-872 2644:873-876 2648:877-1456 17662:1457-1459 14805:1460-1481 3228:1482-1493 17673:1494-1508 3255:1509-1523 3270:1524-2136 3883:2137-2164 3911:2165-2238 3985:2239-2252 3999:2253-2611 4358:2612-2625 18090:2626-2960 4707:2961-2963 4710:2964-3071 4818:3072-3079 4826:3080-3095 4842:3096-3096 4843:3097-3097 4844:3098-3098 4845:3099-3109 4856:3110-3136 4883:3137-3148 4895:3149-3208 18345:3209-3268 18346:3269-3328]</t>
  </si>
  <si>
    <t>2;2;2;2;2;2</t>
  </si>
  <si>
    <t>&gt;Haliotis_sp_CLC_8815_c0_g1_i1;&gt;Haliotis_sp_idb_19915_c0_g1_i1;&gt;comp103351_c1_seq6_2 len=2894 path=[10370:0-316 2498:317-382 17439:383-385 17442:386-391 2573:392-462 2644:463-466 2648:467-1046 3228:1047-1058 17673:1059-1073 3255:1074-1088 3270:1089-1701 38</t>
  </si>
  <si>
    <t>374;400;965;973;1102;1110</t>
  </si>
  <si>
    <t>comp103384_c0_seq2_4 len=1187 path=[1163:0-170 5826:171-172 5828:173-203 1367:204-205 1369:206-224 5878:225-251 5905:252-305 1469:306-345 5962:346-377 2887:378-401 6002:402-403 6004:404-411 6012:412-414 1576:415-415 1577:416-440 1602:441-475 6038:476-481 6044:482-488 1650:489-521 1683:522-525 6072:526-539 6086:540-575 6105:576-589 6119:590-596 1758:597-605 6131:606-615 6141:616-623 2504:624-660 1822:661-685 6160:686-749 2426:750-799 2476:800-804 1966:805-810 1972:811-878 6291:879-881 6294:882-898 6311:899-904 3180:905-923 3012:924-930 2092:931-980 6371:981-1046 6427:1047-1049 6430:1050-1065 2227:1066-1145 6464:1146-1186]</t>
  </si>
  <si>
    <t xml:space="preserve">&gt;comp103384_c0_seq2_4 len=1187 path=[1163:0-170 5826:171-172 5828:173-203 1367:204-205 1369:206-224 5878:225-251 5905:252-305 1469:306-345 5962:346-377 2887:378-401 6002:402-403 6004:404-411 6012:412-414 1576:415-415 1577:416-440 1602:441-475 6038:476-481 </t>
  </si>
  <si>
    <t>48;49;50;51</t>
  </si>
  <si>
    <t>118;152;206;208</t>
  </si>
  <si>
    <t>comp103430_c0_seq5_3 len=8632 path=[26617:0-83 3185:84-1242 4344:1243-1594 4696:1595-3106 6208:3107-3109 6211:3110-3443 6545:3444-3619 6721:3620-3800 6902:3801-4563 7665:4564-5231 8333:5232-6939 10041:6940-7029 10131:7030-8580 11682:8581-8631];comp103430_c0_seq2_3 len=8968 path=[2765:0-419 3185:420-1578 4344:1579-1930 4696:1931-3442 6208:3443-3445 6211:3446-3779 6545:3780-3955 6721:3956-4136 6902:4137-4899 7665:4900-5567 8333:5568-7275 10041:7276-7365 10131:7366-8916 11682:8917-8967];Haliotis_sp_idb_1036_c0_g1_i1</t>
  </si>
  <si>
    <t>&gt;comp103430_c0_seq5_3 len=8632 path=[26617:0-83 3185:84-1242 4344:1243-1594 4696:1595-3106 6208:3107-3109 6211:3110-3443 6545:3444-3619 6721:3620-3800 6902:3801-4563 7665:4564-5231 8333:5232-6939 10041:6940-7029 10131:7030-8580 11682:8581-8631];&gt;comp103430</t>
  </si>
  <si>
    <t>2877;2989;3248</t>
  </si>
  <si>
    <t>Haliotis_sp_Tri_56398_c0_g1_i1;comp103479_c0_seq1_1 len=4049 path=[4032:0-334 4367:335-357 4390:358-739 4772:740-755 4788:756-859 4892:860-869 4902:870-907 8346:908-924 4957:925-1088 5121:1089-1096 5129:1097-1135 5168:1136-1136 5169:1137-1895 5928:1896-2089 6122:2090-2127 6160:2128-2428 11177:2429-2554 11247:2555-2570 6603:2571-2625 11296:2626-2630 11301:2631-2645 6681:2646-2694 11327:2695-2700 11333:2701-2703 6739:2704-2704 6740:2705-2705 6741:2706-2710 6746:2711-3086 7122:3087-3302 7338:3303-3308 7344:3309-3334 7370:3335-3344 7380:3345-3833 7869:3834-3841 7877:3842-3874 8132:3875-3897 7935:3898-4048];comp103479_c0_seq2_1 len=4064 path=[4032:0-334 4367:335-357 4390:358-739 4772:740-755 4788:756-859 4892:860-869 4902:870-907 8346:908-924 4957:925-1088 5121:1089-1096 5129:1097-1135 9967:1136-1150 5168:1151-1151 5169:1152-1910 5928:1911-2104 6122:2105-2142 6160:2143-2443 11177:2444-2569 11247:2570-2585 6603:2586-2640 11296:2641-2645 11301:2646-2660 6681:2661-2709 11327:2710-2715 11333:2716-2718 6739:2719-2719 6740:2720-2720 6741:2721-2725 6746:2726-3101 7122:3102-3317 7338:3318-3323 7344:3324-3349 7370:3350-3359 7380:3360-3848 7869:3849-3856 7877:3857-3889 8132:3890-3912 7935:3913-4063]</t>
  </si>
  <si>
    <t>&gt;Haliotis_sp_Tri_56398_c0_g1_i1;&gt;comp103479_c0_seq1_1 len=4049 path=[4032:0-334 4367:335-357 4390:358-739 4772:740-755 4788:756-859 4892:860-869 4902:870-907 8346:908-924 4957:925-1088 5121:1089-1096 5129:1097-1135 5168:1136-1136 5169:1137-1895 5928:1896-2</t>
  </si>
  <si>
    <t>401;1350;1355</t>
  </si>
  <si>
    <t>comp103502_c0_seq4_5 len=296 path=[4621:0-65 4687:66-84 4706:85-145 4767:146-160 12072:161-172 12088:173-176 4798:177-189 4811:190-205 12130:206-215 7692:216-220 7697:221-236 12189:237-244 7721:245-295]</t>
  </si>
  <si>
    <t>&gt;comp103502_c0_seq4_5 len=296 path=[4621:0-65 4687:66-84 4706:85-145 4767:146-160 12072:161-172 12088:173-176 4798:177-189 4811:190-205 12130:206-215 7692:216-220 7697:221-236 12189:237-244 7721:245-295]</t>
  </si>
  <si>
    <t>comp103559_c0_seq3_2 len=497 path=[1:0-329 331:330-330 332:331-369 371:370-413 3748:414-417 7106:418-473 7146:474-496];Haliotis_sp_Tri_23898_c0_g1_i1;comp103559_c0_seq2_2 len=646 path=[1:0-329 331:330-330 332:331-369 371:370-413 3748:414-417 7106:418-473 7147:474-479 7153:480-494 496:495-495 497:496-531 533:532-563 7191:564-573 7201:574-576 578:577-577 579:578-607 7835:608-612 7844:613-621 623:622-645];comp103559_c0_seq1_2 len=928 path=[1:0-329 331:330-330 332:331-369 371:370-413 3748:414-417 7106:418-473 7147:474-479 7153:480-494 496:495-495 497:496-531 533:532-563 7191:564-573 7201:574-576 578:577-577 579:578-607 2829:608-614 2836:615-621 2843:622-645 7256:646-651 7262:652-716 2938:717-719 7326:720-749 7352:750-768 7371:769-785 7388:786-804 4556:805-805 7424:806-817 824:818-819 826:820-847 4901:848-855 7465:856-856 7466:857-893 900:894-896 903:897-927];comp103559_c0_seq5_2 len=1235 path=[1:0-329 331:330-330 332:331-369 371:370-413 3748:414-417 7106:418-473 7147:474-479 7153:480-494 496:495-495 497:496-531 533:532-563 7191:564-573 7201:574-576 578:577-577 579:578-607 2829:608-614 2836:615-621 2843:622-645 7256:646-651 7262:652-716 2938:717-719 7326:720-749 7352:750-768 7371:769-785 6346:786-880 856:881-886 7465:887-887 7466:888-924 900:925-927 903:928-958 7526:959-961 7529:962-976 7544:977-1012 3580:1013-1031 7582:1032-1042 7593:1043-1052 3220:1053-1056 3224:1057-1057 1033:1058-1080 1056:1081-1107 7626:1108-1142 7661:1143-1143 7662:1144-1187 7709:1188-1194 7716:1195-1195 3518:1196-1234];comp103559_c0_seq4_2 len=1343 path=[1:0-329 331:330-330 332:331-369 371:370-413 3748:414-417 7106:418-473 7147:474-479 7153:480-494 496:495-495 497:496-531 533:532-563 7191:564-573 7201:574-576 578:577-577 579:578-607 2829:608-614 2836:615-621 2843:622-645 7256:646-651 7262:652-716 2938:717-719 7326:720-749 7352:750-768 7371:769-785 6346:786-880 856:881-886 7465:887-887 7466:888-924 900:925-927 903:928-958 7526:959-961 7529:962-976 7544:977-1012 3580:1013-1031 7582:1032-1042 7593:1043-1052 3220:1053-1056 3224:1057-1057 1033:1058-1080 1056:1081-1107 7626:1108-1142 7661:1143-1143 7662:1144-1187 7709:1188-1194 7716:1195-1195 3049:1196-1196 3050:1197-1247 7750:1248-1261 7764:1262-1317 7813:1318-1322 1298:1323-1323 1299:1324-1342]</t>
  </si>
  <si>
    <t>&gt;comp103559_c0_seq3_2 len=497 path=[1:0-329 331:330-330 332:331-369 371:370-413 3748:414-417 7106:418-473 7146:474-496];&gt;Haliotis_sp_Tri_23898_c0_g1_i1;&gt;comp103559_c0_seq2_2 len=646 path=[1:0-329 331:330-330 332:331-369 371:370-413 3748:414-417 7106:418-47</t>
  </si>
  <si>
    <t>166;211;215;309;412;448</t>
  </si>
  <si>
    <t>Haliotis_sp_CLC_9241_c0_g1_i1;comp103563_c0_seq8_1 len=2699 path=[4547:0-732 5280:733-1338 5886:1339-1473 6021:1474-1583 6131:1584-1607 6155:1608-1710 6258:1711-2698];comp103563_c0_seq7_1 len=3092 path=[4547:0-732 5280:733-1338 15900:1339-1731 5886:1732-1866 6021:1867-1976 6131:1977-2000 6155:2001-2103 6258:2104-3091]</t>
  </si>
  <si>
    <t>&gt;Haliotis_sp_CLC_9241_c0_g1_i1;&gt;comp103563_c0_seq8_1 len=2699 path=[4547:0-732 5280:733-1338 5886:1339-1473 6021:1474-1583 6131:1584-1607 6155:1608-1710 6258:1711-2698];&gt;comp103563_c0_seq7_1 len=3092 path=[4547:0-732 5280:733-1338 15900:1339-1731 5886:1732</t>
  </si>
  <si>
    <t>661;900;1031</t>
  </si>
  <si>
    <t>Haliotis_sp_Tri_107222_c0_g1_i1;comp103663_c0_seq1_3 len=4523 path=[4546:0-1935 11582:1936-1960 6507:1961-2037 6584:2038-2248 9114:2249-2280 6827:2281-2326 6873:2327-2330 6877:2331-2546 7093:2547-2552 7099:2553-2706 7253:2707-3014 7604:3015-3474 8064:3475-3482 8072:3483-3727 8317:3728-3748 8338:3749-4002 8592:4003-4007 8597:4008-4116 12201:4117-4133 8725:4134-4162 8754:4163-4522];comp103663_c0_seq2_3 len=4566 path=[4546:0-1935 11582:1936-1960 6507:1961-2037 6584:2038-2248 9114:2249-2280 6827:2281-2326 6873:2327-2330 6877:2331-2546 7093:2547-2552 7099:2553-2706 7253:2707-3014 11931:3015-3057 7604:3058-3517 8064:3518-3525 8072:3526-3770 8317:3771-3791 8338:3792-4045 8592:4046-4050 8597:4051-4159 12201:4160-4176 8725:4177-4205 8754:4206-4565]</t>
  </si>
  <si>
    <t>5;5;5</t>
  </si>
  <si>
    <t>&gt;Haliotis_sp_Tri_107222_c0_g1_i1;&gt;comp103663_c0_seq1_3 len=4523 path=[4546:0-1935 11582:1936-1960 6507:1961-2037 6584:2038-2248 9114:2249-2280 6827:2281-2326 6873:2327-2330 6877:2331-2546 7093:2547-2552 7099:2553-2706 7253:2707-3014 7604:3015-3474 8064:347</t>
  </si>
  <si>
    <t>633;1507;1522</t>
  </si>
  <si>
    <t>Haliotis_sp_idb_29188_c0_g1_i1;comp103706_c0_seq1_3 len=612 path=[11338:0-116 23326:117-366 11705:367-611]</t>
  </si>
  <si>
    <t>&gt;Haliotis_sp_idb_29188_c0_g1_i1;&gt;comp103706_c0_seq1_3 len=612 path=[11338:0-116 23326:117-366 11705:367-611]</t>
  </si>
  <si>
    <t>142;204</t>
  </si>
  <si>
    <t>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1417:1416-1623];Haliotis_sp_idb_43226_c0_g1_i1;Haliotis_sp_idb_43225_c0_g1_i1;comp103717_c1_seq1_5 len=1492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4661:1073-1491];comp103717_c1_seq10_6 len=1541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4661:1122-1540];Haliotis_sp_idb_54610_c0_g1_i1;comp88085_c0_seq2_2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2399:1125-1295];Haliotis_sp_idb_48001_c0_g1_i1;Haliotis_sp_idb_48004_c0_g1_i1;comp37044_c0_seq1_1 len=237 path=[1:0-236];comp92336_c0_seq2_2 len=478 path=[2861:0-185 3047:186-207 3069:208-248 3110:249-270 3132:271-393 3255:394-419 11384:420-426 523:427-444 13937:445-450 13943:451-452 549:453-477];comp103717_c1_seq18_5 len=737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14538:620-661 14580:662-706 757:707-736];comp103717_c1_seq9_6 len=786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14538:669-710 14580:711-755 757:756-785];comp103717_c1_seq24_6 len=951 path=[12519:0-142 12662:143-166 12686:167-307 3208:308-308 3209:309-320 3221:321-326 3227:327-332 3233:333-335 172:336-347 184:348-350 187:351-359 3404:360-392 3437:393-407 3452:408-437 3482:438-440 3485:441-470 3515:471-481 3526:482-494 331:495-497 10631:498-536 373:537-599 436:600-725 562:726-752 589:753-758 595:759-767 14119:768-791 628:792-797 634:798-804 641:805-833 14538:834-875 14580:876-920 757:921-950];comp103717_c1_seq12_6 len=1011 path=[12519:0-142 12662:143-166 12686:167-307 3208:308-308 3209:309-320 3221:321-326 3227:327-332 3233:333-335 172:336-347 184:348-350 187:351-359 3404:360-392 3437:393-407 3452:408-437 3482:438-440 3485:441-470 3515:471-481 3526:482-494 331:495-497 10631:498-536 373:537-599 436:600-725 562:726-752 589:753-758 595:759-767 14119:768-791 628:792-797 634:798-804 641:805-833 670:834-842 9353:843-854 9365:855-857 14321:858-1010];Haliotis_sp_idb_47998_c0_g1_i1;comp54594_c0_seq1_4 len=203 path=[1:0-202];comp92336_c0_seq3_2 len=259 path=[857:0-77 935:78-104 962:105-129 987:130-153 13832:154-155 6686:156-186 13894:187-203 519:204-207 523:208-225 13937:226-231 13943:232-233 549:234-258];comp103717_c1_seq26_5 len=290 path=[10528:0-83 641:84-112 670:113-121 9353:122-133 9365:134-136 14321:137-289];comp103717_c1_seq3_5 len=365 path=[10528:0-83 641:84-112 670:113-121 9353:122-133 9365:134-136 9368:137-139 9371:140-166 9398:167-184 742:185-192 3539:193-199 3546:200-202 3549:203-203 3550:204-207 3554:208-208 16041:209-364];comp65845_c0_seq1_5 len=472 path=[1:0-78 80:79-471];Haliotis_sp_CLC_1909_c0_g1_i1;comp171366_c0_seq1_2 len=737 path=[715:0-736]</t>
  </si>
  <si>
    <t>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1417:1416-1623];Haliotis_sp_idb_43226_c0_g1_i1;Haliotis_sp_idb_43225_c0_g1_i1;comp103717_c1_seq1_5 len=1492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4661:1073-1491];comp103717_c1_seq10_6 len=1541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4661:1122-1540]</t>
  </si>
  <si>
    <t>7;7;6;4;4;4;3;3;3;3;3;2;2;2;2;2;2;2;1;1;1;1;1;1;1</t>
  </si>
  <si>
    <t>1;1;1;0;1;1;1;0;0;0;0;0;0;0;0;0;0;0;0;0;0;0;0;0;0</t>
  </si>
  <si>
    <t>&gt;comp103717_c1_seq2_5 len=1575 path=[17181:0-94 3209:95-106 3221:107-112 3227:113-118 3233:119-121 12056:122-129 6840:130-130 6841:131-145 6856:146-151 6862:152-166 6877:167-193 3452:194-223 15079:224-226 15082:227-259 310:260-280 331:281-283 10631:284-322</t>
  </si>
  <si>
    <t>525;541;392;212;498;514;249;430;432;477;479;79;159;246;262;317;337;478;67;86;97;122;158;196;246</t>
  </si>
  <si>
    <t>Haliotis_sp_Tri_121418_c0_g1_i1;comp103751_c0_seq12_6 len=2216 path=[7068:0-37 23519:38-53 18143:54-88 23565:89-112 18202:113-225 7294:226-301 7370:302-1567 8636:1568-1583 8652:1584-1878 8947:1879-1947 9016:1948-2215];Haliotis_sp_idb_3842_c0_g1_i1</t>
  </si>
  <si>
    <t>&gt;Haliotis_sp_Tri_121418_c0_g1_i1;&gt;comp103751_c0_seq12_6 len=2216 path=[7068:0-37 23519:38-53 18143:54-88 23565:89-112 18202:113-225 7294:226-301 7370:302-1567 8636:1568-1583 8652:1584-1878 8947:1879-1947 9016:1948-2215];&gt;Haliotis_sp_idb_3842_c0_g1_i1</t>
  </si>
  <si>
    <t>351;739;2058</t>
  </si>
  <si>
    <t>Haliotis_sp_idb_14486_c0_g1_i1;comp103784_c0_seq4_5 len=1930 path=[22454:0-622 6128:623-751 6257:752-1488 6994:1489-1929];comp103784_c0_seq2_6 len=3095 path=[17195:0-71 17267:72-96 17292:97-853 18049:854-854 18050:855-875 25252:876-1229 18425:1230-1741 6082:1742-1771 6112:1772-1787 6128:1788-1916 6257:1917-2653 6994:2654-3094]</t>
  </si>
  <si>
    <t xml:space="preserve">&gt;Haliotis_sp_idb_14486_c0_g1_i1;&gt;comp103784_c0_seq4_5 len=1930 path=[22454:0-622 6128:623-751 6257:752-1488 6994:1489-1929];&gt;comp103784_c0_seq2_6 len=3095 path=[17195:0-71 17267:72-96 17292:97-853 18049:854-854 18050:855-875 25252:876-1229 18425:1230-1741 </t>
  </si>
  <si>
    <t>393;644;1032</t>
  </si>
  <si>
    <t>comp103936_c0_seq2_3 len=3060 path=[1:0-115 119:116-139 143:140-484 8891:485-504 508:505-514 518:515-520 524:521-687 691:688-695 699:696-1358 9049:1359-1722 6570:1723-1741 1745:1742-2145 9191:2146-2166 2170:2167-2206 6155:2207-2228 2232:2229-2230 2234:2231-2340 9273:2341-2348 9281:2349-2352 9285:2353-2374 9325:2375-2375 9308:2376-2390 9323:2391-2394 2402:2395-2491 9424:2492-2498 9431:2499-2520 2528:2521-2753 2761:2754-2774 9570:2775-2781 2789:2782-2900 2908:2901-3059];comp103936_c0_seq1_3 len=3077 path=[1:0-115 119:116-139 143:140-484 8891:485-504 508:505-514 518:515-520 524:521-687 691:688-695 699:696-1358 9049:1359-1722 6570:1723-1741 1745:1742-2145 9191:2146-2166 2170:2167-2206 6155:2207-2228 2232:2229-2230 2234:2231-2340 9273:2341-2348 9281:2349-2352 9285:2353-2374 9325:2375-2375 9308:2376-2390 9323:2391-2394 2402:2395-2491 9424:2492-2498 7940:2499-2537 2528:2538-2770 2761:2771-2791 9570:2792-2798 2789:2799-2917 2908:2918-3076];Haliotis_sp_Tri_1106_c0_g1_i1</t>
  </si>
  <si>
    <t>7;7;6</t>
  </si>
  <si>
    <t>&gt;comp103936_c0_seq2_3 len=3060 path=[1:0-115 119:116-139 143:140-484 8891:485-504 508:505-514 518:515-520 524:521-687 691:688-695 699:696-1358 9049:1359-1722 6570:1723-1741 1745:1742-2145 9191:2146-2166 2170:2167-2206 6155:2207-2228 2232:2229-2230 2234:223</t>
  </si>
  <si>
    <t>1020;1025;683</t>
  </si>
  <si>
    <t>Haliotis_sp_idb_7892_c0_g1_i1;comp104004_c0_seq4_5 len=1737 path=[4425:0-35 18479:36-51 4424:52-458 4883:459-461 4886:462-1736];comp104004_c0_seq2_5 len=2658 path=[1926:0-369 17363:370-373 2300:374-383 17370:384-391 17378:392-422 17431:423-439 3891:440-950 4402:951-958 4410:959-972 4424:973-1379 4883:1380-1382 4886:1383-2657]</t>
  </si>
  <si>
    <t>&gt;Haliotis_sp_idb_7892_c0_g1_i1;&gt;comp104004_c0_seq4_5 len=1737 path=[4425:0-35 18479:36-51 4424:52-458 4883:459-461 4886:462-1736];&gt;comp104004_c0_seq2_5 len=2658 path=[1926:0-369 17363:370-373 2300:374-383 17370:384-391 17378:392-422 17431:423-439 3891:440-</t>
  </si>
  <si>
    <t>365;579;886</t>
  </si>
  <si>
    <t>Haliotis_sp_idb_5674_c0_g1_i1;comp104092_c0_seq1_6 len=3885 path=[1:0-41 43:42-242 244:243-569 11294:570-584 8268:585-585 10817:586-609 616:610-894 901:895-942 949:943-973 980:974-998 1005:999-1044 1051:1045-1069 1076:1070-1143 1150:1144-1167 1174:1168-1345 1352:1346-1667 1674:1668-1691 1698:1692-1712 1719:1713-1736 1743:1737-1760 1767:1761-1784 1791:1785-1847 8269:1848-1871 1878:1872-1997 2004:1998-2009 8849:2010-2033 2040:2034-2135 2142:2136-2159 2166:2160-2222 2229:2223-2261 2268:2262-2510 2517:2511-2513 2520:2514-2534 2541:2535-2537 2544:2538-2699 8083:2700-2741 2748:2742-2744 7735:2745-2801 2808:2802-2837 2844:2838-2858 7993:2859-2882 2889:2883-2894 7945:2895-2918 2925:2919-3011 3018:3012-3023 3030:3024-3047 3054:3048-3152 3159:3153-3176 3183:3177-3281 3288:3282-3305 3312:3306-3339 8149:3340-3363 3370:3364-3372 3379:3373-3413 3420:3414-3436 3443:3437-3460 3467:3461-3526 3533:3527-3555 3562:3556-3572 3579:3573-3620 3627:3621-3646 3653:3647-3670 3677:3671-3693 3700:3694-3719 3726:3720-3746 3753:3747-3770 3777:3771-3884]</t>
  </si>
  <si>
    <t>15;15</t>
  </si>
  <si>
    <t>&gt;Haliotis_sp_idb_5674_c0_g1_i1;&gt;comp104092_c0_seq1_6 len=3885 path=[1:0-41 43:42-242 244:243-569 11294:570-584 8268:585-585 10817:586-609 616:610-894 901:895-942 949:943-973 980:974-998 1005:999-1044 1051:1045-1069 1076:1070-1143 1150:1144-1167 1174:1168-1</t>
  </si>
  <si>
    <t>636;1295</t>
  </si>
  <si>
    <t>53;54;55;56;57</t>
  </si>
  <si>
    <t>168;237;368;450;516</t>
  </si>
  <si>
    <t>comp104129_c0_seq10_1 len=1144 path=[2754:0-23 9568:24-430 3225:431-466 13313:467-484 3279:485-486 3281:487-540 3335:541-578 3373:579-640 13439:641-680 3475:681-712 3507:713-878 13652:879-892 13666:893-895 3690:896-913 3708:914-1079 13743:1080-1087 13751:1088-1089 13753:1090-1118 13782:1119-1130 13794:1131-1132 13796:1133-1143];comp104129_c0_seq6_3 len=1287 path=[2626:0-127 2754:128-151 2778:152-180 2807:181-243 13831:244-396 13025:397-598 3225:599-634 13331:635-683 3335:684-721 3373:722-783 13439:784-823 3475:824-855 3507:856-1021 13652:1022-1035 13666:1036-1038 3690:1039-1056 3708:1057-1222 13743:1223-1230 13751:1231-1232 13753:1233-1261 13782:1262-1273 13794:1274-1275 13796:1276-1286];Haliotis_sp_Tri_3358_c0_g1_i1</t>
  </si>
  <si>
    <t>2;2;1</t>
  </si>
  <si>
    <t>&gt;comp104129_c0_seq10_1 len=1144 path=[2754:0-23 9568:24-430 3225:431-466 13313:467-484 3279:485-486 3281:487-540 3335:541-578 3373:579-640 13439:641-680 3475:681-712 3507:713-878 13652:879-892 13666:893-895 3690:896-913 3708:914-1079 13743:1080-1087 13751:</t>
  </si>
  <si>
    <t>382;429;263</t>
  </si>
  <si>
    <t>Haliotis_sp_idb_7864_c0_g1_i1;comp104220_c0_seq2_1 len=2270 path=[2472:0-45 2518:46-145 8356:146-147 8358:148-227 8383:228-239 2712:240-261 8404:262-661 8601:662-730 3203:731-734 3207:735-886 3359:887-900 3373:901-910 3383:911-917 3390:918-924 3397:925-940 3413:941-962 3435:963-964 3437:965-1010 3483:1011-1034 3507:1035-1049 3522:1050-1092 3565:1093-1106 3579:1107-1126 3599:1127-1130 3603:1131-1165 3638:1166-1168 3641:1169-1172 3645:1173-1189 3662:1190-1192 3665:1193-1196 3669:1197-1203 3676:1204-1227 3700:1228-1249 3722:1250-1273 3746:1274-1305 3778:1306-1307 5923:1308-1329 5945:1330-1331 3804:1332-1359 3832:1360-1371 3844:1372-1395 3868:1396-1459 3932:1460-1466 3939:1467-1490 3963:1491-1502 3975:1503-1596 4069:1597-1631 4104:1632-1745 4218:1746-1769 4242:1770-1813 4286:1814-1841 4314:1842-2018 4491:2019-2053 4526:2054-2077 5081:2078-2140 4613:2141-2141 4614:2142-2175 4648:2176-2176 4649:2177-2217 4690:2218-2221 4694:2222-2269];comp104220_c0_seq3_1 len=2493 path=[2472:0-45 2518:46-145 8356:146-147 8358:148-227 8383:228-239 2712:240-261 8404:262-661 8601:662-730 3203:731-734 3207:735-886 3359:887-900 3373:901-910 3383:911-917 3390:918-924 3397:925-940 3413:941-962 3435:963-964 3437:965-1010 3483:1011-1034 3507:1035-1049 3522:1050-1092 3565:1093-1106 3579:1107-1126 3599:1127-1130 3603:1131-1165 3638:1166-1168 3641:1169-1172 3645:1173-1189 3662:1190-1192 3665:1193-1196 3669:1197-1203 3676:1204-1227 3700:1228-1249 3722:1250-1273 3746:1274-1305 3778:1306-1307 5923:1308-1329 5945:1330-1331 3804:1332-1359 3832:1360-1371 3844:1372-1395 3868:1396-1459 3932:1460-1466 3939:1467-1490 3963:1491-1502 3975:1503-1596 4069:1597-1631 4104:1632-1745 4218:1746-1769 4242:1770-1813 4286:1814-1841 4314:1842-2018 4491:2019-2053 4526:2054-2077 5081:2078-2140 4613:2141-2141 4614:2142-2175 4648:2176-2176 4649:2177-2217 4690:2218-2221 5219:2222-2251 5249:2252-2275 4748:2276-2295 5589:2296-2334 4808:2335-2376 4850:2377-2414 4888:2415-2433 4907:2434-2438 4912:2439-2457 4931:2458-2492]</t>
  </si>
  <si>
    <t>&gt;Haliotis_sp_idb_7864_c0_g1_i1;&gt;comp104220_c0_seq2_1 len=2270 path=[2472:0-45 2518:46-145 8356:146-147 8358:148-227 8383:228-239 2712:240-261 8404:262-661 8601:662-730 3203:731-734 3207:735-886 3359:887-900 3373:901-910 3383:911-917 3390:918-924 3397:925-9</t>
  </si>
  <si>
    <t>701;757;831</t>
  </si>
  <si>
    <t>Haliotis_sp_idb_25135_c0_g1_i1;comp104222_c2_seq1_2 len=2062 path=[1:0-128 11134:129-136 11142:137-428 430:429-438 440:439-524 526:525-526 528:527-1102 11701:1103-1103 1105:1104-1125 1127:1126-1160 1162:1161-1486 1488:1487-1497 1499:1498-1689 1691:1690-1714 11877:1715-1720 1722:1721-1737 1739:1738-1768 1770:1769-1784 11910:1785-1901 1903:1902-1927 11971:1928-1928 1930:1929-1952 1954:1953-2008 2010:2009-2033 2035:2034-2061]</t>
  </si>
  <si>
    <t>&gt;Haliotis_sp_idb_25135_c0_g1_i1;&gt;comp104222_c2_seq1_2 len=2062 path=[1:0-128 11134:129-136 11142:137-428 430:429-438 440:439-524 526:525-526 528:527-1102 11701:1103-1103 1105:1104-1125 1127:1126-1160 1162:1161-1486 1488:1487-1497 1499:1498-1689 1691:1690-1</t>
  </si>
  <si>
    <t>252;687</t>
  </si>
  <si>
    <t>comp104253_c0_seq4_4 len=1117 path=[18587:0-325 18913:326-676 19264:677-821 19409:822-894 19482:895-995 19583:996-1116];comp104253_c0_seq2_6 len=1026 path=[29131:0-21 21917:22-402 22298:403-430 22326:431-585 19264:586-730 19409:731-803 19482:804-904 19583:905-1025];comp104253_c0_seq1_4 len=1054 path=[21869:0-23 27926:24-27 21895:28-49 21917:50-430 22298:431-458 22326:459-613 19264:614-758 19409:759-831 19482:832-932 19583:933-1053];comp104253_c0_seq3_6 len=1104 path=[21818:0-33 21851:34-51 21869:52-75 29295:76-77 21895:78-99 21917:100-480 22298:481-508 22326:509-663 19264:664-808 19409:809-881 19482:882-982 19583:983-1103];Haliotis_sp_CLC_28367_c0_g1_i1</t>
  </si>
  <si>
    <t>6;4;4;4;3</t>
  </si>
  <si>
    <t>&gt;comp104253_c0_seq4_4 len=1117 path=[18587:0-325 18913:326-676 19264:677-821 19409:822-894 19482:895-995 19583:996-1116];&gt;comp104253_c0_seq2_6 len=1026 path=[29131:0-21 21917:22-402 22298:403-430 22326:431-585 19264:586-730 19409:731-803 19482:804-904 1958</t>
  </si>
  <si>
    <t>372;342;351;368;133</t>
  </si>
  <si>
    <t>Haliotis_sp_Tri_52461_c0_g1_i1;Haliotis_sp_Tri_52453_c0_g1_i1;comp104257_c0_seq2_5 len=1992 path=[12055:0-248 12304:249-272 12328:273-429 12485:430-453 12509:454-480 12536:481-489 16043:490-509 12566:510-677 12734:678-701 12758:702-816 12873:817-840 12897:841-863 12920:864-866 12923:867-887 12944:888-891 12948:892-934 12991:935-958 13015:959-985 13042:986-1009 13066:1010-1027 13084:1028-1051 13108:1052-1174 2592:1175-1200 2618:1201-1262 14713:1263-1286 2704:1287-1297 2715:1298-1321 2739:1322-1342 2760:1343-1351 2769:1352-1366 2784:1367-1420 2838:1421-1444 2862:1445-1498 2916:1499-1588 3006:1589-1610 3028:1611-1666 3084:1667-1670 3088:1671-1684 3102:1685-1690 3108:1691-1695 3113:1696-1708 3126:1709-1732 3150:1733-1748 3166:1749-1765 3183:1766-1809 3227:1810-1836 3254:1837-1860 3278:1861-1967 18823:1968-1991];comp104257_c0_seq7_5 len=2322 path=[12055:0-248 12304:249-272 12328:273-429 12485:430-453 12509:454-480 12536:481-489 16043:490-509 12566:510-677 12734:678-701 12758:702-816 12873:817-840 12897:841-863 12920:864-866 12923:867-887 12944:888-891 12948:892-934 12991:935-958 13015:959-985 13042:986-1009 13066:1010-1027 13084:1028-1051 13108:1052-1174 2592:1175-1200 2618:1201-1262 14713:1263-1286 2704:1287-1297 2715:1298-1321 2739:1322-1342 2760:1343-1351 2769:1352-1366 2784:1367-1420 2838:1421-1444 2862:1445-1498 2916:1499-1588 3006:1589-1610 3028:1611-1666 3084:1667-1670 3088:1671-1684 3102:1685-1690 3108:1691-1695 3113:1696-1708 3126:1709-1732 3150:1733-1748 3166:1749-1765 3183:1766-1809 3227:1810-1836 3254:1837-1860 3278:1861-1967 3385:1968-2032 3450:2033-2056 3474:2057-2200 252:2201-2203 129:2204-2241 167:2242-2265 191:2266-2290 216:2291-2308 234:2309-2321];comp104257_c0_seq6_5 len=3156 path=[253:0-160 414:161-166 420:167-184 438:185-190 444:191-193 447:194-210 464:211-217 471:218-235 489:236-301 555:302-325 579:326-349 603:350-376 630:377-408 662:409-409 663:410-515 769:516-525 779:526-549 803:550-602 856:603-626 880:627-629 883:630-646 900:647-653 907:654-655 909:656-670 924:671-679 933:680-835 1089:836-889 1143:890-913 1167:914-1144 14829:1145-1168 1422:1169-1297 1551:1298-1321 1575:1322-1338 15277:1339-1362 1616:1363-1432 1686:1433-1442 1696:1443-1447 1701:1448-1465 1719:1466-1466 1720:1467-1489 1743:1490-1537 1791:1538-1557 1811:1558-1559 1813:1560-1583 1837:1584-1602 1856:1603-1626 1880:1627-1818 2072:1819-1842 2096:1843-2111 2365:2112-2135 2389:2136-2140 2394:2141-2164 2418:2165-2315 2569:2316-2338 2592:2339-2364 2618:2365-2426 2680:2427-2450 2704:2451-2461 14737:2462-2485 2739:2486-2506 15069:2507-2530 2784:2531-2584 2838:2585-2608 2862:2609-2662 2916:2663-2752 3006:2753-2774 3028:2775-2830 3084:2831-2834 3088:2835-2848 3102:2849-2854 3108:2855-2859 3113:2860-2872 3126:2873-2896 3150:2897-2912 3166:2913-2929 3183:2930-2973 3227:2974-3000 3254:3001-3024 3278:3025-3131 18823:3132-3155];comp104257_c0_seq3_5 len=3486 path=[253:0-160 414:161-166 420:167-184 438:185-190 444:191-193 447:194-210 464:211-217 471:218-235 489:236-301 555:302-325 579:326-349 603:350-376 630:377-408 662:409-409 663:410-515 769:516-525 779:526-549 803:550-602 856:603-626 880:627-629 883:630-646 900:647-653 907:654-655 909:656-670 924:671-679 933:680-835 1089:836-889 1143:890-913 1167:914-1144 14829:1145-1168 1422:1169-1297 1551:1298-1321 1575:1322-1338 15277:1339-1362 1616:1363-1432 1686:1433-1442 1696:1443-1447 1701:1448-1465 1719:1466-1466 1720:1467-1489 1743:1490-1537 1791:1538-1557 1811:1558-1559 1813:1560-1583 1837:1584-1602 1856:1603-1626 1880:1627-1818 2072:1819-1842 2096:1843-2111 2365:2112-2135 2389:2136-2140 2394:2141-2164 2418:2165-2315 2569:2316-2338 2592:2339-2364 2618:2365-2426 2680:2427-2450 2704:2451-2461 14737:2462-2485 2739:2486-2506 15069:2507-2530 2784:2531-2584 2838:2585-2608 2862:2609-2662 2916:2663-2752 3006:2753-2774 3028:2775-2830 3084:2831-2834 3088:2835-2848 3102:2849-2854 3108:2855-2859 3113:2860-2872 3126:2873-2896 3150:2897-2912 3166:2913-2929 3183:2930-2973 3227:2974-3000 3254:3001-3024 3278:3025-3131 3385:3132-3196 3450:3197-3220 3474:3221-3364 252:3365-3367 129:3368-3405 167:3406-3429 191:3430-3454 216:3455-3472 234:3473-3485];Haliotis_sp_idb_6848_c0_g1_i1</t>
  </si>
  <si>
    <t>&gt;Haliotis_sp_Tri_52461_c0_g1_i1;&gt;Haliotis_sp_Tri_52453_c0_g1_i1;&gt;comp104257_c0_seq2_5 len=1992 path=[12055:0-248 12304:249-272 12328:273-429 12485:430-453 12509:454-480 12536:481-489 16043:490-509 12566:510-677 12734:678-701 12758:702-816 12873:817-840 128</t>
  </si>
  <si>
    <t>393;428;664;774;1052;1162;1431</t>
  </si>
  <si>
    <t>comp104383_c0_seq1_2 len=2832 path=[1:0-9 11:10-58 60:59-85 87:86-137 139:138-202 204:203-407 5642:408-433 435:434-797 8779:798-809 811:810-816 818:817-984 5968:985-990 992:991-1018 8870:1019-1193 5836:1194-1212 1214:1213-1310 8980:1311-1380 1382:1381-1402 1404:1403-1499 1501:1500-1521 1523:1522-1537 1539:1538-1738 6918:1739-1751 1753:1752-1760 1762:1761-1947 1949:1948-2009 2011:2010-2317 2319:2318-2346 2348:2347-2447 6762:2448-2454 2456:2455-2763 2765:2764-2831]</t>
  </si>
  <si>
    <t>&gt;comp104383_c0_seq1_2 len=2832 path=[1:0-9 11:10-58 60:59-85 87:86-137 139:138-202 204:203-407 5642:408-433 435:434-797 8779:798-809 811:810-816 818:817-984 5968:985-990 992:991-1018 8870:1019-1193 5836:1194-1212 1214:1213-1310 8980:1311-1380 1382:1381-140</t>
  </si>
  <si>
    <t>Haliotis_sp_idb_6309_c0_g1_i1;comp104422_c0_seq2_4 len=3842 path=[3820:0-112 3933:113-123 3944:124-156 3977:157-157 3978:158-1701 5522:1702-1703 5524:1704-1915 5736:1916-2336 10745:2337-2337 10746:2338-2340 10749:2341-2484 6305:2485-2555 6376:2556-2565 6386:2566-3428 7249:3429-3429 7250:3430-3605 7426:3606-3652 11076:3653-3841];comp104422_c0_seq1_6 len=3871 path=[3820:0-112 10231:113-117 10012:118-141 3933:142-152 3944:153-185 3977:186-186 3978:187-1730 5522:1731-1732 5524:1733-1944 5736:1945-2365 10745:2366-2366 10746:2367-2369 10749:2370-2513 6305:2514-2584 6376:2585-2594 6386:2595-3457 7249:3458-3458 7250:3459-3634 7426:3635-3681 11076:3682-3870]</t>
  </si>
  <si>
    <t>&gt;Haliotis_sp_idb_6309_c0_g1_i1;&gt;comp104422_c0_seq2_4 len=3842 path=[3820:0-112 3933:113-123 3944:124-156 3977:157-157 3978:158-1701 5522:1702-1703 5524:1704-1915 5736:1916-2336 10745:2337-2337 10746:2338-2340 10749:2341-2484 6305:2485-2555 6376:2556-2565 6</t>
  </si>
  <si>
    <t>820;1280;1290</t>
  </si>
  <si>
    <t>Haliotis_sp_Tri_65487_c0_g1_i1;comp104443_c1_seq4_5 len=1584 path=[1774:0-254 19784:255-302 19840:303-304 6695:305-305 6696:306-320 2307:321-341 2328:342-365 2352:366-387 2374:388-421 20394:422-437 2424:438-438 2425:439-444 2431:445-581 20616:582-593 2580:594-668 2655:669-688 20661:689-756 2743:757-836 16670:837-838 2825:839-1128 3115:1129-1147 3134:1148-1287 3274:1288-1306 3293:1307-1344 3331:1345-1348 3335:1349-1521 3508:1522-1583]</t>
  </si>
  <si>
    <t>&gt;Haliotis_sp_Tri_65487_c0_g1_i1;&gt;comp104443_c1_seq4_5 len=1584 path=[1774:0-254 19784:255-302 19840:303-304 6695:305-305 6696:306-320 2307:321-341 2328:342-365 2352:366-387 2374:388-421 20394:422-437 2424:438-438 2425:439-444 2431:445-581 20616:582-593 258</t>
  </si>
  <si>
    <t>280;528</t>
  </si>
  <si>
    <t>comp104510_c0_seq3_4 len=952 path=[10630:0-117 16629:118-146 10777:147-227 16798:228-236 16807:237-300 11934:301-322 10953:323-381 17616:382-393 5599:394-451 5657:452-472 5678:473-501 5707:502-512 5718:513-579 5785:580-625 5831:626-665 5871:666-671 5877:672-792 17829:793-811 17848:812-816 12105:817-832 6053:833-849 6070:850-873 6094:874-891 6112:892-896 6117:897-906 15645:907-951];comp104510_c0_seq2_4 len=981 path=[10630:0-117 16629:118-146 10777:147-227 16798:228-236 16807:237-300 11934:301-322 10953:323-381 17616:382-393 5599:394-451 5657:452-472 5678:473-501 5707:502-512 5718:513-579 5785:580-625 5831:626-665 5871:666-671 5877:672-792 17829:793-811 17848:812-816 12105:817-832 6053:833-849 6070:850-873 6094:874-891 6112:892-896 6117:897-906 6127:907-920 6141:921-926 6147:927-928 6149:929-961 4113:962-962 4114:963-980];comp104510_c0_seq6_4 len=1044 path=[10630:0-117 16629:118-146 10777:147-227 16798:228-236 16807:237-300 11934:301-322 10953:323-381 17616:382-393 5599:394-451 5657:452-472 5678:473-501 5707:502-512 5718:513-579 5785:580-625 5831:626-665 5871:666-671 5877:672-792 17829:793-811 17848:812-816 17853:817-847 6053:848-864 6070:865-888 6094:889-906 6112:907-911 6117:912-921 6127:922-935 6141:936-941 6147:942-943 6149:944-976 4113:977-977 4114:978-995 14656:996-1043]</t>
  </si>
  <si>
    <t>&gt;comp104510_c0_seq3_4 len=952 path=[10630:0-117 16629:118-146 10777:147-227 16798:228-236 16807:237-300 11934:301-322 10953:323-381 17616:382-393 5599:394-451 5657:452-472 5678:473-501 5707:502-512 5718:513-579 5785:580-625 5831:626-665 5871:666-671 5877:6</t>
  </si>
  <si>
    <t>317;327;348</t>
  </si>
  <si>
    <t>Haliotis_sp_CLC_4272_c0_g1_i1;comp104530_c1_seq1_2 len=2811 path=[3257:0-1085 8372:1086-1095 4353:1096-1272 4530:1273-1275 4533:1276-1310 4568:1311-1329 4587:1330-1565 4823:1566-1575 4833:1576-1582 4840:1583-1879 5137:1880-1913 5171:1914-2004 5262:2005-2034 5292:2035-2127 8898:2128-2137 8908:2138-2139 5397:2140-2188 11357:2189-2239 11395:2240-2252 5510:2253-2409 5667:2410-2520 5778:2521-2557 5815:2558-2567 5825:2568-2617 5875:2618-2634 5892:2635-2712 5970:2713-2718 5976:2719-2791 11570:2792-2810];Haliotis_sp_Tri_130662_c0_g1_i1</t>
  </si>
  <si>
    <t>Haliotis_sp_CLC_4272_c0_g1_i1;comp104530_c1_seq1_2 len=2811 path=[3257:0-1085 8372:1086-1095 4353:1096-1272 4530:1273-1275 4533:1276-1310 4568:1311-1329 4587:1330-1565 4823:1566-1575 4833:1576-1582 4840:1583-1879 5137:1880-1913 5171:1914-2004 5262:2005-2034 5292:2035-2127 8898:2128-2137 8908:2138-2139 5397:2140-2188 11357:2189-2239 11395:2240-2252 5510:2253-2409 5667:2410-2520 5778:2521-2557 5815:2558-2567 5825:2568-2617 5875:2618-2634 5892:2635-2712 5970:2713-2718 5976:2719-2791 11570:2792-2810]</t>
  </si>
  <si>
    <t>7;7;1</t>
  </si>
  <si>
    <t>&gt;Haliotis_sp_CLC_4272_c0_g1_i1;&gt;comp104530_c1_seq1_2 len=2811 path=[3257:0-1085 8372:1086-1095 4353:1096-1272 4530:1273-1275 4533:1276-1310 4568:1311-1329 4587:1330-1565 4823:1566-1575 4833:1576-1582 4840:1583-1879 5137:1880-1913 5171:1914-2004 5262:2005-2</t>
  </si>
  <si>
    <t>762;937;287</t>
  </si>
  <si>
    <t>64;65</t>
  </si>
  <si>
    <t>111;230</t>
  </si>
  <si>
    <t>comp104585_c0_seq4_2 len=1566 path=[201:0-43 8100:44-63 265:64-73 8128:74-88 290:89-91 293:92-112 8159:113-151 353:152-188 8225:189-199 401:200-200 402:201-202 404:203-276 8301:277-278 8303:279-302 8327:303-304 506:305-308 510:309-349 8365:350-362 8378:363-374 576:375-395 597:396-539 741:540-544 746:545-593 8496:594-636 838:637-644 846:645-727 929:728-770 8622:771-833 8675:834-845 1054:846-861 8700:862-873 1082:874-891 1100:892-942 8758:943-963 8776:964-1063 1272:1064-1085 8863:1086-1114 1323:1115-1177 8934:1178-1207 8964:1208-1268 1477:1269-1277 1486:1278-1280 1489:1281-1292 1501:1293-1293 1502:1294-1304 1513:1305-1364 1573:1365-1418 1627:1419-1442 1651:1443-1460 1669:1461-1462 1671:1463-1480 1689:1481-1484 1693:1485-1504 1713:1505-1521 5:1522-1533 17:1534-1538 22:1539-1565];comp104585_c0_seq2_2 len=1585 path=[201:0-43 8100:44-63 265:64-73 8128:74-88 290:89-91 293:92-112 8159:113-151 353:152-188 8225:189-199 401:200-200 402:201-202 404:203-276 8301:277-278 8303:279-302 8327:303-304 506:305-308 510:309-349 8365:350-362 8378:363-374 576:375-395 597:396-539 741:540-544 746:545-593 8496:594-636 838:637-644 846:645-727 929:728-770 8622:771-833 8675:834-845 1054:846-861 8700:862-873 1082:874-891 1100:892-942 8758:943-963 8776:964-1063 1272:1064-1085 8863:1086-1114 1323:1115-1177 8934:1178-1207 8964:1208-1268 1477:1269-1277 1486:1278-1280 1489:1281-1292 1501:1293-1293 1502:1294-1304 1513:1305-1364 1573:1365-1418 1627:1419-1442 1651:1443-1460 1669:1461-1462 5939:1463-1551 3707:1552-1581 98:1582-1584]</t>
  </si>
  <si>
    <t>&gt;comp104585_c0_seq4_2 len=1566 path=[201:0-43 8100:44-63 265:64-73 8128:74-88 290:89-91 293:92-112 8159:113-151 353:152-188 8225:189-199 401:200-200 402:201-202 404:203-276 8301:277-278 8303:279-302 8327:303-304 506:305-308 510:309-349 8365:350-362 8378:36</t>
  </si>
  <si>
    <t>522;528</t>
  </si>
  <si>
    <t>Haliotis_sp_idb_6711_c0_g1_i1;comp104737_c0_seq1_2 len=3249 path=[12085:0-133 4782:134-501 5150:502-503 5152:504-662 5311:663-1188 16327:1189-1193 5842:1194-1239 5888:1240-1512 6161:1513-3067 7716:3068-3080 7729:3081-3102 16877:3103-3247 11236:3248-3248];comp104737_c0_seq4_1 len=3311 path=[4586:0-59 15978:60-60 15979:61-195 4782:196-563 5150:564-565 5152:566-724 5311:725-1250 16327:1251-1255 5842:1256-1301 5888:1302-1574 6161:1575-3129 7716:3130-3142 7729:3143-3164 16877:3165-3309 11236:3310-3310];comp104737_c0_seq6_2 len=3666 path=[9588:0-26 9615:27-52 15727:53-97 15784:98-125 9715:126-296 9886:297-315 9905:316-415 15979:416-550 4782:551-918 5150:919-920 5152:921-1079 5311:1080-1605 16327:1606-1610 5842:1611-1656 5888:1657-1929 6161:1930-3484 7716:3485-3497 7729:3498-3519 16877:3520-3664 11236:3665-3665];comp104737_c0_seq12_2 len=3669 path=[10005:0-56 13406:57-58 10076:59-86 12760:87-105 10123:106-332 10350:333-417 15978:418-418 15979:419-553 4782:554-921 5150:922-923 5152:924-1082 5311:1083-1608 16327:1609-1613 5842:1614-1659 5888:1660-1932 6161:1933-3487 7716:3488-3500 7729:3501-3522 16877:3523-3667 11236:3668-3668];comp104737_c0_seq5_2 len=3681 path=[10005:0-56 10062:57-70 10076:71-98 10104:99-117 10123:118-344 10350:345-429 15978:430-430 15979:431-565 4782:566-933 5150:934-935 5152:936-1094 5311:1095-1620 16327:1621-1625 5842:1626-1671 5888:1672-1944 6161:1945-3499 7716:3500-3512 7729:3513-3534 16877:3535-3679 11236:3680-3680];comp104737_c0_seq8_2 len=4515 path=[12085:0-133 4782:134-501 5150:502-503 5152:504-662 5311:663-1188 16327:1189-1193 5842:1194-1239 5888:1240-1512 6161:1513-3067 7716:3068-3080 7729:3081-3102 16877:3103-3247 16609:3248-4120 16881:4121-4150 8799:4151-4476 9125:4477-4514];comp104737_c0_seq10_1 len=4577 path=[4586:0-59 15978:60-60 15979:61-195 4782:196-563 5150:564-565 5152:566-724 5311:725-1250 16327:1251-1255 5842:1256-1301 5888:1302-1574 6161:1575-3129 7716:3130-3142 7729:3143-3164 16877:3165-3309 16609:3310-4182 16881:4183-4212 8799:4213-4538 9125:4539-4576];comp104737_c0_seq3_2 len=4932 path=[9588:0-26 9615:27-52 15727:53-97 15784:98-125 9715:126-296 9886:297-315 9905:316-415 15979:416-550 4782:551-918 5150:919-920 5152:921-1079 5311:1080-1605 16327:1606-1610 5842:1611-1656 5888:1657-1929 6161:1930-3484 7716:3485-3497 7729:3498-3519 16877:3520-3664 16609:3665-4537 16881:4538-4567 8799:4568-4893 9125:4894-4931];comp104737_c0_seq2_2 len=4935 path=[10005:0-56 13406:57-58 10076:59-86 12760:87-105 10123:106-332 10350:333-417 15978:418-418 15979:419-553 4782:554-921 5150:922-923 5152:924-1082 5311:1083-1608 16327:1609-1613 5842:1614-1659 5888:1660-1932 6161:1933-3487 7716:3488-3500 7729:3501-3522 16877:3523-3667 16609:3668-4540 16881:4541-4570 8799:4571-4896 9125:4897-4934];comp104737_c0_seq11_2 len=4947 path=[10005:0-56 10062:57-70 10076:71-98 10104:99-117 10123:118-344 10350:345-429 15978:430-430 15979:431-565 4782:566-933 5150:934-935 5152:936-1094 5311:1095-1620 16327:1621-1625 5842:1626-1671 5888:1672-1944 6161:1945-3499 7716:3500-3512 7729:3513-3534 16877:3535-3679 16609:3680-4552 16881:4553-4582 8799:4583-4908 9125:4909-4946];Haliotis_sp_Tri_58550_c0_g1_i1</t>
  </si>
  <si>
    <t>2;2;2;2;2;2;2;2;2;2;2;1</t>
  </si>
  <si>
    <t>&gt;Haliotis_sp_idb_6711_c0_g1_i1;&gt;comp104737_c0_seq1_2 len=3249 path=[12085:0-133 4782:134-501 5150:502-503 5152:504-662 5311:663-1188 16327:1189-1193 5842:1194-1239 5888:1240-1512 6161:1513-3067 7716:3068-3080 7729:3081-3102 16877:3103-3247 11236:3248-3248]</t>
  </si>
  <si>
    <t>797;1083;1104;1222;1223;1227;1505;1526;1644;1645;1649;551</t>
  </si>
  <si>
    <t>Haliotis_sp_CLC_14282_c0_g1_i1;comp104776_c0_seq5_3 len=5123 path=[1:0-165 167:166-324 326:325-340 342:341-1126 1128:1127-1384 1386:1385-1403 1405:1404-2168 2173:2169-2455 2460:2456-2459 2464:2460-2601 20113:2602-2602 2619:2603-2613 2630:2614-4268 13324:4269-4529 20368:4530-4533 13589:4534-4535 13591:4536-4542 13598:4543-4640 13696:4641-4646 13702:4647-5049 14105:5050-5122];comp104776_c0_seq4_3 len=5135 path=[1:0-165 167:166-324 326:325-340 342:341-1126 1128:1127-1384 1386:1385-1403 1405:1404-2168 2173:2169-2455 2460:2456-2459 2464:2460-2601 2606:2602-2614 2619:2615-2625 2630:2626-4280 13324:4281-4541 20368:4542-4545 13589:4546-4547 13591:4548-4554 13598:4555-4652 13696:4653-4658 13702:4659-5061 14105:5062-5134];comp104776_c0_seq1_3 len=5473 path=[1:0-165 167:166-324 326:325-340 342:341-1126 1128:1127-1384 1386:1385-1403 1405:1404-2168 2173:2169-2455 2460:2456-2459 2464:2460-2601 20113:2602-2602 2619:2603-2613 2630:2614-4268 4285:4269-4284 4301:4285-4475 15305:4476-4569 20379:4570-4607 4619:4608-4614 4626:4615-4674 20494:4675-4794 4806:4795-4821 4833:4822-4879 4891:4880-4925 20608:4926-5166 15422:5167-5181 20791:5182-5301 5313:5302-5343 5355:5344-5379 5391:5380-5383 5395:5384-5472];comp104776_c0_seq3_3 len=5485 path=[1:0-165 167:166-324 326:325-340 342:341-1126 1128:1127-1384 1386:1385-1403 1405:1404-2168 2173:2169-2455 2460:2456-2459 2464:2460-2601 2606:2602-2614 2619:2615-2625 2630:2626-4280 4285:4281-4296 4301:4297-4487 15305:4488-4581 20379:4582-4619 4619:4620-4626 4626:4627-4686 20494:4687-4806 4806:4807-4833 4833:4834-4891 4891:4892-4937 20608:4938-5178 15422:5179-5193 20791:5194-5313 5313:5314-5355 5355:5356-5391 5391:5392-5395 5395:5396-5484];Haliotis_sp_idb_20272_c0_g1_i1</t>
  </si>
  <si>
    <t>2;2;2;2;2;1</t>
  </si>
  <si>
    <t>&gt;Haliotis_sp_CLC_14282_c0_g1_i1;&gt;comp104776_c0_seq5_3 len=5123 path=[1:0-165 167:166-324 326:325-340 342:341-1126 1128:1127-1384 1386:1385-1403 1405:1404-2168 2173:2169-2455 2460:2456-2459 2464:2460-2601 20113:2602-2602 2619:2603-2613 2630:2614-4268 13324:</t>
  </si>
  <si>
    <t>657;1707;1711;1824;1828;627</t>
  </si>
  <si>
    <t>66;67</t>
  </si>
  <si>
    <t>391;462</t>
  </si>
  <si>
    <t>comp104779_c0_seq1_6 len=7839 path=[24261:0-153 4384:154-1484 5715:1485-1493 5724:1494-2789 7020:2790-2797 7028:2798-3118 7349:3119-3122 7353:3123-4102 8333:4103-4106 8337:4107-4189 8420:4190-4217 8448:4218-6932 11163:6933-7716 11947:7717-7808 12039:7809-7823 12054:7824-7826 12057:7827-7838];comp104779_c0_seq2_4 len=9346 path=[2723:0-1 2725:2-31 2755:32-1660 4384:1661-2991 5715:2992-3000 5724:3001-4296 7020:4297-4304 7028:4305-4625 7349:4626-4629 7353:4630-5609 8333:5610-5613 8337:5614-5696 8420:5697-5724 8448:5725-8439 11163:8440-9223 11947:9224-9315 12039:9316-9330 12054:9331-9333 12057:9334-9345]</t>
  </si>
  <si>
    <t>7;7</t>
  </si>
  <si>
    <t>&gt;comp104779_c0_seq1_6 len=7839 path=[24261:0-153 4384:154-1484 5715:1485-1493 5724:1494-2789 7020:2790-2797 7028:2798-3118 7349:3119-3122 7353:3123-4102 8333:4103-4106 8337:4107-4189 8420:4190-4217 8448:4218-6932 11163:6933-7716 11947:7717-7808 12039:7809-</t>
  </si>
  <si>
    <t>2613;3115</t>
  </si>
  <si>
    <t>68;69</t>
  </si>
  <si>
    <t>307;715</t>
  </si>
  <si>
    <t>Haliotis_sp_Tri_106055_c0_g1_i1;Haliotis_sp_idb_20621_c0_g1_i1;Haliotis_sp_Tri_106057_c0_g1_i1;Haliotis_sp_Tri_106056_c0_g1_i1;comp104887_c0_seq13_4 len=4001 path=[875:0-42 918:43-43 919:44-61 937:62-83 959:84-554 1430:555-976 1852:977-1000 1876:1001-1746 2622:1747-1770 2646:1771-2158 3034:2159-2182 3058:2183-2463 3339:2464-2487 3363:2488-3286 4162:3287-3310 4186:3311-3480 4356:3481-3504 4380:3505-3721 4597:3722-3743 4619:3744-3779 4655:3780-3864 4740:3865-3890 4766:3891-3914 4790:3915-4000]</t>
  </si>
  <si>
    <t>&gt;Haliotis_sp_Tri_106055_c0_g1_i1;&gt;Haliotis_sp_idb_20621_c0_g1_i1;&gt;Haliotis_sp_Tri_106057_c0_g1_i1;&gt;Haliotis_sp_Tri_106056_c0_g1_i1;&gt;comp104887_c0_seq13_4 len=4001 path=[875:0-42 918:43-43 919:44-61 937:62-83 959:84-554 1430:555-976 1852:977-1000 1876:1001-</t>
  </si>
  <si>
    <t>460;506;507;518;1333</t>
  </si>
  <si>
    <t>Haliotis_sp_idb_10194_c0_g1_i1;comp104917_c0_seq4_4 len=6533 path=[6530:0-385 6916:386-388 6919:389-568 7099:569-573 7104:574-631 7162:632-752 7283:753-793 16447:794-827 16476:828-828 7359:829-841 16480:842-895 7426:896-897 7428:898-944 7475:945-958 7489:959-1199 13344:1200-1224 16591:1225-1232 16599:1233-1233 7768:1234-1593 8128:1594-1633 8168:1634-2365 13137:2366-2397 8932:2398-2562 16900:2563-2584 9120:2585-2614 9150:2615-3071 9607:3072-3314 9850:3315-3515 10051:3516-3526 10062:3527-3831 15152:3832-3842 10392:3843-3973 10523:3974-4746 11296:4747-4770 11320:4771-4805 11355:4806-4829 11379:4830-4867 11417:4868-4887 11437:4888-4900 11450:4901-4901 11451:4902-4911 11461:4912-4983 11533:4984-5008 11558:5009-5077 11627:5078-5101 11651:5102-5478 12028:5479-5502 12052:5503-5545 12095:5546-5558 12108:5559-5569 12119:5570-5582 12132:5583-6532];comp104917_c0_seq1_6 len=6547 path=[6530:0-385 6916:386-388 6919:389-568 7099:569-573 7104:574-631 7162:632-752 7283:753-793 16447:794-827 16476:828-828 7359:829-841 16480:842-895 7426:896-897 7428:898-944 7475:945-958 7489:959-1199 13344:1200-1224 16591:1225-1232 16599:1233-1233 7768:1234-1593 8128:1594-1633 8168:1634-2365 13137:2366-2397 8932:2398-2562 16900:2563-2584 9120:2585-2614 9150:2615-3071 9607:3072-3314 9850:3315-3515 10051:3516-3526 10062:3527-3831 10367:3832-3856 10392:3857-3987 10523:3988-4760 11296:4761-4784 11320:4785-4819 11355:4820-4843 11379:4844-4881 11417:4882-4901 11437:4902-4914 11450:4915-4915 11451:4916-4925 11461:4926-4997 11533:4998-5022 11558:5023-5091 11627:5092-5115 11651:5116-5492 12028:5493-5516 12052:5517-5559 12095:5560-5572 12108:5573-5583 12119:5584-5596 12132:5597-6546]</t>
  </si>
  <si>
    <t>&gt;Haliotis_sp_idb_10194_c0_g1_i1;&gt;comp104917_c0_seq4_4 len=6533 path=[6530:0-385 6916:386-388 6919:389-568 7099:569-573 7104:574-631 7162:632-752 7283:753-793 16447:794-827 16476:828-828 7359:829-841 16480:842-895 7426:896-897 7428:898-944 7475:945-958 7489</t>
  </si>
  <si>
    <t>196;2177;2182</t>
  </si>
  <si>
    <t>comp105092_c0_seq2_6 len=1729 path=[15173:0-13 1159:14-26 1172:27-50 1196:51-52 1198:53-72 1218:73-142 1288:143-206 1352:207-230 1376:231-260 1406:261-311 1457:312-335 1481:336-356 1502:357-380 1526:381-492 1638:493-539 1685:540-587 1733:588-611 1757:612-674 1820:675-683 1829:684-707 1853:708-764 1910:765-788 1934:789-848 1994:849-886 2032:887-908 2054:909-911 2057:912-938 2084:939-1047 2193:1048-1071 2217:1072-1072 2218:1073-1082 2228:1083-1106 2252:1107-1114 2260:1115-1117 2263:1118-1121 2267:1122-1128 2274:1129-1138 2284:1139-1141 2287:1142-1145 2291:1146-1152 2298:1153-1169 2315:1170-1177 2323:1178-1193 2339:1194-1201 2347:1202-1237 2383:1238-1244 2390:1245-1282 2428:1283-1290 2436:1291-1334 2480:1335-1342 2488:1343-1366 2512:1367-1370 2516:1371-1373 2519:1374-1380 13795:1381-1399 10139:1400-1403 6685:1404-1436 6718:1437-1460 6742:1461-1478 6760:1479-1492 6774:1493-1516 6798:1517-1544 6826:1545-1593 6875:1594-1617 6899:1618-1636 6918:1637-1660 6942:1661-1678 6960:1679-1728];Haliotis_sp_CLC_8052_c0_g1_i1;comp105092_c0_seq1_4 len=2873 path=[1:0-144 146:145-168 15314:169-272 15377:273-275 15380:276-281 15386:282-306 308:307-330 332:331-393 395:394-431 433:432-464 466:465-473 475:474-488 490:489-519 521:520-521 523:522-555 557:556-591 593:592-663 665:664-716 718:717-717 719:718-741 743:742-750 752:751-780 782:781-809 811:810-833 835:834-840 842:841-857 859:858-864 866:865-1068 1070:1069-1092 1094:1093-1127 1129:1128-1151 1153:1152-1157 1159:1158-1170 1172:1171-1194 1196:1195-1196 1198:1197-1216 1218:1217-1286 1288:1287-1350 1352:1351-1374 1376:1375-1404 1406:1405-1455 1457:1456-1479 1481:1480-1500 1502:1501-1524 1526:1525-1636 1638:1637-1683 1685:1684-1731 1733:1732-1755 1757:1756-1818 1820:1819-1827 1829:1828-1851 1853:1852-1908 1910:1909-1932 1934:1933-1992 1994:1993-2030 2032:2031-2052 2054:2053-2055 2057:2056-2082 2084:2083-2191 2193:2192-2215 2217:2216-2216 2218:2217-2226 2228:2227-2250 2252:2251-2258 2260:2259-2261 2263:2262-2265 2267:2266-2272 2274:2273-2282 2284:2283-2285 2287:2286-2289 2291:2290-2296 2298:2297-2313 2315:2314-2321 2323:2322-2337 2339:2338-2345 2347:2346-2381 2383:2382-2388 2390:2389-2426 2428:2427-2434 2436:2435-2478 2480:2479-2486 2488:2487-2510 2512:2511-2514 2516:2515-2517 2519:2518-2524 13795:2525-2543 10139:2544-2547 6685:2548-2580 6718:2581-2604 6742:2605-2622 6760:2623-2636 6774:2637-2660 6798:2661-2688 6826:2689-2737 6875:2738-2761 6899:2762-2780 6918:2781-2804 6942:2805-2822 6960:2823-2872];Haliotis_sp_Tri_81954_c0_g1_i1;comp105092_c0_seq11_6 len=2100 path=[15173:0-13 1159:14-26 1172:27-50 1196:51-52 1198:53-72 1218:73-142 1288:143-206 1352:207-230 1376:231-260 1406:261-311 1457:312-335 1481:336-356 1502:357-380 1526:381-492 6987:493-555 7050:556-616 11539:617-640 7135:641-679 7174:680-722 7217:723-910 1685:911-958 1733:959-982 1757:983-1045 1820:1046-1054 1829:1055-1078 1853:1079-1135 1910:1136-1159 1934:1160-1219 1994:1220-1257 2032:1258-1279 2054:1280-1282 2057:1283-1309 2084:1310-1418 2193:1419-1442 2217:1443-1443 2218:1444-1453 2228:1454-1477 2252:1478-1485 2260:1486-1488 2263:1489-1492 2267:1493-1499 2274:1500-1509 2284:1510-1512 2287:1513-1516 2291:1517-1523 2298:1524-1540 2315:1541-1548 2323:1549-1564 2339:1565-1572 2347:1573-1608 2383:1609-1615 2390:1616-1653 2428:1654-1661 2436:1662-1705 2480:1706-1713 2488:1714-1737 2512:1738-1741 2516:1742-1744 2519:1745-1751 13795:1752-1770 10139:1771-1774 6685:1775-1807 6718:1808-1831 6742:1832-1849 6760:1850-1863 6774:1864-1887 6798:1888-1915 6826:1916-1964 6875:1965-1988 6899:1989-2007 6918:2008-2031 6942:2032-2049 6960:2050-2099];comp105092_c0_seq11_5 len=2100 path=[15173:0-13 1159:14-26 1172:27-50 1196:51-52 1198:53-72 1218:73-142 1288:143-206 1352:207-230 1376:231-260 1406:261-311 1457:312-335 1481:336-356 1502:357-380 1526:381-492 6987:493-555 7050:556-616 11539:617-640 7135:641-679 7174:680-722 7217:723-910 1685:911-958 1733:959-982 1757:983-1045 1820:1046-1054 1829:1055-1078 1853:1079-1135 1910:1136-1159 1934:1160-1219 1994:1220-1257 2032:1258-1279 2054:1280-1282 2057:1283-1309 2084:1310-1418 2193:1419-1442 2217:1443-1443 2218:1444-1453 2228:1454-1477 2252:1478-1485 2260:1486-1488 2263:1489-1492 2267:1493-1499 2274:1500-1509 2284:1510-1512 2287:1513-1516 2291:1517-1523 2298:1524-1540 2315:1541-1548 2323:1549-1564 2339:1565-1572 2347:1573-1608 2383:1609-1615 2390:1616-1653 2428:1654-1661 2436:1662-1705 2480:1706-1713 2488:1714-1737 2512:1738-1741 2516:1742-1744 2519:1745-1751 13795:1752-1770 10139:1771-1774 6685:1775-1807 6718:1808-1831 6742:1832-1849 6760:1850-1863 6774:1864-1887 6798:1888-1915 6826:1916-1964 6875:1965-1988 6899:1989-2007 6918:2008-2031 6942:2032-2049 6960:2050-2099];comp105092_c0_seq10_4 len=3244 path=[1:0-144 146:145-168 15314:169-272 15377:273-275 15380:276-281 15386:282-306 308:307-330 332:331-393 395:394-431 433:432-464 466:465-473 475:474-488 490:489-519 521:520-521 523:522-555 557:556-591 593:592-663 665:664-716 718:717-717 719:718-741 743:742-750 752:751-780 782:781-809 811:810-833 835:834-840 842:841-857 859:858-864 866:865-1068 1070:1069-1092 1094:1093-1127 1129:1128-1151 1153:1152-1157 1159:1158-1170 1172:1171-1194 1196:1195-1196 1198:1197-1216 1218:1217-1286 1288:1287-1350 1352:1351-1374 1376:1375-1404 1406:1405-1455 1457:1456-1479 1481:1480-1500 1502:1501-1524 1526:1525-1636 6987:1637-1699 7050:1700-1760 7111:1761-1784 7135:1785-1823 7174:1824-1866 7217:1867-2054 1685:2055-2102 1733:2103-2126 1757:2127-2189 1820:2190-2198 1829:2199-2222 1853:2223-2279 1910:2280-2303 1934:2304-2363 1994:2364-2401 2032:2402-2423 2054:2424-2426 2057:2427-2453 2084:2454-2562 2193:2563-2586 2217:2587-2587 2218:2588-2597 2228:2598-2621 2252:2622-2629 2260:2630-2632 2263:2633-2636 2267:2637-2643 2274:2644-2653 2284:2654-2656 2287:2657-2660 2291:2661-2667 2298:2668-2684 2315:2685-2692 2323:2693-2708 2339:2709-2716 2347:2717-2752 2383:2753-2759 2390:2760-2797 2428:2798-2805 2436:2806-2849 2480:2850-2857 2488:2858-2881 2512:2882-2885 2516:2886-2888 2519:2889-2895 13795:2896-2914 10139:2915-2918 6685:2919-2951 6718:2952-2975 6742:2976-2993 6760:2994-3007 6774:3008-3031 6798:3032-3059 6826:3060-3108 6875:3109-3132 6899:3133-3151 6918:3152-3175 6942:3176-3193 6960:3194-3243];comp105092_c0_seq10_6 len=3244 path=[1:0-144 146:145-168 15314:169-272 15377:273-275 15380:276-281 15386:282-306 308:307-330 332:331-393 395:394-431 433:432-464 466:465-473 475:474-488 490:489-519 521:520-521 523:522-555 557:556-591 593:592-663 665:664-716 718:717-717 719:718-741 743:742-750 752:751-780 782:781-809 811:810-833 835:834-840 842:841-857 859:858-864 866:865-1068 1070:1069-1092 1094:1093-1127 1129:1128-1151 1153:1152-1157 1159:1158-1170 1172:1171-1194 1196:1195-1196 1198:1197-1216 1218:1217-1286 1288:1287-1350 1352:1351-1374 1376:1375-1404 1406:1405-1455 1457:1456-1479 1481:1480-1500 1502:1501-1524 1526:1525-1636 6987:1637-1699 7050:1700-1760 7111:1761-1784 7135:1785-1823 7174:1824-1866 7217:1867-2054 1685:2055-2102 1733:2103-2126 1757:2127-2189 1820:2190-2198 1829:2199-2222 1853:2223-2279 1910:2280-2303 1934:2304-2363 1994:2364-2401 2032:2402-2423 2054:2424-2426 2057:2427-2453 2084:2454-2562 2193:2563-2586 2217:2587-2587 2218:2588-2597 2228:2598-2621 2252:2622-2629 2260:2630-2632 2263:2633-2636 2267:2637-2643 2274:2644-2653 2284:2654-2656 2287:2657-2660 2291:2661-2667 2298:2668-2684 2315:2685-2692 2323:2693-2708 2339:2709-2716 2347:2717-2752 2383:2753-2759 2390:2760-2797 2428:2798-2805 2436:2806-2849 2480:2850-2857 2488:2858-2881 2512:2882-2885 2516:2886-2888 2519:2889-2895 13795:2896-2914 10139:2915-2918 6685:2919-2951 6718:2952-2975 6742:2976-2993 6760:2994-3007 6774:3008-3031 6798:3032-3059 6826:3060-3108 6875:3109-3132 6899:3133-3151 6918:3152-3175 6942:3176-3193 6960:3194-3243]</t>
  </si>
  <si>
    <t>2;2;2;1;1;1;1;1</t>
  </si>
  <si>
    <t>&gt;comp105092_c0_seq2_6 len=1729 path=[15173:0-13 1159:14-26 1172:27-50 1196:51-52 1198:53-72 1218:73-142 1288:143-206 1352:207-230 1376:231-260 1406:261-311 1457:312-335 1481:336-356 1502:357-380 1526:381-492 1638:493-539 1685:540-587 1733:588-611 1757:612-</t>
  </si>
  <si>
    <t>576;760;957;295;700;700;1081;1081</t>
  </si>
  <si>
    <t>comp105236_c0_seq17_4 len=1566 path=[24558:0-100 24659:101-176 22823:177-235 22882:236-254 12399:255-1565];Haliotis_sp_idb_6341_c0_g1_i1;Haliotis_sp_Tri_21556_c0_g1_i1;comp105236_c0_seq30_5 len=4036 path=[16173:0-807 16987:808-1892 18072:1893-2037 18217:2038-2039 18219:2040-2180 30069:2181-2181 18361:2182-2213 30091:2214-2215 10580:2216-2491 12244:2492-2551 12304:2552-2646 22823:2647-2705 22882:2706-2724 12399:2725-4035];comp105236_c0_seq22_5 len=4224 path=[16173:0-807 16987:808-1892 18072:1893-2037 18217:2038-2039 18219:2040-2180 30069:2181-2181 18361:2182-2213 30091:2214-2215 10580:2216-2491 12244:2492-2551 12304:2552-2646 12399:2647-3957 13710:3958-4223];comp105236_c0_seq33_5 len=4888 path=[16173:0-807 16987:808-1892 18072:1893-2037 18217:2038-2039 18219:2040-2180 30069:2181-2181 18361:2182-2213 30091:2214-2215 10580:2216-2491 12244:2492-2551 12304:2552-2646 12399:2647-3957 20892:3958-4092 21063:4093-4887];comp105236_c0_seq10_5 len=4924 path=[16173:0-807 16987:808-1892 18072:1893-2037 18217:2038-2039 18219:2040-2180 30069:2181-2181 18361:2182-2213 30091:2214-2215 10580:2216-2491 12244:2492-2551 12304:2552-2646 12399:2647-3957 20892:3958-4092 21027:4093-4128 21063:4129-4923];comp105236_c0_seq21_4 len=5606 path=[16173:0-807 16987:808-1892 18072:1893-2037 18217:2038-2039 18219:2040-2180 30069:2181-2181 18361:2182-2213 30091:2214-2215 10580:2216-2491 10856:2492-2594 10961:2595-2602 10969:2603-2637 26564:2638-2669 11036:2670-2696 25873:2697-2728 11097:2729-2774 11143:2775-2783 11152:2784-2855 11224:2856-2877 11246:2878-2904 11273:2905-2962 25334:2963-2985 11354:2986-3031 25506:3032-3033 25508:3034-3048 11419:3049-3714 12085:3715-3717 12088:3718-3788 12159:3789-3873 12244:3874-3933 12304:3934-4028 12399:4029-5339 13710:5340-5605];comp105236_c0_seq12_6 len=5641 path=[6977:0-358 7336:359-912 29615:913-1275 29683:1276-1610 29745:1611-1616 8595:1617-1626 8605:1627-1779 29760:1780-1781 29762:1782-1793 8773:1794-2430 9411:2431-3597 30069:3598-3598 18361:3599-3630 30091:3631-3632 10580:3633-3908 12244:3909-3968 12304:3969-4063 12399:4064-5374 13710:5375-5640];comp105236_c0_seq19_4 len=5684 path=[16173:0-807 16987:808-1892 18072:1893-2037 18217:2038-2039 18219:2040-2180 30069:2181-2181 18361:2182-2213 30091:2214-2215 10580:2216-2491 10856:2492-2594 10961:2595-2602 10969:2603-2637 26564:2638-2669 11036:2670-2696 25873:2697-2728 11097:2729-2774 11143:2775-2783 11152:2784-2855 11224:2856-2877 11246:2878-2904 11273:2905-2962 25334:2963-2985 11354:2986-3031 25506:3032-3033 25508:3034-3048 11419:3049-3714 12085:3715-3717 12088:3718-3788 12159:3789-3873 12244:3874-3933 12304:3934-4028 22823:4029-4087 22882:4088-4106 12399:4107-5417 13710:5418-5683];comp105236_c0_seq18_6 len=5719 path=[6977:0-358 7336:359-912 29615:913-1275 29683:1276-1610 29745:1611-1616 8595:1617-1626 8605:1627-1779 29760:1780-1781 29762:1782-1793 8773:1794-2430 9411:2431-3597 30069:3598-3598 18361:3599-3630 30091:3631-3632 10580:3633-3908 12244:3909-3968 12304:3969-4063 22823:4064-4122 22882:4123-4141 12399:4142-5452 13710:5453-5718];comp105236_c0_seq6_4 len=6270 path=[16173:0-807 16987:808-1892 18072:1893-2037 18217:2038-2039 18219:2040-2180 30069:2181-2181 18361:2182-2213 30091:2214-2215 10580:2216-2491 10856:2492-2594 10961:2595-2602 10969:2603-2637 26564:2638-2669 11036:2670-2696 25873:2697-2728 11097:2729-2774 11143:2775-2783 11152:2784-2855 11224:2856-2877 11246:2878-2904 11273:2905-2962 25334:2963-2985 11354:2986-3031 25506:3032-3033 25508:3034-3048 11419:3049-3714 12085:3715-3717 12088:3718-3788 12159:3789-3873 12244:3874-3933 12304:3934-4028 12399:4029-5339 20892:5340-5474 21063:5475-6269];comp105236_c0_seq16_6 len=6272 path=[6977:0-358 7336:359-912 29615:913-1275 29683:1276-1610 29745:1611-1616 8595:1617-1626 8605:1627-1779 29760:1780-1781 29762:1782-1793 8773:1794-2430 9411:2431-3597 30091:3598-3599 10580:3600-3875 12244:3876-3935 12304:3936-4030 12399:4031-5341 20892:5342-5476 21063:5477-6271];comp105236_c0_seq35_6 len=6305 path=[6977:0-358 7336:359-912 29615:913-1275 29683:1276-1610 29745:1611-1616 8595:1617-1626 8605:1627-1779 29760:1780-1781 29762:1782-1793 8773:1794-2430 9411:2431-3597 30069:3598-3598 18361:3599-3630 30091:3631-3632 10580:3633-3908 12244:3909-3968 12304:3969-4063 12399:4064-5374 20892:5375-5509 21063:5510-6304];comp105236_c0_seq27_4 len=6306 path=[16173:0-807 16987:808-1892 18072:1893-2037 18217:2038-2039 18219:2040-2180 30069:2181-2181 18361:2182-2213 30091:2214-2215 10580:2216-2491 10856:2492-2594 10961:2595-2602 10969:2603-2637 26564:2638-2669 11036:2670-2696 25873:2697-2728 11097:2729-2774 11143:2775-2783 11152:2784-2855 11224:2856-2877 11246:2878-2904 11273:2905-2962 25334:2963-2985 11354:2986-3031 25506:3032-3033 25508:3034-3048 11419:3049-3714 12085:3715-3717 12088:3718-3788 12159:3789-3873 12244:3874-3933 12304:3934-4028 12399:4029-5339 20892:5340-5474 21027:5475-5510 21063:5511-6305];comp105236_c0_seq1_6 len=6308 path=[6977:0-358 7336:359-912 29615:913-1275 29683:1276-1610 29745:1611-1616 8595:1617-1626 8605:1627-1779 29760:1780-1781 29762:1782-1793 8773:1794-2430 9411:2431-3597 30091:3598-3599 10580:3600-3875 12244:3876-3935 12304:3936-4030 12399:4031-5341 20892:5342-5476 21027:5477-5512 21063:5513-6307];comp105236_c0_seq24_6 len=6341 path=[6977:0-358 7336:359-912 29615:913-1275 29683:1276-1610 29745:1611-1616 8595:1617-1626 8605:1627-1779 29760:1780-1781 29762:1782-1793 8773:1794-2430 9411:2431-3597 30069:3598-3598 18361:3599-3630 30091:3631-3632 10580:3633-3908 12244:3909-3968 12304:3969-4063 12399:4064-5374 20892:5375-5509 21027:5510-5545 21063:5546-6340];comp105236_c0_seq20_4 len=6348 path=[16173:0-807 16987:808-1892 18072:1893-2037 18217:2038-2039 18219:2040-2180 30069:2181-2181 18361:2182-2213 30091:2214-2215 10580:2216-2491 10856:2492-2594 10961:2595-2602 10969:2603-2637 26564:2638-2669 11036:2670-2696 25873:2697-2728 11097:2729-2774 11143:2775-2783 11152:2784-2855 11224:2856-2877 11246:2878-2904 11273:2905-2962 25334:2963-2985 11354:2986-3031 25506:3032-3033 25508:3034-3048 11419:3049-3714 12085:3715-3717 12088:3718-3788 12159:3789-3873 12244:3874-3933 12304:3934-4028 22823:4029-4087 22882:4088-4106 12399:4107-5417 20892:5418-5552 21063:5553-6347];comp105236_c0_seq14_6 len=6350 path=[6977:0-358 7336:359-912 29615:913-1275 29683:1276-1610 29745:1611-1616 8595:1617-1626 8605:1627-1779 29760:1780-1781 29762:1782-1793 8773:1794-2430 9411:2431-3597 30091:3598-3599 10580:3600-3875 12244:3876-3935 12304:3936-4030 22823:4031-4089 22882:4090-4108 12399:4109-5419 20892:5420-5554 21063:5555-6349];comp105236_c0_seq4_6 len=6383 path=[6977:0-358 7336:359-912 29615:913-1275 29683:1276-1610 29745:1611-1616 8595:1617-1626 8605:1627-1779 29760:1780-1781 29762:1782-1793 8773:1794-2430 9411:2431-3597 30069:3598-3598 18361:3599-3630 30091:3631-3632 10580:3633-3908 12244:3909-3968 12304:3969-4063 22823:4064-4122 22882:4123-4141 12399:4142-5452 20892:5453-5587 21063:5588-6382];comp105236_c0_seq26_4 len=6384 path=[16173:0-807 16987:808-1892 18072:1893-2037 18217:2038-2039 18219:2040-2180 30069:2181-2181 18361:2182-2213 30091:2214-2215 10580:2216-2491 10856:2492-2594 10961:2595-2602 10969:2603-2637 26564:2638-2669 11036:2670-2696 25873:2697-2728 11097:2729-2774 11143:2775-2783 11152:2784-2855 11224:2856-2877 11246:2878-2904 11273:2905-2962 25334:2963-2985 11354:2986-3031 25506:3032-3033 25508:3034-3048 11419:3049-3714 12085:3715-3717 12088:3718-3788 12159:3789-3873 12244:3874-3933 12304:3934-4028 22823:4029-4087 22882:4088-4106 12399:4107-5417 20892:5418-5552 21027:5553-5588 21063:5589-6383];comp105236_c0_seq11_6 len=6386 path=[6977:0-358 7336:359-912 29615:913-1275 29683:1276-1610 29745:1611-1616 8595:1617-1626 8605:1627-1779 29760:1780-1781 29762:1782-1793 8773:1794-2430 9411:2431-3597 30091:3598-3599 10580:3600-3875 12244:3876-3935 12304:3936-4030 22823:4031-4089 22882:4090-4108 12399:4109-5419 20892:5420-5554 21027:5555-5590 21063:5591-6385];comp105236_c0_seq28_6 len=6419 path=[6977:0-358 7336:359-912 29615:913-1275 29683:1276-1610 29745:1611-1616 8595:1617-1626 8605:1627-1779 29760:1780-1781 29762:1782-1793 8773:1794-2430 9411:2431-3597 30069:3598-3598 18361:3599-3630 30091:3631-3632 10580:3633-3908 12244:3909-3968 12304:3969-4063 22823:4064-4122 22882:4123-4141 12399:4142-5452 20892:5453-5587 21027:5588-5623 21063:5624-6418];comp105236_c0_seq31_5 len=7654 path=[6977:0-358 7336:359-912 29615:913-1275 29683:1276-1610 29745:1611-1616 8595:1617-1626 8605:1627-1779 29760:1780-1781 29762:1782-1793 8773:1794-2430 9411:2431-3597 30091:3598-3599 10580:3600-3875 10856:3876-3978 10961:3979-3986 10969:3987-4021 26564:4022-4053 11036:4054-4080 25873:4081-4112 11097:4113-4158 11143:4159-4167 11152:4168-4239 11224:4240-4261 11246:4262-4288 11273:4289-4346 25334:4347-4369 11354:4370-4415 25506:4416-4417 25508:4418-4432 11419:4433-5098 12085:5099-5101 12088:5102-5172 12159:5173-5257 12244:5258-5317 12304:5318-5412 12399:5413-6723 20892:6724-6858 21063:6859-7653];comp105236_c0_seq5_5 len=7687 path=[6977:0-358 7336:359-912 29615:913-1275 29683:1276-1610 29745:1611-1616 8595:1617-1626 8605:1627-1779 29760:1780-1781 29762:1782-1793 8773:1794-2430 9411:2431-3597 30069:3598-3598 18361:3599-3630 30091:3631-3632 10580:3633-3908 10856:3909-4011 10961:4012-4019 10969:4020-4054 26564:4055-4086 11036:4087-4113 25873:4114-4145 11097:4146-4191 11143:4192-4200 11152:4201-4272 11224:4273-4294 11246:4295-4321 11273:4322-4379 25334:4380-4402 11354:4403-4448 25506:4449-4450 25508:4451-4465 11419:4466-5131 12085:5132-5134 12088:5135-5205 12159:5206-5290 12244:5291-5350 12304:5351-5445 12399:5446-6756 20892:6757-6891 21063:6892-7686];comp105236_c0_seq25_5 len=7690 path=[6977:0-358 7336:359-912 29615:913-1275 29683:1276-1610 29745:1611-1616 8595:1617-1626 8605:1627-1779 29760:1780-1781 29762:1782-1793 8773:1794-2430 9411:2431-3597 30091:3598-3599 10580:3600-3875 10856:3876-3978 10961:3979-3986 10969:3987-4021 26564:4022-4053 11036:4054-4080 25873:4081-4112 11097:4113-4158 11143:4159-4167 11152:4168-4239 11224:4240-4261 11246:4262-4288 11273:4289-4346 25334:4347-4369 11354:4370-4415 25506:4416-4417 25508:4418-4432 11419:4433-5098 12085:5099-5101 12088:5102-5172 12159:5173-5257 12244:5258-5317 12304:5318-5412 12399:5413-6723 20892:6724-6858 21027:6859-6894 21063:6895-7689];comp105236_c0_seq29_5 len=7723 path=[6977:0-358 7336:359-912 29615:913-1275 29683:1276-1610 29745:1611-1616 8595:1617-1626 8605:1627-1779 29760:1780-1781 29762:1782-1793 8773:1794-2430 9411:2431-3597 30069:3598-3598 18361:3599-3630 30091:3631-3632 10580:3633-3908 10856:3909-4011 10961:4012-4019 10969:4020-4054 26564:4055-4086 11036:4087-4113 25873:4114-4145 11097:4146-4191 11143:4192-4200 11152:4201-4272 11224:4273-4294 11246:4295-4321 11273:4322-4379 25334:4380-4402 11354:4403-4448 25506:4449-4450 25508:4451-4465 11419:4466-5131 12085:5132-5134 12088:5135-5205 12159:5206-5290 12244:5291-5350 12304:5351-5445 12399:5446-6756 20892:6757-6891 21027:6892-6927 21063:6928-7722];comp105236_c0_seq3_5 len=7732 path=[6977:0-358 7336:359-912 29615:913-1275 29683:1276-1610 29745:1611-1616 8595:1617-1626 8605:1627-1779 29760:1780-1781 29762:1782-1793 8773:1794-2430 9411:2431-3597 30091:3598-3599 10580:3600-3875 10856:3876-3978 10961:3979-3986 10969:3987-4021 26564:4022-4053 11036:4054-4080 25873:4081-4112 11097:4113-4158 11143:4159-4167 11152:4168-4239 11224:4240-4261 11246:4262-4288 11273:4289-4346 25334:4347-4369 11354:4370-4415 25506:4416-4417 25508:4418-4432 11419:4433-5098 12085:5099-5101 12088:5102-5172 12159:5173-5257 12244:5258-5317 12304:5318-5412 22823:5413-5471 22882:5472-5490 12399:5491-6801 20892:6802-6936 21063:6937-7731];comp105236_c0_seq23_5 len=7765 path=[6977:0-358 7336:359-912 29615:913-1275 29683:1276-1610 29745:1611-1616 8595:1617-1626 8605:1627-1779 29760:1780-1781 29762:1782-1793 8773:1794-2430 9411:2431-3597 30069:3598-3598 18361:3599-3630 30091:3631-3632 10580:3633-3908 10856:3909-4011 10961:4012-4019 10969:4020-4054 26564:4055-4086 11036:4087-4113 25873:4114-4145 11097:4146-4191 11143:4192-4200 11152:4201-4272 11224:4273-4294 11246:4295-4321 11273:4322-4379 25334:4380-4402 11354:4403-4448 25506:4449-4450 25508:4451-4465 11419:4466-5131 12085:5132-5134 12088:5135-5205 12159:5206-5290 12244:5291-5350 12304:5351-5445 22823:5446-5504 22882:5505-5523 12399:5524-6834 20892:6835-6969 21063:6970-7764];comp105236_c0_seq2_5 len=7768 path=[6977:0-358 7336:359-912 29615:913-1275 29683:1276-1610 29745:1611-1616 8595:1617-1626 8605:1627-1779 29760:1780-1781 29762:1782-1793 8773:1794-2430 9411:2431-3597 30091:3598-3599 10580:3600-3875 10856:3876-3978 10961:3979-3986 10969:3987-4021 26564:4022-4053 11036:4054-4080 25873:4081-4112 11097:4113-4158 11143:4159-4167 11152:4168-4239 11224:4240-4261 11246:4262-4288 11273:4289-4346 25334:4347-4369 11354:4370-4415 25506:4416-4417 25508:4418-4432 11419:4433-5098 12085:5099-5101 12088:5102-5172 12159:5173-5257 12244:5258-5317 12304:5318-5412 22823:5413-5471 22882:5472-5490 12399:5491-6801 20892:6802-6936 21027:6937-6972 21063:6973-7767];comp105236_c0_seq34_5 len=7801 path=[6977:0-358 7336:359-912 29615:913-1275 29683:1276-1610 29745:1611-1616 8595:1617-1626 8605:1627-1779 29760:1780-1781 29762:1782-1793 8773:1794-2430 9411:2431-3597 30069:3598-3598 18361:3599-3630 30091:3631-3632 10580:3633-3908 10856:3909-4011 10961:4012-4019 10969:4020-4054 26564:4055-4086 11036:4087-4113 25873:4114-4145 11097:4146-4191 11143:4192-4200 11152:4201-4272 11224:4273-4294 11246:4295-4321 11273:4322-4379 25334:4380-4402 11354:4403-4448 25506:4449-4450 25508:4451-4465 11419:4466-5131 12085:5132-5134 12088:5135-5205 12159:5206-5290 12244:5291-5350 12304:5351-5445 22823:5446-5504 22882:5505-5523 12399:5524-6834 20892:6835-6969 21027:6970-7005 21063:7006-7800]</t>
  </si>
  <si>
    <t>1;1;1;1;1;1;1;1;1;1;1;1;1;1;1;1;1;1;1;1;1;1;1;1;1;1;1;1;1;1;1</t>
  </si>
  <si>
    <t>&gt;comp105236_c0_seq17_4 len=1566 path=[24558:0-100 24659:101-176 22823:177-235 22882:236-254 12399:255-1565];&gt;Haliotis_sp_idb_6341_c0_g1_i1;&gt;Haliotis_sp_Tri_21556_c0_g1_i1;&gt;comp105236_c0_seq30_5 len=4036 path=[16173:0-807 16987:808-1892 18072:1893-2037 1821</t>
  </si>
  <si>
    <t>522;572;645;1346;1408;1630;1642;1868;1880;1894;1906;2090;2091;2102;2102;2103;2114;2116;2117;2128;2128;2129;2140;2552;2563;2564;2575;2578;2589;2590;2601</t>
  </si>
  <si>
    <t>comp105353_c0_seq8_3 len=3029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8707:2812-2832 6556:2833-2844 6568:2845-2871 11527:2872-2943 11570:2944-2944 11571:2945-2948 6673:2949-2983 6708:2984-3001 6726:3002-3008 8445:3009-3028];comp105353_c0_seq3_3 len=3032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8707:2812-2832 6556:2833-2844 6568:2845-2871 11527:2872-2943 11570:2944-2944 11571:2945-2948 6673:2949-2983 6708:2984-3001 6726:3002-3008 6733:3009-3013 6738:3014-3021 6746:3022-3031];comp105353_c0_seq1_3 len=3067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8707:2850-2870 6556:2871-2882 6568:2883-2909 11527:2910-2981 11570:2982-2982 11571:2983-2986 6673:2987-3021 6708:3022-3039 6726:3040-3046 8445:3047-3066];comp105353_c0_seq10_3 len=3070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8707:2850-2870 6556:2871-2882 6568:2883-2909 11527:2910-2981 11570:2982-2982 11571:2983-2986 6673:2987-3021 6708:3022-3039 6726:3040-3046 6733:3047-3051 6738:3052-3059 6746:3060-3069];comp105353_c0_seq2_3 len=3136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6428:2812-2914 11502:2915-2916 6533:2917-2939 6556:2940-2951 6568:2952-2978 11527:2979-3050 11570:3051-3051 11571:3052-3055 6673:3056-3090 6708:3091-3108 6726:3109-3115 8445:3116-3135];comp105353_c0_seq11_3 len=3139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6428:2812-2914 11502:2915-2916 6533:2917-2939 6556:2940-2951 6568:2952-2978 11527:2979-3050 11570:3051-3051 11571:3052-3055 6673:3056-3090 6708:3091-3108 6726:3109-3115 6733:3116-3120 6738:3121-3128 6746:3129-3138];comp105353_c0_seq9_3 len=3174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6428:2850-2952 11502:2953-2954 6533:2955-2977 6556:2978-2989 6568:2990-3016 11527:3017-3088 11570:3089-3089 11571:3090-3093 6673:3094-3128 6708:3129-3146 6726:3147-3153 8445:3154-3173];comp105353_c0_seq4_3 len=3177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6428:2850-2952 11502:2953-2954 6533:2955-2977 6556:2978-2989 6568:2990-3016 11527:3017-3088 11570:3089-3089 11571:3090-3093 6673:3094-3128 6708:3129-3146 6726:3147-3153 6733:3154-3158 6738:3159-3166 6746:3167-3176];Haliotis_sp_idb_13449_c0_g1_i1;comp97296_c0_seq1_3 len=2060 path=[6029:0-1113 7143:1114-1141 7171:1142-1416 7446:1417-1438 7468:1439-1569 11737:1570-1597 7627:1598-1921 7951:1922-1926 7956:1927-2004 14139:2005-2007 8038:2008-2028 8059:2029-2035 8066:2036-2059]</t>
  </si>
  <si>
    <t>comp105353_c0_seq8_3 len=3029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8707:2812-2832 6556:2833-2844 6568:2845-2871 11527:2872-2943 11570:2944-2944 11571:2945-2948 6673:2949-2983 6708:2984-3001 6726:3002-3008 8445:3009-3028];comp105353_c0_seq3_3 len=3032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8707:2812-2832 6556:2833-2844 6568:2845-2871 11527:2872-2943 11570:2944-2944 11571:2945-2948 6673:2949-2983 6708:2984-3001 6726:3002-3008 6733:3009-3013 6738:3014-3021 6746:3022-3031];comp105353_c0_seq1_3 len=3067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8707:2850-2870 6556:2871-2882 6568:2883-2909 11527:2910-2981 11570:2982-2982 11571:2983-2986 6673:2987-3021 6708:3022-3039 6726:3040-3046 8445:3047-3066];comp105353_c0_seq10_3 len=3070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8707:2850-2870 6556:2871-2882 6568:2883-2909 11527:2910-2981 11570:2982-2982 11571:2983-2986 6673:2987-3021 6708:3022-3039 6726:3040-3046 6733:3047-3051 6738:3052-3059 6746:3060-3069];comp105353_c0_seq2_3 len=3136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6428:2812-2914 11502:2915-2916 6533:2917-2939 6556:2940-2951 6568:2952-2978 11527:2979-3050 11570:3051-3051 11571:3052-3055 6673:3056-3090 6708:3091-3108 6726:3109-3115 8445:3116-3135];comp105353_c0_seq11_3 len=3139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7320:2305-2329 5946:2330-2340 5957:2341-2599 11343:2600-2617 6234:2618-2625 11363:2626-2715 6332:2716-2717 6334:2718-2770 6387:2771-2782 6399:2783-2810 6427:2811-2811 6428:2812-2914 11502:2915-2916 6533:2917-2939 6556:2940-2951 6568:2952-2978 11527:2979-3050 11570:3051-3051 11571:3052-3055 6673:3056-3090 6708:3091-3108 6726:3109-3115 6733:3116-3120 6738:3121-3128 6746:3129-3138];comp105353_c0_seq9_3 len=3174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6428:2850-2952 11502:2953-2954 6533:2955-2977 6556:2978-2989 6568:2990-3016 11527:3017-3088 11570:3089-3089 11571:3090-3093 6673:3094-3128 6708:3129-3146 6726:3147-3153 8445:3154-3173];comp105353_c0_seq4_3 len=3177 path=[3578:0-81 3660:82-84 3663:85-527 4106:528-528 4107:529-552 4131:553-560 4139:561-996 4575:997-1019 4598:1020-1233 4812:1234-1237 4816:1238-1661 5240:1662-1695 5274:1696-1714 5293:1715-1788 5367:1789-1793 5372:1794-2007 5586:2008-2019 5598:2020-2122 5701:2123-2149 5728:2150-2193 5772:2194-2250 11258:2251-2252 11260:2253-2272 5851:2273-2304 5883:2305-2367 5946:2368-2378 5957:2379-2637 11343:2638-2655 6234:2656-2663 11363:2664-2753 6332:2754-2755 6334:2756-2808 6387:2809-2820 6399:2821-2848 6427:2849-2849 6428:2850-2952 11502:2953-2954 6533:2955-2977 6556:2978-2989 6568:2990-3016 11527:3017-3088 11570:3089-3089 11571:3090-3093 6673:3094-3128 6708:3129-3146 6726:3147-3153 6733:3154-3158 6738:3159-3166 6746:3167-3176]</t>
  </si>
  <si>
    <t>6;6;6;6;6;6;6;6;1;1</t>
  </si>
  <si>
    <t>5;5;5;5;5;5;5;5;1;1</t>
  </si>
  <si>
    <t xml:space="preserve">&gt;comp105353_c0_seq8_3 len=3029 path=[3578:0-81 3660:82-84 3663:85-527 4106:528-528 4107:529-552 4131:553-560 4139:561-996 4575:997-1019 4598:1020-1233 4812:1234-1237 4816:1238-1661 5240:1662-1695 5274:1696-1714 5293:1715-1788 5367:1789-1793 5372:1794-2007 </t>
  </si>
  <si>
    <t>1009;1010;1022;1023;1045;1046;1058;1059;557;686</t>
  </si>
  <si>
    <t>Haliotis_sp_Tri_60871_c0_g1_i1;comp105776_c0_seq1_5 len=10130 path=[14434:0-68 27860:69-3479 17914:3480-6116 25006:6117-6121 20556:6122-6145 20580:6146-6549 20984:6550-6817 21252:6818-8037 22472:8038-8040 22475:8041-8148 22583:8149-8170 22605:8171-8920 23355:8921-9780 24215:9781-10129]</t>
  </si>
  <si>
    <t>&gt;Haliotis_sp_Tri_60871_c0_g1_i1;&gt;comp105776_c0_seq1_5 len=10130 path=[14434:0-68 27860:69-3479 17914:3480-6116 25006:6117-6121 20556:6122-6145 20580:6146-6549 20984:6550-6817 21252:6818-8037 22472:8038-8040 22475:8041-8148 22583:8149-8170 22605:8171-8920 2</t>
  </si>
  <si>
    <t>2762;3377</t>
  </si>
  <si>
    <t>comp105805_c2_seq17_3 len=1072 path=[21153:0-105 139:106-1047 23380:1048-1048 23381:1049-1071];comp105805_c2_seq15_2 len=1104 path=[1:0-31 33:32-90 92:91-137 139:138-1079 23380:1080-1080 23381:1081-1103];Haliotis_sp_Tri_10477_c0_g1_i1;Haliotis_sp_Tri_10476_c0_g1_i1;comp105805_c2_seq1_3 len=2117 path=[21153:0-105 139:106-1047 1081:1048-1953 1987:1954-1983 23666:1984-1998 23681:1999-1999 23682:2000-2000 2034:2001-2001 2035:2002-2009 2043:2010-2015 15301:2016-2059 15345:2060-2072 2106:2073-2073 2107:2074-2074 2108:2075-2076 2110:2077-2082 2116:2083-2083 2117:2084-2084 2118:2085-2091 2125:2092-2097 2131:2098-2100 2134:2101-2103 2137:2104-2116];comp105805_c2_seq10_2 len=2149 path=[1:0-31 33:32-90 92:91-137 139:138-1079 1081:1080-1985 1987:1986-2015 23666:2016-2030 23681:2031-2031 23682:2032-2032 2034:2033-2033 2035:2034-2041 2043:2042-2047 15301:2048-2091 15345:2092-2104 2106:2105-2105 2107:2106-2106 2108:2107-2108 2110:2109-2114 2116:2115-2115 2117:2116-2116 2118:2117-2123 2125:2124-2129 2131:2130-2132 2134:2133-2135 2137:2136-2148];comp105805_c2_seq8_3 len=2172 path=[21153:0-105 139:106-1047 1081:1048-1953 1987:1954-1983 23666:1984-1998 23681:1999-1999 23682:2000-2000 2034:2001-2001 2035:2002-2009 2043:2010-2015 15301:2016-2059 15345:2060-2072 2106:2073-2073 2107:2074-2074 2108:2075-2076 2110:2077-2082 2116:2083-2083 2117:2084-2084 2118:2085-2091 18261:2092-2171];comp105805_c2_seq6_2 len=2204 path=[1:0-31 33:32-90 92:91-137 139:138-1079 1081:1080-1985 1987:1986-2015 23666:2016-2030 23681:2031-2031 23682:2032-2032 2034:2033-2033 2035:2034-2041 2043:2042-2047 15301:2048-2091 15345:2092-2104 2106:2105-2105 2107:2106-2106 2108:2107-2108 2110:2109-2114 2116:2115-2115 2117:2116-2116 2118:2117-2123 18261:2124-2203];comp105805_c2_seq3_3 len=2976 path=[21153:0-105 139:106-1047 23380:1048-1048 13845:1049-1200 13997:1201-1214 14011:1215-1382 14179:1383-1389 14186:1390-1427 14224:1428-1432 14229:1433-1499 14296:1500-1906 1081:1907-2812 1987:2813-2842 23666:2843-2857 23681:2858-2858 23682:2859-2859 2034:2860-2860 2035:2861-2868 2043:2869-2874 15301:2875-2918 15345:2919-2931 2106:2932-2932 2107:2933-2933 2108:2934-2935 2110:2936-2941 2116:2942-2942 2117:2943-2943 2118:2944-2950 2125:2951-2956 2131:2957-2959 2134:2960-2962 2137:2963-2975];comp105805_c2_seq12_2 len=3008 path=[1:0-31 33:32-90 92:91-137 139:138-1079 23380:1080-1080 13845:1081-1232 13997:1233-1246 14011:1247-1414 14179:1415-1421 14186:1422-1459 14224:1460-1464 14229:1465-1531 14296:1532-1938 1081:1939-2844 1987:2845-2874 23666:2875-2889 23681:2890-2890 23682:2891-2891 2034:2892-2892 2035:2893-2900 2043:2901-2906 15301:2907-2950 15345:2951-2963 2106:2964-2964 2107:2965-2965 2108:2966-2967 2110:2968-2973 2116:2974-2974 2117:2975-2975 2118:2976-2982 2125:2983-2988 2131:2989-2991 2134:2992-2994 2137:2995-3007];comp105805_c2_seq4_3 len=3031 path=[21153:0-105 139:106-1047 23380:1048-1048 13845:1049-1200 13997:1201-1214 14011:1215-1382 14179:1383-1389 14186:1390-1427 14224:1428-1432 14229:1433-1499 14296:1500-1906 1081:1907-2812 1987:2813-2842 23666:2843-2857 23681:2858-2858 23682:2859-2859 2034:2860-2860 2035:2861-2868 2043:2869-2874 15301:2875-2918 15345:2919-2931 2106:2932-2932 2107:2933-2933 2108:2934-2935 2110:2936-2941 2116:2942-2942 2117:2943-2943 2118:2944-2950 18261:2951-3030];comp105805_c2_seq16_2 len=3063 path=[1:0-31 33:32-90 92:91-137 139:138-1079 23380:1080-1080 13845:1081-1232 13997:1233-1246 14011:1247-1414 14179:1415-1421 14186:1422-1459 14224:1460-1464 14229:1465-1531 14296:1532-1938 1081:1939-2844 1987:2845-2874 23666:2875-2889 23681:2890-2890 23682:2891-2891 2034:2892-2892 2035:2893-2900 2043:2901-2906 15301:2907-2950 15345:2951-2963 2106:2964-2964 2107:2965-2965 2108:2966-2967 2110:2968-2973 2116:2974-2974 2117:2975-2975 2118:2976-2982 18261:2983-3062]</t>
  </si>
  <si>
    <t>4;4;4;4;4;4;4;4;4;4;4;4</t>
  </si>
  <si>
    <t>&gt;comp105805_c2_seq17_3 len=1072 path=[21153:0-105 139:106-1047 23380:1048-1048 23381:1049-1071];&gt;comp105805_c2_seq15_2 len=1104 path=[1:0-31 33:32-90 92:91-137 139:138-1079 23380:1080-1080 23381:1081-1103];&gt;Haliotis_sp_Tri_10477_c0_g1_i1;&gt;Haliotis_sp_Tri_1</t>
  </si>
  <si>
    <t>357;368;386;387;705;716;724;735;992;1003;1010;1021</t>
  </si>
  <si>
    <t>Haliotis_sp_Tri_38773_c0_g1_i1;Haliotis_sp_idb_28797_c0_g1_i1;comp105893_c0_seq20_6 len=3250 path=[14483:0-32 16318:33-35 16321:36-54 301:55-94 341:95-133 16455:134-136 383:137-184 431:185-234 16521:235-241 488:242-384 16628:385-405 652:406-426 16670:427-428 675:429-436 683:437-565 812:566-567 814:568-649 896:650-711 958:712-822 16780:823-832 16790:833-916 1163:917-925 1172:926-1447 16947:1448-1458 1705:1459-1459 1706:1460-1469 1716:1470-1483 1730:1484-1621 17022:1622-1622 1869:1623-1707 1954:1708-1708 1955:1709-1721 1968:1722-1754 2001:1755-1790 2037:1791-1814 2061:1815-1820 2067:1821-1844 2091:1845-1869 2116:1870-1931 2178:1932-1957 2204:1958-1973 2220:1974-1981 2228:1982-1997 2244:1998-2006 2253:2007-2027 2274:2028-2045 2292:2046-2051 2298:2052-2180 2427:2181-2345 2592:2346-2369 2616:2370-2526 2773:2527-2551 2798:2552-2651 2898:2652-2690 2937:2691-2744 2991:2745-2795 3042:2796-2872 3119:2873-2922 3169:2923-2946 3193:2947-2969 3216:2970-2993 3240:2994-2996 3243:2997-3028 3275:3029-3044 3291:3045-3068 3315:3069-3095 3342:3096-3135 15044:3136-3249];comp105893_c0_seq15_6 len=3271 path=[14483:0-32 16318:33-35 16321:36-54 301:55-94 341:95-133 16455:134-136 383:137-184 431:185-234 16521:235-241 488:242-384 16628:385-405 10067:406-447 16670:448-449 675:450-457 683:458-586 812:587-588 814:589-670 896:671-732 958:733-843 16780:844-853 16790:854-937 1163:938-946 1172:947-1468 16947:1469-1479 1705:1480-1480 1706:1481-1490 1716:1491-1504 1730:1505-1642 17022:1643-1643 1869:1644-1728 1954:1729-1729 1955:1730-1742 1968:1743-1775 2001:1776-1811 2037:1812-1835 2061:1836-1841 2067:1842-1865 2091:1866-1890 2116:1891-1952 2178:1953-1978 2204:1979-1994 2220:1995-2002 2228:2003-2018 2244:2019-2027 2253:2028-2048 2274:2049-2066 2292:2067-2072 2298:2073-2201 2427:2202-2366 2592:2367-2390 2616:2391-2547 2773:2548-2572 2798:2573-2672 2898:2673-2711 2937:2712-2765 2991:2766-2816 3042:2817-2893 3119:2894-2943 3169:2944-2967 3193:2968-2990 3216:2991-3014 3240:3015-3017 3243:3018-3049 3275:3050-3065 3291:3066-3089 3315:3090-3116 3342:3117-3156 15044:3157-3270];comp105893_c0_seq6_6 len=3280 path=[14483:0-32 16318:33-35 16321:36-54 301:55-94 341:95-133 16455:134-136 383:137-184 431:185-234 16521:235-241 488:242-384 16628:385-405 10067:406-447 16670:448-449 675:450-457 683:458-586 812:587-588 814:589-670 896:671-732 958:733-843 16780:844-853 16790:854-937 1163:938-946 1172:947-1468 16947:1469-1479 1705:1480-1480 1706:1481-1490 1716:1491-1504 1730:1505-1642 17022:1643-1643 9390:1644-1738 1955:1739-1751 1968:1752-1784 2001:1785-1820 2037:1821-1844 2061:1845-1850 2067:1851-1874 2091:1875-1899 2116:1900-1961 2178:1962-1987 2204:1988-2003 2220:2004-2011 2228:2012-2027 2244:2028-2036 2253:2037-2057 2274:2058-2075 2292:2076-2081 2298:2082-2210 2427:2211-2375 2592:2376-2399 2616:2400-2556 2773:2557-2581 2798:2582-2681 2898:2682-2720 2937:2721-2774 2991:2775-2825 3042:2826-2902 3119:2903-2952 3169:2953-2976 3193:2977-2999 3216:3000-3023 3240:3024-3026 3243:3027-3058 3275:3059-3074 3291:3075-3098 3315:3099-3125 3342:3126-3165 15044:3166-3279];comp105893_c0_seq28_6 len=3311 path=[14483:0-32 16318:33-35 16321:36-54 301:55-94 341:95-133 16455:134-136 383:137-184 431:185-234 16521:235-241 488:242-384 16628:385-405 652:406-426 16670:427-428 675:429-436 683:437-565 812:566-567 814:568-649 896:650-711 958:712-822 16780:823-832 16790:833-916 1163:917-925 1172:926-1447 16947:1448-1458 1705:1459-1459 1706:1460-1469 1716:1470-1483 1730:1484-1621 17022:1622-1622 1869:1623-1707 1954:1708-1708 1955:1709-1721 1968:1722-1754 2001:1755-1790 2037:1791-1814 2061:1815-1820 2067:1821-1844 2091:1845-1869 2116:1870-1931 2178:1932-1957 2204:1958-1973 2220:1974-1981 2228:1982-1997 2244:1998-2006 2253:2007-2027 2274:2028-2045 2292:2046-2051 2298:2052-2180 2427:2181-2345 2592:2346-2369 2616:2370-2526 2773:2527-2551 2798:2552-2651 2898:2652-2690 2937:2691-2744 2991:2745-2795 3042:2796-2872 3119:2873-2922 3169:2923-2946 3193:2947-2969 3216:2970-2993 3240:2994-2996 3243:2997-3028 3275:3029-3044 3291:3045-3068 3315:3069-3095 3342:3096-3135 3382:3136-3143 3390:3144-3162 3409:3163-3165 12119:3166-3186 12140:3187-3190 3437:3191-3230 3477:3231-3254 3501:3255-3310];comp105893_c0_seq5_6 len=3332 path=[14483:0-32 16318:33-35 16321:36-54 301:55-94 341:95-133 16455:134-136 383:137-184 431:185-234 16521:235-241 488:242-384 16628:385-405 10067:406-447 16670:448-449 675:450-457 683:458-586 812:587-588 814:589-670 896:671-732 958:733-843 16780:844-853 16790:854-937 1163:938-946 1172:947-1468 16947:1469-1479 1705:1480-1480 1706:1481-1490 1716:1491-1504 1730:1505-1642 17022:1643-1643 1869:1644-1728 1954:1729-1729 1955:1730-1742 1968:1743-1775 2001:1776-1811 2037:1812-1835 2061:1836-1841 2067:1842-1865 2091:1866-1890 2116:1891-1952 2178:1953-1978 2204:1979-1994 2220:1995-2002 2228:2003-2018 2244:2019-2027 2253:2028-2048 2274:2049-2066 2292:2067-2072 2298:2073-2201 2427:2202-2366 2592:2367-2390 2616:2391-2547 2773:2548-2572 2798:2573-2672 2898:2673-2711 2937:2712-2765 2991:2766-2816 3042:2817-2893 3119:2894-2943 3169:2944-2967 3193:2968-2990 3216:2991-3014 3240:3015-3017 3243:3018-3049 3275:3050-3065 3291:3066-3089 3315:3090-3116 3342:3117-3156 3382:3157-3164 3390:3165-3183 3409:3184-3186 12119:3187-3207 12140:3208-3211 3437:3212-3251 3477:3252-3275 3501:3276-3331];comp105893_c0_seq16_6 len=3341 path=[14483:0-32 16318:33-35 16321:36-54 301:55-94 341:95-133 16455:134-136 383:137-184 431:185-234 16521:235-241 488:242-384 16628:385-405 10067:406-447 16670:448-449 675:450-457 683:458-586 812:587-588 814:589-670 896:671-732 958:733-843 16780:844-853 16790:854-937 1163:938-946 1172:947-1468 16947:1469-1479 1705:1480-1480 1706:1481-1490 1716:1491-1504 1730:1505-1642 17022:1643-1643 9390:1644-1738 1955:1739-1751 1968:1752-1784 2001:1785-1820 2037:1821-1844 2061:1845-1850 2067:1851-1874 2091:1875-1899 2116:1900-1961 2178:1962-1987 2204:1988-2003 2220:2004-2011 2228:2012-2027 2244:2028-2036 2253:2037-2057 2274:2058-2075 2292:2076-2081 2298:2082-2210 2427:2211-2375 2592:2376-2399 2616:2400-2556 2773:2557-2581 2798:2582-2681 2898:2682-2720 2937:2721-2774 2991:2775-2825 3042:2826-2902 3119:2903-2952 3169:2953-2976 3193:2977-2999 3216:3000-3023 3240:3024-3026 3243:3027-3058 3275:3059-3074 3291:3075-3098 3315:3099-3125 3342:3126-3165 3382:3166-3173 3390:3174-3192 3409:3193-3195 12119:3196-3216 12140:3217-3220 3437:3221-3260 3477:3261-3284 3501:3285-3340];comp105893_c0_seq19_6 len=3403 path=[14577:0-27 7768:28-63 7804:64-81 8731:82-105 8755:106-132 8782:133-148 8798:149-168 262:169-185 16318:186-188 16321:189-207 301:208-247 341:248-286 16455:287-289 383:290-337 431:338-387 16521:388-394 488:395-537 16628:538-558 652:559-579 16670:580-581 675:582-589 683:590-718 812:719-720 814:721-802 896:803-864 958:865-975 16780:976-985 16790:986-1069 1163:1070-1078 1172:1079-1600 16947:1601-1611 1705:1612-1612 1706:1613-1622 1716:1623-1636 1730:1637-1774 17022:1775-1775 1869:1776-1860 1954:1861-1861 1955:1862-1874 1968:1875-1907 2001:1908-1943 2037:1944-1967 2061:1968-1973 2067:1974-1997 2091:1998-2022 2116:2023-2084 2178:2085-2110 2204:2111-2126 2220:2127-2134 2228:2135-2150 2244:2151-2159 2253:2160-2180 2274:2181-2198 2292:2199-2204 2298:2205-2333 2427:2334-2498 2592:2499-2522 2616:2523-2679 2773:2680-2704 2798:2705-2804 2898:2805-2843 2937:2844-2897 2991:2898-2948 3042:2949-3025 3119:3026-3075 3169:3076-3099 3193:3100-3122 3216:3123-3146 3240:3147-3149 3243:3150-3181 3275:3182-3197 3291:3198-3221 3315:3222-3248 3342:3249-3288 15044:3289-3402];comp105893_c0_seq14_6 len=3412 path=[14577:0-27 7768:28-63 7804:64-81 8731:82-105 8755:106-132 8782:133-148 8798:149-168 262:169-185 16318:186-188 16321:189-207 301:208-247 341:248-286 16455:287-289 383:290-337 431:338-387 16521:388-394 488:395-537 16628:538-558 652:559-579 16670:580-581 675:582-589 683:590-718 812:719-720 814:721-802 896:803-864 958:865-975 16780:976-985 16790:986-1069 1163:1070-1078 1172:1079-1600 16947:1601-1611 1705:1612-1612 1706:1613-1622 1716:1623-1636 1730:1637-1774 17022:1775-1775 9390:1776-1870 1955:1871-1883 1968:1884-1916 2001:1917-1952 2037:1953-1976 2061:1977-1982 2067:1983-2006 2091:2007-2031 2116:2032-2093 2178:2094-2119 2204:2120-2135 2220:2136-2143 2228:2144-2159 2244:2160-2168 2253:2169-2189 2274:2190-2207 2292:2208-2213 2298:2214-2342 2427:2343-2507 2592:2508-2531 2616:2532-2688 2773:2689-2713 2798:2714-2813 2898:2814-2852 2937:2853-2906 2991:2907-2957 3042:2958-3034 3119:3035-3084 3169:3085-3108 3193:3109-3131 3216:3132-3155 3240:3156-3158 3243:3159-3190 3275:3191-3206 3291:3207-3230 3315:3231-3257 3342:3258-3297 15044:3298-3411];comp105893_c0_seq17_6 len=3424 path=[14577:0-27 7768:28-63 7804:64-81 8731:82-105 8755:106-132 8782:133-148 8798:149-168 262:169-185 16318:186-188 16321:189-207 301:208-247 341:248-286 16455:287-289 383:290-337 431:338-387 16521:388-394 488:395-537 16628:538-558 10067:559-600 16670:601-602 675:603-610 683:611-739 812:740-741 814:742-823 896:824-885 958:886-996 16780:997-1006 16790:1007-1090 1163:1091-1099 1172:1100-1621 16947:1622-1632 1705:1633-1633 1706:1634-1643 1716:1644-1657 1730:1658-1795 17022:1796-1796 1869:1797-1881 1954:1882-1882 1955:1883-1895 1968:1896-1928 2001:1929-1964 2037:1965-1988 2061:1989-1994 2067:1995-2018 2091:2019-2043 2116:2044-2105 2178:2106-2131 2204:2132-2147 2220:2148-2155 2228:2156-2171 2244:2172-2180 2253:2181-2201 2274:2202-2219 2292:2220-2225 2298:2226-2354 2427:2355-2519 2592:2520-2543 2616:2544-2700 2773:2701-2725 2798:2726-2825 2898:2826-2864 2937:2865-2918 2991:2919-2969 3042:2970-3046 3119:3047-3096 3169:3097-3120 3193:3121-3143 3216:3144-3167 3240:3168-3170 3243:3171-3202 3275:3203-3218 3291:3219-3242 3315:3243-3269 3342:3270-3309 15044:3310-3423];comp105893_c0_seq12_6 len=3433 path=[14577:0-27 7768:28-63 7804:64-81 8731:82-105 8755:106-132 8782:133-148 8798:149-168 262:169-185 16318:186-188 16321:189-207 301:208-247 341:248-286 16455:287-289 383:290-337 431:338-387 16521:388-394 488:395-537 16628:538-558 10067:559-600 16670:601-602 675:603-610 683:611-739 812:740-741 814:742-823 896:824-885 958:886-996 16780:997-1006 16790:1007-1090 1163:1091-1099 1172:1100-1621 16947:1622-1632 1705:1633-1633 1706:1634-1643 1716:1644-1657 1730:1658-1795 17022:1796-1796 9390:1797-1891 1955:1892-1904 1968:1905-1937 2001:1938-1973 2037:1974-1997 2061:1998-2003 2067:2004-2027 2091:2028-2052 2116:2053-2114 2178:2115-2140 2204:2141-2156 2220:2157-2164 2228:2165-2180 2244:2181-2189 2253:2190-2210 2274:2211-2228 2292:2229-2234 2298:2235-2363 2427:2364-2528 2592:2529-2552 2616:2553-2709 2773:2710-2734 2798:2735-2834 2898:2835-2873 2937:2874-2927 2991:2928-2978 3042:2979-3055 3119:3056-3105 3169:3106-3129 3193:3130-3152 3216:3153-3176 3240:3177-3179 3243:3180-3211 3275:3212-3227 3291:3228-3251 3315:3252-3278 3342:3279-3318 15044:3319-3432];comp105893_c0_seq18_5 len=3456 path=[8905:0-98 16180:99-104 16293:105-105 146:106-120 16295:121-142 183:143-158 199:159-221 262:222-238 16318:239-241 16321:242-260 301:261-300 341:301-339 16455:340-342 383:343-390 431:391-440 16521:441-447 488:448-590 16628:591-611 652:612-632 16670:633-634 675:635-642 683:643-771 812:772-773 814:774-855 896:856-917 958:918-1028 16780:1029-1038 16790:1039-1122 1163:1123-1131 1172:1132-1653 16947:1654-1664 1705:1665-1665 1706:1666-1675 1716:1676-1689 1730:1690-1827 17022:1828-1828 1869:1829-1913 1954:1914-1914 1955:1915-1927 1968:1928-1960 2001:1961-1996 2037:1997-2020 2061:2021-2026 2067:2027-2050 2091:2051-2075 2116:2076-2137 2178:2138-2163 2204:2164-2179 2220:2180-2187 2228:2188-2203 2244:2204-2212 2253:2213-2233 2274:2234-2251 2292:2252-2257 2298:2258-2386 2427:2387-2551 2592:2552-2575 2616:2576-2732 2773:2733-2757 2798:2758-2857 2898:2858-2896 2937:2897-2950 2991:2951-3001 3042:3002-3078 3119:3079-3128 3169:3129-3152 3193:3153-3175 3216:3176-3199 3240:3200-3202 3243:3203-3234 3275:3235-3250 3291:3251-3274 3315:3275-3301 3342:3302-3341 15044:3342-3455];comp105893_c0_seq23_6 len=3464 path=[14577:0-27 7768:28-63 7804:64-81 8731:82-105 8755:106-132 8782:133-148 8798:149-168 262:169-185 16318:186-188 16321:189-207 301:208-247 341:248-286 16455:287-289 383:290-337 431:338-387 16521:388-394 488:395-537 16628:538-558 652:559-579 16670:580-581 675:582-589 683:590-718 812:719-720 814:721-802 896:803-864 958:865-975 16780:976-985 16790:986-1069 1163:1070-1078 1172:1079-1600 16947:1601-1611 1705:1612-1612 1706:1613-1622 1716:1623-1636 1730:1637-1774 17022:1775-1775 1869:1776-1860 1954:1861-1861 1955:1862-1874 1968:1875-1907 2001:1908-1943 2037:1944-1967 2061:1968-1973 2067:1974-1997 2091:1998-2022 2116:2023-2084 2178:2085-2110 2204:2111-2126 2220:2127-2134 2228:2135-2150 2244:2151-2159 2253:2160-2180 2274:2181-2198 2292:2199-2204 2298:2205-2333 2427:2334-2498 2592:2499-2522 2616:2523-2679 2773:2680-2704 2798:2705-2804 2898:2805-2843 2937:2844-2897 2991:2898-2948 3042:2949-3025 3119:3026-3075 3169:3076-3099 3193:3100-3122 3216:3123-3146 3240:3147-3149 3243:3150-3181 3275:3182-3197 3291:3198-3221 3315:3222-3248 3342:3249-3288 3382:3289-3296 3390:3297-3315 3409:3316-3318 12119:3319-3339 12140:3340-3343 3437:3344-3383 3477:3384-3407 3501:3408-3463];comp105893_c0_seq2_5 len=3465 path=[8905:0-98 16180:99-104 16293:105-105 146:106-120 16295:121-142 183:143-158 199:159-221 262:222-238 16318:239-241 16321:242-260 301:261-300 341:301-339 16455:340-342 383:343-390 431:391-440 16521:441-447 488:448-590 16628:591-611 652:612-632 16670:633-634 675:635-642 683:643-771 812:772-773 814:774-855 896:856-917 958:918-1028 16780:1029-1038 16790:1039-1122 1163:1123-1131 1172:1132-1653 16947:1654-1664 1705:1665-1665 1706:1666-1675 1716:1676-1689 1730:1690-1827 17022:1828-1828 9390:1829-1923 1955:1924-1936 1968:1937-1969 2001:1970-2005 2037:2006-2029 2061:2030-2035 2067:2036-2059 2091:2060-2084 2116:2085-2146 2178:2147-2172 2204:2173-2188 2220:2189-2196 2228:2197-2212 2244:2213-2221 2253:2222-2242 2274:2243-2260 2292:2261-2266 2298:2267-2395 2427:2396-2560 2592:2561-2584 2616:2585-2741 2773:2742-2766 2798:2767-2866 2898:2867-2905 2937:2906-2959 2991:2960-3010 3042:3011-3087 3119:3088-3137 3169:3138-3161 3193:3162-3184 3216:3185-3208 3240:3209-3211 3243:3212-3243 3275:3244-3259 3291:3260-3283 3315:3284-3310 3342:3311-3350 15044:3351-3464];comp105893_c0_seq27_6 len=3473 path=[14577:0-27 7768:28-63 7804:64-81 8731:82-105 8755:106-132 8782:133-148 8798:149-168 262:169-185 16318:186-188 16321:189-207 301:208-247 341:248-286 16455:287-289 383:290-337 431:338-387 16521:388-394 488:395-537 16628:538-558 652:559-579 16670:580-581 675:582-589 683:590-718 812:719-720 814:721-802 896:803-864 958:865-975 16780:976-985 16790:986-1069 1163:1070-1078 1172:1079-1600 16947:1601-1611 1705:1612-1612 1706:1613-1622 1716:1623-1636 1730:1637-1774 17022:1775-1775 9390:1776-1870 1955:1871-1883 1968:1884-1916 2001:1917-1952 2037:1953-1976 2061:1977-1982 2067:1983-2006 2091:2007-2031 2116:2032-2093 2178:2094-2119 2204:2120-2135 2220:2136-2143 2228:2144-2159 2244:2160-2168 2253:2169-2189 2274:2190-2207 2292:2208-2213 2298:2214-2342 2427:2343-2507 2592:2508-2531 2616:2532-2688 2773:2689-2713 2798:2714-2813 2898:2814-2852 2937:2853-2906 2991:2907-2957 3042:2958-3034 3119:3035-3084 3169:3085-3108 3193:3109-3131 3216:3132-3155 3240:3156-3158 3243:3159-3190 3275:3191-3206 3291:3207-3230 3315:3231-3257 3342:3258-3297 3382:3298-3305 3390:3306-3324 3409:3325-3327 12119:3328-3348 12140:3349-3352 3437:3353-3392 3477:3393-3416 3501:3417-3472];comp105893_c0_seq39_5 len=3477 path=[8905:0-98 16180:99-104 16293:105-105 146:106-120 16295:121-142 183:143-158 199:159-221 262:222-238 16318:239-241 16321:242-260 301:261-300 341:301-339 16455:340-342 383:343-390 431:391-440 16521:441-447 488:448-590 16628:591-611 10067:612-653 16670:654-655 675:656-663 683:664-792 812:793-794 814:795-876 896:877-938 958:939-1049 16780:1050-1059 16790:1060-1143 1163:1144-1152 1172:1153-1674 16947:1675-1685 1705:1686-1686 1706:1687-1696 1716:1697-1710 1730:1711-1848 17022:1849-1849 1869:1850-1934 1954:1935-1935 1955:1936-1948 1968:1949-1981 2001:1982-2017 2037:2018-2041 2061:2042-2047 2067:2048-2071 2091:2072-2096 2116:2097-2158 2178:2159-2184 2204:2185-2200 2220:2201-2208 2228:2209-2224 2244:2225-2233 2253:2234-2254 2274:2255-2272 2292:2273-2278 2298:2279-2407 2427:2408-2572 2592:2573-2596 2616:2597-2753 2773:2754-2778 2798:2779-2878 2898:2879-2917 2937:2918-2971 2991:2972-3022 3042:3023-3099 3119:3100-3149 3169:3150-3173 3193:3174-3196 3216:3197-3220 3240:3221-3223 3243:3224-3255 3275:3256-3271 3291:3272-3295 3315:3296-3322 3342:3323-3362 15044:3363-3476];comp105893_c0_seq9_6 len=3485 path=[14577:0-27 7768:28-63 7804:64-81 8731:82-105 8755:106-132 8782:133-148 8798:149-168 262:169-185 16318:186-188 16321:189-207 301:208-247 341:248-286 16455:287-289 383:290-337 431:338-387 16521:388-394 488:395-537 16628:538-558 10067:559-600 16670:601-602 675:603-610 683:611-739 812:740-741 814:742-823 896:824-885 958:886-996 16780:997-1006 16790:1007-1090 1163:1091-1099 1172:1100-1621 16947:1622-1632 1705:1633-1633 1706:1634-1643 1716:1644-1657 1730:1658-1795 17022:1796-1796 1869:1797-1881 1954:1882-1882 1955:1883-1895 1968:1896-1928 2001:1929-1964 2037:1965-1988 2061:1989-1994 2067:1995-2018 2091:2019-2043 2116:2044-2105 2178:2106-2131 2204:2132-2147 2220:2148-2155 2228:2156-2171 2244:2172-2180 2253:2181-2201 2274:2202-2219 2292:2220-2225 2298:2226-2354 2427:2355-2519 2592:2520-2543 2616:2544-2700 2773:2701-2725 2798:2726-2825 2898:2826-2864 2937:2865-2918 2991:2919-2969 3042:2970-3046 3119:3047-3096 3169:3097-3120 3193:3121-3143 3216:3144-3167 3240:3168-3170 3243:3171-3202 3275:3203-3218 3291:3219-3242 3315:3243-3269 3342:3270-3309 3382:3310-3317 3390:3318-3336 3409:3337-3339 12119:3340-3360 12140:3361-3364 3437:3365-3404 3477:3405-3428 3501:3429-3484];comp105893_c0_seq40_5 len=3486 path=[8905:0-98 16180:99-104 16293:105-105 146:106-120 16295:121-142 183:143-158 199:159-221 262:222-238 16318:239-241 16321:242-260 301:261-300 341:301-339 16455:340-342 383:343-390 431:391-440 16521:441-447 488:448-590 16628:591-611 10067:612-653 16670:654-655 675:656-663 683:664-792 812:793-794 814:795-876 896:877-938 958:939-1049 16780:1050-1059 16790:1060-1143 1163:1144-1152 1172:1153-1674 16947:1675-1685 1705:1686-1686 1706:1687-1696 1716:1697-1710 1730:1711-1848 17022:1849-1849 9390:1850-1944 1955:1945-1957 1968:1958-1990 2001:1991-2026 2037:2027-2050 2061:2051-2056 2067:2057-2080 2091:2081-2105 2116:2106-2167 2178:2168-2193 2204:2194-2209 2220:2210-2217 2228:2218-2233 2244:2234-2242 2253:2243-2263 2274:2264-2281 2292:2282-2287 2298:2288-2416 2427:2417-2581 2592:2582-2605 2616:2606-2762 2773:2763-2787 2798:2788-2887 2898:2888-2926 2937:2927-2980 2991:2981-3031 3042:3032-3108 3119:3109-3158 3169:3159-3182 3193:3183-3205 3216:3206-3229 3240:3230-3232 3243:3233-3264 3275:3265-3280 3291:3281-3304 3315:3305-3331 3342:3332-3371 15044:3372-3485];comp105893_c0_seq8_6 len=3494 path=[14577:0-27 7768:28-63 7804:64-81 8731:82-105 8755:106-132 8782:133-148 8798:149-168 262:169-185 16318:186-188 16321:189-207 301:208-247 341:248-286 16455:287-289 383:290-337 431:338-387 16521:388-394 488:395-537 16628:538-558 10067:559-600 16670:601-602 675:603-610 683:611-739 812:740-741 814:742-823 896:824-885 958:886-996 16780:997-1006 16790:1007-1090 1163:1091-1099 1172:1100-1621 16947:1622-1632 1705:1633-1633 1706:1634-1643 1716:1644-1657 1730:1658-1795 17022:1796-1796 9390:1797-1891 1955:1892-1904 1968:1905-1937 2001:1938-1973 2037:1974-1997 2061:1998-2003 2067:2004-2027 2091:2028-2052 2116:2053-2114 2178:2115-2140 2204:2141-2156 2220:2157-2164 2228:2165-2180 2244:2181-2189 2253:2190-2210 2274:2211-2228 2292:2229-2234 2298:2235-2363 2427:2364-2528 2592:2529-2552 2616:2553-2709 2773:2710-2734 2798:2735-2834 2898:2835-2873 2937:2874-2927 2991:2928-2978 3042:2979-3055 3119:3056-3105 3169:3106-3129 3193:3130-3152 3216:3153-3176 3240:3177-3179 3243:3180-3211 3275:3212-3227 3291:3228-3251 3315:3252-3278 3342:3279-3318 3382:3319-3326 3390:3327-3345 3409:3346-3348 12119:3349-3369 12140:3370-3373 3437:3374-3413 3477:3414-3437 3501:3438-3493];comp105893_c0_seq4_5 len=3517 path=[8905:0-98 16180:99-104 16293:105-105 146:106-120 16295:121-142 183:143-158 199:159-221 262:222-238 16318:239-241 16321:242-260 301:261-300 341:301-339 16455:340-342 383:343-390 431:391-440 16521:441-447 488:448-590 16628:591-611 652:612-632 16670:633-634 675:635-642 683:643-771 812:772-773 814:774-855 896:856-917 958:918-1028 16780:1029-1038 16790:1039-1122 1163:1123-1131 1172:1132-1653 16947:1654-1664 1705:1665-1665 1706:1666-1675 1716:1676-1689 1730:1690-1827 17022:1828-1828 1869:1829-1913 1954:1914-1914 1955:1915-1927 1968:1928-1960 2001:1961-1996 2037:1997-2020 2061:2021-2026 2067:2027-2050 2091:2051-2075 2116:2076-2137 2178:2138-2163 2204:2164-2179 2220:2180-2187 2228:2188-2203 2244:2204-2212 2253:2213-2233 2274:2234-2251 2292:2252-2257 2298:2258-2386 2427:2387-2551 2592:2552-2575 2616:2576-2732 2773:2733-2757 2798:2758-2857 2898:2858-2896 2937:2897-2950 2991:2951-3001 3042:3002-3078 3119:3079-3128 3169:3129-3152 3193:3153-3175 3216:3176-3199 3240:3200-3202 3243:3203-3234 3275:3235-3250 3291:3251-3274 3315:3275-3301 3342:3302-3341 3382:3342-3349 3390:3350-3368 3409:3369-3371 12119:3372-3392 12140:3393-3396 3437:3397-3436 3477:3437-3460 3501:3461-3516];comp105893_c0_seq1_5 len=3526 path=[8905:0-98 16180:99-104 16293:105-105 146:106-120 16295:121-142 183:143-158 199:159-221 262:222-238 16318:239-241 16321:242-260 301:261-300 341:301-339 16455:340-342 383:343-390 431:391-440 16521:441-447 488:448-590 16628:591-611 652:612-632 16670:633-634 675:635-642 683:643-771 812:772-773 814:774-855 896:856-917 958:918-1028 16780:1029-1038 16790:1039-1122 1163:1123-1131 1172:1132-1653 16947:1654-1664 1705:1665-1665 1706:1666-1675 1716:1676-1689 1730:1690-1827 17022:1828-1828 9390:1829-1923 1955:1924-1936 1968:1937-1969 2001:1970-2005 2037:2006-2029 2061:2030-2035 2067:2036-2059 2091:2060-2084 2116:2085-2146 2178:2147-2172 2204:2173-2188 2220:2189-2196 2228:2197-2212 2244:2213-2221 2253:2222-2242 2274:2243-2260 2292:2261-2266 2298:2267-2395 2427:2396-2560 2592:2561-2584 2616:2585-2741 2773:2742-2766 2798:2767-2866 2898:2867-2905 2937:2906-2959 2991:2960-3010 3042:3011-3087 3119:3088-3137 3169:3138-3161 3193:3162-3184 3216:3185-3208 3240:3209-3211 3243:3212-3243 3275:3244-3259 3291:3260-3283 3315:3284-3310 3342:3311-3350 3382:3351-3358 3390:3359-3377 3409:3378-3380 12119:3381-3401 12140:3402-3405 3437:3406-3445 3477:3446-3469 3501:3470-3525];comp105893_c0_seq34_5 len=3538 path=[8905:0-98 16180:99-104 16293:105-105 146:106-120 16295:121-142 183:143-158 199:159-221 262:222-238 16318:239-241 16321:242-260 301:261-300 341:301-339 16455:340-342 383:343-390 431:391-440 16521:441-447 488:448-590 16628:591-611 10067:612-653 16670:654-655 675:656-663 683:664-792 812:793-794 814:795-876 896:877-938 958:939-1049 16780:1050-1059 16790:1060-1143 1163:1144-1152 1172:1153-1674 16947:1675-1685 1705:1686-1686 1706:1687-1696 1716:1697-1710 1730:1711-1848 17022:1849-1849 1869:1850-1934 1954:1935-1935 1955:1936-1948 1968:1949-1981 2001:1982-2017 2037:2018-2041 2061:2042-2047 2067:2048-2071 2091:2072-2096 2116:2097-2158 2178:2159-2184 2204:2185-2200 2220:2201-2208 2228:2209-2224 2244:2225-2233 2253:2234-2254 2274:2255-2272 2292:2273-2278 2298:2279-2407 2427:2408-2572 2592:2573-2596 2616:2597-2753 2773:2754-2778 2798:2779-2878 2898:2879-2917 2937:2918-2971 2991:2972-3022 3042:3023-3099 3119:3100-3149 3169:3150-3173 3193:3174-3196 3216:3197-3220 3240:3221-3223 3243:3224-3255 3275:3256-3271 3291:3272-3295 3315:3296-3322 3342:3323-3362 3382:3363-3370 3390:3371-3389 3409:3390-3392 3412:3393-3417 3437:3418-3457 3477:3458-3481 3501:3482-3537];comp105893_c0_seq33_5 len=3547 path=[8905:0-98 16180:99-104 16293:105-105 146:106-120 16295:121-142 183:143-158 199:159-221 262:222-238 16318:239-241 16321:242-260 301:261-300 341:301-339 16455:340-342 383:343-390 431:391-440 16521:441-447 488:448-590 16628:591-611 10067:612-653 16670:654-655 675:656-663 683:664-792 812:793-794 814:795-876 896:877-938 958:939-1049 16780:1050-1059 16790:1060-1143 1163:1144-1152 1172:1153-1674 16947:1675-1685 1705:1686-1686 1706:1687-1696 1716:1697-1710 1730:1711-1848 17022:1849-1849 9390:1850-1944 1955:1945-1957 1968:1958-1990 2001:1991-2026 2037:2027-2050 2061:2051-2056 2067:2057-2080 2091:2081-2105 2116:2106-2167 2178:2168-2193 2204:2194-2209 2220:2210-2217 2228:2218-2233 2244:2234-2242 2253:2243-2263 2274:2264-2281 2292:2282-2287 2298:2288-2416 2427:2417-2581 2592:2582-2605 2616:2606-2762 2773:2763-2787 2798:2788-2887 2898:2888-2926 2937:2927-2980 2991:2981-3031 3042:3032-3108 3119:3109-3158 3169:3159-3182 3193:3183-3205 3216:3206-3229 3240:3230-3232 3243:3233-3264 3275:3265-3280 3291:3281-3304 3315:3305-3331 3342:3332-3371 3382:3372-3379 3390:3380-3398 3409:3399-3401 12119:3402-3422 12140:3423-3426 3437:3427-3466 3477:3467-3490 3501:3491-3546]</t>
  </si>
  <si>
    <t>1;1;1;1;1;1;1;1;1;1;1;1;1;1;1;1;1;1;1;1;1;1;1;1</t>
  </si>
  <si>
    <t>&gt;Haliotis_sp_Tri_38773_c0_g1_i1;&gt;Haliotis_sp_idb_28797_c0_g1_i1;&gt;comp105893_c0_seq20_6 len=3250 path=[14483:0-32 16318:33-35 16321:36-54 301:55-94 341:95-133 16455:134-136 383:137-184 431:185-234 16521:235-241 488:242-384 16628:385-405 652:406-426 16670:42</t>
  </si>
  <si>
    <t>805;805;1083;1090;1093;1104;1111;1114;1134;1137;1141;1144;1152;1155;1155;1158;1159;1162;1162;1165;1173;1176;1180;1183</t>
  </si>
  <si>
    <t>Haliotis_sp_idb_10274_c0_g1_i1;comp105913_c1_seq27_5 len=3282 path=[13671:0-6 13678:7-243 13915:244-745 3386:746-970 3611:971-986 3627:987-1033 3674:1034-1050 3691:1051-1075 3716:1076-1152 24572:1153-1156 3797:1157-1359 4000:1360-1433 24680:1434-1761 4402:1762-2294 4935:2295-2385 5026:2386-3116 18203:3117-3281];comp105913_c1_seq19_5 len=3300 path=[13646:0-24 13678:25-261 13915:262-763 3386:764-988 3611:989-1004 3627:1005-1051 3674:1052-1068 3691:1069-1093 3716:1094-1170 24572:1171-1174 3797:1175-1377 4000:1378-1451 24680:1452-1779 4402:1780-2312 4935:2313-2403 5026:2404-3134 18203:3135-3299];comp105913_c1_seq11_5 len=3307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21932:3225-3306];comp105913_c1_seq23_5 len=3325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21932:3243-3324];comp105913_c1_seq7_5 len=3359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18467:3225-3358];comp105913_c1_seq16_5 len=3377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18467:3243-3376];comp105913_c1_seq12_5 len=3495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5865:3225-3494];comp105913_c1_seq5_5 len=3513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5865:3243-3512];comp105913_c1_seq15_5 len=3607 path=[13671:0-6 13678:7-243 13915:244-745 3386:746-970 3611:971-986 3627:987-1033 3674:1034-1050 3691:1051-1075 3716:1076-1152 24572:1153-1156 3797:1157-1359 4000:1360-1433 24680:1434-1761 4402:1762-2294 4935:2295-2385 5026:2386-3116 5757:3117-3220 24787:3221-3222 19782:3223-3505 20065:3506-3606];comp105913_c1_seq17_5 len=3625 path=[13646:0-24 13678:25-261 13915:262-763 3386:764-988 3611:989-1004 3627:1005-1051 3674:1052-1068 3691:1069-1093 3716:1094-1170 24572:1171-1174 3797:1175-1377 4000:1378-1451 24680:1452-1779 4402:1780-2312 4935:2313-2403 5026:2404-3134 5757:3135-3238 24787:3239-3240 19782:3241-3523 20065:3524-3624];comp105913_c1_seq9_5 len=5646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18203:5481-5645];comp105913_c1_seq1_5 len=5671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21932:5589-5670];comp105913_c1_seq20_5 len=5723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18467:5589-5722];comp105913_c1_seq6_4 len=5747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18203:5582-5746];comp105913_c1_seq24_4 len=5772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21932:5690-5771];comp105913_c1_seq4_4 len=5824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18467:5690-5823];comp105913_c1_seq3_5 len=5859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5865:5589-5858];comp105913_c1_seq14_4 len=5960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5865:5690-5959];comp105913_c1_seq8_5 len=5971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19782:5587-5869 20065:5870-5970];comp105913_c1_seq2_4 len=6072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19782:5688-5970 20065:5971-6071]</t>
  </si>
  <si>
    <t>2;2;2;2;2;2;2;2;2;2;2;2;2;2;2;2;2;2;2;2;2</t>
  </si>
  <si>
    <t>&gt;Haliotis_sp_idb_10274_c0_g1_i1;&gt;comp105913_c1_seq27_5 len=3282 path=[13671:0-6 13678:7-243 13915:244-745 3386:746-970 3611:971-986 3627:987-1033 3674:1034-1050 3691:1051-1075 3716:1076-1152 24572:1153-1156 3797:1157-1359 4000:1360-1433 24680:1434-1761 440</t>
  </si>
  <si>
    <t>369;1094;1100;1103;1109;1120;1126;1165;1171;1203;1209;1882;1891;1908;1915;1924;1941;1953;1986;1991;2024</t>
  </si>
  <si>
    <t>Haliotis_sp_idb_1770_c0_g1_i1;comp105920_c0_seq2_5 len=7217 path=[12041:0-2087 31292:2088-2101 14143:2102-2102 14144:2103-2105 14147:2106-2862 14904:2863-3283 15325:3284-3434 15476:3435-3556 15598:3557-6067 4895:6068-6098 4926:6099-7216]</t>
  </si>
  <si>
    <t>&gt;Haliotis_sp_idb_1770_c0_g1_i1;&gt;comp105920_c0_seq2_5 len=7217 path=[12041:0-2087 31292:2088-2101 14143:2102-2102 14144:2103-2105 14147:2106-2862 14904:2863-3283 15325:3284-3434 15476:3435-3556 15598:3557-6067 4895:6068-6098 4926:6099-7216]</t>
  </si>
  <si>
    <t>357;2406</t>
  </si>
  <si>
    <t>Haliotis_sp_Tri_83391_c0_g1_i1;comp106047_c0_seq6_2 len=4887 path=[18864:0-70 5108:71-122 5160:123-165 5203:166-231 21452:232-236 21457:237-270 5308:271-276 5314:277-311 5349:312-357 5395:358-473 5511:474-507 5545:508-632 5670:633-808 21723:809-812 21727:813-819 21734:820-840 5878:841-977 13712:978-981 6019:982-1074 16226:1075-1084 21844:1085-1091 21847:1092-1134 16321:1135-1140 6178:1141-1250 6288:1251-1307 21984:1308-1312 21989:1313-1386 6424:1387-1424 22051:1425-1442 6480:1443-1503 6541:1504-1519 6557:1520-1543 22098:1544-1575 6613:1576-1790 6828:1791-1826 6864:1827-1885 22207:1886-2102 7140:2103-2109 7147:2110-2155 7193:2156-2199 7237:2200-2232 7270:2233-2319 22492:2320-2384 7422:2385-2403 7441:2404-2474 7512:2475-2497 7535:2498-3031 8069:3032-3177 8215:3178-3201 8239:3202-3614 8652:3615-3849 8887:3850-3908 8946:3909-3933 8971:3934-4183 9221:4184-4204 22994:4205-4439 22886:4440-4460 9498:4461-4886];comp106047_c0_seq8_1 len=4973 path=[4951:0-156 5108:157-208 5160:209-251 5203:252-317 21452:318-322 21457:323-356 5308:357-362 5314:363-397 5349:398-443 5395:444-559 5511:560-593 5545:594-718 5670:719-894 21723:895-898 21727:899-905 21734:906-926 5878:927-1063 13712:1064-1067 6019:1068-1160 16226:1161-1170 21844:1171-1177 21847:1178-1220 16321:1221-1226 6178:1227-1336 6288:1337-1393 21984:1394-1398 21989:1399-1472 6424:1473-1510 22051:1511-1528 6480:1529-1589 6541:1590-1605 6557:1606-1629 22098:1630-1661 6613:1662-1876 6828:1877-1912 6864:1913-1971 22207:1972-2188 7140:2189-2195 7147:2196-2241 7193:2242-2285 7237:2286-2318 7270:2319-2405 22492:2406-2470 7422:2471-2489 7441:2490-2560 7512:2561-2583 7535:2584-3117 8069:3118-3263 8215:3264-3287 8239:3288-3700 8652:3701-3935 8887:3936-3994 8946:3995-4019 8971:4020-4269 9221:4270-4290 22994:4291-4525 22886:4526-4546 9498:4547-4972];Haliotis_sp_Tri_83387_c0_g1_i1;comp106047_c0_seq2_2 len=2499 path=[18864:0-70 5108:71-122 5160:123-165 5203:166-231 21452:232-236 21457:237-270 5308:271-276 5314:277-311 5349:312-357 5395:358-473 5511:474-507 5545:508-632 5670:633-808 21723:809-812 21727:813-819 21734:820-840 5878:841-977 13712:978-981 6019:982-1074 16226:1075-1084 21844:1085-1091 21847:1092-1134 16321:1135-1140 6178:1141-1250 6288:1251-1307 21984:1308-1312 21989:1313-1386 6424:1387-1424 22051:1425-1442 6480:1443-1503 6541:1504-1519 6557:1520-1543 22098:1544-1575 6613:1576-1790 10568:1791-1827 10605:1828-1856 22184:1857-1875 22218:1876-1885 10663:1886-2063 10841:2064-2073 10851:2074-2195 10973:2196-2374 11152:2375-2411 7270:2412-2498];comp106047_c0_seq9_1 len=2539 path=[7270:0-86 12462:87-493 12869:494-829 8215:830-853 13228:854-1266 8652:1267-1501 8887:1502-1560 8946:1561-1585 8971:1586-1835 9221:1836-1856 22994:1857-2091 22886:2092-2112 9498:2113-2538];comp106047_c0_seq10_1 len=2585 path=[4951:0-156 5108:157-208 5160:209-251 5203:252-317 21452:318-322 21457:323-356 5308:357-362 5314:363-397 5349:398-443 5395:444-559 5511:560-593 5545:594-718 5670:719-894 21723:895-898 21727:899-905 21734:906-926 5878:927-1063 13712:1064-1067 6019:1068-1160 16226:1161-1170 21844:1171-1177 21847:1178-1220 16321:1221-1226 6178:1227-1336 6288:1337-1393 21984:1394-1398 21989:1399-1472 6424:1473-1510 22051:1511-1528 6480:1529-1589 6541:1590-1605 6557:1606-1629 22098:1630-1661 6613:1662-1876 10568:1877-1913 10605:1914-1942 22184:1943-1961 22218:1962-1971 10663:1972-2149 10841:2150-2159 10851:2160-2281 10973:2282-2460 11152:2461-2497 7270:2498-2584];comp106047_c0_seq5_1 len=2654 path=[7270:0-86 12462:87-493 18426:494-608 12869:609-944 8215:945-968 13228:969-1381 8652:1382-1616 8887:1617-1675 8946:1676-1700 8971:1701-1950 9221:1951-1971 22994:1972-2206 22886:2207-2227 9498:2228-2653];Haliotis_sp_Tri_83386_c0_g1_i1;Haliotis_sp_idb_5238_c0_g1_i1;Haliotis_sp_idb_5237_c0_g1_i1</t>
  </si>
  <si>
    <t>Haliotis_sp_Tri_83391_c0_g1_i1;comp106047_c0_seq6_2 len=4887 path=[18864:0-70 5108:71-122 5160:123-165 5203:166-231 21452:232-236 21457:237-270 5308:271-276 5314:277-311 5349:312-357 5395:358-473 5511:474-507 5545:508-632 5670:633-808 21723:809-812 21727:813-819 21734:820-840 5878:841-977 13712:978-981 6019:982-1074 16226:1075-1084 21844:1085-1091 21847:1092-1134 16321:1135-1140 6178:1141-1250 6288:1251-1307 21984:1308-1312 21989:1313-1386 6424:1387-1424 22051:1425-1442 6480:1443-1503 6541:1504-1519 6557:1520-1543 22098:1544-1575 6613:1576-1790 6828:1791-1826 6864:1827-1885 22207:1886-2102 7140:2103-2109 7147:2110-2155 7193:2156-2199 7237:2200-2232 7270:2233-2319 22492:2320-2384 7422:2385-2403 7441:2404-2474 7512:2475-2497 7535:2498-3031 8069:3032-3177 8215:3178-3201 8239:3202-3614 8652:3615-3849 8887:3850-3908 8946:3909-3933 8971:3934-4183 9221:4184-4204 22994:4205-4439 22886:4440-4460 9498:4461-4886];comp106047_c0_seq8_1 len=4973 path=[4951:0-156 5108:157-208 5160:209-251 5203:252-317 21452:318-322 21457:323-356 5308:357-362 5314:363-397 5349:398-443 5395:444-559 5511:560-593 5545:594-718 5670:719-894 21723:895-898 21727:899-905 21734:906-926 5878:927-1063 13712:1064-1067 6019:1068-1160 16226:1161-1170 21844:1171-1177 21847:1178-1220 16321:1221-1226 6178:1227-1336 6288:1337-1393 21984:1394-1398 21989:1399-1472 6424:1473-1510 22051:1511-1528 6480:1529-1589 6541:1590-1605 6557:1606-1629 22098:1630-1661 6613:1662-1876 6828:1877-1912 6864:1913-1971 22207:1972-2188 7140:2189-2195 7147:2196-2241 7193:2242-2285 7237:2286-2318 7270:2319-2405 22492:2406-2470 7422:2471-2489 7441:2490-2560 7512:2561-2583 7535:2584-3117 8069:3118-3263 8215:3264-3287 8239:3288-3700 8652:3701-3935 8887:3936-3994 8946:3995-4019 8971:4020-4269 9221:4270-4290 22994:4291-4525 22886:4526-4546 9498:4547-4972];Haliotis_sp_Tri_83387_c0_g1_i1</t>
  </si>
  <si>
    <t>4;4;4;3;1;1;1;1;1;1;1</t>
  </si>
  <si>
    <t>&gt;Haliotis_sp_Tri_83391_c0_g1_i1;&gt;comp106047_c0_seq6_2 len=4887 path=[18864:0-70 5108:71-122 5160:123-165 5203:166-231 21452:232-236 21457:237-270 5308:271-276 5314:277-311 5349:312-357 5395:358-473 5511:474-507 5545:508-632 5670:633-808 21723:809-812 21727</t>
  </si>
  <si>
    <t>947;1629;1658;1330;833;847;862;885;1100;1152;1337</t>
  </si>
  <si>
    <t>Haliotis_sp_idb_30241_c0_g1_i1;comp106275_c0_seq2_4 len=629 path=[8109:0-3 8113:4-49 5497:50-107 5555:108-140 15358:141-145 5593:146-156 5604:157-169 5617:170-235 7834:236-252 5700:253-254 5702:255-307 9732:308-326 15422:327-351 15452:352-352 15448:353-375 5823:376-413 5861:414-414 5862:415-472 5920:473-477 15528:478-498 15549:499-503 15555:504-507 7973:508-511 5959:512-517 15563:518-528 15574:529-536 15582:537-548 15594:549-554 15600:555-563 15609:564-566 15612:567-628];Haliotis_sp_idb_60747_c0_g1_i1;comp106275_c0_seq11_6 len=391 path=[15675:0-91 5371:92-150 5430:151-217 5497:218-275 15330:276-285 10956:286-324 5617:325-390];Haliotis_sp_idb_30242_c0_g1_i1;comp106275_c0_seq10_4 len=524 path=[4942:0-38 8042:39-57 5227:58-85 5255:86-87 5257:88-95 15209:96-109 15675:110-201 8337:202-283 5430:284-350 5497:351-408 15330:409-418 10956:419-457 5617:458-523];comp106275_c0_seq7_6 len=784 path=[15675:0-91 5371:92-150 5430:151-217 5497:218-275 15330:276-285 6339:286-409 5702:410-462 15409:463-481 15422:482-506 15447:507-507 15448:508-530 5823:531-568 5861:569-569 5862:570-627 5920:628-632 15528:633-653 15549:654-658 15555:659-662 7973:663-666 5959:667-672 15563:673-683 15574:684-691 15582:692-703 15594:704-709 15600:710-718 15609:719-721 15612:722-783];comp106275_c0_seq5_4 len=917 path=[4942:0-38 8042:39-57 5227:58-85 5255:86-87 5257:88-95 15209:96-109 15675:110-201 8337:202-283 5430:284-350 5497:351-408 15330:409-418 6339:419-542 5702:543-595 15409:596-614 15422:615-639 15447:640-640 15448:641-663 5823:664-701 5861:702-702 5862:703-760 5920:761-765 15528:766-786 15549:787-791 15555:792-795 7973:796-799 5959:800-805 15563:806-816 15574:817-824 15582:825-836 15594:837-842 15600:843-851 15609:852-854 15612:855-916];comp106275_c0_seq9_6 len=2668 path=[3027:0-229 3257:230-234 3262:235-436 3464:437-452 14402:453-563 14470:564-564 3592:565-574 3602:575-585 3613:586-591 3619:592-744 3772:745-855 3883:856-930 14601:931-1393 14691:1394-1453 4481:1454-1542 4570:1543-1583 14775:1584-1589 14781:1590-1595 4623:1596-1616 4644:1617-1674 4702:1675-1686 4714:1687-1694 14867:1695-1711 14884:1712-1713 14886:1714-1728 14901:1729-1731 14904:1732-1746 8628:1747-1771 4797:1772-1795 14997:1796-1808 4834:1809-1841 15021:1842-1842 15022:1843-1870 4896:1871-1916 4942:1917-1955 4981:1956-1993 5019:1994-1998 5024:1999-2026 15081:2027-2041 15096:2042-2070 5096:2071-2132 5158:2133-2201 5227:2202-2229 5255:2230-2231 5257:2232-2239 15209:2240-2253 15675:2254-2345 8337:2346-2427 5430:2428-2494 5497:2495-2552 15330:2553-2562 10956:2563-2601 5617:2602-2667];comp106275_c0_seq6_6 len=3061 path=[3027:0-229 3257:230-234 3262:235-436 3464:437-452 14402:453-563 14470:564-564 3592:565-574 3602:575-585 3613:586-591 3619:592-744 3772:745-855 3883:856-930 14601:931-1393 14691:1394-1453 4481:1454-1542 4570:1543-1583 14775:1584-1589 14781:1590-1595 4623:1596-1616 4644:1617-1674 4702:1675-1686 4714:1687-1694 14867:1695-1711 14884:1712-1713 14886:1714-1728 14901:1729-1731 14904:1732-1746 8628:1747-1771 4797:1772-1795 14997:1796-1808 4834:1809-1841 15021:1842-1842 15022:1843-1870 4896:1871-1916 4942:1917-1955 4981:1956-1993 5019:1994-1998 5024:1999-2026 15081:2027-2041 15096:2042-2070 5096:2071-2132 5158:2133-2201 5227:2202-2229 5255:2230-2231 5257:2232-2239 15209:2240-2253 15675:2254-2345 8337:2346-2427 5430:2428-2494 5497:2495-2552 15330:2553-2562 6339:2563-2686 5702:2687-2739 15409:2740-2758 15422:2759-2783 15447:2784-2784 15448:2785-2807 5823:2808-2845 5861:2846-2846 5862:2847-2904 5920:2905-2909 15528:2910-2930 15549:2931-2935 15555:2936-2939 7973:2940-2943 5959:2944-2949 15563:2950-2960 15574:2961-2968 15582:2969-2980 15594:2981-2986 15600:2987-2995 15609:2996-2998 15612:2999-3060]</t>
  </si>
  <si>
    <t>2;2;1;1;1;1;1;1;1;1</t>
  </si>
  <si>
    <t>&gt;Haliotis_sp_idb_30241_c0_g1_i1;&gt;comp106275_c0_seq2_4 len=629 path=[8109:0-3 8113:4-49 5497:50-107 5555:108-140 15358:141-145 5593:146-156 5604:157-169 5617:170-235 7834:236-252 5700:253-254 5702:255-307 9732:308-326 15422:327-351 15452:352-352 15448:353-3</t>
  </si>
  <si>
    <t>158;209;105;130;158;174;261;305;889;1020</t>
  </si>
  <si>
    <t>Haliotis_sp_Tri_103881_c0_g1_i1;comp106447_c0_seq14_3 len=668 path=[428:0-15 3717:16-16 3718:17-39 3741:40-75 3777:76-105 3807:106-129 558:130-140 569:141-144 573:145-159 588:160-162 591:163-163 592:164-176 3524:177-184 3532:185-237 3585:238-255 684:256-259 688:260-260 689:261-261 690:262-300 729:301-302 731:303-310 739:311-334 763:335-352 781:353-378 807:379-379 808:380-382 811:383-391 820:392-398 827:399-421 850:422-422 851:423-431 860:432-448 877:449-472 901:473-504 933:505-505 934:506-543 972:544-544 973:545-553 982:554-556 5073:557-589 1167:590-592 1170:593-600 4260:601-611 3208:612-615 3345:616-667];Haliotis_sp_idb_47881_c0_g1_i1;comp106447_c0_seq6_3 len=909 path=[428:0-15 3717:16-16 3718:17-39 3741:40-75 3777:76-105 3807:106-129 558:130-140 569:141-144 573:145-159 588:160-162 591:163-163 592:164-176 3524:177-184 3532:185-237 3585:238-255 684:256-259 688:260-260 689:261-261 690:262-300 729:301-302 731:303-310 739:311-334 763:335-352 781:353-378 807:379-379 808:380-382 811:383-391 820:392-398 827:399-421 850:422-422 851:423-431 860:432-448 877:449-472 901:473-504 933:505-505 934:506-543 972:544-544 973:545-553 982:554-556 5073:557-589 1167:590-592 1170:593-600 1178:601-610 1188:611-638 1216:639-644 1222:645-645 1223:646-658 1236:659-665 1243:666-684 1262:685-685 1412:686-696 1423:697-700 4888:701-908];Haliotis_sp_idb_36960_c0_g1_i1</t>
  </si>
  <si>
    <t>&gt;Haliotis_sp_Tri_103881_c0_g1_i1;&gt;comp106447_c0_seq14_3 len=668 path=[428:0-15 3717:16-16 3718:17-39 3741:40-75 3777:76-105 3807:106-129 558:130-140 569:141-144 573:145-159 588:160-162 591:163-163 592:164-176 3524:177-184 3532:185-237 3585:238-255 684:256-</t>
  </si>
  <si>
    <t>200;222;286;303;748</t>
  </si>
  <si>
    <t>Haliotis_sp_idb_14366_c0_g1_i1;Haliotis_sp_idb_14368_c0_g1_i1;comp106461_c0_seq3_2 len=3255 path=[22586:0-70 158:71-836 27518:837-838 27520:839-851 939:852-855 943:856-956 1044:957-963 1051:964-1375 1463:1376-1395 1483:1396-1448 1536:1449-1467 27822:1468-1674 27928:1675-1679 1767:1680-1680 1768:1681-1692 27945:1693-1703 1791:1704-1727 27975:1728-1758 22240:1759-1767 28011:1768-1769 1857:1770-1770 22897:1771-1830 1918:1831-1905 1993:1906-1907 1995:1908-1960 28117:1961-1975 28133:1976-2039 2127:2040-2063 2151:2064-2067 2155:2068-2091 2179:2092-2255 2343:2256-2256 2344:2257-2280 2368:2281-2381 2469:2382-2431 2519:2432-2556 2644:2557-2580 2668:2581-2625 2713:2626-2661 2749:2662-2703 2791:2704-2853 2941:2854-2886 2974:2887-2949 22681:2950-2951 26961:2952-2973 21341:2974-2993 21361:2994-3020 21388:3021-3036 21404:3037-3060 21428:3061-3204 21572:3205-3254];comp106461_c0_seq4_1 len=3284 path=[22586:0-70 129:71-99 158:100-865 27518:866-867 27520:868-880 939:881-884 943:885-985 1044:986-992 1051:993-1404 1463:1405-1424 1483:1425-1477 1536:1478-1496 27822:1497-1703 27928:1704-1708 1767:1709-1709 1768:1710-1721 27945:1722-1732 1791:1733-1756 27975:1757-1787 22240:1788-1796 28011:1797-1798 1857:1799-1799 22897:1800-1859 1918:1860-1934 1993:1935-1936 1995:1937-1989 28117:1990-2004 28133:2005-2068 2127:2069-2092 2151:2093-2096 2155:2097-2120 2179:2121-2284 2343:2285-2285 2344:2286-2309 2368:2310-2410 2469:2411-2460 2519:2461-2585 2644:2586-2609 2668:2610-2654 2713:2655-2690 2749:2691-2732 2791:2733-2882 2941:2883-2915 2974:2916-2978 22681:2979-2980 26961:2981-3002 21341:3003-3022 21361:3023-3049 21388:3050-3065 21404:3066-3089 21428:3090-3233 21572:3234-3283];comp106461_c0_seq9_1 len=3341 path=[1:0-89 91:90-120 122:121-127 129:128-156 158:157-922 27518:923-924 27520:925-937 939:938-941 943:942-1042 1044:1043-1049 1051:1050-1461 1463:1462-1481 1483:1482-1534 1536:1535-1553 27822:1554-1760 27928:1761-1765 1767:1766-1766 1768:1767-1778 27945:1779-1789 1791:1790-1813 27975:1814-1844 22240:1845-1853 28011:1854-1855 1857:1856-1856 22897:1857-1916 1918:1917-1991 1993:1992-1993 1995:1994-2046 28117:2047-2061 28133:2062-2125 2127:2126-2149 2151:2150-2153 2155:2154-2177 2179:2178-2341 2343:2342-2342 2344:2343-2366 2368:2367-2467 2469:2468-2517 2519:2518-2642 2644:2643-2666 2668:2667-2711 2713:2712-2747 2749:2748-2789 2791:2790-2939 2941:2940-2972 2974:2973-3035 22681:3036-3037 26961:3038-3059 21341:3060-3079 21361:3080-3106 21388:3107-3122 21404:3123-3146 21428:3147-3290 21572:3291-3340];comp106461_c0_seq7_2 len=5684 path=[22586:0-70 158:71-836 27518:837-838 27520:839-851 939:852-855 943:856-956 1044:957-963 1051:964-1375 1463:1376-1395 1483:1396-1448 1536:1449-1467 27822:1468-1674 27928:1675-1679 1767:1680-1680 1768:1681-1692 27945:1693-1703 1791:1704-1727 27975:1728-1758 22240:1759-1767 28011:1768-1769 1857:1770-1770 22897:1771-1830 1918:1831-1905 1993:1906-1907 1995:1908-1960 28117:1961-1975 28133:1976-2039 2127:2040-2063 2151:2064-2067 2155:2068-2091 2179:2092-2255 2343:2256-2256 2344:2257-2280 2368:2281-2381 2469:2382-2431 2519:2432-2556 2644:2557-2580 2668:2581-2625 2713:2626-2661 2749:2662-2703 2791:2704-2853 2941:2854-2886 2974:2887-2949 22681:2950-2951 22683:2952-2973 3061:2974-3078 3166:3079-3102 3190:3103-3150 24311:3151-3166 3253:3167-3332 3419:3333-3350 3437:3351-3416 3503:3417-3513 3600:3514-3544 3631:3545-3583 3670:3584-3607 3694:3608-3628 3715:3629-3652 3739:3653-3670 3757:3671-3694 3781:3695-3760 3847:3761-3799 3886:3800-3874 3961:3875-3898 3985:3899-3916 4003:3917-3940 4027:3941-4168 4255:4169-4192 4279:4193-4214 4301:4215-4239 4326:4240-4250 4337:4251-4274 4361:4275-4335 4422:4336-4359 4446:4360-4616 4703:4617-4617 4704:4618-4640 4727:4641-4641 4728:4642-5015 25289:5016-5033 5203:5034-5064 5234:5065-5088 5258:5089-5217 5387:5218-5241 5411:5242-5253 22789:5254-5277 5447:5278-5384 5554:5385-5422 5592:5423-5465 5635:5466-5496 5666:5497-5611 5781:5612-5635 5805:5636-5652 5822:5653-5683];comp106461_c0_seq10_1 len=5713 path=[22586:0-70 129:71-99 158:100-865 27518:866-867 27520:868-880 939:881-884 943:885-985 1044:986-992 1051:993-1404 1463:1405-1424 1483:1425-1477 1536:1478-1496 27822:1497-1703 27928:1704-1708 1767:1709-1709 1768:1710-1721 27945:1722-1732 1791:1733-1756 27975:1757-1787 22240:1788-1796 28011:1797-1798 1857:1799-1799 22897:1800-1859 1918:1860-1934 1993:1935-1936 1995:1937-1989 28117:1990-2004 28133:2005-2068 2127:2069-2092 2151:2093-2096 2155:2097-2120 2179:2121-2284 2343:2285-2285 2344:2286-2309 2368:2310-2410 2469:2411-2460 2519:2461-2585 2644:2586-2609 2668:2610-2654 2713:2655-2690 2749:2691-2732 2791:2733-2882 2941:2883-2915 2974:2916-2978 22681:2979-2980 22683:2981-3002 3061:3003-3107 3166:3108-3131 3190:3132-3179 24311:3180-3195 3253:3196-3361 3419:3362-3379 3437:3380-3445 3503:3446-3542 3600:3543-3573 3631:3574-3612 3670:3613-3636 3694:3637-3657 3715:3658-3681 3739:3682-3699 3757:3700-3723 3781:3724-3789 3847:3790-3828 3886:3829-3903 3961:3904-3927 3985:3928-3945 4003:3946-3969 4027:3970-4197 4255:4198-4221 4279:4222-4243 4301:4244-4268 4326:4269-4279 4337:4280-4303 4361:4304-4364 4422:4365-4388 4446:4389-4645 4703:4646-4646 4704:4647-4669 4727:4670-4670 4728:4671-5044 25289:5045-5062 5203:5063-5093 5234:5094-5117 5258:5118-5246 5387:5247-5270 5411:5271-5282 22789:5283-5306 5447:5307-5413 5554:5414-5451 5592:5452-5494 5635:5495-5525 5666:5526-5640 5781:5641-5664 5805:5665-5681 5822:5682-5712];comp106461_c0_seq8_2 len=5767 path=[22586:0-70 158:71-836 27518:837-838 27520:839-851 939:852-855 943:856-956 1044:957-963 1051:964-1375 1463:1376-1395 1483:1396-1448 1536:1449-1467 27822:1468-1674 27928:1675-1679 1767:1680-1680 1768:1681-1692 27945:1693-1703 1791:1704-1727 27975:1728-1758 22240:1759-1767 28011:1768-1769 1857:1770-1770 22897:1771-1830 1918:1831-1905 1993:1906-1907 1995:1908-1960 28117:1961-1975 28133:1976-2039 2127:2040-2063 2151:2064-2067 2155:2068-2091 2179:2092-2255 2343:2256-2256 2344:2257-2280 2368:2281-2381 2469:2382-2431 2519:2432-2556 2644:2557-2580 2668:2581-2625 2713:2626-2661 2749:2662-2703 2791:2704-2853 2941:2854-2886 2974:2887-2949 22681:2950-2951 22683:2952-2973 3061:2974-3078 3166:3079-3102 3190:3103-3150 24311:3151-3166 3253:3167-3332 3419:3333-3350 3437:3351-3416 3503:3417-3513 3600:3514-3544 3631:3545-3583 3670:3584-3607 3694:3608-3628 3715:3629-3652 3739:3653-3670 3757:3671-3694 3781:3695-3760 3847:3761-3799 3886:3800-3874 3961:3875-3898 3985:3899-3916 4003:3917-3940 4027:3941-4168 4255:4169-4192 4279:4193-4214 4301:4215-4239 4326:4240-4250 4337:4251-4274 4361:4275-4335 4422:4336-4359 4446:4360-4616 4703:4617-4617 4704:4618-4640 4727:4641-4641 4728:4642-5015 5102:5016-5033 5120:5034-5057 5144:5058-5080 5167:5081-5104 5191:5105-5116 5203:5117-5147 22957:5148-5171 5258:5172-5300 5387:5301-5324 5411:5325-5336 22789:5337-5360 5447:5361-5467 5554:5468-5505 5592:5506-5548 5635:5549-5579 5666:5580-5694 5781:5695-5718 5805:5719-5735 5822:5736-5766];comp106461_c0_seq2_1 len=5769 path=[1:0-89 91:90-120 122:121-127 129:128-156 158:157-922 27518:923-924 27520:925-937 939:938-941 943:942-1042 1044:1043-1049 1051:1050-1461 1463:1462-1481 1483:1482-1534 1536:1535-1553 27822:1554-1760 27928:1761-1765 1767:1766-1766 1768:1767-1778 27945:1779-1789 1791:1790-1813 27975:1814-1844 22240:1845-1853 28011:1854-1855 1857:1856-1856 22897:1857-1916 1918:1917-1991 1993:1992-1993 1995:1994-2046 28117:2047-2061 28133:2062-2125 2127:2126-2149 2151:2150-2153 2155:2154-2177 2179:2178-2341 2343:2342-2342 2344:2343-2366 2368:2367-2467 2469:2468-2517 2519:2518-2642 2644:2643-2666 2668:2667-2711 2713:2712-2747 2749:2748-2789 2791:2790-2939 2941:2940-2972 2974:2973-3035 22681:3036-3037 22683:3038-3059 3061:3060-3164 3166:3165-3188 3190:3189-3236 3238:3237-3251 3253:3252-3417 3419:3418-3435 3437:3436-3501 3503:3502-3598 3600:3599-3629 3631:3630-3668 3670:3669-3692 3694:3693-3713 3715:3714-3737 3739:3738-3755 3757:3756-3779 3781:3780-3845 3847:3846-3884 3886:3885-3959 3961:3960-3983 3985:3984-4001 4003:4002-4025 4027:4026-4253 4255:4254-4277 4279:4278-4299 4301:4300-4324 4326:4325-4335 4337:4336-4359 4361:4360-4420 4422:4421-4444 4446:4445-4701 4703:4702-4702 4704:4703-4725 4727:4726-4726 4728:4727-5100 25289:5101-5118 5203:5119-5149 5234:5150-5173 5258:5174-5302 5387:5303-5326 5411:5327-5338 22789:5339-5362 5447:5363-5469 5554:5470-5507 5592:5508-5550 5635:5551-5581 5666:5582-5696 5781:5697-5720 5805:5721-5737 5822:5738-5768];comp106461_c0_seq5_1 len=5796 path=[22586:0-70 129:71-99 158:100-865 27518:866-867 27520:868-880 939:881-884 943:885-985 1044:986-992 1051:993-1404 1463:1405-1424 1483:1425-1477 1536:1478-1496 27822:1497-1703 27928:1704-1708 1767:1709-1709 1768:1710-1721 27945:1722-1732 1791:1733-1756 27975:1757-1787 22240:1788-1796 28011:1797-1798 1857:1799-1799 22897:1800-1859 1918:1860-1934 1993:1935-1936 1995:1937-1989 28117:1990-2004 28133:2005-2068 2127:2069-2092 2151:2093-2096 2155:2097-2120 2179:2121-2284 2343:2285-2285 2344:2286-2309 2368:2310-2410 2469:2411-2460 2519:2461-2585 2644:2586-2609 2668:2610-2654 2713:2655-2690 2749:2691-2732 2791:2733-2882 2941:2883-2915 2974:2916-2978 22681:2979-2980 22683:2981-3002 3061:3003-3107 3166:3108-3131 3190:3132-3179 24311:3180-3195 3253:3196-3361 3419:3362-3379 3437:3380-3445 3503:3446-3542 3600:3543-3573 3631:3574-3612 3670:3613-3636 3694:3637-3657 3715:3658-3681 3739:3682-3699 3757:3700-3723 3781:3724-3789 3847:3790-3828 3886:3829-3903 3961:3904-3927 3985:3928-3945 4003:3946-3969 4027:3970-4197 4255:4198-4221 4279:4222-4243 4301:4244-4268 4326:4269-4279 4337:4280-4303 4361:4304-4364 4422:4365-4388 4446:4389-4645 4703:4646-4646 4704:4647-4669 4727:4670-4670 4728:4671-5044 5102:5045-5062 5120:5063-5086 5144:5087-5109 5167:5110-5133 5191:5134-5145 5203:5146-5176 22957:5177-5200 5258:5201-5329 5387:5330-5353 5411:5354-5365 22789:5366-5389 5447:5390-5496 5554:5497-5534 5592:5535-5577 5635:5578-5608 5666:5609-5723 5781:5724-5747 5805:5748-5764 5822:5765-5795];comp106461_c0_seq1_1 len=5852 path=[1:0-89 91:90-120 122:121-127 129:128-156 158:157-922 27518:923-924 27520:925-937 939:938-941 943:942-1042 1044:1043-1049 1051:1050-1461 1463:1462-1481 1483:1482-1534 1536:1535-1553 27822:1554-1760 27928:1761-1765 1767:1766-1766 1768:1767-1778 27945:1779-1789 1791:1790-1813 27975:1814-1844 22240:1845-1853 28011:1854-1855 1857:1856-1856 22897:1857-1916 1918:1917-1991 1993:1992-1993 1995:1994-2046 28117:2047-2061 28133:2062-2125 2127:2126-2149 2151:2150-2153 2155:2154-2177 2179:2178-2341 2343:2342-2342 2344:2343-2366 2368:2367-2467 2469:2468-2517 2519:2518-2642 2644:2643-2666 2668:2667-2711 2713:2712-2747 2749:2748-2789 2791:2790-2939 2941:2940-2972 2974:2973-3035 22681:3036-3037 22683:3038-3059 3061:3060-3164 3166:3165-3188 3190:3189-3236 3238:3237-3251 3253:3252-3417 3419:3418-3435 3437:3436-3501 3503:3502-3598 3600:3599-3629 3631:3630-3668 3670:3669-3692 3694:3693-3713 3715:3714-3737 3739:3738-3755 3757:3756-3779 3781:3780-3845 3847:3846-3884 3886:3885-3959 3961:3960-3983 3985:3984-4001 4003:4002-4025 4027:4026-4253 4255:4254-4277 4279:4278-4299 4301:4300-4324 4326:4325-4335 4337:4336-4359 4361:4360-4420 4422:4421-4444 4446:4445-4701 4703:4702-4702 4704:4703-4725 4727:4726-4726 4728:4727-5100 5102:5101-5118 5120:5119-5142 5144:5143-5165 5167:5166-5189 5191:5190-5201 5203:5202-5232 5234:5233-5256 5258:5257-5385 5387:5386-5409 5411:5410-5421 22789:5422-5445 5447:5446-5552 5554:5553-5590 5592:5591-5633 5635:5634-5664 5666:5665-5779 5781:5780-5803 5805:5804-5820 5822:5821-5851]</t>
  </si>
  <si>
    <t>3;3;3;3;3;3;3;3;3;3;3</t>
  </si>
  <si>
    <t>&gt;Haliotis_sp_idb_14366_c0_g1_i1;&gt;Haliotis_sp_idb_14368_c0_g1_i1;&gt;comp106461_c0_seq3_2 len=3255 path=[22586:0-70 158:71-836 27518:837-838 27520:839-851 939:852-855 943:856-956 1044:957-963 1051:964-1375 1463:1376-1395 1483:1396-1448 1536:1449-1467 27822:146</t>
  </si>
  <si>
    <t>972;976;1085;1095;1114;1895;1905;1922;1923;1932;1951</t>
  </si>
  <si>
    <t>comp106499_c0_seq7_3 len=1147 path=[5605:0-45 8881:46-47 2649:48-52 12654:53-94 12683:95-99 6296:100-124 12713:125-130 2732:131-154 12747:155-165 2767:166-210 5928:211-227 4731:228-255 12823:256-276 2878:277-348 2950:349-372 12901:373-381 12910:382-395 12924:396-396 12959:397-406 8693:407-408 12937:409-531 13021:532-762 5136:763-854 5228:855-859 13205:860-880 3482:881-913 3515:914-968 13249:969-976 13257:977-983 13264:984-985 13266:986-1038 13319:1039-1039 13320:1040-1047 13328:1048-1059 3661:1060-1060 3662:1061-1096 13366:1097-1101 13398:1102-1102 11956:1103-1146];comp106499_c0_seq2_1 len=1016 path=[6326:0-23 12747:24-34 4584:35-83 4718:84-96 4731:97-124 12823:125-145 2878:146-217 2950:218-241 12901:242-250 12910:251-264 12924:265-265 12959:266-275 8693:276-277 12937:278-400 13021:401-631 5136:632-723 5228:724-728 13205:729-749 3482:750-782 3515:783-837 13249:838-845 13257:846-852 13264:853-854 13266:855-907 13319:908-908 13320:909-916 13328:917-928 3661:929-929 3662:930-965 13366:966-970 13398:971-971 11956:972-1015];comp106499_c0_seq3_1 len=1031 path=[12704:0-8 12713:9-14 2732:15-38 12747:39-49 2767:50-94 5928:95-111 4731:112-139 12823:140-160 2878:161-232 2950:233-256 12901:257-265 12910:266-279 12924:280-280 12959:281-290 8693:291-292 12937:293-415 13021:416-646 5136:647-738 5228:739-743 13205:744-764 3482:765-797 3515:798-852 13249:853-860 13257:861-867 13264:868-869 13266:870-922 13319:923-923 13320:924-931 13328:932-943 3661:944-944 3662:945-980 13366:981-985 13398:986-986 11956:987-1030];comp106499_c0_seq6_2 len=870 path=[2878:0-71 9071:72-95 12901:96-104 12910:105-118 12924:119-119 12959:120-129 8693:130-131 12937:132-254 13021:255-485 5136:486-577 5228:578-582 13205:583-603 3482:604-636 3515:637-691 13249:692-699 13257:700-706 13264:707-708 13266:709-761 13319:762-762 13320:763-770 13328:771-782 3661:783-783 3662:784-819 13366:820-824 13398:825-825 11956:826-869];Haliotis_sp_idb_42907_c0_g1_i1;Haliotis_sp_idb_16098_c0_g1_i1</t>
  </si>
  <si>
    <t>comp106499_c0_seq7_3 len=1147 path=[5605:0-45 8881:46-47 2649:48-52 12654:53-94 12683:95-99 6296:100-124 12713:125-130 2732:131-154 12747:155-165 2767:166-210 5928:211-227 4731:228-255 12823:256-276 2878:277-348 2950:349-372 12901:373-381 12910:382-395 12924:396-396 12959:397-406 8693:407-408 12937:409-531 13021:532-762 5136:763-854 5228:855-859 13205:860-880 3482:881-913 3515:914-968 13249:969-976 13257:977-983 13264:984-985 13266:986-1038 13319:1039-1039 13320:1040-1047 13328:1048-1059 3661:1060-1060 3662:1061-1096 13366:1097-1101 13398:1102-1102 11956:1103-1146];comp106499_c0_seq2_1 len=1016 path=[6326:0-23 12747:24-34 4584:35-83 4718:84-96 4731:97-124 12823:125-145 2878:146-217 2950:218-241 12901:242-250 12910:251-264 12924:265-265 12959:266-275 8693:276-277 12937:278-400 13021:401-631 5136:632-723 5228:724-728 13205:729-749 3482:750-782 3515:783-837 13249:838-845 13257:846-852 13264:853-854 13266:855-907 13319:908-908 13320:909-916 13328:917-928 3661:929-929 3662:930-965 13366:966-970 13398:971-971 11956:972-1015];comp106499_c0_seq3_1 len=1031 path=[12704:0-8 12713:9-14 2732:15-38 12747:39-49 2767:50-94 5928:95-111 4731:112-139 12823:140-160 2878:161-232 2950:233-256 12901:257-265 12910:266-279 12924:280-280 12959:281-290 8693:291-292 12937:293-415 13021:416-646 5136:647-738 5228:739-743 13205:744-764 3482:765-797 3515:798-852 13249:853-860 13257:861-867 13264:868-869 13266:870-922 13319:923-923 13320:924-931 13328:932-943 3661:944-944 3662:945-980 13366:981-985 13398:986-986 11956:987-1030];comp106499_c0_seq6_2 len=870 path=[2878:0-71 9071:72-95 12901:96-104 12910:105-118 12924:119-119 12959:120-129 8693:130-131 12937:132-254 13021:255-485 5136:486-577 5228:578-582 13205:583-603 3482:604-636 3515:637-691 13249:692-699 13257:700-706 13264:707-708 13266:709-761 13319:762-762 13320:763-770 13328:771-782 3661:783-783 3662:784-819 13366:820-824 13398:825-825 11956:826-869]</t>
  </si>
  <si>
    <t>4;3;3;2;1;1</t>
  </si>
  <si>
    <t>2;1;1;0;1;1</t>
  </si>
  <si>
    <t>&gt;comp106499_c0_seq7_3 len=1147 path=[5605:0-45 8881:46-47 2649:48-52 12654:53-94 12683:95-99 6296:100-124 12713:125-130 2732:131-154 12747:155-165 2767:166-210 5928:211-227 4731:228-255 12823:256-276 2878:277-348 2950:349-372 12901:373-381 12910:382-395 12</t>
  </si>
  <si>
    <t>382;339;344;290;175;257</t>
  </si>
  <si>
    <t>Haliotis_sp_idb_2214_c0_g1_i1;comp106543_c0_seq12_5 len=1411 path=[3449:0-30 12683:31-58 3508:59-337 3787:338-349 17373:350-528 3978:529-529 3979:530-553 4003:554-889 4339:890-913 4363:914-1410];comp106543_c0_seq11_6 len=1451 path=[3409:0-23 14576:24-25 3435:26-39 3449:40-70 3480:71-98 3508:99-377 3787:378-389 17373:390-568 3978:569-569 3979:570-593 4003:594-929 4339:930-953 4363:954-1450];comp106543_c0_seq4_6 len=1706 path=[11909:0-17 10463:18-19 3174:20-179 3334:180-241 3396:242-254 3409:255-278 17296:279-279 3434:280-280 3435:281-294 3449:295-325 3480:326-353 3508:354-632 3787:633-644 17373:645-823 3978:824-824 3979:825-848 4003:849-1184 4339:1185-1208 4363:1209-1705];comp106543_c0_seq3_4 len=1962 path=[2898:0-49 2948:50-50 2949:51-192 3091:193-197 3096:198-255 17171:256-262 3161:263-275 3174:276-435 3334:436-497 3396:498-510 3409:511-534 17296:535-535 3434:536-536 3435:537-550 3449:551-581 3480:582-609 3508:610-888 3787:889-900 17373:901-1079 3978:1080-1080 3979:1081-1104 4003:1105-1440 4339:1441-1464 4363:1465-1961];comp106543_c0_seq14_6 len=2072 path=[2787:0-29 14796:30-36 2824:37-89 2877:90-110 2898:111-160 2949:161-302 3091:303-307 3096:308-365 17171:366-372 3161:373-385 3174:386-545 3334:546-607 3396:608-620 3409:621-644 17296:645-645 3434:646-646 3435:647-660 3449:661-691 3480:692-719 3508:720-998 3787:999-1010 17373:1011-1189 3978:1190-1190 3979:1191-1214 4003:1215-1550 4339:1551-1574 4363:1575-2071];comp106543_c0_seq6_4 len=2259 path=[2600:0-77 11950:78-106 2707:107-170 12176:171-175 2776:176-186 2787:187-216 2817:217-223 2824:224-276 2877:277-297 2898:298-347 2949:348-489 3091:490-494 3096:495-552 17171:553-559 3161:560-572 3174:573-732 3334:733-794 3396:795-807 3409:808-831 17296:832-832 3434:833-833 3435:834-847 3449:848-878 3480:879-906 3508:907-1185 3787:1186-1197 17373:1198-1376 3978:1377-1377 3979:1378-1401 4003:1402-1737 4339:1738-1761 4363:1762-2258];comp106543_c0_seq9_6 len=2543 path=[15235:0-13 2330:14-32 9678:33-114 2431:115-150 10232:151-171 2488:172-226 2543:227-283 2600:284-361 2678:362-390 2707:391-454 17024:455-458 2775:459-459 2776:460-470 2787:471-500 2817:501-507 2824:508-560 2877:561-581 2898:582-631 2949:632-773 3091:774-778 3096:779-836 17171:837-843 3161:844-856 3174:857-1016 3334:1017-1078 3396:1079-1091 3409:1092-1115 17296:1116-1116 3434:1117-1117 3435:1118-1131 3449:1132-1162 3480:1163-1190 3508:1191-1469 3787:1470-1481 17373:1482-1660 3978:1661-1661 3979:1662-1685 4003:1686-2021 4339:2022-2045 4363:2046-2542];comp106543_c0_seq8_5 len=2761 path=[2098:0-37 16748:38-43 2142:44-60 16757:61-80 2179:81-94 2193:95-141 2240:142-165 2264:166-186 2285:187-190 2289:191-216 16878:217-218 16865:219-231 2330:232-250 2349:251-332 2431:333-368 2467:369-389 2488:390-444 2543:445-501 2600:502-579 2678:580-608 2707:609-672 17024:673-676 2775:677-677 2776:678-688 2787:689-718 2817:719-725 2824:726-778 2877:779-799 2898:800-849 2949:850-991 3091:992-996 3096:997-1054 17171:1055-1061 3161:1062-1074 3174:1075-1234 3334:1235-1296 3396:1297-1309 3409:1310-1333 17296:1334-1334 3434:1335-1335 3435:1336-1349 3449:1350-1380 3480:1381-1408 3508:1409-1687 3787:1688-1699 17373:1700-1878 3978:1879-1879 3979:1880-1903 4003:1904-2239 4339:2240-2263 4363:2264-2760]</t>
  </si>
  <si>
    <t>6;6;6;6;6;6;6;6;6</t>
  </si>
  <si>
    <t>&gt;Haliotis_sp_idb_2214_c0_g1_i1;&gt;comp106543_c0_seq12_5 len=1411 path=[3449:0-30 12683:31-58 3508:59-337 3787:338-349 17373:350-528 3978:529-529 3979:530-553 4003:554-889 4339:890-913 4363:914-1410];&gt;comp106543_c0_seq11_6 len=1451 path=[3409:0-23 14576:24-25</t>
  </si>
  <si>
    <t>431;471;484;569;654;691;753;848;921</t>
  </si>
  <si>
    <t>comp106756_c0_seq2_6 len=1159 path=[1838:0-82 1937:83-146 10103:147-148 2003:149-157 2012:158-191 9913:192-229 15787:230-335 10742:336-384 2261:385-456 2333:457-494 2371:495-514 15870:515-549 15906:550-697 2574:698-909 16033:910-917 11271:918-927 2804:928-1078 13772:1079-1158];comp106756_c0_seq4_4 len=1181 path=[1838:0-82 1937:83-146 10103:147-148 2003:149-157 2012:158-191 9913:192-229 15787:230-335 2190:336-406 2261:407-478 2333:479-516 2371:517-536 15870:537-571 15906:572-719 2574:720-931 16033:932-939 11271:940-949 2804:950-1100 13772:1101-1180];comp106756_c0_seq10_6 len=2201 path=[1838:0-82 1937:83-146 10103:147-148 2003:149-157 2012:158-191 9913:192-229 15787:230-335 10742:336-384 2261:385-456 2333:457-494 2371:495-514 15870:515-549 15906:550-697 2574:698-909 16033:910-917 11271:918-927 2804:928-1078 2955:1079-1301 3178:1302-1324 3201:1325-1440 3317:1441-1442 3319:1443-1693 16285:1694-1992 12821:1993-2036 3914:2037-2200];comp106756_c0_seq12_4 len=2223 path=[1838:0-82 1937:83-146 10103:147-148 2003:149-157 2012:158-191 9913:192-229 15787:230-335 2190:336-406 2261:407-478 2333:479-516 2371:517-536 15870:537-571 15906:572-719 2574:720-931 16033:932-939 11271:940-949 2804:950-1100 2955:1101-1323 3178:1324-1346 3201:1347-1462 3317:1463-1464 3319:1465-1715 16285:1716-2014 12821:2015-2058 3914:2059-2222];comp106756_c0_seq5_6 len=2980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13772:2900-2979];comp106756_c0_seq8_4 len=3002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13772:2922-3001];comp106756_c0_seq13_4 len=3017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13772:2937-3016];comp106756_c0_seq9_5 len=3039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13772:2959-3038];comp106756_c0_seq3_6 len=4022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2955:2900-3122 3178:3123-3145 3201:3146-3261 3317:3262-3263 3319:3264-3514 16285:3515-3813 12821:3814-3857 3914:3858-4021];comp106756_c0_seq11_4 len=4044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2955:2922-3144 3178:3145-3167 3201:3168-3283 3317:3284-3285 3319:3286-3536 16285:3537-3835 12821:3836-3879 3914:3880-4043];comp106756_c0_seq6_4 len=4059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2955:2937-3159 3178:3160-3182 3201:3183-3298 3317:3299-3300 3319:3301-3551 16285:3552-3850 12821:3851-3894 3914:3895-4058];comp106756_c0_seq7_5 len=4081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2955:2959-3181 3178:3182-3204 3201:3205-3320 3317:3321-3322 3319:3323-3573 16285:3574-3872 12821:3873-3916 3914:3917-4080];Haliotis_sp_CLC_2126_c0_g1_i1</t>
  </si>
  <si>
    <t>comp106756_c0_seq2_6 len=1159 path=[1838:0-82 1937:83-146 10103:147-148 2003:149-157 2012:158-191 9913:192-229 15787:230-335 10742:336-384 2261:385-456 2333:457-494 2371:495-514 15870:515-549 15906:550-697 2574:698-909 16033:910-917 11271:918-927 2804:928-1078 13772:1079-1158];comp106756_c0_seq4_4 len=1181 path=[1838:0-82 1937:83-146 10103:147-148 2003:149-157 2012:158-191 9913:192-229 15787:230-335 2190:336-406 2261:407-478 2333:479-516 2371:517-536 15870:537-571 15906:572-719 2574:720-931 16033:932-939 11271:940-949 2804:950-1100 13772:1101-1180];comp106756_c0_seq10_6 len=2201 path=[1838:0-82 1937:83-146 10103:147-148 2003:149-157 2012:158-191 9913:192-229 15787:230-335 10742:336-384 2261:385-456 2333:457-494 2371:495-514 15870:515-549 15906:550-697 2574:698-909 16033:910-917 11271:918-927 2804:928-1078 2955:1079-1301 3178:1302-1324 3201:1325-1440 3317:1441-1442 3319:1443-1693 16285:1694-1992 12821:1993-2036 3914:2037-2200];comp106756_c0_seq12_4 len=2223 path=[1838:0-82 1937:83-146 10103:147-148 2003:149-157 2012:158-191 9913:192-229 15787:230-335 2190:336-406 2261:407-478 2333:479-516 2371:517-536 15870:537-571 15906:572-719 2574:720-931 16033:932-939 11271:940-949 2804:950-1100 2955:1101-1323 3178:1324-1346 3201:1347-1462 3317:1463-1464 3319:1465-1715 16285:1716-2014 12821:2015-2058 3914:2059-2222];comp106756_c0_seq5_6 len=2980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13772:2900-2979];comp106756_c0_seq8_4 len=3002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13772:2922-3001];comp106756_c0_seq13_4 len=3017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13772:2937-3016];comp106756_c0_seq9_5 len=3039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13772:2959-3038];comp106756_c0_seq3_6 len=4022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2955:2900-3122 3178:3123-3145 3201:3146-3261 3317:3262-3263 3319:3264-3514 16285:3515-3813 12821:3814-3857 3914:3858-4021];comp106756_c0_seq11_4 len=4044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2955:2922-3144 3178:3145-3167 3201:3168-3283 3317:3284-3285 3319:3286-3536 16285:3537-3835 12821:3836-3879 3914:3880-4043];comp106756_c0_seq6_4 len=4059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2955:2937-3159 3178:3160-3182 3201:3183-3298 3317:3299-3300 3319:3301-3551 16285:3552-3850 12821:3851-3894 3914:3895-4058];comp106756_c0_seq7_5 len=4081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2955:2959-3181 3178:3182-3204 3201:3205-3320 3317:3321-3322 3319:3323-3573 16285:3574-3872 12821:3873-3916 3914:3917-4080]</t>
  </si>
  <si>
    <t>3;3;3;3;3;3;3;3;3;3;3;3;1</t>
  </si>
  <si>
    <t>&gt;comp106756_c0_seq2_6 len=1159 path=[1838:0-82 1937:83-146 10103:147-148 2003:149-157 2012:158-191 9913:192-229 15787:230-335 10742:336-384 2261:385-456 2333:457-494 2371:495-514 15870:515-549 15906:550-697 2574:698-909 16033:910-917 11271:918-927 2804:928</t>
  </si>
  <si>
    <t>386;393;734;741;993;1000;1005;1013;1341;1348;1353;1361;100</t>
  </si>
  <si>
    <t>comp106832_c0_seq1_1 len=13721 path=[13699:0-1807 15507:1808-1811 15511:1812-2199 15899:2200-2202 15902:2203-2228 15928:2229-2245 15945:2246-3199 16899:3200-4277 32933:4278-5358 27456:5359-5371 19071:5372-6317 33164:6318-6341 20041:6342-6350 20050:6351-6419 20119:6420-6489 20189:6490-6496 20196:6497-6564 20264:6565-6674 20374:6675-6676 20376:6677-6758 20458:6759-6763 20463:6764-7955 21655:7956-7967 21667:7968-9160 22860:9161-9184 22884:9185-10112 23812:10113-10808 24508:10809-10811 24511:10812-11273 24973:11274-11276 24976:11277-11712 25412:11713-12105 25805:12106-12610 34090:12611-12616 26316:12617-12630 26330:12631-12675 26375:12676-12731 26431:12732-13049 26749:13050-13143 34306:13144-13720]</t>
  </si>
  <si>
    <t>&gt;comp106832_c0_seq1_1 len=13721 path=[13699:0-1807 15507:1808-1811 15511:1812-2199 15899:2200-2202 15902:2203-2228 15928:2229-2245 15945:2246-3199 16899:3200-4277 32933:4278-5358 27456:5359-5371 19071:5372-6317 33164:6318-6341 20041:6342-6350 20050:6351-64</t>
  </si>
  <si>
    <t>comp106854_c0_seq4_3 len=3390 path=[3371:0-258 3630:259-359 3731:360-403 13182:404-411 13190:412-412 13191:413-430 3802:431-482 3854:483-515 3887:516-539 13252:540-556 13269:557-579 3951:580-581 3953:582-606 13312:607-655 13362:656-656 4028:657-664 4036:665-731 4103:732-751 13378:752-850 4222:851-976 4348:977-1002 13455:1003-1017 4389:1018-1018 4390:1019-1020 4392:1021-1108 13516:1109-1114 13522:1115-1183 13560:1184-1236 4608:1237-1280 4652:1281-1322 4694:1323-1324 4696:1325-1349 13684:1350-1356 13691:1357-1365 4737:1366-1386 4758:1387-1409 13713:1410-1419 4791:1420-1426 4798:1427-1471 4843:1472-1487 4859:1488-1494 4866:1495-1534 4906:1535-1537 4909:1538-1561 4933:1562-1644 5016:1645-1645 5017:1646-1669 13842:1670-1764 13916:1765-1765 5137:1766-1834 13929:1835-1845 5217:1846-1879 5251:1880-2026 6910:2027-2101 14078:2102-2108 5483:2109-2363 5738:2364-2477 5852:2478-2496 14186:2497-2531 14221:2532-2546 5921:2547-2556 5931:2557-2561 5936:2562-2649 6024:2650-2699 6074:2700-2736 6111:2737-2778 6153:2779-2785 6160:2786-2821 14328:2822-2836 6211:2837-2843 6218:2844-2857 6232:2858-2893 14366:2894-2896 14369:2897-2978 14406:2979-2995 14423:2996-3025 14453:3026-3057 6432:3058-3112 6487:3113-3136 14473:3137-3389];comp106854_c0_seq2_3 len=3409 path=[3371:0-258 3630:259-359 3731:360-403 13182:404-411 13190:412-412 13191:413-430 3802:431-482 3854:483-515 3887:516-539 13252:540-556 13269:557-579 3951:580-581 3953:582-606 13312:607-655 13362:656-656 4028:657-664 4036:665-731 4103:732-751 13378:752-850 4222:851-976 4348:977-1002 13455:1003-1017 4389:1018-1018 4390:1019-1020 4392:1021-1108 13516:1109-1114 13522:1115-1183 13560:1184-1236 4608:1237-1280 4652:1281-1322 4694:1323-1324 4696:1325-1349 13684:1350-1356 13691:1357-1365 4737:1366-1386 4758:1387-1409 13713:1410-1419 4791:1420-1426 4798:1427-1471 9504:1472-1490 4843:1491-1506 4859:1507-1513 4866:1514-1553 4906:1554-1556 4909:1557-1580 4933:1581-1663 5016:1664-1664 5017:1665-1688 13842:1689-1783 13916:1784-1784 5137:1785-1853 13929:1854-1864 5217:1865-1898 5251:1899-2045 6910:2046-2120 14078:2121-2127 5483:2128-2382 5738:2383-2496 5852:2497-2515 14186:2516-2550 14221:2551-2565 5921:2566-2575 5931:2576-2580 5936:2581-2668 6024:2669-2718 6074:2719-2755 6111:2756-2797 6153:2798-2804 6160:2805-2840 14328:2841-2855 6211:2856-2862 6218:2863-2876 6232:2877-2912 14366:2913-2915 14369:2916-2997 14406:2998-3014 14423:3015-3044 14453:3045-3076 6432:3077-3131 6487:3132-3155 14473:3156-3408]</t>
  </si>
  <si>
    <t>&gt;comp106854_c0_seq4_3 len=3390 path=[3371:0-258 3630:259-359 3731:360-403 13182:404-411 13190:412-412 13191:413-430 3802:431-482 3854:483-515 3887:516-539 13252:540-556 13269:557-579 3951:580-581 3953:582-606 13312:607-655 13362:656-656 4028:657-664 4036:6</t>
  </si>
  <si>
    <t>1130;1136</t>
  </si>
  <si>
    <t>comp106862_c0_seq1_3 len=6977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21351:6016-6030 13000:6031-6037 13007:6038-6063 13033:6064-6215 13185:6216-6321 13291:6322-6330 13300:6331-6378 13348:6379-6417 13387:6418-6550 21590:6551-6623 13593:6624-6629 13599:6630-6643 13613:6644-6700 13670:6701-6753 21705:6754-6790 14628:6791-6855 13825:6856-6879 14716:6880-6906 21770:6907-6976];comp106862_c0_seq2_3 len=7001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21366:6016-6054 13000:6055-6061 13007:6062-6087 13033:6088-6239 13185:6240-6345 13291:6346-6354 13300:6355-6402 13348:6403-6441 13387:6442-6574 21590:6575-6647 13593:6648-6653 13599:6654-6667 13613:6668-6724 13670:6725-6777 21705:6778-6814 14628:6815-6879 13825:6880-6903 14716:6904-6930 21770:6931-7000];comp106862_c0_seq3_3 len=3884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18534:3857-3883]</t>
  </si>
  <si>
    <t>30;30;26</t>
  </si>
  <si>
    <t>&gt;comp106862_c0_seq1_3 len=6977 path=[6962:0-1296 20050:1297-1621 8584:1622-1642 8605:1643-1701 8664:1702-1730 8693:1731-1872 8835:1873-1882 8845:1883-1992 8955:1993-2052 9015:2053-2092 9055:2093-2112 9075:2113-2419 9382:2420-2431 9394:2432-2457 9420:2458-2</t>
  </si>
  <si>
    <t>2325;2333;1294</t>
  </si>
  <si>
    <t>80;81;82;83;84;85;86;87;88</t>
  </si>
  <si>
    <t>156;491;506;521;524;919;936;942;1076</t>
  </si>
  <si>
    <t>comp106997_c0_seq1_2 len=4332 path=[9723:0-82 4463:83-220 4601:221-411 4792:412-463 15133:464-519 4900:520-521 4902:522-566 4947:567-670 5051:671-738 5119:739-839 5220:840-1190 15436:1191-1203 15449:1204-1270 15505:1271-1351 5732:1352-1356 5737:1357-1369 5750:1370-1499 8781:1500-1536 15653:1537-1630 6011:1631-1647 6028:1648-2220 6601:2221-2440 15894:2441-2472 6853:2473-2730 16006:2731-2733 16009:2734-2758 7139:2759-2772 7153:2773-2824 16057:2825-2897 16126:2898-2907 16136:2908-2911 16140:2912-2916 7297:2917-2934 7315:2935-3126 8897:3127-3150 7531:3151-3280 16306:3281-3336 7717:3337-3350 16342:3351-3413 7794:3414-3414 7795:3415-4029 8410:4030-4050 16668:4051-4170 8551:4171-4181 8562:4182-4227 8608:4228-4331];comp106997_c0_seq3_1 len=4367 path=[4345:0-117 4463:118-255 4601:256-446 4792:447-498 15133:499-554 4900:555-556 4902:557-601 4947:602-705 5051:706-773 5119:774-874 5220:875-1225 15436:1226-1238 15449:1239-1305 15505:1306-1386 5732:1387-1391 5737:1392-1404 5750:1405-1534 8781:1535-1571 15653:1572-1665 6011:1666-1682 6028:1683-2255 6601:2256-2475 15894:2476-2507 6853:2508-2765 16006:2766-2768 16009:2769-2793 7139:2794-2807 7153:2808-2859 16057:2860-2932 16126:2933-2942 16136:2943-2946 16140:2947-2951 7297:2952-2969 7315:2970-3161 8897:3162-3185 7531:3186-3315 16306:3316-3371 7717:3372-3385 16342:3386-3448 7794:3449-3449 7795:3450-4064 8410:4065-4085 16668:4086-4205 8551:4206-4216 8562:4217-4262 8608:4263-4366]</t>
  </si>
  <si>
    <t xml:space="preserve">&gt;comp106997_c0_seq1_2 len=4332 path=[9723:0-82 4463:83-220 4601:221-411 4792:412-463 15133:464-519 4900:520-521 4902:522-566 4947:567-670 5051:671-738 5119:739-839 5220:840-1190 15436:1191-1203 15449:1204-1270 15505:1271-1351 5732:1352-1356 5737:1357-1369 </t>
  </si>
  <si>
    <t>1444;1456</t>
  </si>
  <si>
    <t>Haliotis_sp_idb_7016_c0_g1_i1;comp107084_c0_seq5_1 len=2361 path=[3718:0-107 3826:108-140 15493:141-183 14611:184-188 14621:189-584 4308:585-590 4314:591-2006 5730:2007-2075 5799:2076-2093 5817:2094-2255 5979:2256-2258 5982:2259-2314 7504:2315-2360]</t>
  </si>
  <si>
    <t>&gt;Haliotis_sp_idb_7016_c0_g1_i1;&gt;comp107084_c0_seq5_1 len=2361 path=[3718:0-107 3826:108-140 15493:141-183 14611:184-188 14621:189-584 4308:585-590 4314:591-2006 5730:2007-2075 5799:2076-2093 5817:2094-2255 5979:2256-2258 5982:2259-2314 7504:2315-2360]</t>
  </si>
  <si>
    <t>512;787</t>
  </si>
  <si>
    <t>Haliotis_sp_idb_20_c0_g1_i1;comp107134_c0_seq1_6 len=18397 path=[18394:0-271 41822:272-289 18685:290-733 19129:734-1246 19642:1247-1905 20319:1906-5752 24166:5753-5759 24173:5760-8137 26551:8138-8156 26570:8157-11611 42906:11612-11627 30041:11628-12118 30532:12119-12149 30563:12150-13025 31439:13026-13105 43150:13106-13110 31524:13111-13111 31525:13112-13121 31535:13122-13351 31765:13352-13366 31780:13367-14416 32830:14417-14435 32849:14436-14674 33088:14675-15996 34410:15997-16093 34507:16094-16117 34531:16118-16408 34822:16409-16432 34846:16433-16549 34963:16550-16574 34988:16575-17184 35598:17185-17900 36314:17901-18239 36653:18240-18356 36770:18357-18396];comp107134_c0_seq2_6 len=18415 path=[18394:0-271 41822:272-289 18685:290-733 19129:734-1246 19642:1247-1905 20301:1906-1923 20319:1924-5770 24166:5771-5777 24173:5778-8155 26551:8156-8174 26570:8175-11629 42906:11630-11645 30041:11646-12136 30532:12137-12167 30563:12168-13043 31439:13044-13123 43150:13124-13128 31524:13129-13129 31525:13130-13139 31535:13140-13369 31765:13370-13384 31780:13385-14434 32830:14435-14453 32849:14454-14692 33088:14693-16014 34410:16015-16111 34507:16112-16135 34531:16136-16426 34822:16427-16450 34846:16451-16567 34963:16568-16592 34988:16593-17202 35598:17203-17918 36314:17919-18257 36653:18258-18374 36770:18375-18414]</t>
  </si>
  <si>
    <t>13;13;13</t>
  </si>
  <si>
    <t>&gt;Haliotis_sp_idb_20_c0_g1_i1;&gt;comp107134_c0_seq1_6 len=18397 path=[18394:0-271 41822:272-289 18685:290-733 19129:734-1246 19642:1247-1905 20319:1906-5752 24166:5753-5759 24173:5760-8137 26551:8138-8156 26570:8157-11611 42906:11612-11627 30041:11628-12118 3</t>
  </si>
  <si>
    <t>5601;6132;6138</t>
  </si>
  <si>
    <t>90;91;92;93</t>
  </si>
  <si>
    <t>913;948;1802;1807</t>
  </si>
  <si>
    <t>Haliotis_sp_idb_11640_c0_g1_i1;comp107184_c2_seq4_5 len=2441 path=[18680:0-7 12584:8-106 3417:107-185 14896:186-208 3519:209-263 15635:264-281 18947:282-449 19083:450-467 19101:468-571 3882:572-572 3883:573-624 3948:625-838 4162:839-1358 4682:1359-1625 4949:1626-1716 5040:1717-1729 5053:1730-2140 5464:2141-2160 5484:2161-2285 5609:2286-2440];comp107184_c2_seq2_6 len=2454 path=[18680:0-7 12584:8-106 3417:107-185 14896:186-208 3519:209-263 15635:264-281 18947:282-449 19083:450-467 19101:468-571 3882:572-572 3883:573-624 19193:625-637 3948:638-851 4162:852-1371 4682:1372-1638 4949:1639-1729 5040:1730-1742 5053:1743-2153 5464:2154-2173 5484:2174-2298 5609:2299-2453];comp107184_c2_seq1_4 len=3772 path=[1979:0-178 2158:179-184 2164:185-401 2381:402-418 2398:419-1125 3105:1126-1256 18650:1257-1292 18680:1293-1300 18689:1301-1305 3285:1306-1415 13604:1416-1424 3404:1425-1437 3417:1438-1516 3496:1517-1539 3519:1540-1594 3574:1595-1612 18947:1613-1780 19083:1781-1798 19101:1799-1902 3882:1903-1903 3883:1904-1955 3948:1956-2169 4162:2170-2689 4682:2690-2956 4949:2957-3047 5040:3048-3060 5053:3061-3471 5464:3472-3491 5484:3492-3616 5609:3617-3771];comp107184_c2_seq3_5 len=3785 path=[1979:0-178 2158:179-184 2164:185-401 2381:402-418 2398:419-1125 3105:1126-1256 18650:1257-1292 18680:1293-1300 18689:1301-1305 3285:1306-1415 13604:1416-1424 3404:1425-1437 3417:1438-1516 3496:1517-1539 3519:1540-1594 3574:1595-1612 18947:1613-1780 19083:1781-1798 19101:1799-1902 3882:1903-1903 3883:1904-1955 19193:1956-1968 3948:1969-2182 4162:2183-2702 4682:2703-2969 4949:2970-3060 5040:3061-3073 5053:3074-3484 5464:3485-3504 5484:3505-3629 5609:3630-3784]</t>
  </si>
  <si>
    <t>2;2;2;2;2</t>
  </si>
  <si>
    <t>&gt;Haliotis_sp_idb_11640_c0_g1_i1;&gt;comp107184_c2_seq4_5 len=2441 path=[18680:0-7 12584:8-106 3417:107-185 14896:186-208 3519:209-263 15635:264-281 18947:282-449 19083:450-467 19101:468-571 3882:572-572 3883:573-624 3948:625-838 4162:839-1358 4682:1359-1625 4</t>
  </si>
  <si>
    <t>469;814;818;1257;1262</t>
  </si>
  <si>
    <t>comp107245_c0_seq1_5 len=10256 path=[26608:0-0 12199:1-605 12804:606-1785 28185:1786-1789 28189:1790-1846 14045:1847-1870 14069:1871-2058 14257:2059-2082 14281:2083-2132 14331:2133-2140 14339:2141-3214 15413:3215-3432 15631:3433-3445 15644:3446-5546 17745:5547-6331 22719:6332-6335 18534:6336-6491 18690:6492-6495 18694:6496-7126 19325:7127-7703 29084:7704-7721 19920:7722-7740 19939:7741-8125 20324:8126-8126 20325:8127-8318 20517:8319-9073 21272:9074-9093 21292:9094-9697 21896:9698-9721 21920:9722-10255];comp107245_c0_seq2_5 len=10673 path=[11781:0-81 27795:82-102 11884:103-305 12087:306-350 12132:351-417 12199:418-1022 12804:1023-2202 28185:2203-2206 28189:2207-2263 14045:2264-2287 14069:2288-2475 14257:2476-2499 14281:2500-2549 14331:2550-2557 14339:2558-3631 15413:3632-3849 15631:3850-3862 15644:3863-5963 17745:5964-6748 22719:6749-6752 18534:6753-6908 18690:6909-6912 18694:6913-7543 19325:7544-8120 29084:8121-8138 19920:8139-8157 19939:8158-8542 20324:8543-8543 20325:8544-8735 20517:8736-9490 21272:9491-9510 21292:9511-10114 21896:10115-10138 21920:10139-10672];Haliotis_sp_idb_1171_c0_g1_i1;comp107245_c0_seq3_6 len=8466 path=[28189:0-56 22645:57-80 14069:81-268 14257:269-292 14281:293-342 14331:343-350 14339:351-1424 15413:1425-1642 15631:1643-1655 15644:1656-3756 17745:3757-4541 22719:4542-4545 18534:4546-4701 18690:4702-4705 18694:4706-5336 19325:5337-5913 29084:5914-5931 19920:5932-5950 19939:5951-6335 20324:6336-6336 20325:6337-6528 20517:6529-7283 21272:7284-7303 21292:7304-7907 21896:7908-7931 21920:7932-8465];Haliotis_sp_Tri_34963_c0_g1_i1</t>
  </si>
  <si>
    <t>16;16;14;13;13</t>
  </si>
  <si>
    <t>&gt;comp107245_c0_seq1_5 len=10256 path=[26608:0-0 12199:1-605 12804:606-1785 28185:1786-1789 28189:1790-1846 14045:1847-1870 14069:1871-2058 14257:2059-2082 14281:2083-2132 14331:2133-2140 14339:2141-3214 15413:3215-3432 15631:3433-3445 15644:3446-5546 17745</t>
  </si>
  <si>
    <t>3419;3558;3541;2822;3280</t>
  </si>
  <si>
    <t>94;95;96;97;98;99</t>
  </si>
  <si>
    <t>1818;2172;2174;2347;2370;2371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</si>
  <si>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22933:22932-23160];Haliotis_sp_Tri_26792_c0_g1_i1;Haliotis_sp_CLC_12167_c0_g1_i1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</si>
  <si>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22933:22932-23160];Haliotis_sp_Tri_26792_c0_g1_i1</t>
  </si>
  <si>
    <t>51;31;3</t>
  </si>
  <si>
    <t>36;30;3</t>
  </si>
  <si>
    <t>&gt;comp107313_c0_seq1_3 len=23161 path=[1:0-25 27:26-687 689:688-1040 51643:1041-1124 47524:1125-1126 1128:1127-2114 2116:2115-2116 2118:2117-3775 3777:3776-4372 4374:4373-4408 4410:4409-4576 4578:4577-4644 4646:4645-4716 4718:4717-6321 6323:6322-6329 6331:6</t>
  </si>
  <si>
    <t>7720;3423;172</t>
  </si>
  <si>
    <t>100;101;102</t>
  </si>
  <si>
    <t>4739;4938;6372</t>
  </si>
  <si>
    <t>comp107325_c0_seq2_5 len=23389 path=[1:0-1580 1582:1581-5577 5579:5578-5617 5619:5618-5929 5931:5930-6112 52603:6113-6270 52633:6271-7110 52723:7111-7121 7123:7122-8290 8292:8291-8665 8667:8666-8898 8900:8899-9708 9710:9709-9952 52965:9953-9996 9998:9997-10275 10277:10276-10312 10314:10313-10317 10319:10318-10351 53062:10352-10415 10417:10416-10440 10442:10441-10507 10509:10508-10531 10533:10532-10713 53124:10714-10833 10835:10834-10904 10906:10905-11098 11100:11099-11211 53208:11212-12256 12261:12257-12577 53234:12578-12619 12624:12620-12784 12789:12785-12786 12791:12787-13115 54050:13116-13468 13473:13469-13572 53429:13573-13578 13583:13579-13580 13585:13581-15988 15993:15989-16965 16970:16966-16969 16974:16970-17798 53586:17799-18424 18429:18425-18430 18435:18431-18479 54059:18480-18481 54061:18482-19257 54070:19258-19912 54078:19913-20364 20369:20365-21083 21088:21084-21103 21108:21104-21282 21287:21283-21297 21302:21298-21867 21872:21868-21892 21897:21893-22809 54019:22810-23046 23051:23047-23388];comp107325_c0_seq1_5 len=14542 path=[51563:0-51 8900:52-861 9710:862-1105 52965:1106-1149 9998:1150-1428 10277:1429-1465 10314:1466-1470 10319:1471-1504 53062:1505-1568 10417:1569-1593 10442:1594-1660 10509:1661-1684 10533:1685-1866 53124:1867-1986 10835:1987-2057 10906:2058-2251 11100:2252-2364 53208:2365-3409 12261:3410-3730 53234:3731-3772 12624:3773-3937 12789:3938-3939 12791:3940-4268 54050:4269-4621 13473:4622-4725 53429:4726-4731 13583:4732-4733 13585:4734-7141 15993:7142-8118 16970:8119-8122 16974:8123-8951 53586:8952-9577 18429:9578-9583 18435:9584-9632 54059:9633-9634 54061:9635-10410 54070:10411-11065 54078:11066-11517 20369:11518-12236 21088:12237-12256 21108:12257-12435 21287:12436-12450 21302:12451-13020 21872:13021-13045 21897:13046-13962 54019:13963-14199 23051:14200-14541];Haliotis_sp_Tri_19319_c0_g1_i1;Haliotis_sp_Tri_117716_c0_g1_i1</t>
  </si>
  <si>
    <t>comp107325_c0_seq2_5 len=23389 path=[1:0-1580 1582:1581-5577 5579:5578-5617 5619:5618-5929 5931:5930-6112 52603:6113-6270 52633:6271-7110 52723:7111-7121 7123:7122-8290 8292:8291-8665 8667:8666-8898 8900:8899-9708 9710:9709-9952 52965:9953-9996 9998:9997-10275 10277:10276-10312 10314:10313-10317 10319:10318-10351 53062:10352-10415 10417:10416-10440 10442:10441-10507 10509:10508-10531 10533:10532-10713 53124:10714-10833 10835:10834-10904 10906:10905-11098 11100:11099-11211 53208:11212-12256 12261:12257-12577 53234:12578-12619 12624:12620-12784 12789:12785-12786 12791:12787-13115 54050:13116-13468 13473:13469-13572 53429:13573-13578 13583:13579-13580 13585:13581-15988 15993:15989-16965 16970:16966-16969 16974:16970-17798 53586:17799-18424 18429:18425-18430 18435:18431-18479 54059:18480-18481 54061:18482-19257 54070:19258-19912 54078:19913-20364 20369:20365-21083 21088:21084-21103 21108:21104-21282 21287:21283-21297 21302:21298-21867 21872:21868-21892 21897:21893-22809 54019:22810-23046 23051:23047-23388];comp107325_c0_seq1_5 len=14542 path=[51563:0-51 8900:52-861 9710:862-1105 52965:1106-1149 9998:1150-1428 10277:1429-1465 10314:1466-1470 10319:1471-1504 53062:1505-1568 10417:1569-1593 10442:1594-1660 10509:1661-1684 10533:1685-1866 53124:1867-1986 10835:1987-2057 10906:2058-2251 11100:2252-2364 53208:2365-3409 12261:3410-3730 53234:3731-3772 12624:3773-3937 12789:3938-3939 12791:3940-4268 54050:4269-4621 13473:4622-4725 53429:4726-4731 13583:4732-4733 13585:4734-7141 15993:7142-8118 16970:8119-8122 16974:8123-8951 53586:8952-9577 18429:9578-9583 18435:9584-9632 54059:9633-9634 54061:9635-10410 54070:10411-11065 54078:11066-11517 20369:11518-12236 21088:12237-12256 21108:12257-12435 21287:12436-12450 21302:12451-13020 21872:13021-13045 21897:13046-13962 54019:13963-14199 23051:14200-14541]</t>
  </si>
  <si>
    <t>37;34;5;1</t>
  </si>
  <si>
    <t>12;12;4;1</t>
  </si>
  <si>
    <t>10;10;4;1</t>
  </si>
  <si>
    <t>&gt;comp107325_c0_seq2_5 len=23389 path=[1:0-1580 1582:1581-5577 5579:5578-5617 5619:5618-5929 5931:5930-6112 52603:6113-6270 52633:6271-7110 52723:7111-7121 7123:7122-8290 8292:8291-8665 8667:8666-8898 8900:8899-9708 9710:9709-9952 52965:9953-9996 9998:9997-</t>
  </si>
  <si>
    <t>7797;4848;598;168</t>
  </si>
  <si>
    <t>103;104;105;106;107;108</t>
  </si>
  <si>
    <t>783;784;901;1105;2555;3072</t>
  </si>
  <si>
    <t>comp107333_c0_seq2_6 len=3625 path=[4383:0-2 17147:3-26 4410:27-42 4426:43-66 4450:67-124 4508:125-137 4521:138-161 4545:162-251 4635:252-275 4659:276-299 4683:300-416 4800:417-417 4801:418-425 4809:426-440 4824:441-457 4841:458-464 4848:465-545 4929:546-554 4938:555-569 4953:570-578 4962:579-747 5131:748-771 5155:772-785 5169:786-792 5176:793-844 5228:845-845 5229:846-851 5235:852-884 5268:885-892 5276:893-926 5310:927-1177 5561:1178-1201 5585:1202-1216 5600:1217-1246 5630:1247-1252 5636:1253-1367 5751:1368-1398 5782:1399-1560 5944:1561-1799 6183:1800-1823 6207:1824-2085 6469:2086-2153 6537:2154-2156 6540:2157-2179 6563:2180-2186 6570:2187-2231 6615:2232-2642 7026:2643-2666 7050:2667-2780 7164:2781-2996 7380:2997-2997 7381:2998-3021 7405:3022-3035 7419:3036-3103 7487:3104-3127 7511:3128-3203 7587:3204-3356 7740:3357-3380 7764:3381-3624];comp107333_c0_seq5_6 len=3703 path=[4383:0-2 17147:3-26 4410:27-42 4426:43-66 4450:67-124 4508:125-137 4521:138-161 4545:162-251 4635:252-275 4659:276-299 4683:300-416 4800:417-417 4801:418-425 4809:426-440 4824:441-457 4841:458-464 4848:465-545 4929:546-554 4938:555-569 4953:570-578 4962:579-747 5131:748-771 5155:772-785 5169:786-792 5176:793-844 5228:845-845 5229:846-851 5235:852-884 5268:885-892 5276:893-926 5310:927-1177 5561:1178-1201 5585:1202-1216 5600:1217-1246 5630:1247-1252 5636:1253-1367 5751:1368-1398 5782:1399-1560 5944:1561-1799 6183:1800-1823 6207:1824-2085 6469:2086-2153 6537:2154-2156 19080:2157-2257 6563:2258-2264 6570:2265-2309 6615:2310-2720 7026:2721-2744 7050:2745-2858 7164:2859-3074 7380:3075-3075 7381:3076-3099 7405:3100-3113 7419:3114-3181 7487:3182-3205 7511:3206-3281 7587:3282-3434 7740:3435-3458 7764:3459-3702];comp107333_c0_seq6_5 len=7479 path=[1:0-155 157:156-161 163:162-301 303:302-429 431:430-450 22030:451-465 22045:466-468 22048:469-587 22086:588-598 600:599-870 872:871-909 911:910-917 919:918-952 954:953-991 993:992-1017 22133:1018-1022 1024:1023-1201 22181:1202-1203 22183:1204-1363 22234:1364-1494 22293:1495-1523 1525:1524-1603 1605:1604-1660 1662:1661-2233 2235:2234-2433 22384:2434-2489 22440:2490-3007 3009:3008-3014 22494:3015-3064 3066:3065-3135 22555:3136-3140 22561:3141-3143 22564:3144-3195 3725:3196-3491 4021:3492-3647 22668:3648-3665 22686:3666-3666 4196:3667-3698 4228:3699-3702 4232:3703-3722 4252:3723-3723 4253:3724-3737 4267:3738-3747 4277:3748-3761 4291:3762-3775 4305:3776-3816 4346:3817-3843 4373:3844-3853 4383:3854-3856 4386:3857-3877 4407:3878-3880 4410:3881-3896 4426:3897-3920 4450:3921-3978 4508:3979-3991 4521:3992-4015 4545:4016-4105 4635:4106-4129 4659:4130-4153 4683:4154-4270 4800:4271-4271 4801:4272-4279 4809:4280-4294 4824:4295-4311 4841:4312-4318 4848:4319-4399 4929:4400-4408 4938:4409-4423 4953:4424-4432 4962:4433-4601 5131:4602-4625 5155:4626-4639 5169:4640-4646 5176:4647-4698 5228:4699-4699 5229:4700-4705 5235:4706-4738 5268:4739-4746 5276:4747-4780 5310:4781-5031 5561:5032-5055 5585:5056-5070 5600:5071-5100 5630:5101-5106 5636:5107-5221 5751:5222-5252 5782:5253-5414 5944:5415-5653 6183:5654-5677 6207:5678-5939 6469:5940-6007 6537:6008-6010 6540:6011-6033 6563:6034-6040 6570:6041-6085 6615:6086-6496 7026:6497-6520 7050:6521-6634 7164:6635-6850 7380:6851-6851 7381:6852-6875 7405:6876-6889 7419:6890-6957 7487:6958-6981 7511:6982-7057 7587:7058-7210 7740:7211-7234 7764:7235-7478];comp107333_c0_seq4_5 len=7557 path=[1:0-155 157:156-161 163:162-301 303:302-429 431:430-450 22030:451-465 22045:466-468 22048:469-587 22086:588-598 600:599-870 872:871-909 911:910-917 919:918-952 954:953-991 993:992-1017 22133:1018-1022 1024:1023-1201 22181:1202-1203 22183:1204-1363 22234:1364-1494 22293:1495-1523 1525:1524-1603 1605:1604-1660 1662:1661-2233 2235:2234-2433 22384:2434-2489 22440:2490-3007 3009:3008-3014 22494:3015-3064 3066:3065-3135 22555:3136-3140 22561:3141-3143 22564:3144-3195 3725:3196-3491 4021:3492-3647 22668:3648-3665 22686:3666-3666 4196:3667-3698 4228:3699-3702 4232:3703-3722 4252:3723-3723 4253:3724-3737 4267:3738-3747 4277:3748-3761 4291:3762-3775 4305:3776-3816 4346:3817-3843 4373:3844-3853 4383:3854-3856 4386:3857-3877 4407:3878-3880 4410:3881-3896 4426:3897-3920 4450:3921-3978 4508:3979-3991 4521:3992-4015 4545:4016-4105 4635:4106-4129 4659:4130-4153 4683:4154-4270 4800:4271-4271 4801:4272-4279 4809:4280-4294 4824:4295-4311 4841:4312-4318 4848:4319-4399 4929:4400-4408 4938:4409-4423 4953:4424-4432 4962:4433-4601 5131:4602-4625 5155:4626-4639 5169:4640-4646 5176:4647-4698 5228:4699-4699 5229:4700-4705 5235:4706-4738 5268:4739-4746 5276:4747-4780 5310:4781-5031 5561:5032-5055 5585:5056-5070 5600:5071-5100 5630:5101-5106 5636:5107-5221 5751:5222-5252 5782:5253-5414 5944:5415-5653 6183:5654-5677 6207:5678-5939 6469:5940-6007 6537:6008-6010 19080:6011-6111 6563:6112-6118 6570:6119-6163 6615:6164-6574 7026:6575-6598 7050:6599-6712 7164:6713-6928 7380:6929-6929 7381:6930-6953 7405:6954-6967 7419:6968-7035 7487:7036-7059 7511:7060-7135 7587:7136-7288 7740:7289-7312 7764:7313-7556];comp107333_c0_seq1_5 len=8007 path=[1:0-155 157:156-161 163:162-301 303:302-429 431:430-450 22030:451-465 22045:466-468 22048:469-587 22086:588-598 600:599-870 872:871-909 911:910-917 919:918-952 954:953-991 993:992-1017 22133:1018-1022 1024:1023-1201 22181:1202-1203 22183:1204-1363 22234:1364-1494 22293:1495-1523 1525:1524-1603 1605:1604-1660 1662:1661-2233 2235:2234-2433 22384:2434-2489 22440:2490-3007 3009:3008-3014 22494:3015-3064 3066:3065-3135 22555:3136-3140 22561:3141-3143 22564:3144-3195 3197:3196-3340 3342:3341-3723 3725:3724-4019 4021:4020-4175 22668:4176-4193 22686:4194-4194 4196:4195-4226 4228:4227-4230 4232:4231-4250 4252:4251-4251 4253:4252-4265 4267:4266-4275 4277:4276-4289 4291:4290-4303 4305:4304-4344 4346:4345-4371 4373:4372-4381 4383:4382-4384 4386:4385-4405 4407:4406-4408 4410:4409-4424 4426:4425-4448 4450:4449-4506 4508:4507-4519 4521:4520-4543 4545:4544-4633 4635:4634-4657 4659:4658-4681 4683:4682-4798 4800:4799-4799 4801:4800-4807 4809:4808-4822 4824:4823-4839 4841:4840-4846 4848:4847-4927 4929:4928-4936 4938:4937-4951 4953:4952-4960 4962:4961-5129 5131:5130-5153 5155:5154-5167 5169:5168-5174 5176:5175-5226 5228:5227-5227 5229:5228-5233 5235:5234-5266 5268:5267-5274 5276:5275-5308 5310:5309-5559 5561:5560-5583 5585:5584-5598 5600:5599-5628 5630:5629-5634 5636:5635-5749 5751:5750-5780 5782:5781-5942 5944:5943-6181 6183:6182-6205 6207:6206-6467 6469:6468-6535 6537:6536-6538 6540:6539-6561 6563:6562-6568 6570:6569-6613 6615:6614-7024 7026:7025-7048 7050:7049-7162 7164:7163-7378 7380:7379-7379 7381:7380-7403 7405:7404-7417 7419:7418-7485 7487:7486-7509 7511:7510-7585 7587:7586-7738 7740:7739-7762 7764:7763-8006];comp107333_c0_seq3_5 len=8085 path=[1:0-155 157:156-161 163:162-301 303:302-429 431:430-450 22030:451-465 22045:466-468 22048:469-587 22086:588-598 600:599-870 872:871-909 911:910-917 919:918-952 954:953-991 993:992-1017 22133:1018-1022 1024:1023-1201 22181:1202-1203 22183:1204-1363 22234:1364-1494 22293:1495-1523 1525:1524-1603 1605:1604-1660 1662:1661-2233 2235:2234-2433 22384:2434-2489 22440:2490-3007 3009:3008-3014 22494:3015-3064 3066:3065-3135 22555:3136-3140 22561:3141-3143 22564:3144-3195 3197:3196-3340 3342:3341-3723 3725:3724-4019 4021:4020-4175 22668:4176-4193 22686:4194-4194 4196:4195-4226 4228:4227-4230 4232:4231-4250 4252:4251-4251 4253:4252-4265 4267:4266-4275 4277:4276-4289 4291:4290-4303 4305:4304-4344 4346:4345-4371 4373:4372-4381 4383:4382-4384 4386:4385-4405 4407:4406-4408 4410:4409-4424 4426:4425-4448 4450:4449-4506 4508:4507-4519 4521:4520-4543 4545:4544-4633 4635:4634-4657 4659:4658-4681 4683:4682-4798 4800:4799-4799 4801:4800-4807 4809:4808-4822 4824:4823-4839 4841:4840-4846 4848:4847-4927 4929:4928-4936 4938:4937-4951 4953:4952-4960 4962:4961-5129 5131:5130-5153 5155:5154-5167 5169:5168-5174 5176:5175-5226 5228:5227-5227 5229:5228-5233 5235:5234-5266 5268:5267-5274 5276:5275-5308 5310:5309-5559 5561:5560-5583 5585:5584-5598 5600:5599-5628 5630:5629-5634 5636:5635-5749 5751:5750-5780 5782:5781-5942 5944:5943-6181 6183:6182-6205 6207:6206-6467 6469:6468-6535 6537:6536-6538 19080:6539-6639 6563:6640-6646 6570:6647-6691 6615:6692-7102 7026:7103-7126 7050:7127-7240 7164:7241-7456 7380:7457-7457 7381:7458-7481 7405:7482-7495 7419:7496-7563 7487:7564-7587 7511:7588-7663 7587:7664-7816 7740:7817-7840 7764:7841-8084]</t>
  </si>
  <si>
    <t>&gt;comp107333_c0_seq2_6 len=3625 path=[4383:0-2 17147:3-26 4410:27-42 4426:43-66 4450:67-124 4508:125-137 4521:138-161 4545:162-251 4635:252-275 4659:276-299 4683:300-416 4800:417-417 4801:418-425 4809:426-440 4824:441-457 4841:458-464 4848:465-545 4929:546-</t>
  </si>
  <si>
    <t>1208;1234;2493;2519;2669;2695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</si>
  <si>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path=[551:0-572];comp61869_c0_seq2_4 len=210 path=[543:0-92 281:93-131 320:132-209];comp85646_c0_seq2_1 len=213 path=[1757:0-23 141:24-98 216:99-212];comp85646_c0_seq3_2 len=229 path=[1221:0-114 216:115-228];comp85646_c0_seq1_1 len=228 path=[1980:0-13 1994:14-14 1995:15-16 119:17-38 141:39-113 216:114-227];comp30277_c0_seq1_3 len=246 path=[1:0-245];comp61869_c0_seq1_4 len=216 path=[188:0-92 281:93-131 398:132-215];comp67587_c0_seq1_5 len=251 path=[371:0-49 421:50-227 617:228-250];comp56604_c0_seq1_3 len=267 path=[1:0-76 746:77-266];comp85993_c0_seq2_1 len=336 path=[1:0-25 2598:26-29 1290:30-56 1317:57-133 1533:134-335];comp62949_c0_seq1_2 len=336 path=[1:0-185 664:186-335];comp62949_c0_seq2_2 len=343 path=[1:0-185 187:186-190 192:191-215 217:216-342];comp69182_c0_seq1_2 len=349 path=[1:0-156 158:157-266 268:267-315 317:316-348];comp15740_c0_seq1_5 len=207 path=[1:0-72 306:73-206];comp45655_c0_seq2_3 len=231 path=[618:0-142 410:143-168 436:169-230];comp63577_c0_seq1_2 len=244 path=[222:0-114 337:115-147 370:148-177 400:178-243];comp56604_c0_seq2_2 len=296 path=[595:0-105 746:106-295];comp46182_c0_seq1_4 len=325 path=[303:0-116 420:117-201 505:202-324]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</si>
  <si>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path=[551:0-572];comp61869_c0_seq2_4 len=210 path=[543:0-92 281:93-131 320:132-209];comp85646_c0_seq2_1 len=213 path=[1757:0-23 141:24-98 216:99-212];comp85646_c0_seq3_2 len=229 path=[1221:0-114 216:115-228];comp85646_c0_seq1_1 len=228 path=[1980:0-13 1994:14-14 1995:15-16 119:17-38 141:39-113 216:114-227];comp30277_c0_seq1_3 len=246 path=[1:0-245];comp61869_c0_seq1_4 len=216 path=[188:0-92 281:93-131 398:132-215];comp67587_c0_seq1_5 len=251 path=[371:0-49 421:50-227 617:228-250];comp56604_c0_seq1_3 len=267 path=[1:0-76 746:77-266];comp85993_c0_seq2_1 len=336 path=[1:0-25 2598:26-29 1290:30-56 1317:57-133 1533:134-335];comp62949_c0_seq1_2 len=336 path=[1:0-185 664:186-335];comp62949_c0_seq2_2 len=343 path=[1:0-185 187:186-190 192:191-215 217:216-342];comp69182_c0_seq1_2 len=349 path=[1:0-156 158:157-266 268:267-315 317:316-348]</t>
  </si>
  <si>
    <t>4;4;4;4;4;4;4;4;4;4;3;3;3;3;3;2;2;2;2;2;2;2;1;1;1;1;1</t>
  </si>
  <si>
    <t>&gt;comp85993_c0_seq3_1 len=269 path=[1:0-25 2598:26-29 1290:30-56 1317:57-133 3005:134-185 3038:186-199 2517:200-215 1475:216-235 3070:236-245 3080:246-268];&gt;comp64346_c0_seq4_6 len=435 path=[457:0-206 227:207-227 970:228-434];&gt;comp64346_c0_seq2_6 len=435 pa</t>
  </si>
  <si>
    <t>90;145;145;145;152;152;157;176;176;191;70;71;76;76;82;72;84;89;112;112;114;116;69;77;81;99;108</t>
  </si>
  <si>
    <t>Haliotis_sp_Tri_90773_c0_g1_i1;comp108743_c0_seq1_4 len=1812 path=[1790:0-1811]</t>
  </si>
  <si>
    <t>&gt;Haliotis_sp_Tri_90773_c0_g1_i1;&gt;comp108743_c0_seq1_4 len=1812 path=[1790:0-1811]</t>
  </si>
  <si>
    <t>249;604</t>
  </si>
  <si>
    <t>comp109254_c0_seq1_3 len=1231 path=[1209:0-1230]</t>
  </si>
  <si>
    <t>&gt;comp109254_c0_seq1_3 len=1231 path=[1209:0-1230]</t>
  </si>
  <si>
    <t>109;110;111</t>
  </si>
  <si>
    <t>143;146;188</t>
  </si>
  <si>
    <t>Haliotis_sp_CLC_597_c0_g1_i1;comp109446_c0_seq1_5 len=447 path=[425:0-446]</t>
  </si>
  <si>
    <t>&gt;Haliotis_sp_CLC_597_c0_g1_i1;&gt;comp109446_c0_seq1_5 len=447 path=[425:0-446]</t>
  </si>
  <si>
    <t>117;149</t>
  </si>
  <si>
    <t>comp111388_c0_seq1_4 len=1244 path=[1222:0-1243]</t>
  </si>
  <si>
    <t>&gt;comp111388_c0_seq1_4 len=1244 path=[1222:0-1243]</t>
  </si>
  <si>
    <t>Haliotis_sp_idb_10968_c0_g1_i1;comp112534_c0_seq1_2 len=422 path=[400:0-421];Haliotis_sp_idb_10969_c0_g1_i1</t>
  </si>
  <si>
    <t>5;5;4</t>
  </si>
  <si>
    <t>&gt;Haliotis_sp_idb_10968_c0_g1_i1;&gt;comp112534_c0_seq1_2 len=422 path=[400:0-421];&gt;Haliotis_sp_idb_10969_c0_g1_i1</t>
  </si>
  <si>
    <t>127;141;116</t>
  </si>
  <si>
    <t>comp114698_c0_seq1_3 len=444 path=[1:0-443]</t>
  </si>
  <si>
    <t>&gt;comp114698_c0_seq1_3 len=444 path=[1:0-443]</t>
  </si>
  <si>
    <t>113;114</t>
  </si>
  <si>
    <t>55;58</t>
  </si>
  <si>
    <t>comp128817_c0_seq1_3 len=906 path=[1:0-905];Haliotis_sp_idb_42198_c0_g1_i1</t>
  </si>
  <si>
    <t>18;18</t>
  </si>
  <si>
    <t>&gt;comp128817_c0_seq1_3 len=906 path=[1:0-905];&gt;Haliotis_sp_idb_42198_c0_g1_i1</t>
  </si>
  <si>
    <t>302;320</t>
  </si>
  <si>
    <t>115;116;117;118;119</t>
  </si>
  <si>
    <t>155;161;199;203;236</t>
  </si>
  <si>
    <t>comp133740_c0_seq1_1 len=1438 path=[1416:0-1437];tr|A7L6B1|A7L6B1_HALAI Beta-catenin (Fragment) OS=Haliotis asinina PE=2 SV=1;Haliotis_sp_CLC_1079_c0_g1_i1;comp87734_c0_seq2_1 len=3625 path=[1:0-462 464:463-2415 2417:2416-2809 2811:2810-3206 3211:3207-3624]</t>
  </si>
  <si>
    <t>comp133740_c0_seq1_1 len=1438 path=[1416:0-1437]</t>
  </si>
  <si>
    <t>3;1;1;1</t>
  </si>
  <si>
    <t>&gt;comp133740_c0_seq1_1 len=1438 path=[1416:0-1437]</t>
  </si>
  <si>
    <t>480;357;830;1209</t>
  </si>
  <si>
    <t>comp135434_c0_seq1_4 len=334 path=[312:0-333];comp150370_c0_seq1_4 len=306 path=[284:0-305];comp173339_c0_seq1_2 len=332 path=[310:0-331];comp222514_c0_seq1_3 len=364 path=[342:0-363]</t>
  </si>
  <si>
    <t>comp135434_c0_seq1_4 len=334 path=[312:0-333]</t>
  </si>
  <si>
    <t>6;2;2;2</t>
  </si>
  <si>
    <t>&gt;comp135434_c0_seq1_4 len=334 path=[312:0-333]</t>
  </si>
  <si>
    <t>111;102;111;121</t>
  </si>
  <si>
    <t>comp146963_c0_seq1_4 len=1497 path=[1:0-1496]</t>
  </si>
  <si>
    <t>&gt;comp146963_c0_seq1_4 len=1497 path=[1:0-1496]</t>
  </si>
  <si>
    <t>122;123;124;125</t>
  </si>
  <si>
    <t>62;72;75;232</t>
  </si>
  <si>
    <t>Haliotis_sp_Tri_808_c0_g1_i1;comp157484_c0_seq1_1 len=611 path=[1:0-610]</t>
  </si>
  <si>
    <t>&gt;Haliotis_sp_Tri_808_c0_g1_i1;&gt;comp157484_c0_seq1_1 len=611 path=[1:0-610]</t>
  </si>
  <si>
    <t>137;204</t>
  </si>
  <si>
    <t>comp172842_c0_seq1_2 len=250 path=[228:0-249];comp85311_c0_seq2_6 len=311 path=[1860:0-76 472:77-310];comp85311_c0_seq1_4 len=705 path=[1:0-107 1954:108-113 115:114-118 120:119-202 1416:203-207 209:208-293 295:294-314 316:315-470 472:471-704]</t>
  </si>
  <si>
    <t>&gt;comp172842_c0_seq1_2 len=250 path=[228:0-249];&gt;comp85311_c0_seq2_6 len=311 path=[1860:0-76 472:77-310];&gt;comp85311_c0_seq1_4 len=705 path=[1:0-107 1954:108-113 115:114-118 120:119-202 1416:203-207 209:208-293 295:294-314 316:315-470 472:471-704]</t>
  </si>
  <si>
    <t>83;104;235</t>
  </si>
  <si>
    <t>comp186485_c0_seq1_2 len=291 path=[1:0-290]</t>
  </si>
  <si>
    <t>&gt;comp186485_c0_seq1_2 len=291 path=[1:0-290]</t>
  </si>
  <si>
    <t>comp191803_c0_seq1_2 len=480 path=[1:0-479]</t>
  </si>
  <si>
    <t>&gt;comp191803_c0_seq1_2 len=480 path=[1:0-479]</t>
  </si>
  <si>
    <t>comp204975_c0_seq1_5 len=466 path=[444:0-465]</t>
  </si>
  <si>
    <t>&gt;comp204975_c0_seq1_5 len=466 path=[444:0-465]</t>
  </si>
  <si>
    <t>26;46</t>
  </si>
  <si>
    <t>96;101</t>
  </si>
  <si>
    <t>44;45</t>
  </si>
  <si>
    <t>comp22563_c0_seq1_3 len=1128 path=[1106:0-1127]</t>
  </si>
  <si>
    <t>&gt;comp22563_c0_seq1_3 len=1128 path=[1106:0-1127]</t>
  </si>
  <si>
    <t>133;134</t>
  </si>
  <si>
    <t>131;217</t>
  </si>
  <si>
    <t>comp23247_c0_seq1_2 len=1455 path=[1433:0-1210 2644:1211-1454]</t>
  </si>
  <si>
    <t>&gt;comp23247_c0_seq1_2 len=1455 path=[1433:0-1210 2644:1211-1454]</t>
  </si>
  <si>
    <t>comp238950_c0_seq1_2 len=684 path=[1:0-683];Haliotis_sp_CLC_2347_c0_g1_i1;Haliotis_sp_idb_28940_c0_g1_i1</t>
  </si>
  <si>
    <t>&gt;comp238950_c0_seq1_2 len=684 path=[1:0-683];&gt;Haliotis_sp_CLC_2347_c0_g1_i1;&gt;Haliotis_sp_idb_28940_c0_g1_i1</t>
  </si>
  <si>
    <t>228;618;662</t>
  </si>
  <si>
    <t>comp241021_c0_seq1_1 len=240 path=[218:0-239]</t>
  </si>
  <si>
    <t>&gt;comp241021_c0_seq1_1 len=240 path=[218:0-239]</t>
  </si>
  <si>
    <t>comp24206_c0_seq1_4 len=428 path=[1:0-373 375:374-427]</t>
  </si>
  <si>
    <t>&gt;comp24206_c0_seq1_4 len=428 path=[1:0-373 375:374-427]</t>
  </si>
  <si>
    <t>Haliotis_sp_idb_6925_c0_g1_i1;comp24250_c0_seq1_3 len=1123 path=[1:0-1122]</t>
  </si>
  <si>
    <t>&gt;Haliotis_sp_idb_6925_c0_g1_i1;&gt;comp24250_c0_seq1_3 len=1123 path=[1:0-1122]</t>
  </si>
  <si>
    <t>183;374</t>
  </si>
  <si>
    <t>comp24358_c1_seq1_6 len=270 path=[461:0-243 705:244-269]</t>
  </si>
  <si>
    <t>&gt;comp24358_c1_seq1_6 len=270 path=[461:0-243 705:244-269]</t>
  </si>
  <si>
    <t>Haliotis_sp_Tri_78397_c0_g1_i1;comp24679_c0_seq1_5 len=1229 path=[1207:0-1228]</t>
  </si>
  <si>
    <t>&gt;Haliotis_sp_Tri_78397_c0_g1_i1;&gt;comp24679_c0_seq1_5 len=1229 path=[1207:0-1228]</t>
  </si>
  <si>
    <t>319;410</t>
  </si>
  <si>
    <t>Haliotis_sp_Tri_88977_c0_g1_i1;comp24946_c0_seq1_4 len=554 path=[1:0-259 421:260-553];comp24946_c0_seq2_4 len=714 path=[1:0-259 261:260-419 421:420-713]</t>
  </si>
  <si>
    <t>&gt;Haliotis_sp_Tri_88977_c0_g1_i1;&gt;comp24946_c0_seq1_4 len=554 path=[1:0-259 421:260-553];&gt;comp24946_c0_seq2_4 len=714 path=[1:0-259 261:260-419 421:420-713]</t>
  </si>
  <si>
    <t>125;184;238</t>
  </si>
  <si>
    <t>136;137</t>
  </si>
  <si>
    <t>75;80</t>
  </si>
  <si>
    <t>comp24992_c0_seq1_5 len=261 path=[239:0-260];Haliotis_sp_Tri_38314_c0_g1_i1</t>
  </si>
  <si>
    <t>&gt;comp24992_c0_seq1_5 len=261 path=[239:0-260];&gt;Haliotis_sp_Tri_38314_c0_g1_i1</t>
  </si>
  <si>
    <t>87;164</t>
  </si>
  <si>
    <t>comp25997_c0_seq1_1 len=264 path=[242:0-96 339:97-263]</t>
  </si>
  <si>
    <t>&gt;comp25997_c0_seq1_1 len=264 path=[242:0-96 339:97-263]</t>
  </si>
  <si>
    <t>comp325898_c0_seq1_3 len=230 path=[1:0-229]</t>
  </si>
  <si>
    <t>&gt;comp325898_c0_seq1_3 len=230 path=[1:0-229]</t>
  </si>
  <si>
    <t>139;140;141</t>
  </si>
  <si>
    <t>49;59;61</t>
  </si>
  <si>
    <t>comp338365_c0_seq1_4 len=434 path=[1:0-433]</t>
  </si>
  <si>
    <t>&gt;comp338365_c0_seq1_4 len=434 path=[1:0-433]</t>
  </si>
  <si>
    <t>comp40287_c0_seq1_1 len=308 path=[1:0-307]</t>
  </si>
  <si>
    <t>&gt;comp40287_c0_seq1_1 len=308 path=[1:0-307]</t>
  </si>
  <si>
    <t>comp42014_c0_seq1_4 len=750 path=[728:0-749]</t>
  </si>
  <si>
    <t>&gt;comp42014_c0_seq1_4 len=750 path=[728:0-749]</t>
  </si>
  <si>
    <t>145;146;147</t>
  </si>
  <si>
    <t>10;25;115</t>
  </si>
  <si>
    <t>comp424095_c0_seq1_4 len=436 path=[1:0-435]</t>
  </si>
  <si>
    <t>&gt;comp424095_c0_seq1_4 len=436 path=[1:0-435]</t>
  </si>
  <si>
    <t>comp44977_c0_seq1_2 len=894 path=[872:0-893]</t>
  </si>
  <si>
    <t>&gt;comp44977_c0_seq1_2 len=894 path=[872:0-893]</t>
  </si>
  <si>
    <t>comp44977_c1_seq1_1 len=283 path=[1743:0-282]</t>
  </si>
  <si>
    <t>&gt;comp44977_c1_seq1_1 len=283 path=[1743:0-282]</t>
  </si>
  <si>
    <t>comp46614_c0_seq1_4 len=554 path=[1:0-553];Haliotis_sp_Tri_23502_c0_g1_i1</t>
  </si>
  <si>
    <t>4;4</t>
  </si>
  <si>
    <t>&gt;comp46614_c0_seq1_4 len=554 path=[1:0-553];&gt;Haliotis_sp_Tri_23502_c0_g1_i1</t>
  </si>
  <si>
    <t>184;234</t>
  </si>
  <si>
    <t>comp46746_c0_seq1_2 len=1743 path=[1:0-1742]</t>
  </si>
  <si>
    <t>&gt;comp46746_c0_seq1_2 len=1743 path=[1:0-1742]</t>
  </si>
  <si>
    <t>comp49086_c0_seq1_6 len=655 path=[653:0-32 686:33-654];Haliotis_sp_idb_68755_c0_g1_i1</t>
  </si>
  <si>
    <t>6;5</t>
  </si>
  <si>
    <t>&gt;comp49086_c0_seq1_6 len=655 path=[653:0-32 686:33-654];&gt;Haliotis_sp_idb_68755_c0_g1_i1</t>
  </si>
  <si>
    <t>218;169</t>
  </si>
  <si>
    <t>comp49273_c0_seq1_2 len=963 path=[941:0-578 1520:579-686 1628:687-914 1856:915-962];Haliotis_sp_Tri_105572_c0_g1_i1</t>
  </si>
  <si>
    <t>9;6</t>
  </si>
  <si>
    <t>6;3</t>
  </si>
  <si>
    <t>&gt;comp49273_c0_seq1_2 len=963 path=[941:0-578 1520:579-686 1628:687-914 1856:915-962];&gt;Haliotis_sp_Tri_105572_c0_g1_i1</t>
  </si>
  <si>
    <t>321;255</t>
  </si>
  <si>
    <t>comp49884_c0_seq1_4 len=375 path=[1:0-374];Haliotis_sp_Tri_121352_c0_g1_i1</t>
  </si>
  <si>
    <t>2;1</t>
  </si>
  <si>
    <t>&gt;comp49884_c0_seq1_4 len=375 path=[1:0-374];&gt;Haliotis_sp_Tri_121352_c0_g1_i1</t>
  </si>
  <si>
    <t>125;207</t>
  </si>
  <si>
    <t>Haliotis_sp_CLC_1047_c0_g1_i1;comp51373_c0_seq1_3 len=516 path=[494:0-83 578:84-515]</t>
  </si>
  <si>
    <t>&gt;Haliotis_sp_CLC_1047_c0_g1_i1;&gt;comp51373_c0_seq1_3 len=516 path=[494:0-83 578:84-515]</t>
  </si>
  <si>
    <t>135;172</t>
  </si>
  <si>
    <t>comp51688_c0_seq1_2 len=594 path=[572:0-31 604:32-42 615:43-593];Haliotis_sp_idb_52885_c0_g1_i1</t>
  </si>
  <si>
    <t>&gt;comp51688_c0_seq1_2 len=594 path=[572:0-31 604:32-42 615:43-593];&gt;Haliotis_sp_idb_52885_c0_g1_i1</t>
  </si>
  <si>
    <t>198;262</t>
  </si>
  <si>
    <t>comp51700_c0_seq3_3 len=645 path=[1:0-572 574:573-644];tr|B1N694|B1N694_HALDI Thioredoxin peroxidase 2 OS=Haliotis discus discus PE=2 SV=1;Haliotis_sp_idb_57414_c0_g1_i1;comp81198_c0_seq1_2 len=1114 path=[3705:0-153 196:154-1113];comp81198_c0_seq4_1 len=1155 path=[1:0-173 175:174-192 194:193-193 195:194-194 196:195-1154];comp81198_c0_seq3_2 len=1228 path=[3189:0-265 194:266-266 195:267-267 196:268-1227];comp81198_c0_seq2_1 len=1290 path=[2265:0-328 195:329-329 196:330-1289]</t>
  </si>
  <si>
    <t>comp51700_c0_seq3_3 len=645 path=[1:0-572 574:573-644]</t>
  </si>
  <si>
    <t>3;1;1;1;1;1;1</t>
  </si>
  <si>
    <t>&gt;comp51700_c0_seq3_3 len=645 path=[1:0-572 574:573-644]</t>
  </si>
  <si>
    <t>215;199;227;371;385;409;430</t>
  </si>
  <si>
    <t>comp52010_c0_seq1_4 len=919 path=[1:0-918]</t>
  </si>
  <si>
    <t>&gt;comp52010_c0_seq1_4 len=919 path=[1:0-918]</t>
  </si>
  <si>
    <t>Haliotis_sp_CLC_18921_c0_g1_i1;comp52213_c0_seq1_3 len=2417 path=[2395:0-1708 4104:1709-1900 4296:1901-2416]</t>
  </si>
  <si>
    <t>&gt;Haliotis_sp_CLC_18921_c0_g1_i1;&gt;comp52213_c0_seq1_3 len=2417 path=[2395:0-1708 4104:1709-1900 4296:1901-2416]</t>
  </si>
  <si>
    <t>603;805</t>
  </si>
  <si>
    <t>comp54951_c0_seq1_3 len=757 path=[1:0-121 1001:122-535 533:536-561 559:562-589 587:590-756];comp174518_c0_seq1_1 len=270 path=[248:0-269]</t>
  </si>
  <si>
    <t>&gt;comp54951_c0_seq1_3 len=757 path=[1:0-121 1001:122-535 533:536-561 559:562-589 587:590-756];&gt;comp174518_c0_seq1_1 len=270 path=[248:0-269]</t>
  </si>
  <si>
    <t>252;90</t>
  </si>
  <si>
    <t>comp55503_c0_seq1_1 len=666 path=[1:0-25 27:26-665];Haliotis_sp_idb_27632_c0_g1_i1;comp70760_c0_seq1_6 len=1255 path=[4647:0-183 3415:184-1254];tr|Q45Y90|Q45Y90_HALRU ATP synthase subunit beta (Fragment) OS=Haliotis rufescens PE=2 SV=1;Haliotis_sp_idb_27630_c0_g1_i1;comp70760_c0_seq2_6 len=2254 path=[2232:0-1182 3415:1183-2253];comp21825_c0_seq1_2 len=679 path=[657:0-678]</t>
  </si>
  <si>
    <t>2;2;2;2;2;2;1</t>
  </si>
  <si>
    <t>&gt;comp55503_c0_seq1_1 len=666 path=[1:0-25 27:26-665];&gt;Haliotis_sp_idb_27632_c0_g1_i1;&gt;comp70760_c0_seq1_6 len=1255 path=[4647:0-183 3415:184-1254];&gt;tr|Q45Y90|Q45Y90_HALRU ATP synthase subunit beta (Fragment) OS=Haliotis rufescens PE=2 SV=1;&gt;Haliotis_sp_idb</t>
  </si>
  <si>
    <t>222;408;418;427;539;751;226</t>
  </si>
  <si>
    <t>comp59223_c0_seq1_2 len=530 path=[1:0-47 49:48-413 415:414-471 1077:472-529]</t>
  </si>
  <si>
    <t>&gt;comp59223_c0_seq1_2 len=530 path=[1:0-47 49:48-413 415:414-471 1077:472-529]</t>
  </si>
  <si>
    <t>Haliotis_sp_idb_38227_c0_g1_i1;comp63434_c0_seq1_2 len=1168 path=[1:0-940 942:941-941 943:942-965 967:966-1167]</t>
  </si>
  <si>
    <t>&gt;Haliotis_sp_idb_38227_c0_g1_i1;&gt;comp63434_c0_seq1_2 len=1168 path=[1:0-940 942:941-941 943:942-965 967:966-1167]</t>
  </si>
  <si>
    <t>190;389</t>
  </si>
  <si>
    <t>159;160;161</t>
  </si>
  <si>
    <t>123;138;140</t>
  </si>
  <si>
    <t>comp63526_c0_seq4_3 len=1096 path=[1:0-862 984:863-1072 3475:1073-1095];comp63526_c0_seq1_3 len=1216 path=[1:0-862 864:863-982 984:983-1192 3475:1193-1215];comp63526_c0_seq2_3 len=1573 path=[1:0-862 984:863-1072 1194:1073-1413 1535:1414-1572];comp63526_c0_seq3_3 len=1693 path=[1:0-862 864:863-982 984:983-1192 1194:1193-1533 1535:1534-1692]</t>
  </si>
  <si>
    <t>&gt;comp63526_c0_seq4_3 len=1096 path=[1:0-862 984:863-1072 3475:1073-1095];&gt;comp63526_c0_seq1_3 len=1216 path=[1:0-862 864:863-982 984:983-1192 3475:1193-1215];&gt;comp63526_c0_seq2_3 len=1573 path=[1:0-862 984:863-1072 1194:1073-1413 1535:1414-1572];&gt;comp63526</t>
  </si>
  <si>
    <t>365;405;524;564</t>
  </si>
  <si>
    <t>Haliotis_sp_idb_84384_c0_g1_i1;comp64150_c0_seq2_1 len=699 path=[1:0-281 283:282-443 445:444-478 480:479-698]</t>
  </si>
  <si>
    <t>5;5</t>
  </si>
  <si>
    <t>&gt;Haliotis_sp_idb_84384_c0_g1_i1;&gt;comp64150_c0_seq2_1 len=699 path=[1:0-281 283:282-443 445:444-478 480:479-698]</t>
  </si>
  <si>
    <t>148;233</t>
  </si>
  <si>
    <t>Haliotis_sp_Tri_111928_c0_g1_i1;comp64272_c0_seq1_3 len=1172 path=[1150:0-1147 2298:1148-1171]</t>
  </si>
  <si>
    <t>24;24</t>
  </si>
  <si>
    <t>&gt;Haliotis_sp_Tri_111928_c0_g1_i1;&gt;comp64272_c0_seq1_3 len=1172 path=[1150:0-1147 2298:1148-1171]</t>
  </si>
  <si>
    <t>275;390</t>
  </si>
  <si>
    <t>163;164;165;166;167</t>
  </si>
  <si>
    <t>49;80;135;191;215</t>
  </si>
  <si>
    <t>comp64297_c0_seq2_6 len=650 path=[1:0-380 382:381-407 409:408-462 1361:463-464 466:465-649];comp64297_c0_seq1_6 len=677 path=[1:0-380 382:381-407 1523:408-434 409:435-489 1361:490-491 466:492-676]</t>
  </si>
  <si>
    <t>&gt;comp64297_c0_seq2_6 len=650 path=[1:0-380 382:381-407 409:408-462 1361:463-464 466:465-649];&gt;comp64297_c0_seq1_6 len=677 path=[1:0-380 382:381-407 1523:408-434 409:435-489 1361:490-491 466:492-676]</t>
  </si>
  <si>
    <t>217;226</t>
  </si>
  <si>
    <t>comp64512_c0_seq1_1 len=973 path=[1:0-376 378:377-715 717:716-972];Haliotis_sp_Tri_28744_c0_g1_i1</t>
  </si>
  <si>
    <t>&gt;comp64512_c0_seq1_1 len=973 path=[1:0-376 378:377-715 717:716-972];&gt;Haliotis_sp_Tri_28744_c0_g1_i1</t>
  </si>
  <si>
    <t>325;376</t>
  </si>
  <si>
    <t>168;169</t>
  </si>
  <si>
    <t>296;299</t>
  </si>
  <si>
    <t>comp68339_c0_seq2_2 len=249 path=[667:0-161 603:162-248]</t>
  </si>
  <si>
    <t>&gt;comp68339_c0_seq2_2 len=249 path=[667:0-161 603:162-248]</t>
  </si>
  <si>
    <t>comp70759_c0_seq1_2 len=449 path=[1:0-87 89:88-101 103:102-218 220:219-370 372:371-448]</t>
  </si>
  <si>
    <t>&gt;comp70759_c0_seq1_2 len=449 path=[1:0-87 89:88-101 103:102-218 220:219-370 372:371-448]</t>
  </si>
  <si>
    <t>Haliotis_sp_idb_14514_c0_g1_i1;Haliotis_sp_Tri_65602_c0_g1_i1;comp71326_c0_seq1_2 len=987 path=[1:0-287 289:288-291 293:292-986]</t>
  </si>
  <si>
    <t>&gt;Haliotis_sp_idb_14514_c0_g1_i1;&gt;Haliotis_sp_Tri_65602_c0_g1_i1;&gt;comp71326_c0_seq1_2 len=987 path=[1:0-287 289:288-291 293:292-986]</t>
  </si>
  <si>
    <t>233;237;329</t>
  </si>
  <si>
    <t>Haliotis_sp_idb_41213_c0_g1_i1;comp72472_c0_seq1_4 len=918 path=[1:0-917]</t>
  </si>
  <si>
    <t>&gt;Haliotis_sp_idb_41213_c0_g1_i1;&gt;comp72472_c0_seq1_4 len=918 path=[1:0-917]</t>
  </si>
  <si>
    <t>181;306</t>
  </si>
  <si>
    <t>comp7312_c0_seq1_2 len=228 path=[1:0-123 125:124-227]</t>
  </si>
  <si>
    <t>&gt;comp7312_c0_seq1_2 len=228 path=[1:0-123 125:124-227]</t>
  </si>
  <si>
    <t>comp73608_c1_seq1_6 len=644 path=[622:0-643]</t>
  </si>
  <si>
    <t>&gt;comp73608_c1_seq1_6 len=644 path=[622:0-643]</t>
  </si>
  <si>
    <t>Haliotis_sp_Tri_135616_c0_g1_i1;comp75441_c0_seq1_1 len=683 path=[1:0-682]</t>
  </si>
  <si>
    <t>&gt;Haliotis_sp_Tri_135616_c0_g1_i1;&gt;comp75441_c0_seq1_1 len=683 path=[1:0-682]</t>
  </si>
  <si>
    <t>146;228</t>
  </si>
  <si>
    <t>comp76692_c0_seq1_2 len=541 path=[1:0-204 206:205-224 226:225-303 305:304-540]</t>
  </si>
  <si>
    <t>&gt;comp76692_c0_seq1_2 len=541 path=[1:0-204 206:205-224 226:225-303 305:304-540]</t>
  </si>
  <si>
    <t>Haliotis_sp_Tri_26397_c0_g1_i1;comp78504_c0_seq3_1 len=1908 path=[1886:0-39 1926:40-689 2576:690-1360 3247:1361-1907];comp78504_c0_seq2_2 len=2215 path=[3771:0-346 1926:347-996 2576:997-1667 3247:1668-2214];comp185143_c0_seq1_3 len=478 path=[456:0-477];comp61175_c0_seq1_4 len=743 path=[1369:0-393 649:394-432 688:433-742];comp78504_c0_seq4_3 len=1460 path=[4714:0-241 2576:242-912 3247:913-1459];comp64368_c0_seq1_4 len=1757 path=[1:0-287 289:288-1653 1655:1654-1756]</t>
  </si>
  <si>
    <t>Haliotis_sp_Tri_26397_c0_g1_i1;comp78504_c0_seq3_1 len=1908 path=[1886:0-39 1926:40-689 2576:690-1360 3247:1361-1907];comp78504_c0_seq2_2 len=2215 path=[3771:0-346 1926:347-996 2576:997-1667 3247:1668-2214]</t>
  </si>
  <si>
    <t>3;3;3;1;1;1;1</t>
  </si>
  <si>
    <t>&gt;Haliotis_sp_Tri_26397_c0_g1_i1;&gt;comp78504_c0_seq3_1 len=1908 path=[1886:0-39 1926:40-689 2576:690-1360 3247:1361-1907];&gt;comp78504_c0_seq2_2 len=2215 path=[3771:0-346 1926:347-996 2576:997-1667 3247:1668-2214]</t>
  </si>
  <si>
    <t>443;636;738;159;247;486;585</t>
  </si>
  <si>
    <t>comp79626_c0_seq1_4 len=1656 path=[1634:0-1091 2726:1092-1132 2767:1133-1655];Haliotis_sp_CLC_4455_c0_g1_i1;Haliotis_sp_CLC_4454_c0_g1_i1</t>
  </si>
  <si>
    <t>comp79626_c0_seq1_4 len=1656 path=[1634:0-1091 2726:1092-1132 2767:1133-1655]</t>
  </si>
  <si>
    <t>24;4;2</t>
  </si>
  <si>
    <t>7;2;0</t>
  </si>
  <si>
    <t>&gt;comp79626_c0_seq1_4 len=1656 path=[1634:0-1091 2726:1092-1132 2767:1133-1655]</t>
  </si>
  <si>
    <t>552;177;114</t>
  </si>
  <si>
    <t>comp80185_c0_seq1_5 len=1716 path=[1:0-517 519:518-558 3443:559-568 570:569-864 866:865-889 891:890-1715]</t>
  </si>
  <si>
    <t>&gt;comp80185_c0_seq1_5 len=1716 path=[1:0-517 519:518-558 3443:559-568 570:569-864 866:865-889 891:890-1715]</t>
  </si>
  <si>
    <t>Haliotis_sp_idb_21028_c0_g1_i1;Haliotis_sp_Tri_128703_c0_g1_i1;comp81189_c0_seq1_4 len=2849 path=[2827:0-1522 4350:1523-2848]</t>
  </si>
  <si>
    <t>&gt;Haliotis_sp_idb_21028_c0_g1_i1;&gt;Haliotis_sp_Tri_128703_c0_g1_i1;&gt;comp81189_c0_seq1_4 len=2849 path=[2827:0-1522 4350:1523-2848]</t>
  </si>
  <si>
    <t>795;882;949</t>
  </si>
  <si>
    <t>Haliotis_sp_idb_33584_c0_g1_i1;comp81221_c0_seq1_1 len=1356 path=[61:0-1332 3508:1333-1355]</t>
  </si>
  <si>
    <t>&gt;Haliotis_sp_idb_33584_c0_g1_i1;&gt;comp81221_c0_seq1_1 len=1356 path=[61:0-1332 3508:1333-1355]</t>
  </si>
  <si>
    <t>141;452</t>
  </si>
  <si>
    <t>comp81444_c0_seq1_6 len=312 path=[1:0-45 47:46-50 52:51-98 100:99-139 1200:140-144 1205:145-173 602:174-213 215:214-245 247:246-256 258:257-311]</t>
  </si>
  <si>
    <t>&gt;comp81444_c0_seq1_6 len=312 path=[1:0-45 47:46-50 52:51-98 100:99-139 1200:140-144 1205:145-173 602:174-213 215:214-245 247:246-256 258:257-311]</t>
  </si>
  <si>
    <t>Haliotis_sp_idb_24554_c0_g1_i1;comp82066_c1_seq1_4 len=1285 path=[1316:0-668 1985:669-669 1986:670-693 2010:694-784 2101:785-1284];comp82066_c1_seq2_5 len=911 path=[2636:0-167 2813:168-410 2101:411-910]</t>
  </si>
  <si>
    <t>&gt;Haliotis_sp_idb_24554_c0_g1_i1;&gt;comp82066_c1_seq1_4 len=1285 path=[1316:0-668 1985:669-669 1986:670-693 2010:694-784 2101:785-1284];&gt;comp82066_c1_seq2_5 len=911 path=[2636:0-167 2813:168-410 2101:411-910]</t>
  </si>
  <si>
    <t>217;428;304</t>
  </si>
  <si>
    <t>Haliotis_sp_CLC_227_c0_g1_i1;comp82154_c1_seq3_3 len=1594 path=[1:0-26 28:27-28 30:29-1120 1122:1121-1593];comp82154_c1_seq4_3 len=1789 path=[3677:0-11 3689:12-221 28:222-223 30:224-1315 1122:1316-1788];comp82154_c1_seq2_2 len=1821 path=[1:0-26 4872:27-43 3689:44-253 28:254-255 30:256-1347 1122:1348-1820]</t>
  </si>
  <si>
    <t>&gt;Haliotis_sp_CLC_227_c0_g1_i1;&gt;comp82154_c1_seq3_3 len=1594 path=[1:0-26 28:27-28 30:29-1120 1122:1121-1593];&gt;comp82154_c1_seq4_3 len=1789 path=[3677:0-11 3689:12-221 28:222-223 30:224-1315 1122:1316-1788];&gt;comp82154_c1_seq2_2 len=1821 path=[1:0-26 4872:27</t>
  </si>
  <si>
    <t>359;531;596;607</t>
  </si>
  <si>
    <t>Haliotis_sp_idb_12724_c0_g1_i1;comp82638_c0_seq1_6 len=2489 path=[2469:0-1041 3511:1042-1521 3991:1522-2488];Haliotis_sp_Tri_98279_c0_g1_i1;comp92329_c0_seq1_3 len=1563 path=[1541:0-299 1841:300-301 1843:302-856 2398:857-903 2445:904-1058 2600:1059-1064 2606:1065-1353 2895:1354-1562];Haliotis_sp_Tri_98277_c0_g1_i1</t>
  </si>
  <si>
    <t>Haliotis_sp_idb_12724_c0_g1_i1;comp82638_c0_seq1_6 len=2489 path=[2469:0-1041 3511:1042-1521 3991:1522-2488]</t>
  </si>
  <si>
    <t>6;6;2;2;1</t>
  </si>
  <si>
    <t>&gt;Haliotis_sp_idb_12724_c0_g1_i1;&gt;comp82638_c0_seq1_6 len=2489 path=[2469:0-1041 3511:1042-1521 3991:1522-2488]</t>
  </si>
  <si>
    <t>308;830;297;521;303</t>
  </si>
  <si>
    <t>Haliotis_sp_idb_54086_c0_g1_i1;Haliotis_sp_Tri_14923_c0_g1_i1;Haliotis_sp_Tri_14924_c0_g1_i1;comp82828_c0_seq1_3 len=1320 path=[3184:0-142 367:143-1247 1472:1248-1319];comp82828_c0_seq2_1 len=1543 path=[1:0-212 214:213-242 244:243-365 367:366-1470 1472:1471-1542]</t>
  </si>
  <si>
    <t>&gt;Haliotis_sp_idb_54086_c0_g1_i1;&gt;Haliotis_sp_Tri_14923_c0_g1_i1;&gt;Haliotis_sp_Tri_14924_c0_g1_i1;&gt;comp82828_c0_seq1_3 len=1320 path=[3184:0-142 367:143-1247 1472:1248-1319];&gt;comp82828_c0_seq2_1 len=1543 path=[1:0-212 214:213-242 244:243-365 367:366-1470 147</t>
  </si>
  <si>
    <t>152;189;193;440;515</t>
  </si>
  <si>
    <t>Haliotis_sp_idb_18386_c0_g1_i1;comp83123_c0_seq1_5 len=1212 path=[1190:0-421 1612:422-427 1618:428-1211]</t>
  </si>
  <si>
    <t>&gt;Haliotis_sp_idb_18386_c0_g1_i1;&gt;comp83123_c0_seq1_5 len=1212 path=[1190:0-421 1612:422-427 1618:428-1211]</t>
  </si>
  <si>
    <t>219;404</t>
  </si>
  <si>
    <t>Haliotis_sp_idb_73893_c0_g1_i1;comp83133_c0_seq1_3 len=545 path=[1373:0-75 1609:76-124 1141:125-134 77:135-271 1659:272-283 226:284-285 1673:286-298 1687:299-312 950:313-343 286:344-390 1223:391-416 1731:417-429 1745:430-544]</t>
  </si>
  <si>
    <t>&gt;Haliotis_sp_idb_73893_c0_g1_i1;&gt;comp83133_c0_seq1_3 len=545 path=[1373:0-75 1609:76-124 1141:125-134 77:135-271 1659:272-283 226:284-285 1673:286-298 1687:299-312 950:313-343 286:344-390 1223:391-416 1731:417-429 1745:430-544]</t>
  </si>
  <si>
    <t>177;181</t>
  </si>
  <si>
    <t>Haliotis_sp_idb_7453_c0_g1_i1;comp83798_c0_seq2_2 len=2287 path=[6633:0-39 4063:40-1536 5562:1537-2270 6296:2271-2286];comp83798_c0_seq3_3 len=3146 path=[3164:0-898 4063:899-2395 5562:2396-3129 6296:3130-3145]</t>
  </si>
  <si>
    <t>&gt;Haliotis_sp_idb_7453_c0_g1_i1;&gt;comp83798_c0_seq2_2 len=2287 path=[6633:0-39 4063:40-1536 5562:1537-2270 6296:2271-2286];&gt;comp83798_c0_seq3_3 len=3146 path=[3164:0-898 4063:899-2395 5562:2396-3129 6296:3130-3145]</t>
  </si>
  <si>
    <t>602;762;1048</t>
  </si>
  <si>
    <t>comp83799_c2_seq1_1 len=820 path=[3192:0-768 3961:769-819];Haliotis_sp_idb_22374_c0_g1_i1;Haliotis_sp_CLC_8420_c0_g1_i1</t>
  </si>
  <si>
    <t>&gt;comp83799_c2_seq1_1 len=820 path=[3192:0-768 3961:769-819];&gt;Haliotis_sp_idb_22374_c0_g1_i1;&gt;Haliotis_sp_CLC_8420_c0_g1_i1</t>
  </si>
  <si>
    <t>274;287;200</t>
  </si>
  <si>
    <t>175;176</t>
  </si>
  <si>
    <t>98;153</t>
  </si>
  <si>
    <t>Haliotis_sp_Tri_9274_c0_g1_i1;comp84429_c0_seq1_1 len=1376 path=[1354:0-61 1416:62-65 1420:66-406 1761:407-413 1768:414-1375]</t>
  </si>
  <si>
    <t>&gt;Haliotis_sp_Tri_9274_c0_g1_i1;&gt;comp84429_c0_seq1_1 len=1376 path=[1354:0-61 1416:62-65 1420:66-406 1761:407-413 1768:414-1375]</t>
  </si>
  <si>
    <t>293;459</t>
  </si>
  <si>
    <t>177;178</t>
  </si>
  <si>
    <t>48;82</t>
  </si>
  <si>
    <t>comp84564_c0_seq1_4 len=210 path=[1617:0-11 190:12-39 218:40-126 305:127-209]</t>
  </si>
  <si>
    <t>&gt;comp84564_c0_seq1_4 len=210 path=[1617:0-11 190:12-39 218:40-126 305:127-209]</t>
  </si>
  <si>
    <t>comp84928_c0_seq1_4 len=593 path=[571:0-73 645:74-129 1852:130-130 1387:131-175 1872:176-361 933:362-413 985:414-445 1017:446-450 1022:451-592]</t>
  </si>
  <si>
    <t>&gt;comp84928_c0_seq1_4 len=593 path=[571:0-73 645:74-129 1852:130-130 1387:131-175 1872:176-361 933:362-413 985:414-445 1017:446-450 1022:451-592]</t>
  </si>
  <si>
    <t>Haliotis_sp_Tri_41297_c0_g1_i1;comp85374_c0_seq1_2 len=2398 path=[2376:0-114 2491:115-316 5523:317-323 5530:324-457 2834:458-1083 3460:1084-2397];Haliotis_sp_idb_32275_c0_g1_i1;comp85374_c0_seq2_2 len=2116 path=[5023:0-175 2834:176-801 3460:802-2115]</t>
  </si>
  <si>
    <t>2;2;1;1</t>
  </si>
  <si>
    <t>&gt;Haliotis_sp_Tri_41297_c0_g1_i1;&gt;comp85374_c0_seq1_2 len=2398 path=[2376:0-114 2491:115-316 5523:317-323 5530:324-457 2834:458-1083 3460:1084-2397];&gt;Haliotis_sp_idb_32275_c0_g1_i1;&gt;comp85374_c0_seq2_2 len=2116 path=[5023:0-175 2834:176-801 3460:802-2115]</t>
  </si>
  <si>
    <t>466;799;177;705</t>
  </si>
  <si>
    <t>Haliotis_sp_idb_68617_c0_g1_i1;Haliotis_sp_idb_68613_c0_g1_i1;comp85491_c0_seq1_6 len=790 path=[2047:0-179 1021:180-205 1047:206-230 1072:231-326 1168:327-439 1281:440-479 2760:480-484 1326:485-497 1339:498-613 1455:614-623 1465:624-659 1501:660-662 1504:663-703 1810:704-789];comp85491_c0_seq2_5 len=828 path=[803:0-217 1021:218-243 1676:244-268 1072:269-364 1168:365-477 1944:478-517 2760:518-522 1326:523-535 1339:536-651 1455:652-661 1465:662-697 1501:698-700 1504:701-741 1810:742-827];Haliotis_sp_idb_58309_c0_g1_i1</t>
  </si>
  <si>
    <t>2;2;2;2;1</t>
  </si>
  <si>
    <t>&gt;Haliotis_sp_idb_68617_c0_g1_i1;&gt;Haliotis_sp_idb_68613_c0_g1_i1;&gt;comp85491_c0_seq1_6 len=790 path=[2047:0-179 1021:180-205 1047:206-230 1072:231-326 1168:327-439 1281:440-479 2760:480-484 1326:485-497 1339:498-613 1455:614-623 1465:624-659 1501:660-662 150</t>
  </si>
  <si>
    <t>207;226;263;276;153</t>
  </si>
  <si>
    <t>comp85508_c0_seq6_5 len=3318 path=[11509:0-129 7442:130-1966 9279:1967-1986 9299:1987-2267 9580:2268-2902 10215:2903-3317];comp85508_c0_seq3_5 len=3338 path=[11509:0-129 7442:130-1966 9279:1967-1986 12295:1987-2006 9299:2007-2287 9580:2288-2922 10215:2923-3337];comp85508_c0_seq5_6 len=4738 path=[11101:0-203 6096:204-1549 7442:1550-3386 9279:3387-3406 9299:3407-3687 9580:3688-4322 10215:4323-4737];comp85508_c0_seq4_6 len=4758 path=[11101:0-203 6096:204-1549 7442:1550-3386 9279:3387-3406 12295:3407-3426 9299:3427-3707 9580:3708-4342 10215:4343-4757];comp85508_c0_seq1_6 len=5326 path=[5304:0-791 6096:792-2137 7442:2138-3974 9279:3975-3994 9299:3995-4275 9580:4276-4910 10215:4911-5325];comp85508_c0_seq2_6 len=5346 path=[5304:0-791 6096:792-2137 7442:2138-3974 9279:3975-3994 12295:3995-4014 9299:4015-4295 9580:4296-4930 10215:4931-5345]</t>
  </si>
  <si>
    <t>&gt;comp85508_c0_seq6_5 len=3318 path=[11509:0-129 7442:130-1966 9279:1967-1986 9299:1987-2267 9580:2268-2902 10215:2903-3317];&gt;comp85508_c0_seq3_5 len=3338 path=[11509:0-129 7442:130-1966 9279:1967-1986 12295:1987-2006 9299:2007-2287 9580:2288-2922 10215:292</t>
  </si>
  <si>
    <t>1106;1113;1579;1586;1775;1782</t>
  </si>
  <si>
    <t>Haliotis_sp_idb_14094_c0_g1_i1;Haliotis_sp_idb_14082_c0_g1_i1;Haliotis_sp_idb_14091_c0_g1_i1;comp85564_c0_seq1_5 len=727 path=[705:0-332 1640:333-341 1047:342-407 1113:408-408 1114:409-430 2057:431-624 1560:625-633 1339:634-726]</t>
  </si>
  <si>
    <t>2;2;2;2</t>
  </si>
  <si>
    <t>&gt;Haliotis_sp_idb_14094_c0_g1_i1;&gt;Haliotis_sp_idb_14082_c0_g1_i1;&gt;Haliotis_sp_idb_14091_c0_g1_i1;&gt;comp85564_c0_seq1_5 len=727 path=[705:0-332 1640:333-341 1047:342-407 1113:408-408 1114:409-430 2057:431-624 1560:625-633 1339:634-726]</t>
  </si>
  <si>
    <t>183;185;201;243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</si>
  <si>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2783:1369-1435];tr|Q9BP38|Q9BP38_HALRU Aragonite protein AP24 OS=Haliotis rufescens PE=2 SV=1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</si>
  <si>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</t>
  </si>
  <si>
    <t>11;11;11;2</t>
  </si>
  <si>
    <t>&gt;Haliotis_sp_CLC_1642_c0_g1_i1;&gt;comp85674_c0_seq1_1 len=1364 path=[2827:0-66 1553:67-628 2115:629-650 2137:651-998 2485:999-1296 2783:1297-1363];&gt;comp85674_c0_seq2_1 len=1436 path=[1414:0-138 1553:139-700 2115:701-722 2137:723-1070 2485:1071-1368 2783:1369</t>
  </si>
  <si>
    <t>201;455;479;171</t>
  </si>
  <si>
    <t>179;180;181;182</t>
  </si>
  <si>
    <t>166;180;182;183</t>
  </si>
  <si>
    <t>comp85761_c0_seq1_5 len=587 path=[1:0-73 75:74-94 96:95-115 117:116-118 120:119-149 1822:150-153 155:154-185 187:186-251 253:252-291 293:292-318 320:319-325 327:326-403 405:404-409 411:410-459 461:460-463 465:464-586]</t>
  </si>
  <si>
    <t>&gt;comp85761_c0_seq1_5 len=587 path=[1:0-73 75:74-94 96:95-115 117:116-118 120:119-149 1822:150-153 155:154-185 187:186-251 253:252-291 293:292-318 320:319-325 327:326-403 405:404-409 411:410-459 461:460-463 465:464-586]</t>
  </si>
  <si>
    <t>Haliotis_sp_Tri_119612_c0_g1_i1;comp85967_c0_seq6_6 len=620 path=[1:0-477 479:478-619];comp85967_c0_seq5_6 len=1162 path=[1:0-477 1216:478-756 1495:757-823 4831:824-829 1568:830-834 1573:835-1138 4886:1139-1161];comp85967_c0_seq2_6 len=1708 path=[1:0-477 1216:478-756 1495:757-823 4831:824-829 1568:830-834 1573:835-1138 1877:1139-1467 2206:1468-1624 2363:1625-1707]</t>
  </si>
  <si>
    <t>&gt;Haliotis_sp_Tri_119612_c0_g1_i1;&gt;comp85967_c0_seq6_6 len=620 path=[1:0-477 479:478-619];&gt;comp85967_c0_seq5_6 len=1162 path=[1:0-477 1216:478-756 1495:757-823 4831:824-829 1568:830-834 1573:835-1138 4886:1139-1161];&gt;comp85967_c0_seq2_6 len=1708 path=[1:0-4</t>
  </si>
  <si>
    <t>165;207;387;569</t>
  </si>
  <si>
    <t>comp86036_c0_seq1_4 len=814 path=[792:0-565 1358:566-813]</t>
  </si>
  <si>
    <t>&gt;comp86036_c0_seq1_4 len=814 path=[792:0-565 1358:566-813]</t>
  </si>
  <si>
    <t>Haliotis_sp_CLC_11961_c0_g1_i1;comp86117_c0_seq5_2 len=748 path=[4074:0-40 903:41-127 990:128-282 1145:283-300 704:301-499 1163:500-581 1245:582-683 1347:684-747];Haliotis_sp_idb_44738_c0_g1_i1;Haliotis_sp_idb_44741_c0_g1_i1;comp86117_c0_seq4_1 len=744 path=[2192:0-50 5314:51-55 5820:56-70 4459:71-84 2277:85-212 2405:213-278 1145:279-296 704:297-495 1163:496-577 1245:578-679 1347:680-743];Haliotis_sp_Tri_132752_c0_g1_i1;comp86117_c0_seq3_2 len=963 path=[4074:0-40 903:41-127 990:128-282 2064:283-410 4892:411-431 2405:432-497 1145:498-515 704:516-714 1163:715-796 1245:797-898 1347:899-962];comp86117_c0_seq3_1 len=963 path=[4074:0-40 903:41-127 990:128-282 2064:283-410 4892:411-431 2405:432-497 1145:498-515 704:516-714 1163:715-796 1245:797-898 1347:899-962];comp86117_c0_seq2_2 len=1155 path=[4074:0-40 903:41-127 990:128-282 2064:283-410 2192:411-461 5815:462-466 5820:467-481 4459:482-495 2277:496-623 2405:624-689 1145:690-707 704:708-906 1163:907-988 1245:989-1090 1347:1091-1154];comp86117_c0_seq2_1 len=1155 path=[4074:0-40 903:41-127 990:128-282 2064:283-410 2192:411-461 5815:462-466 5820:467-481 4459:482-495 2277:496-623 2405:624-689 1145:690-707 704:708-906 1163:907-988 1245:989-1090 1347:1091-1154];Haliotis_sp_idb_44743_c0_g1_i1</t>
  </si>
  <si>
    <t>2;2;2;1;1;1;1;1;1;1;1</t>
  </si>
  <si>
    <t>&gt;Haliotis_sp_CLC_11961_c0_g1_i1;&gt;comp86117_c0_seq5_2 len=748 path=[4074:0-40 903:41-127 990:128-282 1145:283-300 704:301-499 1163:500-581 1245:582-683 1347:684-747];&gt;Haliotis_sp_idb_44738_c0_g1_i1;&gt;Haliotis_sp_idb_44741_c0_g1_i1;&gt;comp86117_c0_seq4_1 len=74</t>
  </si>
  <si>
    <t>160;249;303;183;248;253;321;321;385;385;497</t>
  </si>
  <si>
    <t>tr|Q45Y88|Q45Y88_HALRU Elongation factor 1-alpha (Fragment) OS=Haliotis rufescens PE=2 SV=1;Haliotis_sp_idb_34797_c0_g1_i1;comp86258_c0_seq3_4 len=1642 path=[1:0-745 747:746-1147 1149:1148-1463 1465:1464-1641];comp86258_c0_seq2_4 len=1752 path=[1:0-745 747:746-1147 1149:1148-1463 5052:1464-1573 1465:1574-1751];tr|D1H0L8|D1H0L8_HALTU Elongation factor 1-alpha OS=Haliotis tuberculata GN=ef1a PE=2 SV=1;Haliotis_sp_idb_14508_c0_g1_i1;comp94822_c0_seq10_2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path=[1655:0-1676];tr|D8L742|D8L742_HALCO Elongation factor-1 alpha (Fragment) OS=Haliotis corrugata GN=Ef1a PE=4 SV=1;tr|B3SND5|B3SND5_HALDV Elongation factor 1 alpha OS=Haliotis diversicolor GN=EF1a PE=2 SV=1;comp94135_c0_seq1_6 len=1107 path=[1655:0-78 1734:79-102 1758:103-236 1892:237-262 1918:263-272 10634:273-292 1948:293-353 2009:354-391 2047:392-536 2192:537-586 2242:587-620 2276:621-787 2443:788-794 10868:795-835 2491:836-842 2498:843-928 2584:929-983 2639:984-1106];Haliotis_sp_CLC_84_c0_g1_i1;comp94135_c1_seq4_2 len=2146 path=[6823:0-14 6838:15-123 411:124-155 10535:156-165 2762:166-201 10563:202-241 2838:242-269 2866:270-303 2900:304-488 3085:489-516 3113:517-540 3137:541-555 3152:556-722 3319:723-787 3384:788-804 3401:805-987 3584:988-990 3587:991-1081 10055:1082-1087 9279:1088-1095 3692:1096-1160 3757:1161-1176 3773:1177-1441 9460:1442-1454 4051:1455-1482 9011:1483-1498 4095:1499-1524 4121:1525-1729 4326:1730-2145];comp292888_c0_seq1_3 len=360 path=[1:0-359];tr|R9QMW9|R9QMW9_HALDH Elongation factor 1-alpha (Fragment) OS=Haliotis discus hannai GN=EF1A PE=2 SV=1</t>
  </si>
  <si>
    <t>tr|Q45Y88|Q45Y88_HALRU Elongation factor 1-alpha (Fragment) OS=Haliotis rufescens PE=2 SV=1;Haliotis_sp_idb_34797_c0_g1_i1;comp86258_c0_seq3_4 len=1642 path=[1:0-745 747:746-1147 1149:1148-1463 1465:1464-1641];comp86258_c0_seq2_4 len=1752 path=[1:0-745 747:746-1147 1149:1148-1463 5052:1464-1573 1465:1574-1751];tr|D1H0L8|D1H0L8_HALTU Elongation factor 1-alpha OS=Haliotis tuberculata GN=ef1a PE=2 SV=1;Haliotis_sp_idb_14508_c0_g1_i1;comp94822_c0_seq10_2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path=[1655:0-1676];tr|D8L742|D8L742_HALCO Elongation factor-1 alpha (Fragment) OS=Haliotis corrugata GN=Ef1a PE=4 SV=1;tr|B3SND5|B3SND5_HALDV Elongation factor 1 alpha OS=Haliotis diversicolor GN=EF1a PE=2 SV=1;comp94135_c0_seq1_6 len=1107 path=[1655:0-78 1734:79-102 1758:103-236 1892:237-262 1918:263-272 10634:273-292 1948:293-353 2009:354-391 2047:392-536 2192:537-586 2242:587-620 2276:621-787 2443:788-794 10868:795-835 2491:836-842 2498:843-928 2584:929-983 2639:984-1106];Haliotis_sp_CLC_84_c0_g1_i1;comp94135_c1_seq4_2 len=2146 path=[6823:0-14 6838:15-123 411:124-155 10535:156-165 2762:166-201 10563:202-241 2838:242-269 2866:270-303 2900:304-488 3085:489-516 3113:517-540 3137:541-555 3152:556-722 3319:723-787 3384:788-804 3401:805-987 3584:988-990 3587:991-1081 10055:1082-1087 9279:1088-1095 3692:1096-1160 3757:1161-1176 3773:1177-1441 9460:1442-1454 4051:1455-1482 9011:1483-1498 4095:1499-1524 4121:1525-1729 4326:1730-2145]</t>
  </si>
  <si>
    <t>4;4;4;4;3;3;3;3;2;2;2;2;2;1;1</t>
  </si>
  <si>
    <t>1;1;1;1;0;0;0;0;1;1;0;1;0;0;0</t>
  </si>
  <si>
    <t>&gt;tr|Q45Y88|Q45Y88_HALRU Elongation factor 1-alpha (Fragment) OS=Haliotis rufescens PE=2 SV=1;&gt;Haliotis_sp_idb_34797_c0_g1_i1;&gt;comp86258_c0_seq3_4 len=1642 path=[1:0-745 747:746-1147 1149:1148-1463 1465:1464-1641];&gt;comp86258_c0_seq2_4 len=1752 path=[1:0-745</t>
  </si>
  <si>
    <t>411;440;547;584;458;463;556;559;191;275;369;434;715;120;158</t>
  </si>
  <si>
    <t>Haliotis_sp_CLC_1609_c0_g1_i1;comp86399_c0_seq2_3 len=1790 path=[1768:0-372 2141:373-415 2184:416-1103 5015:1104-1191 2960:1192-1789];comp273839_c0_seq1_4 len=212 path=[190:0-211];comp63635_c0_seq1_1 len=1813 path=[1791:0-372 2164:373-675 2467:676-677 2469:678-1812]</t>
  </si>
  <si>
    <t xml:space="preserve">&gt;Haliotis_sp_CLC_1609_c0_g1_i1;&gt;comp86399_c0_seq2_3 len=1790 path=[1768:0-372 2141:373-415 2184:416-1103 5015:1104-1191 2960:1192-1789];&gt;comp273839_c0_seq1_4 len=212 path=[190:0-211];&gt;comp63635_c0_seq1_1 len=1813 path=[1791:0-372 2164:373-675 2467:676-677 </t>
  </si>
  <si>
    <t>408;596;70;605</t>
  </si>
  <si>
    <t>Haliotis_sp_idb_47982_c0_g1_i1;comp86516_c0_seq2_3 len=1210 path=[1901:0-187 2094:188-331 96:332-424 189:425-439 204:440-591 3781:592-645 410:646-719 484:720-775 540:776-800 565:801-816 581:817-875 640:876-889 654:890-901 666:902-963 728:964-995 760:996-1023 788:1024-1156 921:1157-1209];comp86516_c0_seq1_2 len=279 path=[410:0-73 3163:74-129 540:130-154 3045:155-170 581:171-229 2958:230-243 654:244-255 3884:256-278]</t>
  </si>
  <si>
    <t>&gt;Haliotis_sp_idb_47982_c0_g1_i1;&gt;comp86516_c0_seq2_3 len=1210 path=[1901:0-187 2094:188-331 96:332-424 189:425-439 204:440-591 3781:592-645 410:646-719 484:720-775 540:776-800 565:801-816 581:817-875 640:876-889 654:890-901 666:902-963 728:964-995 760:996-</t>
  </si>
  <si>
    <t>303;403;93</t>
  </si>
  <si>
    <t>Haliotis_sp_Tri_53798_c0_g1_i1;Haliotis_sp_idb_13782_c0_g1_i1;comp87007_c0_seq1_6 len=892 path=[870:0-172 1762:173-187 1058:188-259 2040:260-266 1137:267-334 1838:335-340 1211:341-464 1335:465-527 1398:528-891]</t>
  </si>
  <si>
    <t>&gt;Haliotis_sp_Tri_53798_c0_g1_i1;&gt;Haliotis_sp_idb_13782_c0_g1_i1;&gt;comp87007_c0_seq1_6 len=892 path=[870:0-172 1762:173-187 1058:188-259 2040:260-266 1137:267-334 1838:335-340 1211:341-464 1335:465-527 1398:528-891]</t>
  </si>
  <si>
    <t>208;208;297</t>
  </si>
  <si>
    <t>comp87087_c0_seq1_3 len=678 path=[656:0-151 808:152-181 838:182-231 888:232-241 898:242-280 2569:281-285 942:286-309 966:310-358 1334:359-407 1064:408-470 1598:471-560 2623:561-577 2640:578-578 2641:579-580 2643:581-582 2645:583-585 1541:586-595 1252:596-677];comp87087_c0_seq2_3 len=270 path=[1064:0-62 1127:63-152 2623:153-169 2641:170-171 2643:172-173 2645:174-176 1241:177-187 1252:188-269]</t>
  </si>
  <si>
    <t>comp87087_c0_seq1_3 len=678 path=[656:0-151 808:152-181 838:182-231 888:232-241 898:242-280 2569:281-285 942:286-309 966:310-358 1334:359-407 1064:408-470 1598:471-560 2623:561-577 2640:578-578 2641:579-580 2643:581-582 2645:583-585 1541:586-595 1252:596-677]</t>
  </si>
  <si>
    <t>5;2</t>
  </si>
  <si>
    <t>&gt;comp87087_c0_seq1_3 len=678 path=[656:0-151 808:152-181 838:182-231 888:232-241 898:242-280 2569:281-285 942:286-309 966:310-358 1334:359-407 1064:408-470 1598:471-560 2623:561-577 2640:578-578 2641:579-580 2643:581-582 2645:583-585 1541:586-595 1252:596-</t>
  </si>
  <si>
    <t>226;90</t>
  </si>
  <si>
    <t>comp87110_c0_seq1_1 len=316 path=[1126:0-51 3231:52-62 1189:63-150 3358:151-162 3370:163-164 3372:165-170 3378:171-174 583:175-315];comp87110_c0_seq2_1 len=355 path=[1126:0-51 2516:52-62 432:63-63 433:64-86 456:87-147 517:148-157 527:158-189 3358:190-201 3370:202-203 3372:204-209 3378:210-213 583:214-354]</t>
  </si>
  <si>
    <t>&gt;comp87110_c0_seq1_1 len=316 path=[1126:0-51 3231:52-62 1189:63-150 3358:151-162 3370:163-164 3372:165-170 3378:171-174 583:175-315];&gt;comp87110_c0_seq2_1 len=355 path=[1126:0-51 2516:52-62 432:63-63 433:64-86 456:87-147 517:148-157 527:158-189 3358:190-201</t>
  </si>
  <si>
    <t>106;119</t>
  </si>
  <si>
    <t>comp87110_c0_seq4_2 len=388 path=[1771:0-159 3378:160-163 1300:164-187 3405:188-191 1328:192-197 1334:198-387]</t>
  </si>
  <si>
    <t>&gt;comp87110_c0_seq4_2 len=388 path=[1771:0-159 3378:160-163 1300:164-187 3405:188-191 1328:192-197 1334:198-387]</t>
  </si>
  <si>
    <t>Haliotis_sp_CLC_4146_c0_g1_i1;comp87152_c0_seq1_4 len=1152 path=[1:0-8 10:9-10 12:11-34 36:35-35 37:36-59 61:60-303 305:304-306 308:307-330 332:331-879 881:880-903 905:904-1151];Haliotis_sp_idb_7271_c0_g1_i1</t>
  </si>
  <si>
    <t>19;19;14</t>
  </si>
  <si>
    <t>&gt;Haliotis_sp_CLC_4146_c0_g1_i1;&gt;comp87152_c0_seq1_4 len=1152 path=[1:0-8 10:9-10 12:11-34 36:35-35 37:36-59 61:60-303 305:304-306 308:307-330 332:331-879 881:880-903 905:904-1151];&gt;Haliotis_sp_idb_7271_c0_g1_i1</t>
  </si>
  <si>
    <t>347;384;221</t>
  </si>
  <si>
    <t>183;184</t>
  </si>
  <si>
    <t>137;267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</si>
  <si>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SV=1;comp87346_c0_seq3_4 len=2350 path=[2328:0-663 2992:664-723 3052:724-923 3252:924-1631 4726:1632-1656 3985:1657-2349];tr|G1ETP7|G1ETP7_HALRU Heat shock protein 70 (Fragment) OS=Haliotis rufescens PE=2 SV=1;Haliotis_sp_idb_28958_c0_g1_i1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</si>
  <si>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SV=1;comp87346_c0_seq3_4 len=2350 path=[2328:0-663 2992:664-723 3052:724-923 3252:924-1631 4726:1632-1656 3985:1657-2349];tr|G1ETP7|G1ETP7_HALRU Heat shock protein 70 (Fragment) OS=Haliotis rufescens PE=2 SV=1</t>
  </si>
  <si>
    <t>5;5;5;5;5;3;2</t>
  </si>
  <si>
    <t>4;4;4;4;4;3;2</t>
  </si>
  <si>
    <t>1;1;1;1;1;1;0</t>
  </si>
  <si>
    <t xml:space="preserve">&gt;tr|Q17UC1|Q17UC1_HALTU 71kDa heat shock protein OS=Haliotis tuberculata GN=hsp71 PE=2 SV=1;&gt;tr|C1KC83|C1KC83_HALDV Heat shock cognate protein 70 OS=Haliotis diversicolor PE=2 SV=1;&gt;Haliotis_sp_idb_28957_c0_g1_i1;&gt;tr|Q2MJK5|Q2MJK5_HALDH Heat shock protein </t>
  </si>
  <si>
    <t>651;651;651;655;783;492;472</t>
  </si>
  <si>
    <t>Haliotis_sp_Tri_60505_c0_g1_i1;comp87374_c0_seq2_6 len=4270 path=[1:0-132 9647:133-138 181:139-3245 3288:3246-3855 3898:3856-3871 3914:3872-4269];comp87374_c0_seq4_5 len=4311 path=[1:0-132 134:133-179 181:180-3286 3288:3287-3896 3898:3897-3912 3914:3913-4310];tr|W8E7M6|W8E7M6_HALDV 14-3-3 zeta OS=Haliotis diversicolor PE=2 SV=1</t>
  </si>
  <si>
    <t>4;4;4;2</t>
  </si>
  <si>
    <t>&gt;Haliotis_sp_Tri_60505_c0_g1_i1;&gt;comp87374_c0_seq2_6 len=4270 path=[1:0-132 9647:133-138 181:139-3245 3288:3246-3855 3898:3856-3871 3914:3872-4269];&gt;comp87374_c0_seq4_5 len=4311 path=[1:0-132 134:133-179 181:180-3286 3288:3287-3896 3898:3897-3912 3914:3913</t>
  </si>
  <si>
    <t>272;1423;1437;272</t>
  </si>
  <si>
    <t>Haliotis_sp_idb_24105_c0_g1_i1;comp87569_c0_seq1_5 len=979 path=[957:0-95 1053:96-131 1089:132-155 2553:156-214 1172:215-222 1180:223-291 1249:292-311 1269:312-978]</t>
  </si>
  <si>
    <t>&gt;Haliotis_sp_idb_24105_c0_g1_i1;&gt;comp87569_c0_seq1_5 len=979 path=[957:0-95 1053:96-131 1089:132-155 2553:156-214 1172:215-222 1180:223-291 1249:292-311 1269:312-978]</t>
  </si>
  <si>
    <t>218;327</t>
  </si>
  <si>
    <t>comp87737_c0_seq2_3 len=1037 path=[5321:0-34 1650:35-46 6585:47-62 6601:63-70 6609:71-83 5602:84-90 3767:91-1016 471:1017-1017 472:1018-1030 123:1031-1032 6854:1033-1034 6926:1035-1036]</t>
  </si>
  <si>
    <t>&gt;comp87737_c0_seq2_3 len=1037 path=[5321:0-34 1650:35-46 6585:47-62 6601:63-70 6609:71-83 5602:84-90 3767:91-1016 471:1017-1017 472:1018-1030 123:1031-1032 6854:1033-1034 6926:1035-1036]</t>
  </si>
  <si>
    <t>comp88250_c0_seq2_2 len=449 path=[427:0-23 451:24-62 490:63-69 497:70-80 508:81-101 1523:102-128 556:129-266 694:267-290 718:291-294 722:295-425 1622:426-448];comp88250_c0_seq1_2 len=422 path=[427:0-23 451:24-62 490:63-69 497:70-80 508:81-101 556:102-239 694:240-263 718:264-267 722:268-398 1622:399-421]</t>
  </si>
  <si>
    <t>3;2</t>
  </si>
  <si>
    <t>&gt;comp88250_c0_seq2_2 len=449 path=[427:0-23 451:24-62 490:63-69 497:70-80 508:81-101 1523:102-128 556:129-266 694:267-290 718:291-294 722:295-425 1622:426-448];&gt;comp88250_c0_seq1_2 len=422 path=[427:0-23 451:24-62 490:63-69 497:70-80 508:81-101 556:102-239</t>
  </si>
  <si>
    <t>150;141</t>
  </si>
  <si>
    <t>Haliotis_sp_Tri_97777_c0_g1_i1;comp88441_c0_seq3_1 len=1542 path=[1563:0-601 2165:602-827 4392:828-847 3856:848-849 2456:850-877 2484:878-1541];comp88441_c0_seq2_1 len=1583 path=[1563:0-601 2165:602-827 4392:828-847 4412:848-890 2456:891-918 2484:919-1582];comp59451_c0_seq1_4 len=672 path=[650:0-671];comp88441_c0_seq4_2 len=1294 path=[3125:0-353 2165:354-579 4392:580-599 3856:600-601 2456:602-629 2484:630-1293];comp88441_c0_seq1_2 len=1335 path=[3125:0-353 2165:354-579 4392:580-599 4412:600-642 2456:643-670 2484:671-1334]</t>
  </si>
  <si>
    <t>Haliotis_sp_Tri_97777_c0_g1_i1;comp88441_c0_seq3_1 len=1542 path=[1563:0-601 2165:602-827 4392:828-847 3856:848-849 2456:850-877 2484:878-1541];comp88441_c0_seq2_1 len=1583 path=[1563:0-601 2165:602-827 4392:828-847 4412:848-890 2456:891-918 2484:919-1582]</t>
  </si>
  <si>
    <t>5;5;5;2;1;1</t>
  </si>
  <si>
    <t>&gt;Haliotis_sp_Tri_97777_c0_g1_i1;&gt;comp88441_c0_seq3_1 len=1542 path=[1563:0-601 2165:602-827 4392:828-847 3856:848-849 2456:850-877 2484:878-1541];&gt;comp88441_c0_seq2_1 len=1583 path=[1563:0-601 2165:602-827 4392:828-847 4412:848-890 2456:891-918 2484:919-15</t>
  </si>
  <si>
    <t>208;514;528;224;431;445</t>
  </si>
  <si>
    <t>comp89292_c0_seq1_4 len=325 path=[1747:0-324]</t>
  </si>
  <si>
    <t>&gt;comp89292_c0_seq1_4 len=325 path=[1747:0-324]</t>
  </si>
  <si>
    <t>Haliotis_sp_idb_40380_c0_g1_i1;comp89520_c0_seq1_4 len=1098 path=[1:0-97 99:98-99 101:100-141 143:142-154 156:155-551 553:552-920 922:921-921 2187:922-945 4135:946-1010 1012:1011-1097]</t>
  </si>
  <si>
    <t>&gt;Haliotis_sp_idb_40380_c0_g1_i1;&gt;comp89520_c0_seq1_4 len=1098 path=[1:0-97 99:98-99 101:100-141 143:142-154 156:155-551 553:552-920 922:921-921 2187:922-945 4135:946-1010 1012:1011-1097]</t>
  </si>
  <si>
    <t>205;366</t>
  </si>
  <si>
    <t>Haliotis_sp_idb_35832_c0_g1_i1;comp89562_c0_seq3_6 len=1172 path=[1290:0-366 1657:367-509 1800:510-534 3572:535-1075 2848:1076-1171];comp89562_c0_seq1_6 len=1312 path=[1290:0-366 1657:367-509 1800:510-534 3572:535-1075 2366:1076-1311]</t>
  </si>
  <si>
    <t>&gt;Haliotis_sp_idb_35832_c0_g1_i1;&gt;comp89562_c0_seq3_6 len=1172 path=[1290:0-366 1657:367-509 1800:510-534 3572:535-1075 2848:1076-1171];&gt;comp89562_c0_seq1_6 len=1312 path=[1290:0-366 1657:367-509 1800:510-534 3572:535-1075 2366:1076-1311]</t>
  </si>
  <si>
    <t>152;391;437</t>
  </si>
  <si>
    <t>Haliotis_sp_idb_16122_c0_g1_i1;comp90174_c0_seq4_3 len=3377 path=[1:0-592 594:593-672 674:673-712 714:713-2863 2865:2864-3094 3096:3095-3095 3097:3096-3376]</t>
  </si>
  <si>
    <t>&gt;Haliotis_sp_idb_16122_c0_g1_i1;&gt;comp90174_c0_seq4_3 len=3377 path=[1:0-592 594:593-672 674:673-712 714:713-2863 2865:2864-3094 3096:3095-3095 3097:3096-3376]</t>
  </si>
  <si>
    <t>1025;1125</t>
  </si>
  <si>
    <t>comp90611_c0_seq1_2 len=3646 path=[8397:0-3645]</t>
  </si>
  <si>
    <t>&gt;comp90611_c0_seq1_2 len=3646 path=[8397:0-3645]</t>
  </si>
  <si>
    <t>Haliotis_sp_Tri_100026_c0_g1_i1;comp90707_c0_seq1_2 len=3314 path=[3292:0-2269 5562:2270-2411 5704:2412-2719 6012:2720-3313]</t>
  </si>
  <si>
    <t>&gt;Haliotis_sp_Tri_100026_c0_g1_i1;&gt;comp90707_c0_seq1_2 len=3314 path=[3292:0-2269 5562:2270-2411 5704:2412-2719 6012:2720-3313]</t>
  </si>
  <si>
    <t>442;1105</t>
  </si>
  <si>
    <t>Haliotis_sp_Tri_27896_c0_g1_i1;comp90883_c0_seq1_3 len=1777 path=[1756:0-886 2643:887-888 2645:889-960 2717:961-1284 3041:1285-1288 3045:1289-1443 3201:1444-1543 4477:1544-1544 3302:1545-1554 3312:1555-1621 4524:1622-1626 3589:1627-1648 3406:1649-1649 3407:1650-1776]</t>
  </si>
  <si>
    <t>&gt;Haliotis_sp_Tri_27896_c0_g1_i1;&gt;comp90883_c0_seq1_3 len=1777 path=[1756:0-886 2643:887-888 2645:889-960 2717:961-1284 3041:1285-1288 3045:1289-1443 3201:1444-1543 4477:1544-1544 3302:1545-1554 3312:1555-1621 4524:1622-1626 3589:1627-1648 3406:1649-1649 34</t>
  </si>
  <si>
    <t>272;592</t>
  </si>
  <si>
    <t>Haliotis_sp_Tri_85863_c0_g1_i1;comp90993_c0_seq1_2 len=1150 path=[4879:0-30 49:31-625 644:626-631 650:632-845 864:846-870 889:871-911 5272:912-917 5278:918-921 940:922-1149];comp90993_c0_seq2_3 len=557 path=[2458:0-64 5374:65-115 3217:116-138 3240:139-212 3314:213-233 3335:234-328 940:329-556];Haliotis_sp_idb_52010_c0_g1_i1</t>
  </si>
  <si>
    <t>Haliotis_sp_Tri_85863_c0_g1_i1;comp90993_c0_seq1_2 len=1150 path=[4879:0-30 49:31-625 644:626-631 650:632-845 864:846-870 889:871-911 5272:912-917 5278:918-921 940:922-1149];comp90993_c0_seq2_3 len=557 path=[2458:0-64 5374:65-115 3217:116-138 3240:139-212 3314:213-233 3335:234-328 940:329-556]</t>
  </si>
  <si>
    <t>3;3;2;1</t>
  </si>
  <si>
    <t>&gt;Haliotis_sp_Tri_85863_c0_g1_i1;&gt;comp90993_c0_seq1_2 len=1150 path=[4879:0-30 49:31-625 644:626-631 650:632-845 864:846-870 889:871-911 5272:912-917 5278:918-921 940:922-1149];&gt;comp90993_c0_seq2_3 len=557 path=[2458:0-64 5374:65-115 3217:116-138 3240:139-2</t>
  </si>
  <si>
    <t>345;383;185;290</t>
  </si>
  <si>
    <t>Haliotis_sp_CLC_5354_c0_g1_i1;comp91372_c0_seq1_1 len=2171 path=[2149:0-1207 3357:1208-1276 3426:1277-1856 4006:1857-1938 4088:1939-1945 4095:1946-2170]</t>
  </si>
  <si>
    <t>&gt;Haliotis_sp_CLC_5354_c0_g1_i1;&gt;comp91372_c0_seq1_1 len=2171 path=[2149:0-1207 3357:1208-1276 3426:1277-1856 4006:1857-1938 4088:1939-1945 4095:1946-2170]</t>
  </si>
  <si>
    <t>146;724</t>
  </si>
  <si>
    <t>Haliotis_sp_Tri_102529_c0_g1_i1;Haliotis_sp_idb_15781_c0_g1_i1;comp91382_c0_seq3_6 len=2048 path=[2094:0-775 2870:776-1120 3215:1121-1135 3230:1136-1214 3309:1215-1457 3552:1458-1473 3568:1474-1511 3606:1512-1903 5632:1904-2047];comp91382_c0_seq1_6 len=2116 path=[2094:0-775 2870:776-1120 3215:1121-1135 3230:1136-1214 3309:1215-1457 3552:1458-1473 3568:1474-1511 3606:1512-1903 3998:1904-2115]</t>
  </si>
  <si>
    <t>3;3;3;3</t>
  </si>
  <si>
    <t>&gt;Haliotis_sp_Tri_102529_c0_g1_i1;&gt;Haliotis_sp_idb_15781_c0_g1_i1;&gt;comp91382_c0_seq3_6 len=2048 path=[2094:0-775 2870:776-1120 3215:1121-1135 3230:1136-1214 3309:1215-1457 3552:1458-1473 3568:1474-1511 3606:1512-1903 5632:1904-2047];&gt;comp91382_c0_seq1_6 len</t>
  </si>
  <si>
    <t>119;167;683;705</t>
  </si>
  <si>
    <t>Haliotis_sp_Tri_122828_c0_g1_i1;comp91393_c0_seq1_5 len=3152 path=[3130:0-1533 4664:1534-1692 4823:1693-2939 6070:2940-3151];Haliotis_sp_idb_17966_c0_g1_i1</t>
  </si>
  <si>
    <t>7;7;5</t>
  </si>
  <si>
    <t>&gt;Haliotis_sp_Tri_122828_c0_g1_i1;&gt;comp91393_c0_seq1_5 len=3152 path=[3130:0-1533 4664:1534-1692 4823:1693-2939 6070:2940-3151];&gt;Haliotis_sp_idb_17966_c0_g1_i1</t>
  </si>
  <si>
    <t>329;1051;271</t>
  </si>
  <si>
    <t>194;195;196</t>
  </si>
  <si>
    <t>121;126;300</t>
  </si>
  <si>
    <t>comp91506_c0_seq5_3 len=1142 path=[2661:0-41 2702:42-65 130:66-93 7394:94-100 578:101-198 676:199-392 870:393-770 1248:771-1141]</t>
  </si>
  <si>
    <t>&gt;comp91506_c0_seq5_3 len=1142 path=[2661:0-41 2702:42-65 130:66-93 7394:94-100 578:101-198 676:199-392 870:393-770 1248:771-1141]</t>
  </si>
  <si>
    <t>Haliotis_sp_idb_8826_c0_g1_i1;Haliotis_sp_idb_8825_c0_g1_i1;comp91733_c0_seq12_2 len=3750 path=[3874:0-17 3892:18-92 3967:93-279 4154:280-1503 13339:1504-1833 8048:1834-2683 8898:2684-3524 12168:3525-3526 9741:3527-3705 7869:3706-3720 7840:3721-3737 13741:3738-3742 7862:3743-3748 7868:3749-3749];comp91733_c0_seq10_2 len=3762 path=[3874:0-17 3892:18-92 3967:93-279 12615:280-291 4154:292-1515 13339:1516-1845 8048:1846-2695 8898:2696-3536 12168:3537-3538 9741:3539-3717 7869:3718-3732 7840:3733-3749 13741:3750-3754 7862:3755-3760 7868:3761-3761];comp91733_c0_seq11_2 len=3787 path=[3874:0-17 3892:18-92 3967:93-279 4154:280-1503 13339:1504-1833 8048:1834-2683 8898:2684-3524 12168:3525-3526 9741:3527-3705 7869:3706-3720 7840:3721-3737 13741:3738-3742 13746:3743-3746 13750:3747-3747 7938:3748-3748 7939:3749-3786];comp91733_c0_seq13_2 len=3799 path=[3874:0-17 3892:18-92 3967:93-279 12615:280-291 4154:292-1515 13339:1516-1845 8048:1846-2695 8898:2696-3536 12168:3537-3538 9741:3539-3717 7869:3718-3732 7840:3733-3749 13741:3750-3754 13746:3755-3758 13750:3759-3759 7938:3760-3760 7939:3761-3798];comp91733_c0_seq8_2 len=3825 path=[3874:0-17 3892:18-92 3967:93-279 4154:280-1503 13339:1504-1833 5708:1834-3057 6932:3058-3080 6955:3081-3632 7507:3633-3728 13766:3729-3824];comp91733_c0_seq7_2 len=3837 path=[3874:0-17 3892:18-92 3967:93-279 12615:280-291 4154:292-1515 13339:1516-1845 5708:1846-3069 6932:3070-3092 6955:3093-3644 7507:3645-3740 13766:3741-3836];comp91733_c0_seq15_2 len=3840 path=[3874:0-17 3892:18-92 3967:93-279 4154:280-1503 13339:1504-1833 12256:1834-1848 5708:1849-3072 6932:3073-3095 6955:3096-3647 7507:3648-3743 13766:3744-3839];comp91733_c0_seq14_2 len=3852 path=[3874:0-17 3892:18-92 3967:93-279 12615:280-291 4154:292-1515 13339:1516-1845 12256:1846-1860 5708:1861-3084 6932:3085-3107 6955:3108-3659 7507:3660-3755 13766:3756-3851];comp91733_c0_seq16_2 len=3906 path=[3874:0-17 3892:18-92 3967:93-279 4154:280-1503 13339:1504-1833 5708:1834-3057 6932:3058-3080 6955:3081-3632 7507:3633-3728 7603:3729-3780 7655:3781-3804 7679:3805-3806 7681:3807-3830 7705:3831-3839 7714:3840-3872 13767:3873-3905];comp91733_c0_seq6_2 len=3918 path=[3874:0-17 3892:18-92 3967:93-279 12615:280-291 4154:292-1515 13339:1516-1845 5708:1846-3069 6932:3070-3092 6955:3093-3644 7507:3645-3740 7603:3741-3792 7655:3793-3816 7679:3817-3818 11857:3819-3842 7705:3843-3851 7714:3852-3884 13767:3885-3917];comp91733_c0_seq4_2 len=3921 path=[3874:0-17 3892:18-92 3967:93-279 4154:280-1503 13339:1504-1833 12256:1834-1848 5708:1849-3072 6932:3073-3095 6955:3096-3647 7507:3648-3743 7603:3744-3795 7655:3796-3819 7679:3820-3821 11857:3822-3845 7705:3846-3854 7714:3855-3887 13767:3888-3920];comp91733_c0_seq3_2 len=3933 path=[3874:0-17 3892:18-92 3967:93-279 12615:280-291 4154:292-1515 13339:1516-1845 12256:1846-1860 5708:1861-3084 6932:3085-3107 6955:3108-3659 7507:3660-3755 7603:3756-3807 7655:3808-3831 7679:3832-3833 11857:3834-3857 7705:3858-3866 7714:3867-3899 13767:3900-3932];comp91733_c0_seq1_2 len=1545 path=[3874:0-17 3892:18-92 3967:93-279 4154:280-1503 12949:1504-1544];comp91733_c0_seq2_2 len=1557 path=[3874:0-17 3892:18-92 3967:93-279 12615:280-291 4154:292-1515 12949:1516-1556]</t>
  </si>
  <si>
    <t>2;2;2;2;2;2;2;2;2;2;2;2;2;2;1;1</t>
  </si>
  <si>
    <t>&gt;Haliotis_sp_idb_8826_c0_g1_i1;&gt;Haliotis_sp_idb_8825_c0_g1_i1;&gt;comp91733_c0_seq12_2 len=3750 path=[3874:0-17 3892:18-92 3967:93-279 4154:280-1503 13339:1504-1833 8048:1834-2683 8898:2684-3524 12168:3525-3526 9741:3527-3705 7869:3706-3720 7840:3721-3737 137</t>
  </si>
  <si>
    <t>665;670;1250;1254;1262;1266;1275;1279;1280;1284;1302;1306;1307;1311;515;519</t>
  </si>
  <si>
    <t>Haliotis_sp_Tri_129647_c0_g1_i1;comp92139_c0_seq1_6 len=4232 path=[4311:0-46 4358:47-49 4361:50-618 4930:619-1740 6052:1741-2273 6585:2274-3976 8288:3977-3984 8296:3985-4201 36:4202-4219 54:4220-4220 26:4221-4231];comp92139_c0_seq2_6 len=4253 path=[4311:0-46 4358:47-49 4361:50-618 8678:619-639 4930:640-1761 6052:1762-2294 6585:2295-3997 8288:3998-4005 8296:4006-4222 36:4223-4240 54:4241-4241 26:4242-4252]</t>
  </si>
  <si>
    <t>&gt;Haliotis_sp_Tri_129647_c0_g1_i1;&gt;comp92139_c0_seq1_6 len=4232 path=[4311:0-46 4358:47-49 4361:50-618 4930:619-1740 6052:1741-2273 6585:2274-3976 8288:3977-3984 8296:3985-4201 36:4202-4219 54:4220-4220 26:4221-4231];&gt;comp92139_c0_seq2_6 len=4253 path=[4311</t>
  </si>
  <si>
    <t>841;1411;1418</t>
  </si>
  <si>
    <t>197;198</t>
  </si>
  <si>
    <t>270;433</t>
  </si>
  <si>
    <t>comp92223_c1_seq1_1 len=1422 path=[5715:0-199 5915:200-218 5934:219-467 17974:468-468 6184:469-484 6200:485-1421];Haliotis_sp_idb_2286_c0_g1_i1;comp92223_c1_seq2_1 len=1458 path=[5715:0-199 5915:200-218 5934:219-467 17951:468-470 15696:471-503 17974:504-504 6184:505-520 6200:521-1457];Haliotis_sp_Tri_135246_c0_g1_i1;comp92223_c1_seq3_1 len=528 path=[5715:0-199 5915:200-218 5934:219-467 17951:468-470 15696:471-503 17974:504-504 17975:505-527]</t>
  </si>
  <si>
    <t>comp92223_c1_seq1_1 len=1422 path=[5715:0-199 5915:200-218 5934:219-467 17974:468-468 6184:469-484 6200:485-1421];Haliotis_sp_idb_2286_c0_g1_i1;comp92223_c1_seq2_1 len=1458 path=[5715:0-199 5915:200-218 5934:219-467 17951:468-470 15696:471-503 17974:504-504 6184:505-520 6200:521-1457];Haliotis_sp_Tri_135246_c0_g1_i1</t>
  </si>
  <si>
    <t>13;13;12;12;4</t>
  </si>
  <si>
    <t>&gt;comp92223_c1_seq1_1 len=1422 path=[5715:0-199 5915:200-218 5934:219-467 17974:468-468 6184:469-484 6200:485-1421];&gt;Haliotis_sp_idb_2286_c0_g1_i1;&gt;comp92223_c1_seq2_1 len=1458 path=[5715:0-199 5915:200-218 5934:219-467 17951:468-470 15696:471-503 17974:504</t>
  </si>
  <si>
    <t>474;575;486;567;176</t>
  </si>
  <si>
    <t>199;200;201;202;203;204</t>
  </si>
  <si>
    <t>93;155;177;207;313;330</t>
  </si>
  <si>
    <t>Haliotis_sp_Tri_91048_c0_g1_i1;comp92274_c0_seq1_1 len=1763 path=[1:0-14 16:15-23 25:24-783 785:784-785 787:786-934 936:935-968 970:969-1509 1511:1510-1602 1604:1603-1682 4386:1683-1762]</t>
  </si>
  <si>
    <t>&gt;Haliotis_sp_Tri_91048_c0_g1_i1;&gt;comp92274_c0_seq1_1 len=1763 path=[1:0-14 16:15-23 25:24-783 785:784-785 787:786-934 936:935-968 970:969-1509 1511:1510-1602 1604:1603-1682 4386:1683-1762]</t>
  </si>
  <si>
    <t>165;588</t>
  </si>
  <si>
    <t>Haliotis_sp_idb_14124_c0_g1_i1;comp92385_c0_seq9_2 len=1818 path=[1888:0-182 2079:183-1063 2960:1064-1153 14336:1154-1154 14337:1155-1156 3053:1157-1327 3224:1328-1817];comp92385_c0_seq6_2 len=1827 path=[1888:0-182 2079:183-1063 13813:1064-1068 8062:1069-1163 14337:1164-1165 3053:1166-1336 3224:1337-1826];comp92385_c0_seq5_3 len=580 path=[2960:0-89 3224:90-579];comp92385_c0_seq2_3 len=991 path=[11400:0-326 14336:327-327 14337:328-329 3053:330-500 3224:501-990];Haliotis_sp_idb_14126_c0_g1_i1;comp92385_c0_seq4_2 len=1131 path=[1888:0-182 2079:183-1063 13813:1064-1068 8180:1069-1130];Haliotis_sp_idb_14121_c0_g1_i1;comp92385_c0_seq10_2 len=1263 path=[1888:0-182 2079:183-1063 2960:1064-1153 14336:1154-1154 14337:1155-1156 12264:1157-1262];comp92385_c0_seq1_2 len=1790 path=[1888:0-182 2079:183-1063 8922:1064-1301 9160:1302-1471 9330:1472-1473 9332:1474-1753 9612:1754-1756 54:1757-1781 14053:1782-1782 14054:1783-1789]</t>
  </si>
  <si>
    <t>4;4;4;2;2;2;2;2;2;2</t>
  </si>
  <si>
    <t>&gt;Haliotis_sp_idb_14124_c0_g1_i1;&gt;comp92385_c0_seq9_2 len=1818 path=[1888:0-182 2079:183-1063 2960:1064-1153 14336:1154-1154 14337:1155-1156 3053:1157-1327 3224:1328-1817];&gt;comp92385_c0_seq6_2 len=1827 path=[1888:0-182 2079:183-1063 13813:1064-1068 8062:106</t>
  </si>
  <si>
    <t>465;606;609;193;330;336;377;389;421;597</t>
  </si>
  <si>
    <t>Haliotis_sp_idb_10148_c0_g1_i1;Haliotis_sp_idb_10147_c0_g1_i1;comp92459_c0_seq7_1 len=3536 path=[24690:0-221 24912:222-228 10457:229-730 14471:731-737 10966:738-1008 11237:1009-1009 11238:1010-2109 12338:2110-2977 3338:2978-3503 522:3504-3535];comp92459_c0_seq4_1 len=3629 path=[23354:0-114 10250:115-321 10457:322-823 14471:824-830 10966:831-1101 11237:1102-1102 11238:1103-2202 12338:2203-3070 3338:3071-3596 522:3597-3628];comp92459_c0_seq2_1 len=3692 path=[10072:0-175 10248:176-177 10250:178-384 10457:385-886 14471:887-893 10966:894-1164 11237:1165-1165 11238:1166-2265 12338:2266-3133 3338:3134-3659 522:3660-3691]</t>
  </si>
  <si>
    <t>&gt;Haliotis_sp_idb_10148_c0_g1_i1;&gt;Haliotis_sp_idb_10147_c0_g1_i1;&gt;comp92459_c0_seq7_1 len=3536 path=[24690:0-221 24912:222-228 10457:229-730 14471:731-737 10966:738-1008 11237:1009-1009 11238:1010-2109 12338:2110-2977 3338:2978-3503 522:3504-3535];&gt;comp9245</t>
  </si>
  <si>
    <t>288;401;1179;1210;1231</t>
  </si>
  <si>
    <t>Haliotis_sp_idb_1097_c0_g1_i1;comp92517_c0_seq1_1 len=9741 path=[9719:0-600 10320:601-2050 11770:2051-2057 11777:2058-4041 13761:4042-9740]</t>
  </si>
  <si>
    <t>&gt;Haliotis_sp_idb_1097_c0_g1_i1;&gt;comp92517_c0_seq1_1 len=9741 path=[9719:0-600 10320:601-2050 11770:2051-2057 11777:2058-4041 13761:4042-9740]</t>
  </si>
  <si>
    <t>2909;3247</t>
  </si>
  <si>
    <t>Haliotis_sp_Tri_61154_c0_g1_i1;comp92600_c0_seq1_6 len=1641 path=[1:0-64 4356:65-74 76:75-100 102:101-118 120:119-164 166:165-170 4408:171-259 261:260-281 283:282-322 4476:323-331 3347:332-347 3363:348-395 397:396-523 525:524-542 544:543-685 687:686-705 707:706-1640]</t>
  </si>
  <si>
    <t xml:space="preserve">&gt;Haliotis_sp_Tri_61154_c0_g1_i1;&gt;comp92600_c0_seq1_6 len=1641 path=[1:0-64 4356:65-74 76:75-100 102:101-118 120:119-164 166:165-170 4408:171-259 261:260-281 283:282-322 4476:323-331 3347:332-347 3363:348-395 397:396-523 525:524-542 544:543-685 687:686-705 </t>
  </si>
  <si>
    <t>426;547</t>
  </si>
  <si>
    <t>Haliotis_sp_idb_18825_c0_g1_i1;Haliotis_sp_idb_18822_c0_g1_i1;comp92750_c0_seq4_1 len=2029 path=[4060:0-91 4152:92-814 4875:815-836 4897:837-1812 10530:1813-1814 9406:1815-2028];comp92750_c0_seq1_1 len=2194 path=[4060:0-91 8326:92-256 4152:257-979 4875:980-1001 4897:1002-1977 10530:1978-1979 9406:1980-2193];comp92750_c0_seq3_1 len=4082 path=[4060:0-91 4152:92-814 4875:815-836 4897:837-1812 10530:1813-1814 5875:1815-2017 6078:2018-2985 7046:2986-3256 10594:3257-3259 10597:3260-3658 7719:3659-4081];comp92750_c0_seq5_1 len=4247 path=[4060:0-91 8326:92-256 4152:257-979 4875:980-1001 4897:1002-1977 10530:1978-1979 5875:1980-2182 6078:2183-3150 7046:3151-3421 10594:3422-3424 10597:3425-3823 7719:3824-4246];Haliotis_sp_idb_18828_c0_g1_i1;comp164267_c0_seq1_5 len=529 path=[507:0-528]</t>
  </si>
  <si>
    <t>Haliotis_sp_idb_18825_c0_g1_i1;Haliotis_sp_idb_18822_c0_g1_i1;comp92750_c0_seq4_1 len=2029 path=[4060:0-91 4152:92-814 4875:815-836 4897:837-1812 10530:1813-1814 9406:1815-2028];comp92750_c0_seq1_1 len=2194 path=[4060:0-91 8326:92-256 4152:257-979 4875:980-1001 4897:1002-1977 10530:1978-1979 9406:1980-2193];comp92750_c0_seq3_1 len=4082 path=[4060:0-91 4152:92-814 4875:815-836 4897:837-1812 10530:1813-1814 5875:1815-2017 6078:2018-2985 7046:2986-3256 10594:3257-3259 10597:3260-3658 7719:3659-4081];comp92750_c0_seq5_1 len=4247 path=[4060:0-91 8326:92-256 4152:257-979 4875:980-1001 4897:1002-1977 10530:1978-1979 5875:1980-2182 6078:2183-3150 7046:3151-3421 10594:3422-3424 10597:3425-3823 7719:3824-4246];Haliotis_sp_idb_18828_c0_g1_i1</t>
  </si>
  <si>
    <t>16;16;16;16;16;16;11;4</t>
  </si>
  <si>
    <t>&gt;Haliotis_sp_idb_18825_c0_g1_i1;&gt;Haliotis_sp_idb_18822_c0_g1_i1;&gt;comp92750_c0_seq4_1 len=2029 path=[4060:0-91 4152:92-814 4875:815-836 4897:837-1812 10530:1813-1814 9406:1815-2028];&gt;comp92750_c0_seq1_1 len=2194 path=[4060:0-91 8326:92-256 4152:257-979 4875</t>
  </si>
  <si>
    <t>555;601;677;732;1361;1416;381;177</t>
  </si>
  <si>
    <t>207;208;209;210;211;212</t>
  </si>
  <si>
    <t>182;188;189;200;372;403</t>
  </si>
  <si>
    <t>comp92770_c0_seq1_5 len=4375 path=[4354:0-39 4395:40-188 4544:189-4374];Haliotis_sp_Tri_21823_c0_g1_i1</t>
  </si>
  <si>
    <t>7;6</t>
  </si>
  <si>
    <t>&gt;comp92770_c0_seq1_5 len=4375 path=[4354:0-39 4395:40-188 4544:189-4374];&gt;Haliotis_sp_Tri_21823_c0_g1_i1</t>
  </si>
  <si>
    <t>1459;957</t>
  </si>
  <si>
    <t>213;214</t>
  </si>
  <si>
    <t>556;561</t>
  </si>
  <si>
    <t>Haliotis_sp_idb_31192_c0_g1_i1;comp92777_c0_seq2_2 len=1524 path=[1506:0-76 1583:77-764 3034:765-786 2293:787-912 2419:913-1107 2618:1108-1127 2638:1128-1129 2640:1130-1152 2663:1153-1153 2664:1154-1458 5035:1459-1523];tr|B6RB90|B6RB90_HALDI Malate dehydrogenase (Fragment) OS=Haliotis discus discus PE=2 SV=1;comp65094_c0_seq1_4 len=893 path=[872:0-80 954:81-678 1552:679-892]</t>
  </si>
  <si>
    <t>&gt;Haliotis_sp_idb_31192_c0_g1_i1;&gt;comp92777_c0_seq2_2 len=1524 path=[1506:0-76 1583:77-764 3034:765-786 2293:787-912 2419:913-1107 2618:1108-1127 2638:1128-1129 2640:1130-1152 2663:1153-1153 2664:1154-1458 5035:1459-1523];&gt;tr|B6RB90|B6RB90_HALDI Malate dehy</t>
  </si>
  <si>
    <t>352;508;247;297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</si>
  <si>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4589:2642-2832];Haliotis_sp_Tri_71774_c0_g1_i1;Haliotis_sp_idb_53024_c0_g1_i1;Haliotis_sp_idb_53025_c0_g1_i1;Haliotis_sp_Tri_11155_c0_g1_i1;comp92365_c0_seq1_2 len=1455 path=[4109:0-12 4158:13-22 262:23-39 279:40-424 4260:425-983 1223:984-1025 1265:1026-1051 1291:1052-1262 1502:1263-1454];comp92365_c0_seq2_3 len=1693 path=[1:0-250 4158:251-260 262:261-277 279:278-662 4260:663-1221 1223:1222-1263 1265:1264-1289 1291:1290-1500 1502:1501-1692];comp92949_c2_seq5_5 len=1717 path=[22804:0-310 26274:311-337 3329:338-340 3332:341-375 26308:376-379 6117:380-436 6174:437-470 17588:471-523 6261:524-589 26427:590-590 26428:591-594 26432:595-645 6383:646-742 6480:743-870 6608:871-893 6631:894-918 6656:919-921 6659:922-1056 6794:1057-1100 26582:1101-1102 6840:1103-1146 6884:1147-1318 7056:1319-1367 7105:1368-1716];comp92949_c2_seq15_4 len=1755 path=[26734:0-5 8924:6-7 8926:8-378 3332:379-413 18778:414-427 3381:428-451 18815:452-474 6174:475-508 6208:509-561 6261:562-627 26427:628-628 26428:629-632 26432:633-683 17740:684-780 6480:781-908 6608:909-931 6631:932-956 6656:957-959 6659:960-1094 6794:1095-1138 26582:1139-1140 6840:1141-1184 6884:1185-1356 7056:1357-1405 7105:1406-1754];comp92949_c2_seq13_4 len=2013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26587:1699-1699 23555:1700-2012];comp92949_c2_seq6_4 len=2241 path=[26244:0-3 2471:4-834 26274:835-861 3329:862-864 3332:865-899 26308:900-903 6117:904-960 6174:961-994 17588:995-1047 6261:1048-1113 26427:1114-1114 26428:1115-1118 26432:1119-1169 6383:1170-1266 6480:1267-1394 6608:1395-1417 6631:1418-1442 6656:1443-1445 6659:1446-1580 6794:1581-1624 26582:1625-1626 6840:1627-1670 6884:1671-1842 7056:1843-1891 7105:1892-2240];comp92949_c2_seq1_4 len=2310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6840:1696-1739 6884:1740-1911 7056:1912-1960 7105:1961-2309];comp92949_c2_seq11_6 len=2342 path=[8369:0-78 25530:79-79 25531:80-80 8450:81-140 8510:141-142 8512:143-193 8563:194-198 26736:199-203 26737:204-208 8572:209-554 8918:555-560 18947:561-586 24071:587-592 8924:593-594 8926:595-965 3332:966-1000 18778:1001-1014 3381:1015-1038 18815:1039-1061 6174:1062-1095 6208:1096-1148 6261:1149-1214 26427:1215-1215 26428:1216-1219 26432:1220-1270 17740:1271-1367 6480:1368-1495 6608:1496-1518 6631:1519-1543 6656:1544-1546 6659:1547-1681 6794:1682-1725 26582:1726-1727 6840:1728-1771 6884:1772-1943 7056:1944-1992 7105:1993-2341];comp92949_c2_seq8_4 len=2677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21828:1699-1989 6840:1990-2033 18162:2034-2205 7056:2206-2254 19418:2255-2676]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</si>
  <si>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</t>
  </si>
  <si>
    <t>3;3;3;3;3;1;1;1;1;1;1;1;1;1;1;1;1;1</t>
  </si>
  <si>
    <t>&gt;Haliotis_sp_Tri_47901_c0_g1_i1;&gt;comp92949_c2_seq16_6 len=2805 path=[10669:0-168 25616:169-326 10996:327-505 11175:506-523 11193:524-749 11419:750-1339 12009:1340-1367 3329:1368-1370 3332:1371-1405 26308:1406-1409 3371:1410-1419 3381:1420-1443 3405:1444-16</t>
  </si>
  <si>
    <t>398;935;940;940;944;258;258;367;436;485;564;573;585;671;746;770;781;892</t>
  </si>
  <si>
    <t>Haliotis_sp_idb_48873_c0_g1_i1;comp92958_c0_seq2_5 len=1533 path=[3447:0-11 3459:12-86 4376:87-105 4395:106-108 3739:109-109 1520:110-133 4444:134-137 4448:138-157 3983:158-171 1573:172-422 3192:423-439 1841:440-796 4609:797-817 4630:818-818 2922:819-910 2300:911-1532];comp92958_c0_seq1_6 len=1558 path=[3447:0-11 3459:12-86 4376:87-105 4395:106-108 1481:109-147 1520:148-171 4448:172-191 1568:192-196 1573:197-447 3192:448-464 1841:465-821 4609:822-842 4630:843-843 2922:844-935 2300:936-1557];comp92958_c0_seq4_4 len=1577 path=[3447:0-11 3459:12-86 4376:87-105 4727:106-124 4395:125-127 1481:128-166 1520:167-190 4448:191-210 1568:211-215 1573:216-466 3192:467-483 1841:484-840 4609:841-861 4630:862-862 2922:863-954 2300:955-1576];comp92958_c0_seq3_5 len=1596 path=[3447:0-11 3459:12-86 4376:87-105 4727:106-124 4728:125-143 4395:144-146 1481:147-185 1520:186-209 4448:210-229 1568:230-234 1573:235-485 3192:486-502 1841:503-859 4609:860-880 4630:881-881 2922:882-973 2300:974-1595];Haliotis_sp_CLC_19430_c0_g1_i1</t>
  </si>
  <si>
    <t>3;3;3;3;3;2</t>
  </si>
  <si>
    <t>&gt;Haliotis_sp_idb_48873_c0_g1_i1;&gt;comp92958_c0_seq2_5 len=1533 path=[3447:0-11 3459:12-86 4376:87-105 4395:106-108 3739:109-109 1520:110-133 4444:134-137 4448:138-157 3983:158-171 1573:172-422 3192:423-439 1841:440-796 4609:797-817 4630:818-818 2922:819-910</t>
  </si>
  <si>
    <t>404;511;519;525;532;197</t>
  </si>
  <si>
    <t>comp92980_c1_seq2_3 len=2514 path=[1:0-833 835:834-850 852:851-1152 1154:1153-1162 6714:1163-1742 1744:1743-1759 1761:1760-1883 1885:1884-1901 1903:1902-2475 2477:2476-2513]</t>
  </si>
  <si>
    <t>&gt;comp92980_c1_seq2_3 len=2514 path=[1:0-833 835:834-850 852:851-1152 1154:1153-1162 6714:1163-1742 1744:1743-1759 1761:1760-1883 1885:1884-1901 1903:1902-2475 2477:2476-2513]</t>
  </si>
  <si>
    <t>comp92993_c0_seq1_6 len=1148 path=[1:0-46 48:47-65 4306:66-84 3010:85-125 101:126-158 2567:159-205 2614:206-404 418:405-527 4470:528-529 4472:530-544 2899:545-584 598:585-631 3720:632-635 4514:636-770 784:771-842 4136:843-850 864:851-991 1005:992-1061 1075:1062-1108 1122:1109-1147];comp92993_c0_seq2_6 len=1160 path=[1:0-46 48:47-65 4306:66-84 86:85-99 101:100-132 4371:133-289 291:290-304 306:305-416 418:417-539 4470:540-541 4472:542-556 2899:557-596 598:597-643 3720:644-647 4514:648-782 784:783-854 4136:855-862 864:863-1003 1005:1004-1073 1075:1074-1120 1122:1121-1159]</t>
  </si>
  <si>
    <t>&gt;comp92993_c0_seq1_6 len=1148 path=[1:0-46 48:47-65 4306:66-84 3010:85-125 101:126-158 2567:159-205 2614:206-404 418:405-527 4470:528-529 4472:530-544 2899:545-584 598:585-631 3720:632-635 4514:636-770 784:771-842 4136:843-850 864:851-991 1005:992-1061 107</t>
  </si>
  <si>
    <t>383;387</t>
  </si>
  <si>
    <t>Haliotis_sp_Tri_3904_c0_g1_i1;comp93346_c0_seq1_3 len=2246 path=[2427:0-86 4933:87-120 2548:121-145 5716:146-146 2777:147-1197 3828:1198-1347 3978:1348-1348 3979:1349-1349 3980:1350-1481 5820:1482-1753 5873:1754-2245];comp93346_c0_seq2_2 len=2299 path=[5716:0-0 2578:1-199 2777:200-1250 3828:1251-1400 3978:1401-1401 3979:1402-1402 3980:1403-1534 5820:1535-1806 5873:1807-2298]</t>
  </si>
  <si>
    <t>&gt;Haliotis_sp_Tri_3904_c0_g1_i1;&gt;comp93346_c0_seq1_3 len=2246 path=[2427:0-86 4933:87-120 2548:121-145 5716:146-146 2777:147-1197 3828:1198-1347 3978:1348-1348 3979:1349-1349 3980:1350-1481 5820:1482-1753 5873:1754-2245];&gt;comp93346_c0_seq2_2 len=2299 path=[</t>
  </si>
  <si>
    <t>656;748;766</t>
  </si>
  <si>
    <t>comp93615_c0_seq4_5 len=4904 path=[1086:0-376 15526:377-389 15537:390-696 15618:697-697 7984:698-761 8048:762-765 8052:766-968 8255:969-983 8270:984-1007 8340:1008-1783 9116:1784-1790 9123:1791-4903]</t>
  </si>
  <si>
    <t>&gt;comp93615_c0_seq4_5 len=4904 path=[1086:0-376 15526:377-389 15537:390-696 15618:697-697 7984:698-761 8048:762-765 8052:766-968 8255:969-983 8270:984-1007 8340:1008-1783 9116:1784-1790 9123:1791-4903]</t>
  </si>
  <si>
    <t>Haliotis_sp_idb_36785_c0_g1_i1;comp93624_c0_seq2_4 len=1542 path=[76:0-21 1724:22-161 1864:162-198 5133:199-215 1918:216-224 1927:225-264 5160:265-269 5165:270-279 1982:280-299 2002:300-614 2317:615-1113 2816:1114-1382 3085:1383-1467 5318:1468-1485 3188:1486-1541]</t>
  </si>
  <si>
    <t>&gt;Haliotis_sp_idb_36785_c0_g1_i1;&gt;comp93624_c0_seq2_4 len=1542 path=[76:0-21 1724:22-161 1864:162-198 5133:199-215 1918:216-224 1927:225-264 5160:265-269 5165:270-279 1982:280-299 2002:300-614 2317:615-1113 2816:1114-1382 3085:1383-1467 5318:1468-1485 3188:</t>
  </si>
  <si>
    <t>260;514</t>
  </si>
  <si>
    <t>Haliotis_sp_idb_37022_c0_g1_i1;Haliotis_sp_Tri_36434_c0_g1_i1;comp93713_c0_seq4_2 len=664 path=[1686:0-106 1793:107-469 3394:470-563 3488:564-564 3489:565-663];comp93713_c0_seq3_2 len=850 path=[4052:0-292 1793:293-655 3394:656-749 3488:750-750 3489:751-849];comp93713_c0_seq1_2 len=1707 path=[1686:0-106 1793:107-469 2156:470-1073 2760:1074-1075 2762:1076-1348 3035:1349-1521 5767:1522-1535 3223:1536-1706];comp93713_c0_seq2_2 len=1893 path=[4052:0-292 1793:293-655 2156:656-1259 2760:1260-1261 2762:1262-1534 3035:1535-1707 5767:1708-1721 3223:1722-1892]</t>
  </si>
  <si>
    <t>&gt;Haliotis_sp_idb_37022_c0_g1_i1;&gt;Haliotis_sp_Tri_36434_c0_g1_i1;&gt;comp93713_c0_seq4_2 len=664 path=[1686:0-106 1793:107-469 3394:470-563 3488:564-564 3489:565-663];&gt;comp93713_c0_seq3_2 len=850 path=[4052:0-292 1793:293-655 3394:656-749 3488:750-750 3489:751</t>
  </si>
  <si>
    <t>173;197;221;283;569;631</t>
  </si>
  <si>
    <t>comp93747_c0_seq2_4 len=2566 path=[1:0-650 7687:651-666 668:667-671 673:672-740 742:741-762 7770:763-779 781:780-801 803:802-805 807:806-1133 7854:1134-1134 1136:1135-1150 1152:1151-1185 1187:1186-1209 1211:1210-2464 2466:2465-2565];comp93747_c0_seq1_4 len=2572 path=[5760:0-558 6319:559-560 6321:561-672 668:673-677 673:678-746 742:747-768 7770:769-785 781:786-807 803:808-811 807:812-1139 7854:1140-1140 1136:1141-1156 1152:1157-1191 1187:1192-1215 1211:1216-2470 2466:2471-2571];Haliotis_sp_Tri_83241_c0_g1_i1</t>
  </si>
  <si>
    <t>&gt;comp93747_c0_seq2_4 len=2566 path=[1:0-650 7687:651-666 668:667-671 673:672-740 742:741-762 7770:763-779 781:780-801 803:802-805 807:806-1133 7854:1134-1134 1136:1135-1150 1152:1151-1185 1187:1186-1209 1211:1210-2464 2466:2465-2565];&gt;comp93747_c0_seq1_4 l</t>
  </si>
  <si>
    <t>855;857;489</t>
  </si>
  <si>
    <t>Haliotis_sp_Tri_8133_c0_g1_i1;comp93947_c0_seq8_1 len=3375 path=[1671:0-592 2264:593-779 2451:780-1160 9128:1161-1247 9215:1248-1301 9269:1302-1378 9346:1379-1497 13015:1498-1753 13271:1754-1880 13398:1881-3374];comp93947_c0_seq11_1 len=6924 path=[1671:0-592 2264:593-779 2451:780-1160 9128:1161-1247 9215:1248-1301 9269:1302-1378 9346:1379-1497 9465:1498-1834 9802:1835-2936 10904:2937-3166 11134:3167-3841 11810:3842-3907 11876:3908-4382 12351:4383-5046 13015:5047-5302 13271:5303-5429 13398:5430-6923];comp93947_c0_seq13_1 len=1791 path=[1671:0-592 2264:593-779 2451:780-1160 2832:1161-1621 3293:1622-1646 3318:1647-1669 20503:1670-1694 15806:1695-1790];comp93947_c0_seq9_3 len=2960 path=[18563:0-177 2264:178-364 2451:365-745 9128:746-832 9215:833-886 9269:887-963 9346:964-1082 13015:1083-1338 13271:1339-1465 13398:1466-2959];comp93947_c0_seq14_3 len=6509 path=[18563:0-177 2264:178-364 2451:365-745 9128:746-832 9215:833-886 9269:887-963 9346:964-1082 9465:1083-1419 9802:1420-2521 10904:2522-2751 11134:2752-3426 11810:3427-3492 11876:3493-3967 12351:3968-4631 13015:4632-4887 13271:4888-5014 13398:5015-6508];comp93947_c0_seq6_2 len=2971 path=[16961:0-375 2451:376-756 9128:757-843 9215:844-897 9269:898-974 9346:975-1093 13015:1094-1349 13271:1350-1476 13398:1477-2970];comp93947_c0_seq15_2 len=6520 path=[16961:0-375 2451:376-756 9128:757-843 9215:844-897 9269:898-974 9346:975-1093 9465:1094-1430 9802:1431-2532 10904:2533-2762 11134:2763-3437 11810:3438-3503 11876:3504-3978 12351:3979-4642 13015:4643-4898 13271:4899-5025 13398:5026-6519];comp93947_c0_seq4_3 len=1376 path=[18563:0-177 2264:178-364 2451:365-745 2832:746-1206 3293:1207-1231 3318:1232-1254 20503:1255-1279 15806:1280-1375];Haliotis_sp_idb_34589_c0_g1_i1;comp93947_c0_seq1_2 len=1387 path=[16961:0-375 2451:376-756 2832:757-1217 3293:1218-1242 3318:1243-1265 20503:1266-1290 15806:1291-1386];comp93947_c0_seq3_1 len=2319 path=[16638:0-322 9346:323-441 13015:442-697 13271:698-824 13398:825-2318];comp93947_c0_seq2_1 len=5868 path=[16638:0-322 9346:323-441 9465:442-778 9802:779-1880 10904:1881-2110 11134:2111-2785 11810:2786-2851 11876:2852-3326 12351:3327-3990 13015:3991-4246 13271:4247-4373 13398:4374-5867]</t>
  </si>
  <si>
    <t>Haliotis_sp_Tri_8133_c0_g1_i1;comp93947_c0_seq8_1 len=3375 path=[1671:0-592 2264:593-779 2451:780-1160 9128:1161-1247 9215:1248-1301 9269:1302-1378 9346:1379-1497 13015:1498-1753 13271:1754-1880 13398:1881-3374];comp93947_c0_seq11_1 len=6924 path=[1671:0-592 2264:593-779 2451:780-1160 9128:1161-1247 9215:1248-1301 9269:1302-1378 9346:1379-1497 9465:1498-1834 9802:1835-2936 10904:2937-3166 11134:3167-3841 11810:3842-3907 11876:3908-4382 12351:4383-5046 13015:5047-5302 13271:5303-5429 13398:5430-6923];comp93947_c0_seq13_1 len=1791 path=[1671:0-592 2264:593-779 2451:780-1160 2832:1161-1621 3293:1622-1646 3318:1647-1669 20503:1670-1694 15806:1695-1790];comp93947_c0_seq9_3 len=2960 path=[18563:0-177 2264:178-364 2451:365-745 9128:746-832 9215:833-886 9269:887-963 9346:964-1082 13015:1083-1338 13271:1339-1465 13398:1466-2959];comp93947_c0_seq14_3 len=6509 path=[18563:0-177 2264:178-364 2451:365-745 9128:746-832 9215:833-886 9269:887-963 9346:964-1082 9465:1083-1419 9802:1420-2521 10904:2522-2751 11134:2752-3426 11810:3427-3492 11876:3493-3967 12351:3968-4631 13015:4632-4887 13271:4888-5014 13398:5015-6508];comp93947_c0_seq6_2 len=2971 path=[16961:0-375 2451:376-756 9128:757-843 9215:844-897 9269:898-974 9346:975-1093 13015:1094-1349 13271:1350-1476 13398:1477-2970];comp93947_c0_seq15_2 len=6520 path=[16961:0-375 2451:376-756 9128:757-843 9215:844-897 9269:898-974 9346:975-1093 9465:1094-1430 9802:1431-2532 10904:2533-2762 11134:2763-3437 11810:3438-3503 11876:3504-3978 12351:3979-4642 13015:4643-4898 13271:4899-5025 13398:5026-6519]</t>
  </si>
  <si>
    <t>20;20;20;15;14;14;11;11;9;9;6;3;3</t>
  </si>
  <si>
    <t>&gt;Haliotis_sp_Tri_8133_c0_g1_i1;&gt;comp93947_c0_seq8_1 len=3375 path=[1671:0-592 2264:593-779 2451:780-1160 9128:1161-1247 9215:1248-1301 9269:1302-1378 9346:1379-1497 13015:1498-1753 13271:1754-1880 13398:1881-3374];&gt;comp93947_c0_seq11_1 len=6924 path=[1671:</t>
  </si>
  <si>
    <t>599;1125;2308;596;986;2169;990;2173;457;467;461;773;1956</t>
  </si>
  <si>
    <t>218;219;220;221</t>
  </si>
  <si>
    <t>103;111;125;300</t>
  </si>
  <si>
    <t>Haliotis_sp_Tri_91049_c0_g1_i1;comp93951_c0_seq1_3 len=2511 path=[2491:0-1214 3706:1215-1216 3708:1217-1250 3742:1251-1261 3753:1262-1597 4091:1598-1691 4185:1692-1748 6236:1749-1764 4258:1765-2365 4859:2366-2405 4899:2406-2510];tr|B6RB97|B6RB97_HALDI Gelsolin OS=Haliotis discus discus PE=2 SV=1</t>
  </si>
  <si>
    <t>Haliotis_sp_Tri_91049_c0_g1_i1;comp93951_c0_seq1_3 len=2511 path=[2491:0-1214 3706:1215-1216 3708:1217-1250 3742:1251-1261 3753:1262-1597 4091:1598-1691 4185:1692-1748 6236:1749-1764 4258:1765-2365 4859:2366-2405 4899:2406-2510]</t>
  </si>
  <si>
    <t>6;6;0</t>
  </si>
  <si>
    <t>&gt;Haliotis_sp_Tri_91049_c0_g1_i1;&gt;comp93951_c0_seq1_3 len=2511 path=[2491:0-1214 3706:1215-1216 3708:1217-1250 3742:1251-1261 3753:1262-1597 4091:1598-1691 4185:1692-1748 6236:1749-1764 4258:1765-2365 4859:2366-2405 4899:2406-2510]</t>
  </si>
  <si>
    <t>363;837;204</t>
  </si>
  <si>
    <t>222;223</t>
  </si>
  <si>
    <t>147;149</t>
  </si>
  <si>
    <t>Haliotis_sp_CLC_4517_c0_g1_i1;comp94020_c0_seq1_3 len=1732 path=[1710:0-267 1978:268-280 1991:281-304 3478:305-310 2021:311-390 2101:391-394 2105:395-1286 2997:1287-1394 3105:1395-1462 5000:1463-1468 5006:1469-1542 3253:1543-1583 3294:1584-1706 5099:1707-1731]</t>
  </si>
  <si>
    <t>&gt;Haliotis_sp_CLC_4517_c0_g1_i1;&gt;comp94020_c0_seq1_3 len=1732 path=[1710:0-267 1978:268-280 1991:281-304 3478:305-310 2021:311-390 2101:391-394 2105:395-1286 2997:1287-1394 3105:1395-1462 5000:1463-1468 5006:1469-1542 3253:1543-1583 3294:1584-1706 5099:1707</t>
  </si>
  <si>
    <t>210;577</t>
  </si>
  <si>
    <t>Haliotis_sp_idb_10555_c0_g1_i1;comp94035_c1_seq3_6 len=3615 path=[11239:0-99 13280:100-626 1894:627-651 1919:652-690 2458:691-1155 2923:1156-1381 3149:1382-3550 5318:3551-3569 20316:3570-3575 20322:3576-3583 5351:3584-3614];comp94035_c1_seq7_6 len=5556 path=[11239:0-99 11339:100-1321 12561:1322-2040 13280:2041-2567 1894:2568-2592 1919:2593-2631 2458:2632-3096 2923:3097-3322 3149:3323-5491 5318:5492-5510 20316:5511-5516 20322:5517-5524 5351:5525-5555];Haliotis_sp_idb_56948_c0_g1_i1;Haliotis_sp_idb_55321_c0_g1_i1;comp65502_c1_seq1_4 len=2157 path=[3143:0-1739 4883:1740-1742 4886:1743-2156];Haliotis_sp_Tri_84405_c0_g1_i1;comp62063_c0_seq1_1 len=3033 path=[1:0-911 913:912-1644 1646:1645-2400 2402:2401-3032];comp104845_c0_seq1_2 len=3452 path=[4590:0-129 4720:130-151 4742:152-317 11514:318-318 11515:319-329 7716:330-330 4921:331-333 4924:334-407 4998:408-411 5002:412-435 11578:436-451 5042:452-468 5059:469-492 5083:493-716 7402:717-738 5329:739-930 5521:931-953 5544:954-996 5587:997-998 5589:999-1022 5613:1023-1089 5680:1090-1110 5701:1111-1428 6019:1429-1520 6111:1521-1545 6136:1546-1631 6222:1632-1632 6223:1633-1661 12068:1662-1665 12072:1666-1728 6319:1729-1764 12122:1765-1876 12145:1877-1949 6540:1950-1950 6541:1951-1974 6565:1975-2097 12226:2098-2165 6756:2166-2286 12286:2287-2444 12315:2445-2445 1319:2446-2451 1325:2452-2462 1336:2463-2475 1349:2476-2558 1432:2559-2577 1451:2578-2694 1568:2695-2754 12427:2755-2774 1648:2775-2925 1799:2926-3023 12581:3024-3085 1959:3086-3198 2072:3199-3213 2087:3214-3242 12656:3243-3294 6900:3295-3303 2178:3304-3337 2212:3338-3380 12772:3381-3397 2272:3398-3406 2281:3407-3451]</t>
  </si>
  <si>
    <t>Haliotis_sp_idb_10555_c0_g1_i1;comp94035_c1_seq3_6 len=3615 path=[11239:0-99 13280:100-626 1894:627-651 1919:652-690 2458:691-1155 2923:1156-1381 3149:1382-3550 5318:3551-3569 20316:3570-3575 20322:3576-3583 5351:3584-3614];comp94035_c1_seq7_6 len=5556 path=[11239:0-99 11339:100-1321 12561:1322-2040 13280:2041-2567 1894:2568-2592 1919:2593-2631 2458:2632-3096 2923:3097-3322 3149:3323-5491 5318:5492-5510 20316:5511-5516 20322:5517-5524 5351:5525-5555]</t>
  </si>
  <si>
    <t>5;5;5;1;1;1;1;1;1</t>
  </si>
  <si>
    <t xml:space="preserve">&gt;Haliotis_sp_idb_10555_c0_g1_i1;&gt;comp94035_c1_seq3_6 len=3615 path=[11239:0-99 13280:100-626 1894:627-651 1919:652-690 2458:691-1155 2923:1156-1381 3149:1382-3550 5318:3551-3569 20316:3570-3575 20322:3576-3583 5351:3584-3614];&gt;comp94035_c1_seq7_6 len=5556 </t>
  </si>
  <si>
    <t>881;1205;1852;130;242;719;843;1011;1151</t>
  </si>
  <si>
    <t>Haliotis_sp_Tri_61464_c0_g1_i1;comp94177_c0_seq2_3 len=2876 path=[2854:0-234 3089:235-782 3637:783-1871 4726:1872-2040 4895:2041-2052 4907:2053-2298 5153:2299-2546 5401:2547-2590 5445:2591-2840 5695:2841-2875];comp94177_c0_seq1_3 len=2891 path=[2854:0-234 3089:235-782 3637:783-1871 5994:1872-1886 4726:1887-2055 4895:2056-2067 4907:2068-2313 5153:2314-2561 5401:2562-2605 5445:2606-2855 5695:2856-2890]</t>
  </si>
  <si>
    <t>4;4;4</t>
  </si>
  <si>
    <t>&gt;Haliotis_sp_Tri_61464_c0_g1_i1;&gt;comp94177_c0_seq2_3 len=2876 path=[2854:0-234 3089:235-782 3637:783-1871 4726:1872-2040 4895:2041-2052 4907:2053-2298 5153:2299-2546 5401:2547-2590 5445:2591-2840 5695:2841-2875];&gt;comp94177_c0_seq1_3 len=2891 path=[2854:0-2</t>
  </si>
  <si>
    <t>515;958;963</t>
  </si>
  <si>
    <t>comp94219_c0_seq2_6 len=332 path=[2599:0-292 12460:293-304 2904:305-307 2243:308-331];Haliotis_sp_CLC_13951_c0_g1_i1;Haliotis_sp_idb_48561_c0_g1_i1;comp94219_c0_seq7_6 len=654 path=[2599:0-292 12460:293-304 2904:305-307 9315:308-335 12499:336-339 12503:340-359 8857:360-408 3015:409-409 424:410-507 522:508-511 526:512-561 12796:562-562 577:563-653];comp94219_c0_seq10_6 len=706 path=[2599:0-292 12460:293-304 2904:305-307 9315:308-335 12499:336-339 12503:340-359 8857:360-408 3015:409-409 424:410-507 522:508-511 526:512-561 8350:562-705]</t>
  </si>
  <si>
    <t>&gt;comp94219_c0_seq2_6 len=332 path=[2599:0-292 12460:293-304 2904:305-307 2243:308-331];&gt;Haliotis_sp_CLC_13951_c0_g1_i1;&gt;Haliotis_sp_idb_48561_c0_g1_i1;&gt;comp94219_c0_seq7_6 len=654 path=[2599:0-292 12460:293-304 2904:305-307 9315:308-335 12499:336-339 12503</t>
  </si>
  <si>
    <t>111;163;174;218;235</t>
  </si>
  <si>
    <t>Haliotis_sp_Tri_127650_c0_g1_i1;comp94247_c1_seq1_6 len=1133 path=[1:0-356 358:357-439 441:440-471 2680:472-483 485:484-515 2833:516-575 4698:576-618 2348:619-761 763:762-787 789:788-799 801:800-821 4793:822-833 3190:834-853 4808:854-885 2244:886-899 2258:900-914 916:915-960 3418:961-980 982:981-1083 1085:1084-1085 1087:1086-1132]</t>
  </si>
  <si>
    <t>&gt;Haliotis_sp_Tri_127650_c0_g1_i1;&gt;comp94247_c1_seq1_6 len=1133 path=[1:0-356 358:357-439 441:440-471 2680:472-483 485:484-515 2833:516-575 4698:576-618 2348:619-761 763:762-787 789:788-799 801:800-821 4793:822-833 3190:834-853 4808:854-885 2244:886-899 225</t>
  </si>
  <si>
    <t>154;378</t>
  </si>
  <si>
    <t>comp94326_c0_seq1_4 len=1416 path=[8056:0-52 8446:53-64 6790:65-219 5594:220-260 5635:261-1415];Haliotis_sp_Tri_111044_c0_g1_i1;comp94326_c0_seq2_5 len=3406 path=[3384:0-787 4172:788-1190 8429:1191-1953 5338:1954-2042 8446:2043-2054 5439:2055-2209 5594:2210-2250 5635:2251-3405]</t>
  </si>
  <si>
    <t>&gt;comp94326_c0_seq1_4 len=1416 path=[8056:0-52 8446:53-64 6790:65-219 5594:220-260 5635:261-1415];&gt;Haliotis_sp_Tri_111044_c0_g1_i1;&gt;comp94326_c0_seq2_5 len=3406 path=[3384:0-787 4172:788-1190 8429:1191-1953 5338:1954-2042 8446:2043-2054 5439:2055-2209 5594:</t>
  </si>
  <si>
    <t>472;542;1136</t>
  </si>
  <si>
    <t>comp94706_c0_seq1_3 len=1255 path=[529:0-183 713:184-211 741:212-327 4367:328-343 873:344-367 897:368-432 962:433-527 1057:528-532 1062:533-619 4462:620-702 1232:703-706 1236:707-794 1324:795-878 1408:879-892 1422:893-954 1484:955-988 2730:989-1005 281:1006-1029 305:1030-1034 310:1035-1051 327:1052-1087 363:1088-1093 369:1094-1127 403:1128-1186 2674:1187-1199 475:1200-1231 4685:1232-1254];Haliotis_sp_idb_32872_c0_g1_i1;Haliotis_sp_CLC_524_c0_g1_i1;comp94706_c0_seq2_1 len=578 path=[1236:0-87 2850:88-388 363:389-394 369:395-428 403:429-487 462:488-500 475:501-532 507:533-577]</t>
  </si>
  <si>
    <t>comp94706_c0_seq1_3 len=1255 path=[529:0-183 713:184-211 741:212-327 4367:328-343 873:344-367 897:368-432 962:433-527 1057:528-532 1062:533-619 4462:620-702 1232:703-706 1236:707-794 1324:795-878 1408:879-892 1422:893-954 1484:955-988 2730:989-1005 281:1006-1029 305:1030-1034 310:1035-1051 327:1052-1087 363:1088-1093 369:1094-1127 403:1128-1186 2674:1187-1199 475:1200-1231 4685:1232-1254];Haliotis_sp_idb_32872_c0_g1_i1;Haliotis_sp_CLC_524_c0_g1_i1</t>
  </si>
  <si>
    <t>7;6;4;1</t>
  </si>
  <si>
    <t>&gt;comp94706_c0_seq1_3 len=1255 path=[529:0-183 713:184-211 741:212-327 4367:328-343 873:344-367 897:368-432 962:433-527 1057:528-532 1062:533-619 4462:620-702 1232:703-706 1236:707-794 1324:795-878 1408:879-892 1422:893-954 1484:955-988 2730:989-1005 281:10</t>
  </si>
  <si>
    <t>418;244;199;193</t>
  </si>
  <si>
    <t>Haliotis_sp_CLC_3369_c0_g1_i1;comp94743_c0_seq3_1 len=3288 path=[1:0-118 120:119-135 137:136-359 361:360-789 791:790-808 810:809-1376 1379:1377-2507 2510:2508-2527 2530:2528-3000 3003:3001-3016 9096:3017-3287];comp111239_c0_seq1_1 len=1999 path=[1977:0-1998];comp299622_c0_seq1_6 len=453 path=[431:0-452];comp160034_c0_seq1_5 len=290 path=[268:0-289];comp94743_c0_seq1_1 len=532 path=[1:0-118 120:119-135 137:136-359 7980:360-531];comp64599_c0_seq2_6 len=1464 path=[3017:0-1301 2878:1302-1463];comp64599_c0_seq1_4 len=1531 path=[1509:0-1368 2878:1369-1530]</t>
  </si>
  <si>
    <t>Haliotis_sp_CLC_3369_c0_g1_i1;comp94743_c0_seq3_1 len=3288 path=[1:0-118 120:119-135 137:136-359 361:360-789 791:790-808 810:809-1376 1379:1377-2507 2510:2508-2527 2530:2528-3000 3003:3001-3016 9096:3017-3287];comp111239_c0_seq1_1 len=1999 path=[1977:0-1998]</t>
  </si>
  <si>
    <t>8;8;6;3;1;1;1;1</t>
  </si>
  <si>
    <t>7;7;5;2;0;1;0;0</t>
  </si>
  <si>
    <t>&gt;Haliotis_sp_CLC_3369_c0_g1_i1;&gt;comp94743_c0_seq3_1 len=3288 path=[1:0-118 120:119-135 137:136-359 361:360-789 791:790-808 810:809-1376 1379:1377-2507 2510:2508-2527 2530:2528-3000 3003:3001-3016 9096:3017-3287];&gt;comp111239_c0_seq1_1 len=1999 path=[1977:0-</t>
  </si>
  <si>
    <t>291;1096;667;151;97;178;488;510</t>
  </si>
  <si>
    <t>228;229;230</t>
  </si>
  <si>
    <t>66;195;256</t>
  </si>
  <si>
    <t>Haliotis_sp_Tri_31275_c0_g1_i1;comp94766_c0_seq1_2 len=3436 path=[3453:0-76 3530:77-1007 4461:1008-1009 4463:1010-2063 5517:2064-2088 5542:2089-2301 5755:2302-2303 5757:2304-2440 5933:2441-3170 6663:3171-3309 6802:3310-3435];comp94766_c0_seq2_2 len=3475 path=[3453:0-76 3530:77-1007 4461:1008-1009 4463:1010-2063 5517:2064-2088 5542:2089-2301 5755:2302-2303 5757:2304-2440 5894:2441-2479 5933:2480-3209 6663:3210-3348 6802:3349-3474]</t>
  </si>
  <si>
    <t>&gt;Haliotis_sp_Tri_31275_c0_g1_i1;&gt;comp94766_c0_seq1_2 len=3436 path=[3453:0-76 3530:77-1007 4461:1008-1009 4463:1010-2063 5517:2064-2088 5542:2089-2301 5755:2302-2303 5757:2304-2440 5933:2441-3170 6663:3171-3309 6802:3310-3435];&gt;comp94766_c0_seq2_2 len=3475</t>
  </si>
  <si>
    <t>718;1145;1158</t>
  </si>
  <si>
    <t>Haliotis_sp_idb_16143_c0_g1_i1;Haliotis_sp_idb_16142_c0_g1_i1;comp94779_c0_seq1_5 len=2069 path=[7555:0-14 7570:15-20 6986:21-23 3495:24-37 3509:38-236 7621:237-237 3709:238-1198 4670:1199-1200 4672:1201-1732 5204:1733-1837 5309:1838-2068];comp94779_c0_seq2_4 len=2290 path=[5517:0-137 5655:138-457 7621:458-458 3709:459-1419 4670:1420-1421 4672:1422-1953 5204:1954-2058 5309:2059-2289];comp94779_c0_seq3_6 len=2781 path=[2759:0-614 3374:615-628 3388:629-731 3491:732-735 3495:736-749 3509:750-948 7621:949-949 3709:950-1910 4670:1911-1912 4672:1913-2444 5204:2445-2549 5309:2550-2780]</t>
  </si>
  <si>
    <t>6;6;6;6;6</t>
  </si>
  <si>
    <t>&gt;Haliotis_sp_idb_16143_c0_g1_i1;&gt;Haliotis_sp_idb_16142_c0_g1_i1;&gt;comp94779_c0_seq1_5 len=2069 path=[7555:0-14 7570:15-20 6986:21-23 3495:24-37 3509:38-236 7621:237-237 3709:238-1198 4670:1199-1200 4672:1201-1732 5204:1733-1837 5309:1838-2068];&gt;comp94779_c0</t>
  </si>
  <si>
    <t>410;550;690;763;927</t>
  </si>
  <si>
    <t>Haliotis_sp_Tri_115380_c0_g1_i1;comp95150_c0_seq7_2 len=1582 path=[1:0-449 18140:450-456 18147:457-498 18184:499-515 517:516-519 521:520-693 695:694-739 741:740-903 905:904-1581];Haliotis_sp_CLC_540_c0_g1_i1;sp|P51544|KARG_HALMK Arginine kinase OS=Haliotis madaka PE=2 SV=1</t>
  </si>
  <si>
    <t>Haliotis_sp_Tri_115380_c0_g1_i1;comp95150_c0_seq7_2 len=1582 path=[1:0-449 18140:450-456 18147:457-498 18184:499-515 517:516-519 521:520-693 695:694-739 741:740-903 905:904-1581]</t>
  </si>
  <si>
    <t>5;5;2;2</t>
  </si>
  <si>
    <t>4;4;2;1</t>
  </si>
  <si>
    <t>3;3;1;1</t>
  </si>
  <si>
    <t>&gt;Haliotis_sp_Tri_115380_c0_g1_i1;&gt;comp95150_c0_seq7_2 len=1582 path=[1:0-449 18140:450-456 18147:457-498 18184:499-515 517:516-519 521:520-693 695:694-739 741:740-903 905:904-1581]</t>
  </si>
  <si>
    <t>354;527;288;358</t>
  </si>
  <si>
    <t>comp95150_c0_seq8_1 len=1884 path=[18147:0-41 4736:42-199 4894:200-209 4904:210-236 4931:237-403 5098:404-416 5111:417-440 5135:441-491 5186:492-509 5204:510-517 5212:518-521 5216:522-1263 5958:1264-1267 5962:1268-1349 18907:1350-1350 18908:1351-1357 6052:1358-1359 6054:1360-1692 6387:1693-1713 19027:1714-1883]</t>
  </si>
  <si>
    <t>&gt;comp95150_c0_seq8_1 len=1884 path=[18147:0-41 4736:42-199 4894:200-209 4904:210-236 4931:237-403 5098:404-416 5111:417-440 5135:441-491 5186:492-509 5204:510-517 5212:518-521 5216:522-1263 5958:1264-1267 5962:1268-1349 18907:1350-1350 18908:1351-1357 6052</t>
  </si>
  <si>
    <t>Haliotis_sp_idb_35093_c0_g1_i1;comp95608_c0_seq1_6 len=2002 path=[5207:0-14 77:15-206 269:207-215 278:216-424 487:425-440 503:441-502 565:503-536 599:537-585 5333:586-622 685:623-629 692:630-1091 5413:1092-1099 4341:1100-1109 1172:1110-1153 4249:1154-1173 1236:1174-2001]</t>
  </si>
  <si>
    <t>&gt;Haliotis_sp_idb_35093_c0_g1_i1;&gt;comp95608_c0_seq1_6 len=2002 path=[5207:0-14 77:15-206 269:207-215 278:216-424 487:425-440 503:441-502 565:503-536 599:537-585 5333:586-622 685:623-629 692:630-1091 5413:1092-1099 4341:1100-1109 1172:1110-1153 4249:1154-117</t>
  </si>
  <si>
    <t>343;667</t>
  </si>
  <si>
    <t>Haliotis_sp_Tri_91277_c0_g1_i1;comp95743_c0_seq1_6 len=5098 path=[5078:0-84 5164:85-530 5610:531-550 5630:551-778 5858:779-851 5931:852-866 5946:867-921 6002:922-3952 9033:3953-3968 9049:3969-5097];tr|Q5XPR3|Q5XPR3_HALTU NaK-ATPase alpha subunit (Fragment) OS=Haliotis tuberculata PE=2 SV=1;comp334863_c0_seq1_5 len=306 path=[1:0-305];comp219411_c0_seq1_2 len=512 path=[490:0-511]</t>
  </si>
  <si>
    <t>Haliotis_sp_Tri_91277_c0_g1_i1;comp95743_c0_seq1_6 len=5098 path=[5078:0-84 5164:85-530 5610:531-550 5630:551-778 5858:779-851 5931:852-866 5946:867-921 6002:922-3952 9033:3953-3968 9049:3969-5097]</t>
  </si>
  <si>
    <t>25;25;6;1;1</t>
  </si>
  <si>
    <t>&gt;Haliotis_sp_Tri_91277_c0_g1_i1;&gt;comp95743_c0_seq1_6 len=5098 path=[5078:0-84 5164:85-530 5610:531-550 5630:551-778 5858:779-851 5931:852-866 5946:867-921 6002:922-3952 9033:3953-3968 9049:3969-5097]</t>
  </si>
  <si>
    <t>1032;1699;197;102;171</t>
  </si>
  <si>
    <t>233;234;235;236;237;238;239</t>
  </si>
  <si>
    <t>70;173;624;682;743;757;958</t>
  </si>
  <si>
    <t>comp95780_c0_seq2_4 len=1153 path=[1151:0-87 1239:88-94 1246:95-227 1379:228-261 1413:262-298 4581:299-405 4649:406-435 3988:436-472 1620:473-475 1623:476-577 1725:578-611 1759:612-649 1797:650-695 1843:696-715 4790:716-768 2726:769-830 3266:831-845 1993:846-859 2007:860-917 2065:918-941 2089:942-967 2846:968-996 2168:997-1033 2205:1034-1057 2229:1058-1152]</t>
  </si>
  <si>
    <t>&gt;comp95780_c0_seq2_4 len=1153 path=[1151:0-87 1239:88-94 1246:95-227 1379:228-261 1413:262-298 4581:299-405 4649:406-435 3988:436-472 1620:473-475 1623:476-577 1725:578-611 1759:612-649 1797:650-695 1843:696-715 4790:716-768 2726:769-830 3266:831-845 1993:</t>
  </si>
  <si>
    <t>240;241;242</t>
  </si>
  <si>
    <t>140;147;157</t>
  </si>
  <si>
    <t>Haliotis_sp_CLC_3294_c0_g1_i1;comp95784_c0_seq3_3 len=3920 path=[1:0-33 11837:34-34 36:35-245 247:246-1613 1615:1614-1633 1635:1634-1648 1650:1649-1782 1784:1783-2946 2948:2947-3077 3079:3078-3099 3101:3100-3124 3126:3125-3126 3128:3127-3687 3689:3688-3693 3695:3694-3919];comp95784_c0_seq1_2 len=4009 path=[9525:0-123 36:124-334 247:335-1702 1615:1703-1722 1635:1723-1737 1650:1738-1871 1784:1872-3035 2948:3036-3166 3079:3167-3188 3101:3189-3213 3126:3214-3215 3128:3216-3776 3689:3777-3782 3695:3783-4008];comp95784_c0_seq4_3 len=4370 path=[9525:0-123 9649:124-483 11837:484-484 36:485-695 247:696-2063 1615:2064-2083 1635:2084-2098 1650:2099-2232 1784:2233-3396 2948:3397-3527 3079:3528-3549 3101:3550-3574 3126:3575-3576 3128:3577-4137 3689:4138-4143 3695:4144-4369];Haliotis_sp_idb_61216_c0_g1_i1;comp95784_c0_seq8_1 len=1077 path=[10749:0-103 2948:104-234 3079:235-256 3101:257-281 3126:282-283 3128:284-844 3689:845-850 3695:851-1076];comp95784_c0_seq5_3 len=2259 path=[1:0-33 11837:34-34 36:35-245 247:246-1613 1615:1614-1633 1635:1634-1648 1650:1649-1782 7818:1783-1977 8013:1978-1980 8016:1981-2258];comp95784_c0_seq2_2 len=2348 path=[9525:0-123 36:124-334 247:335-1702 1615:1703-1722 1635:1723-1737 1650:1738-1871 7818:1872-2066 8013:2067-2069 8016:2070-2347];comp95784_c0_seq6_3 len=2709 path=[9525:0-123 9649:124-483 11837:484-484 36:485-695 247:696-2063 1615:2064-2083 1635:2084-2098 1650:2099-2232 7818:2233-2427 8013:2428-2430 8016:2431-2708]</t>
  </si>
  <si>
    <t>Haliotis_sp_CLC_3294_c0_g1_i1;comp95784_c0_seq3_3 len=3920 path=[1:0-33 11837:34-34 36:35-245 247:246-1613 1615:1614-1633 1635:1634-1648 1650:1649-1782 1784:1783-2946 2948:2947-3077 3079:3078-3099 3101:3100-3124 3126:3125-3126 3128:3127-3687 3689:3688-3693 3695:3694-3919];comp95784_c0_seq1_2 len=4009 path=[9525:0-123 36:124-334 247:335-1702 1615:1703-1722 1635:1723-1737 1650:1738-1871 1784:1872-3035 2948:3036-3166 3079:3167-3188 3101:3189-3213 3126:3214-3215 3128:3216-3776 3689:3777-3782 3695:3783-4008];comp95784_c0_seq4_3 len=4370 path=[9525:0-123 9649:124-483 11837:484-484 36:485-695 247:696-2063 1615:2064-2083 1635:2084-2098 1650:2099-2232 1784:2233-3396 2948:3397-3527 3079:3528-3549 3101:3550-3574 3126:3575-3576 3128:3577-4137 3689:4138-4143 3695:4144-4369]</t>
  </si>
  <si>
    <t>4;4;4;4;1;1;1;1;1</t>
  </si>
  <si>
    <t>&gt;Haliotis_sp_CLC_3294_c0_g1_i1;&gt;comp95784_c0_seq3_3 len=3920 path=[1:0-33 11837:34-34 36:35-245 247:246-1613 1615:1614-1633 1635:1634-1648 1650:1649-1782 1784:1783-2946 2948:2947-3077 3079:3078-3099 3101:3100-3124 3126:3125-3126 3128:3127-3687 3689:3688-36</t>
  </si>
  <si>
    <t>1260;1306;1336;1456;196;359;753;783;903</t>
  </si>
  <si>
    <t>Haliotis_sp_idb_33556_c0_g1_i1;Haliotis_sp_idb_46261_c0_g1_i1;comp95930_c0_seq1_6 len=1578 path=[1:0-123 125:124-149 151:150-171 4451:172-175 177:176-177 179:178-547 549:548-558 560:559-1020 1022:1021-1514 1516:1515-1535 4815:1536-1556 4816:1557-1577];comp95930_c0_seq4_6 len=1740 path=[1:0-123 125:124-149 151:150-171 4451:172-175 177:176-177 179:178-547 549:548-558 560:559-1020 1022:1021-1514 1516:1515-1535 4815:1536-1556 1537:1557-1577 1558:1578-1588 1569:1589-1739];comp95930_c0_seq3_6 len=1740 path=[1:0-123 125:124-149 151:150-171 4451:172-175 177:176-177 179:178-547 549:548-558 560:559-1020 1022:1021-1514 1516:1515-1535 1537:1536-1556 4814:1557-1577 1558:1578-1588 1569:1589-1739];comp95930_c0_seq2_6 len=1761 path=[1:0-123 125:124-149 151:150-171 4451:172-175 177:176-177 179:178-547 549:548-558 560:559-1020 1022:1021-1514 1516:1515-1535 4815:1536-1556 1537:1557-1577 4814:1578-1598 1558:1599-1609 1569:1610-1760]</t>
  </si>
  <si>
    <t>&gt;Haliotis_sp_idb_33556_c0_g1_i1;&gt;Haliotis_sp_idb_46261_c0_g1_i1;&gt;comp95930_c0_seq1_6 len=1578 path=[1:0-123 125:124-149 151:150-171 4451:172-175 177:176-177 179:178-547 549:548-558 560:559-1020 1022:1021-1514 1516:1515-1535 4815:1536-1556 4816:1557-1577];&gt;</t>
  </si>
  <si>
    <t>167;168;526;580;580;587</t>
  </si>
  <si>
    <t>Haliotis_sp_idb_26277_c0_g1_i1;comp96136_c0_seq5_5 len=3090 path=[1:0-417 419:418-420 422:421-1744 1746:1745-2463 2465:2464-2631 10180:2632-2772 12595:2773-2790 8923:2791-2814 12621:2815-3089];comp96136_c0_seq3_5 len=3248 path=[1:0-417 419:418-420 422:421-1744 1746:1745-2463 2465:2464-2631 2633:2632-3247]</t>
  </si>
  <si>
    <t>&gt;Haliotis_sp_idb_26277_c0_g1_i1;&gt;comp96136_c0_seq5_5 len=3090 path=[1:0-417 419:418-420 422:421-1744 1746:1745-2463 2465:2464-2631 10180:2632-2772 12595:2773-2790 8923:2791-2814 12621:2815-3089];&gt;comp96136_c0_seq3_5 len=3248 path=[1:0-417 419:418-420 422:4</t>
  </si>
  <si>
    <t>131;1030;1083</t>
  </si>
  <si>
    <t>Haliotis_sp_Tri_81596_c0_g1_i1;comp96576_c0_seq1_4 len=2097 path=[1:0-136 138:137-141 143:142-266 5509:267-273 5516:274-421 423:422-506 5620:507-528 530:529-715 5687:716-729 731:730-732 734:733-964 966:965-1002 5754:1003-1066 1068:1067-1070 1072:1071-1421 1423:1422-1485 1487:1486-2096]</t>
  </si>
  <si>
    <t>&gt;Haliotis_sp_Tri_81596_c0_g1_i1;&gt;comp96576_c0_seq1_4 len=2097 path=[1:0-136 138:137-141 143:142-266 5509:267-273 5516:274-421 423:422-506 5620:507-528 530:529-715 5687:716-729 731:730-732 734:733-964 966:965-1002 5754:1003-1066 1068:1067-1070 1072:1071-142</t>
  </si>
  <si>
    <t>162;699</t>
  </si>
  <si>
    <t>Haliotis_sp_Tri_73887_c0_g1_i1;comp96622_c0_seq1_3 len=2801 path=[1:0-237 239:238-261 263:262-778 780:779-783 785:784-1063 1065:1064-1258 1260:1259-1259 1261:1260-1283 1285:1284-1380 1382:1381-2253 2255:2254-2800]</t>
  </si>
  <si>
    <t>&gt;Haliotis_sp_Tri_73887_c0_g1_i1;&gt;comp96622_c0_seq1_3 len=2801 path=[1:0-237 239:238-261 263:262-778 780:779-783 785:784-1063 1065:1064-1258 1260:1259-1259 1261:1260-1283 1285:1284-1380 1382:1381-2253 2255:2254-2800]</t>
  </si>
  <si>
    <t>136;932</t>
  </si>
  <si>
    <t>comp96833_c0_seq1_1 len=4779 path=[1:0-1769 1771:1770-3466 9665:3467-3572 3574:3573-3618 3620:3619-3641 3643:3642-3960 3962:3961-4015 4017:4016-4031 11456:4032-4312 4314:4313-4331 4333:4332-4778]</t>
  </si>
  <si>
    <t>&gt;comp96833_c0_seq1_1 len=4779 path=[1:0-1769 1771:1770-3466 9665:3467-3572 3574:3573-3618 3620:3619-3641 3643:3642-3960 3962:3961-4015 4017:4016-4031 11456:4032-4312 4314:4313-4331 4333:4332-4778]</t>
  </si>
  <si>
    <t>comp97057_c2_seq2_1 len=506 path=[966:0-42 1009:43-48 1015:49-189 7173:190-217 1184:218-266 1233:267-288 1255:289-372 7638:373-375 1342:376-384 1351:385-385 1352:386-441 7682:442-443 1410:444-453 7676:454-463 1430:464-505];Haliotis_sp_idb_8482_c0_g1_i1;Haliotis_sp_Tri_108434_c0_g1_i1;comp97057_c2_seq1_3 len=721 path=[2615:0-83 2699:84-138 2754:139-156 7708:157-214 4175:215-246 4207:247-275 6542:276-307 7426:308-317 6314:318-326 4288:327-439 4401:440-481 1233:482-503 1255:504-587 7638:588-590 1342:591-599 1351:600-600 1352:601-656 7682:657-658 1410:659-668 7676:669-678 1430:679-720]</t>
  </si>
  <si>
    <t>&gt;comp97057_c2_seq2_1 len=506 path=[966:0-42 1009:43-48 1015:49-189 7173:190-217 1184:218-266 1233:267-288 1255:289-372 7638:373-375 1342:376-384 1351:385-385 1352:386-441 7682:442-443 1410:444-453 7676:454-463 1430:464-505];&gt;Haliotis_sp_idb_8482_c0_g1_i1;&gt;</t>
  </si>
  <si>
    <t>169;194;232;240</t>
  </si>
  <si>
    <t>comp97143_c2_seq1_6 len=1429 path=[1:0-542 544:543-545 7421:546-566 2967:567-640 7511:641-739 7540:740-740 7541:741-749 751:750-895 897:896-919 921:920-1069 1071:1070-1082 1084:1083-1176 1178:1177-1207 7740:1208-1237 1239:1238-1240 1242:1241-1428]</t>
  </si>
  <si>
    <t>&gt;comp97143_c2_seq1_6 len=1429 path=[1:0-542 544:543-545 7421:546-566 2967:567-640 7511:641-739 7540:740-740 7541:741-749 751:750-895 897:896-919 921:920-1069 1071:1070-1082 1084:1083-1176 1178:1177-1207 7740:1208-1237 1239:1238-1240 1242:1241-1428]</t>
  </si>
  <si>
    <t>246;247</t>
  </si>
  <si>
    <t>130;173</t>
  </si>
  <si>
    <t>Haliotis_sp_CLC_17798_c0_g1_i1;Haliotis_sp_idb_6762_c0_g1_i1;comp97289_c0_seq1_2 len=3277 path=[3290:0-686 3977:687-838 4129:839-2183 5474:2184-2204 5495:2205-2458 5749:2459-3220 6522:3221-3276];comp97289_c0_seq2_2 len=3288 path=[3290:0-686 3977:687-838 4129:839-2183 5474:2184-2204 5495:2205-2458 5749:2459-3220 6511:3221-3231 6522:3232-3287]</t>
  </si>
  <si>
    <t>&gt;Haliotis_sp_CLC_17798_c0_g1_i1;&gt;Haliotis_sp_idb_6762_c0_g1_i1;&gt;comp97289_c0_seq1_2 len=3277 path=[3290:0-686 3977:687-838 4129:839-2183 5474:2184-2204 5495:2205-2458 5749:2459-3220 6522:3221-3276];&gt;comp97289_c0_seq2_2 len=3288 path=[3290:0-686 3977:687-83</t>
  </si>
  <si>
    <t>725;732;1092;1096</t>
  </si>
  <si>
    <t>Haliotis_sp_idb_19028_c0_g1_i1;comp97297_c0_seq2_4 len=3335 path=[1:0-69 71:70-93 95:94-461 8007:462-685 687:686-695 697:696-843 8128:844-991 993:992-1009 1011:1010-1085 1087:1086-1271 1273:1272-1281 1283:1282-2153 2155:2154-2852 2854:2853-2877 2879:2878-3334]</t>
  </si>
  <si>
    <t>8;8</t>
  </si>
  <si>
    <t>&gt;Haliotis_sp_idb_19028_c0_g1_i1;&gt;comp97297_c0_seq2_4 len=3335 path=[1:0-69 71:70-93 95:94-461 8007:462-685 687:686-695 697:696-843 8128:844-991 993:992-1009 1011:1010-1085 1087:1086-1271 1273:1272-1281 1283:1282-2153 2155:2154-2852 2854:2853-2877 2879:2878</t>
  </si>
  <si>
    <t>689;1111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</si>
  <si>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5642:283-688];Haliotis_sp_idb_48292_c0_g1_i1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</si>
  <si>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</t>
  </si>
  <si>
    <t>5;5;3;1</t>
  </si>
  <si>
    <t>&gt;Haliotis_sp_Tri_137490_c0_g1_i1;&gt;comp97298_c0_seq1_5 len=1379 path=[1862:0-140 2003:141-276 2139:277-300 4970:301-352 6696:353-353 5023:354-418 8496:419-525 5195:526-580 5250:581-738 5408:739-749 5419:750-766 5436:767-972 5642:973-1378];&gt;comp97298_c0_seq3</t>
  </si>
  <si>
    <t>146;460;230;101</t>
  </si>
  <si>
    <t>Haliotis_sp_idb_15018_c0_g1_i1;comp97336_c1_seq3_4 len=1306 path=[41:0-116 158:117-170 212:171-208 250:209-229 271:230-255 297:256-526 6777:527-531 573:532-549 591:550-596 638:597-600 642:601-803 845:804-830 6876:831-1039 1081:1040-1267 1309:1268-1305];comp97336_c1_seq1_6 len=1311 path=[41:0-116 3464:117-181 212:182-219 6660:220-220 6661:221-222 4607:223-260 297:261-531 6777:532-536 573:537-554 591:555-601 638:602-605 642:606-808 845:809-835 6876:836-1044 1081:1045-1272 1309:1273-1310];comp97336_c1_seq2_4 len=1495 path=[41:0-116 158:117-170 212:171-208 250:209-229 271:230-255 297:256-526 6777:527-531 573:532-549 591:550-596 638:597-600 642:601-803 845:804-830 6876:831-1039 1081:1040-1267 4092:1268-1306 4131:1307-1308 7109:1309-1494];comp97336_c1_seq4_6 len=1500 path=[41:0-116 3464:117-181 212:182-219 6660:220-220 6661:221-222 4607:223-260 297:261-531 6777:532-536 573:537-554 591:555-601 638:602-605 642:606-808 845:809-835 6876:836-1044 1081:1045-1272 4092:1273-1311 4131:1312-1313 7109:1314-1499]</t>
  </si>
  <si>
    <t>&gt;Haliotis_sp_idb_15018_c0_g1_i1;&gt;comp97336_c1_seq3_4 len=1306 path=[41:0-116 158:117-170 212:171-208 250:209-229 271:230-255 297:256-526 6777:527-531 573:532-549 591:550-596 638:597-600 642:601-803 845:804-830 6876:831-1039 1081:1040-1267 1309:1268-1305];&gt;</t>
  </si>
  <si>
    <t>383;435;437;498;500</t>
  </si>
  <si>
    <t>Haliotis_sp_idb_26594_c0_g1_i1;comp97362_c0_seq6_5 len=2670 path=[2648:0-275 2924:276-288 2937:289-685 18235:686-1160 18339:1161-1166 3815:1167-1550 4199:1551-1828 4477:1829-2197 4846:2198-2213 4862:2214-2245 4894:2246-2263 18635:2264-2270 18642:2271-2272 4921:2273-2669];comp97362_c0_seq3_5 len=2826 path=[2648:0-275 2924:276-288 2937:289-685 18235:686-1160 18339:1161-1166 15825:1167-1322 3815:1323-1706 4199:1707-1984 4477:1985-2353 4846:2354-2369 4862:2370-2401 4894:2402-2419 18635:2420-2426 18642:2427-2428 4921:2429-2825];comp97362_c0_seq2_5 len=3485 path=[2648:0-275 2924:276-288 2937:289-685 18235:686-1160 18339:1161-1166 3815:1167-1550 13620:1551-1914 13984:1915-1926 13996:1927-2047 14117:2048-2050 14120:2051-2234 14304:2235-2264 14334:2265-2365 4199:2366-2643 4477:2644-3012 4846:3013-3028 4862:3029-3060 4894:3061-3078 18635:3079-3085 18642:3086-3087 4921:3088-3484];comp97362_c0_seq7_5 len=3641 path=[2648:0-275 2924:276-288 2937:289-685 18235:686-1160 18339:1161-1166 15825:1167-1322 3815:1323-1706 13620:1707-2070 13984:2071-2082 13996:2083-2203 14117:2204-2206 14120:2207-2390 14304:2391-2420 14334:2421-2521 4199:2522-2799 4477:2800-3168 4846:3169-3184 4862:3185-3216 4894:3217-3234 18635:3235-3241 18642:3242-3243 4921:3244-3640];comp97362_c0_seq2_4 len=3485 path=[2648:0-275 2924:276-288 2937:289-685 18235:686-1160 18339:1161-1166 3815:1167-1550 13620:1551-1914 13984:1915-1926 13996:1927-2047 14117:2048-2050 14120:2051-2234 14304:2235-2264 14334:2265-2365 4199:2366-2643 4477:2644-3012 4846:3013-3028 4862:3029-3060 4894:3061-3078 18635:3079-3085 18642:3086-3087 4921:3088-3484];comp97362_c0_seq7_4 len=3641 path=[2648:0-275 2924:276-288 2937:289-685 18235:686-1160 18339:1161-1166 15825:1167-1322 3815:1323-1706 13620:1707-2070 13984:2071-2082 13996:2083-2203 14117:2204-2206 14120:2207-2390 14304:2391-2420 14334:2421-2521 4199:2522-2799 4477:2800-3168 4846:3169-3184 4862:3185-3216 4894:3217-3234 18635:3235-3241 18642:3242-3243 4921:3244-3640];Haliotis_sp_CLC_463_c0_g1_i1;comp97362_c0_seq5_4 len=1499 path=[5963:0-127 6091:128-130 6094:131-657 4477:658-1026 4846:1027-1042 4862:1043-1074 4894:1075-1092 18635:1093-1099 18642:1100-1101 4921:1102-1498]</t>
  </si>
  <si>
    <t>Haliotis_sp_idb_26594_c0_g1_i1;comp97362_c0_seq6_5 len=2670 path=[2648:0-275 2924:276-288 2937:289-685 18235:686-1160 18339:1161-1166 3815:1167-1550 4199:1551-1828 4477:1829-2197 4846:2198-2213 4862:2214-2245 4894:2246-2263 18635:2264-2270 18642:2271-2272 4921:2273-2669];comp97362_c0_seq3_5 len=2826 path=[2648:0-275 2924:276-288 2937:289-685 18235:686-1160 18339:1161-1166 15825:1167-1322 3815:1323-1706 4199:1707-1984 4477:1985-2353 4846:2354-2369 4862:2370-2401 4894:2402-2419 18635:2420-2426 18642:2427-2428 4921:2429-2825];comp97362_c0_seq2_5 len=3485 path=[2648:0-275 2924:276-288 2937:289-685 18235:686-1160 18339:1161-1166 3815:1167-1550 13620:1551-1914 13984:1915-1926 13996:1927-2047 14117:2048-2050 14120:2051-2234 14304:2235-2264 14334:2265-2365 4199:2366-2643 4477:2644-3012 4846:3013-3028 4862:3029-3060 4894:3061-3078 18635:3079-3085 18642:3086-3087 4921:3088-3484];comp97362_c0_seq7_5 len=3641 path=[2648:0-275 2924:276-288 2937:289-685 18235:686-1160 18339:1161-1166 15825:1167-1322 3815:1323-1706 13620:1707-2070 13984:2071-2082 13996:2083-2203 14117:2204-2206 14120:2207-2390 14304:2391-2420 14334:2421-2521 4199:2522-2799 4477:2800-3168 4846:3169-3184 4862:3185-3216 4894:3217-3234 18635:3235-3241 18642:3242-3243 4921:3244-3640]</t>
  </si>
  <si>
    <t>7;7;7;4;4;3;3;2;2</t>
  </si>
  <si>
    <t>&gt;Haliotis_sp_idb_26594_c0_g1_i1;&gt;comp97362_c0_seq6_5 len=2670 path=[2648:0-275 2924:276-288 2937:289-685 18235:686-1160 18339:1161-1166 3815:1167-1550 4199:1551-1828 4477:1829-2197 4846:2198-2213 4862:2214-2245 4894:2246-2263 18635:2264-2270 18642:2271-227</t>
  </si>
  <si>
    <t>410;890;942;1162;1214;1161;1213;217;499</t>
  </si>
  <si>
    <t>250;251;252</t>
  </si>
  <si>
    <t>315;317;362</t>
  </si>
  <si>
    <t>comp97435_c0_seq2_4 len=1886 path=[1:0-269 271:270-282 5087:283-390 392:391-446 448:447-548 550:549-563 565:564-1223 1225:1224-1348 3964:1349-1354 1356:1355-1385 1387:1386-1386 1388:1387-1410 1412:1411-1685 1687:1686-1688 1690:1689-1885];Haliotis_sp_CLC_5384_c0_g1_i1;Haliotis_sp_Tri_41833_c0_g1_i1</t>
  </si>
  <si>
    <t>2;1;1</t>
  </si>
  <si>
    <t>&gt;comp97435_c0_seq2_4 len=1886 path=[1:0-269 271:270-282 5087:283-390 392:391-446 448:447-548 550:549-563 565:564-1223 1225:1224-1348 3964:1349-1354 1356:1355-1385 1387:1386-1386 1388:1387-1410 1412:1411-1685 1687:1686-1688 1690:1689-1885];&gt;Haliotis_sp_CLC_</t>
  </si>
  <si>
    <t>628;333;351</t>
  </si>
  <si>
    <t>comp97454_c0_seq14_3 len=1708 path=[5551:0-117 2574:118-279 2736:280-298 2755:299-771 3228:772-788 6868:789-1060 6896:1061-1062 3519:1063-1174 3631:1175-1341 3798:1342-1342 3799:1343-1366 3823:1367-1684 7065:1685-1707];Haliotis_sp_Tri_104792_c0_g1_i1;comp97454_c0_seq5_2 len=1854 path=[2251:0-116 2368:117-119 2371:120-163 2474:164-263 2574:264-425 2736:426-444 2755:445-917 3228:918-934 6868:935-1206 6896:1207-1208 3519:1209-1320 3631:1321-1487 3798:1488-1488 3799:1489-1512 3823:1513-1830 7065:1831-1853];comp97454_c0_seq3_1 len=1913 path=[2251:0-116 2368:117-119 2371:120-163 2415:164-178 2430:179-209 2461:210-222 2474:223-322 2574:323-484 2736:485-503 2755:504-976 3228:977-993 6868:994-1265 6896:1266-1267 3519:1268-1379 3631:1380-1546 3798:1547-1547 3799:1548-1571 3823:1572-1889 7065:1890-1912];comp97454_c0_seq2_3 len=1987 path=[4501:0-237 2415:238-252 2430:253-283 2461:284-296 2474:297-396 2574:397-558 2736:559-577 2755:578-1050 3228:1051-1067 6868:1068-1339 6896:1340-1341 3519:1342-1453 3631:1454-1620 3798:1621-1621 3799:1622-1645 3823:1646-1963 7065:1964-1986];comp97454_c0_seq7_3 len=2037 path=[5551:0-117 2574:118-279 2736:280-298 2755:299-771 3228:772-788 6868:789-1060 6896:1061-1062 3519:1063-1174 3631:1175-1341 3798:1342-1342 3799:1343-1366 3823:1367-1684 4141:1685-1716 5324:1717-1735 4192:1736-1834 4291:1835-1838 4295:1839-2013 7159:2014-2036];comp97454_c0_seq4_3 len=2068 path=[5551:0-117 2574:118-279 2736:280-298 2755:299-771 3228:772-788 6868:789-1060 6896:1061-1062 3519:1063-1174 3631:1175-1341 3798:1342-1342 3799:1343-1366 3823:1367-1684 4141:1685-1716 5324:1717-1735 4192:1736-1834 4291:1835-1838 4295:1839-2013 4470:2014-2067];comp97454_c0_seq13_2 len=2183 path=[2251:0-116 2368:117-119 2371:120-163 2474:164-263 2574:264-425 2736:426-444 2755:445-917 3228:918-934 6868:935-1206 6896:1207-1208 3519:1209-1320 3631:1321-1487 3798:1488-1488 3799:1489-1512 3823:1513-1830 4141:1831-1862 5324:1863-1881 4192:1882-1980 4291:1981-1984 4295:1985-2159 7159:2160-2182];comp97454_c0_seq1_2 len=2214 path=[2251:0-116 2368:117-119 2371:120-163 2474:164-263 2574:264-425 2736:426-444 2755:445-917 3228:918-934 6868:935-1206 6896:1207-1208 3519:1209-1320 3631:1321-1487 3798:1488-1488 3799:1489-1512 3823:1513-1830 4141:1831-1862 5324:1863-1881 4192:1882-1980 4291:1981-1984 4295:1985-2159 4470:2160-2213];comp97454_c0_seq12_1 len=2242 path=[2251:0-116 2368:117-119 2371:120-163 2415:164-178 2430:179-209 2461:210-222 2474:223-322 2574:323-484 2736:485-503 2755:504-976 3228:977-993 6868:994-1265 6896:1266-1267 3519:1268-1379 3631:1380-1546 3798:1547-1547 3799:1548-1571 3823:1572-1889 4141:1890-1921 5324:1922-1940 4192:1941-2039 4291:2040-2043 4295:2044-2218 7159:2219-2241];comp97454_c0_seq15_1 len=2273 path=[2251:0-116 2368:117-119 2371:120-163 2415:164-178 2430:179-209 2461:210-222 2474:223-322 2574:323-484 2736:485-503 2755:504-976 3228:977-993 6868:994-1265 6896:1266-1267 3519:1268-1379 3631:1380-1546 3798:1547-1547 3799:1548-1571 3823:1572-1889 4141:1890-1921 5324:1922-1940 4192:1941-2039 4291:2040-2043 4295:2044-2218 4470:2219-2272];comp97454_c0_seq6_3 len=2316 path=[4501:0-237 2415:238-252 2430:253-283 2461:284-296 2474:297-396 2574:397-558 2736:559-577 2755:578-1050 3228:1051-1067 6868:1068-1339 6896:1340-1341 3519:1342-1453 3631:1454-1620 3798:1621-1621 3799:1622-1645 3823:1646-1963 4141:1964-1995 5324:1996-2014 4192:2015-2113 4291:2114-2117 4295:2118-2292 7159:2293-2315];comp97454_c0_seq9_3 len=2347 path=[4501:0-237 2415:238-252 2430:253-283 2461:284-296 2474:297-396 2574:397-558 2736:559-577 2755:578-1050 3228:1051-1067 6868:1068-1339 6896:1340-1341 3519:1342-1453 3631:1454-1620 3798:1621-1621 3799:1622-1645 3823:1646-1963 4141:1964-1995 5324:1996-2014 4192:2015-2113 4291:2114-2117 4295:2118-2292 4470:2293-2346];comp97454_c0_seq10_2 len=678 path=[5950:0-30 6896:31-32 3519:33-144 3631:145-311 3798:312-312 3799:313-336 3823:337-654 7065:655-677];comp97454_c0_seq8_2 len=1007 path=[5950:0-30 6896:31-32 3519:33-144 3631:145-311 3798:312-312 3799:313-336 3823:337-654 4141:655-686 5324:687-705 4192:706-804 4291:805-808 4295:809-983 7159:984-1006];comp97454_c0_seq11_2 len=1038 path=[5950:0-30 6896:31-32 3519:33-144 3631:145-311 3798:312-312 3799:313-336 3823:337-654 4141:655-686 5324:687-705 4192:706-804 4291:805-808 4295:809-983 4470:984-1037];Haliotis_sp_Tri_104793_c0_g1_i1;Haliotis_sp_idb_28969_c0_g1_i1</t>
  </si>
  <si>
    <t>2;2;2;2;2;2;2;2;2;2;2;2;2;1;1;1;1;1</t>
  </si>
  <si>
    <t>&gt;comp97454_c0_seq14_3 len=1708 path=[5551:0-117 2574:118-279 2736:280-298 2755:299-771 3228:772-788 6868:789-1060 6896:1061-1062 3519:1063-1174 3631:1175-1341 3798:1342-1342 3799:1343-1366 3823:1367-1684 7065:1685-1707];&gt;Haliotis_sp_Tri_104792_c0_g1_i1;&gt;co</t>
  </si>
  <si>
    <t>569;583;618;638;662;679;689;728;738;748;758;772;782;226;336;346;375;433</t>
  </si>
  <si>
    <t>Haliotis_sp_idb_3982_c0_g1_i1;comp97821_c1_seq3_6 len=1748 path=[8350:0-18 3383:19-52 10368:53-70 3435:71-221 10435:222-267 3632:268-290 3655:291-293 3658:294-1534 4899:1535-1747]</t>
  </si>
  <si>
    <t>&gt;Haliotis_sp_idb_3982_c0_g1_i1;&gt;comp97821_c1_seq3_6 len=1748 path=[8350:0-18 3383:19-52 10368:53-70 3435:71-221 10435:222-267 3632:268-290 3655:291-293 3658:294-1534 4899:1535-1747]</t>
  </si>
  <si>
    <t>417;583</t>
  </si>
  <si>
    <t>Haliotis_sp_CLC_5447_c0_g1_i1;Haliotis_sp_idb_15505_c0_g1_i1;comp97886_c0_seq1_6 len=2035 path=[1:0-28 30:29-83 85:84-100 102:101-206 7478:207-230 232:231-348 350:349-749 751:750-772 774:773-909 911:910-933 935:934-934 936:935-1866 1868:1867-1868 1870:1869-2034]</t>
  </si>
  <si>
    <t>&gt;Haliotis_sp_CLC_5447_c0_g1_i1;&gt;Haliotis_sp_idb_15505_c0_g1_i1;&gt;comp97886_c0_seq1_6 len=2035 path=[1:0-28 30:29-83 85:84-100 102:101-206 7478:207-230 232:231-348 350:349-749 751:750-772 774:773-909 911:910-933 935:934-934 936:935-1866 1868:1867-1868 1870:1</t>
  </si>
  <si>
    <t>340;365;678</t>
  </si>
  <si>
    <t>comp97911_c1_seq1_4 len=1696 path=[1:0-71 73:72-102 104:103-278 280:279-320 322:321-324 326:325-345 347:346-455 4378:456-490 492:491-663 665:664-681 683:682-842 844:843-862 864:863-1274 6916:1275-1394 1396:1395-1418 1420:1419-1486 1488:1487-1498 1500:1499-1561 1563:1562-1593 1595:1594-1695]</t>
  </si>
  <si>
    <t>&gt;comp97911_c1_seq1_4 len=1696 path=[1:0-71 73:72-102 104:103-278 280:279-320 322:321-324 326:325-345 347:346-455 4378:456-490 492:491-663 665:664-681 683:682-842 844:843-862 864:863-1274 6916:1275-1394 1396:1395-1418 1420:1419-1486 1488:1487-1498 1500:1499</t>
  </si>
  <si>
    <t>Haliotis_sp_Tri_52786_c0_g1_i1;comp98044_c0_seq2_2 len=1470 path=[1516:0-58 1575:59-108 1625:109-129 1646:130-263 1780:264-270 1787:271-569 6139:570-574 6144:575-586 2103:587-594 2111:595-1113 2630:1114-1130 2647:1131-1259 2776:1260-1391 2908:1392-1418 5283:1419-1469];comp98044_c0_seq5_2 len=630 path=[1516:0-58 1575:59-108 1625:109-129 1646:130-263 1780:264-270 1787:271-569 6139:570-574 6144:575-586 5788:587-629];comp98044_c0_seq1_2 len=1626 path=[3805:0-99 3905:100-123 3929:124-419 1780:420-426 1787:427-725 6139:726-730 6144:731-742 2103:743-750 2111:751-1269 2630:1270-1286 2647:1287-1415 2776:1416-1547 2908:1548-1574 5283:1575-1625];comp98044_c0_seq4_2 len=786 path=[3805:0-99 3905:100-123 3929:124-419 1780:420-426 1787:427-725 6139:726-730 6144:731-742 5788:743-785]</t>
  </si>
  <si>
    <t>Haliotis_sp_Tri_52786_c0_g1_i1;comp98044_c0_seq2_2 len=1470 path=[1516:0-58 1575:59-108 1625:109-129 1646:130-263 1780:264-270 1787:271-569 6139:570-574 6144:575-586 2103:587-594 2111:595-1113 2630:1114-1130 2647:1131-1259 2776:1260-1391 2908:1392-1418 5283:1419-1469];comp98044_c0_seq5_2 len=630 path=[1516:0-58 1575:59-108 1625:109-129 1646:130-263 1780:264-270 1787:271-569 6139:570-574 6144:575-586 5788:587-629];comp98044_c0_seq1_2 len=1626 path=[3805:0-99 3905:100-123 3929:124-419 1780:420-426 1787:427-725 6139:726-730 6144:731-742 2103:743-750 2111:751-1269 2630:1270-1286 2647:1287-1415 2776:1416-1547 2908:1548-1574 5283:1575-1625]</t>
  </si>
  <si>
    <t>4;4;3;2;1</t>
  </si>
  <si>
    <t>&gt;Haliotis_sp_Tri_52786_c0_g1_i1;&gt;comp98044_c0_seq2_2 len=1470 path=[1516:0-58 1575:59-108 1625:109-129 1646:130-263 1780:264-270 1787:271-569 6139:570-574 6144:575-586 2103:587-594 2111:595-1113 2630:1114-1130 2647:1131-1259 2776:1260-1391 2908:1392-1418 5</t>
  </si>
  <si>
    <t>240;490;210;542;262</t>
  </si>
  <si>
    <t>comp98077_c0_seq6_5 len=1876 path=[6589:0-125 2804:126-399 7219:400-400 7220:401-402 3081:403-835 3514:836-859 3538:860-1038 3717:1039-1062 3741:1063-1342 4021:1343-1470 4149:1471-1487 4166:1488-1494 4173:1495-1511 4190:1512-1522 4201:1523-1546 4225:1547-1663 4342:1664-1684 4363:1685-1687 4366:1688-1708 4387:1709-1710 4389:1711-1734 4413:1735-1764 4443:1765-1783 4462:1784-1807 4486:1808-1825 4504:1826-1831 4510:1832-1875];Haliotis_sp_Tri_8999_c0_g1_i1;comp98077_c0_seq8_4 len=2265 path=[43:0-28 2318:29-236 2526:237-514 2804:515-788 7219:789-789 7220:790-791 3081:792-1224 3514:1225-1248 3538:1249-1427 3717:1428-1451 3741:1452-1731 4021:1732-1859 4149:1860-1876 4166:1877-1883 4173:1884-1900 4190:1901-1911 4201:1912-1935 4225:1936-2052 4342:2053-2073 4363:2074-2076 4366:2077-2097 4387:2098-2099 4389:2100-2123 4413:2124-2153 4443:2154-2172 4462:2173-2196 4486:2197-2214 4504:2215-2220 4510:2221-2264];Haliotis_sp_Tri_9010_c0_g1_i1;Haliotis_sp_idb_3245_c0_g1_i1</t>
  </si>
  <si>
    <t>&gt;comp98077_c0_seq6_5 len=1876 path=[6589:0-125 2804:126-399 7219:400-400 7220:401-402 3081:403-835 3514:836-859 3538:860-1038 3717:1039-1062 3741:1063-1342 4021:1343-1470 4149:1471-1487 4166:1488-1494 4173:1495-1511 4190:1512-1522 4201:1523-1546 4225:1547-</t>
  </si>
  <si>
    <t>626;658;755;972;1070</t>
  </si>
  <si>
    <t>Haliotis_sp_idb_2169_c0_g1_i1;comp98123_c0_seq1_3 len=5655 path=[12132:0-140 12273:141-153 12286:154-250 556:251-299 606:300-343 650:344-1291 1598:1292-1312 1619:1313-1883 2190:1884-3257 3567:3258-4782 5092:4783-4802 5112:4803-5570 5880:5571-5575 5885:5576-5654];comp98123_c0_seq2_1 len=5959 path=[1:0-554 556:555-603 606:604-647 650:648-1595 1598:1596-1616 1619:1617-2187 2190:2188-3561 3567:3562-5086 5092:5087-5106 5112:5107-5874 5880:5875-5879 5885:5880-5958]</t>
  </si>
  <si>
    <t>9;9;9</t>
  </si>
  <si>
    <t>&gt;Haliotis_sp_idb_2169_c0_g1_i1;&gt;comp98123_c0_seq1_3 len=5655 path=[12132:0-140 12273:141-153 12286:154-250 556:251-299 606:300-343 650:344-1291 1598:1292-1312 1619:1313-1883 2190:1884-3257 3567:3258-4782 5092:4783-4802 5112:4803-5570 5880:5571-5575 5885:55</t>
  </si>
  <si>
    <t>1064;1885;1987</t>
  </si>
  <si>
    <t>Haliotis_sp_idb_45022_c0_g1_i1;comp98351_c4_seq1_5 len=1352 path=[4561:0-133 4695:134-143 4705:144-399 4961:400-402 4964:403-636 5198:637-677 5239:678-709 5271:710-765 5327:766-792 5354:793-928 5490:929-1351];comp98351_c4_seq2_5 len=1658 path=[4561:0-133 4695:134-143 4705:144-399 4961:400-402 4964:403-636 5198:637-677 5239:678-709 5271:710-765 5327:766-792 5354:793-928 15081:929-1176 15329:1177-1182 15335:1183-1234 5490:1235-1657];Haliotis_sp_idb_61989_c0_g1_i1</t>
  </si>
  <si>
    <t>7;7;6;4</t>
  </si>
  <si>
    <t>&gt;Haliotis_sp_idb_45022_c0_g1_i1;&gt;comp98351_c4_seq1_5 len=1352 path=[4561:0-133 4695:134-143 4705:144-399 4961:400-402 4964:403-636 5198:637-677 5239:678-709 5271:710-765 5327:766-792 5354:793-928 5490:929-1351];&gt;comp98351_c4_seq2_5 len=1658 path=[4561:0-13</t>
  </si>
  <si>
    <t>290;451;553;104</t>
  </si>
  <si>
    <t>258;259;260</t>
  </si>
  <si>
    <t>55;79;102</t>
  </si>
  <si>
    <t>Haliotis_sp_idb_13427_c0_g1_i1;comp98557_c3_seq1_5 len=2599 path=[6823:0-311 7135:312-319 7143:320-763 7587:764-1176 8000:1177-1177 8001:1178-1179 8003:1180-2019 8843:2020-2020 8844:2021-2234 19628:2235-2561 780:2562-2598]</t>
  </si>
  <si>
    <t>&gt;Haliotis_sp_idb_13427_c0_g1_i1;&gt;comp98557_c3_seq1_5 len=2599 path=[6823:0-311 7135:312-319 7143:320-763 7587:764-1176 8000:1177-1177 8001:1178-1179 8003:1180-2019 8843:2020-2020 8844:2021-2234 19628:2235-2561 780:2562-2598]</t>
  </si>
  <si>
    <t>496;867</t>
  </si>
  <si>
    <t>Haliotis_sp_Tri_123348_c0_g1_i1;comp98866_c0_seq1_1 len=3558 path=[1:0-163 165:164-165 167:166-323 325:324-2413 2415:2414-2430 2432:2431-2654 2658:2655-2725 2729:2726-2749 2753:2750-2843 2847:2844-2867 2871:2868-3005 3009:3006-3029 3033:3030-3057 3061:3058-3081 3085:3082-3089 3093:3090-3113 3117:3114-3133 3137:3134-3157 3161:3158-3177 3181:3178-3201 3205:3202-3392 3396:3393-3393 3397:3394-3417 3421:3418-3557];comp98866_c0_seq2_3 len=3707 path=[7075:0-314 167:315-472 325:473-2562 2415:2563-2579 2432:2580-2803 2658:2804-2874 2729:2875-2898 2753:2899-2992 2847:2993-3016 2871:3017-3154 3009:3155-3178 3033:3179-3206 3061:3207-3230 3085:3231-3238 3093:3239-3262 3117:3263-3282 3137:3283-3306 3161:3307-3326 3181:3327-3350 3205:3351-3541 3396:3542-3542 3397:3543-3566 3421:3567-3706]</t>
  </si>
  <si>
    <t>&gt;Haliotis_sp_Tri_123348_c0_g1_i1;&gt;comp98866_c0_seq1_1 len=3558 path=[1:0-163 165:164-165 167:166-323 325:324-2413 2415:2414-2430 2432:2431-2654 2658:2655-2725 2729:2726-2749 2753:2750-2843 2847:2844-2867 2871:2868-3005 3009:3006-3029 3033:3030-3057 3061:30</t>
  </si>
  <si>
    <t>440;1186;1235</t>
  </si>
  <si>
    <t>Haliotis_sp_idb_4984_c0_g1_i1;comp99132_c0_seq3_2 len=5293 path=[15736:0-656 4934:657-692 19469:693-782 5039:783-793 19532:794-808 10615:809-1487 11294:1488-2342 12152:2343-4421 16642:4422-4434 20067:4435-4532 14342:4533-4668 20146:4669-4695 14505:4696-4759 14569:4760-4777 14587:4778-4799 14609:4800-5099 14909:5100-5122 14932:5123-5174 14984:5175-5184 14994:5185-5238 15048:5239-5253 15063:5254-5256 15066:5257-5292];comp99132_c0_seq2_2 len=6496 path=[3053:0-1880 4934:1881-1916 4970:1917-1985 5039:1986-1996 19532:1997-2011 10615:2012-2690 11294:2691-3545 12152:3546-5624 16642:5625-5637 20067:5638-5735 14342:5736-5871 20146:5872-5898 14505:5899-5962 14569:5963-5980 14587:5981-6002 14609:6003-6302 14909:6303-6325 14932:6326-6377 14984:6378-6387 14994:6388-6441 15048:6442-6456 15063:6457-6459 15066:6460-6495]</t>
  </si>
  <si>
    <t>&gt;Haliotis_sp_idb_4984_c0_g1_i1;&gt;comp99132_c0_seq3_2 len=5293 path=[15736:0-656 4934:657-692 19469:693-782 5039:783-793 19532:794-808 10615:809-1487 11294:1488-2342 12152:2343-4421 16642:4422-4434 20067:4435-4532 14342:4533-4668 20146:4669-4695 14505:4696-4</t>
  </si>
  <si>
    <t>974;1764;2165</t>
  </si>
  <si>
    <t>Haliotis_sp_idb_9026_c0_g1_i1;comp99181_c0_seq1_4 len=2094 path=[5612:0-33 92:34-57 116:58-89 148:90-208 267:209-228 287:229-292 6861:293-316 4243:317-349 6895:350-350 6896:351-352 6902:353-357 6907:358-358 6908:359-359 6909:360-360 6910:361-475 524:476-1171 1220:1172-1177 1226:1178-1204 1253:1205-1250 7055:1251-1855 1907:1856-2093];Haliotis_sp_idb_9027_c0_g1_i1</t>
  </si>
  <si>
    <t>&gt;Haliotis_sp_idb_9026_c0_g1_i1;&gt;comp99181_c0_seq1_4 len=2094 path=[5612:0-33 92:34-57 116:58-89 148:90-208 267:209-228 287:229-292 6861:293-316 4243:317-349 6895:350-350 6896:351-352 6902:353-357 6907:358-358 6908:359-359 6909:360-360 6910:361-475 524:476-</t>
  </si>
  <si>
    <t>503;698;703</t>
  </si>
  <si>
    <t>Haliotis_sp_idb_22405_c0_g1_i1;comp99282_c0_seq1_3 len=1955 path=[1:0-70 72:71-123 125:124-130 132:131-624 5781:625-632 634:633-738 740:739-761 763:762-851 853:852-871 873:872-925 927:926-927 929:928-1007 1009:1008-1029 1031:1030-1300 6026:1301-1321 1325:1322-1333 1337:1334-1578 1582:1579-1608 1613:1609-1763 1768:1764-1806 1811:1807-1831 6183:1832-1891 1896:1892-1954]</t>
  </si>
  <si>
    <t>&gt;Haliotis_sp_idb_22405_c0_g1_i1;&gt;comp99282_c0_seq1_3 len=1955 path=[1:0-70 72:71-123 125:124-130 132:131-624 5781:625-632 634:633-738 740:739-761 763:762-851 853:852-871 873:872-925 927:926-927 929:928-1007 1009:1008-1029 1031:1030-1300 6026:1301-1321 1325</t>
  </si>
  <si>
    <t>476;651</t>
  </si>
  <si>
    <t>comp99376_c0_seq37_5 len=3557 path=[1:0-542 544:543-639 32268:640-643 32272:644-654 32422:655-657 659:658-834 836:835-1514 1516:1515-1911 1913:1912-1945 1947:1946-1981 1983:1982-2074 32839:2075-2106 13104:2107-2286 13284:2287-2477 2461:2478-2490 32946:2491-2501 2485:2502-2518 2502:2519-2544 2528:2545-2709 2693:2710-2905 2889:2906-2945 2929:2946-2956 2940:2957-3174 33108:3175-3178 33112:3179-3179 3163:3180-3556];comp99376_c0_seq22_5 len=3791 path=[1:0-542 544:543-639 32268:640-643 32272:644-654 32422:655-657 659:658-834 836:835-1514 1516:1515-1911 26273:1912-2145 1913:2146-2179 1947:2180-2215 1983:2216-2308 32839:2309-2340 13104:2341-2520 13284:2521-2711 2461:2712-2724 32946:2725-2735 2485:2736-2752 2502:2753-2778 2528:2779-2943 2693:2944-3139 2889:3140-3179 2929:3180-3190 2940:3191-3408 33108:3409-3412 33112:3413-3413 3163:3414-3790];comp99376_c0_seq31_5 len=4108 path=[1:0-542 544:543-639 32268:640-643 32272:644-654 32422:655-657 659:658-834 836:835-1514 1516:1515-1911 1913:1912-1945 1947:1946-1981 1983:1982-2074 32839:2075-2106 13104:2107-2286 25081:2287-2837 13284:2838-3028 2461:3029-3041 32946:3042-3052 2485:3053-3069 2502:3070-3095 2528:3096-3260 2693:3261-3456 2889:3457-3496 2929:3497-3507 2940:3508-3725 33108:3726-3729 33112:3730-3730 3163:3731-4107];comp99376_c0_seq34_5 len=4129 path=[1:0-542 544:543-639 32268:640-643 32272:644-654 32422:655-657 659:658-834 836:835-1514 1516:1515-1911 1913:1912-1945 1947:1946-1981 1983:1982-2074 32839:2075-2106 13104:2107-2286 13284:2287-2477 2461:2478-2490 32946:2491-2501 2485:2502-2518 2502:2519-2544 2528:2545-2709 2693:2710-2905 2889:2906-2945 2929:2946-2956 2940:2957-3174 33108:3175-3178 33112:3179-3179 11721:3180-3669 12211:3670-3672 12214:3673-4128];comp99376_c0_seq39_5 len=4342 path=[1:0-542 544:543-639 32268:640-643 32272:644-654 32422:655-657 659:658-834 836:835-1514 1516:1515-1911 26273:1912-2145 1913:2146-2179 1947:2180-2215 1983:2216-2308 32839:2309-2340 13104:2341-2520 25081:2521-3071 13284:3072-3262 2461:3263-3275 32946:3276-3286 2485:3287-3303 2502:3304-3329 2528:3330-3494 2693:3495-3690 2889:3691-3730 2929:3731-3741 2940:3742-3959 33108:3960-3963 33112:3964-3964 3163:3965-4341];comp99376_c0_seq24_5 len=4363 path=[1:0-542 544:543-639 32268:640-643 32272:644-654 32422:655-657 659:658-834 836:835-1514 1516:1515-1911 26273:1912-2145 1913:2146-2179 1947:2180-2215 1983:2216-2308 32839:2309-2340 13104:2341-2520 13284:2521-2711 2461:2712-2724 32946:2725-2735 2485:2736-2752 2502:2753-2778 2528:2779-2943 2693:2944-3139 2889:3140-3179 2929:3180-3190 2940:3191-3408 33108:3409-3412 33112:3413-3413 11721:3414-3903 12211:3904-3906 12214:3907-4362];comp99376_c0_seq33_5 len=4653 path=[1:0-542 544:543-639 32268:640-643 32272:644-654 32422:655-657 659:658-834 836:835-1514 1516:1515-1911 1913:1912-1945 1947:1946-1981 1983:1982-2074 32839:2075-2106 13104:2107-2286 13284:2287-2477 2461:2478-2490 32946:2491-2501 2485:2502-2518 2502:2519-2544 2528:2545-2709 2693:2710-2905 2889:2906-2945 2929:2946-2956 2940:2957-3174 33108:3175-3178 7056:3179-4417 8295:4418-4419 8297:4420-4652];comp99376_c0_seq14_5 len=4680 path=[1:0-542 544:543-639 32268:640-643 32272:644-654 32422:655-657 659:658-834 836:835-1514 1516:1515-1911 1913:1912-1945 1947:1946-1981 1983:1982-2074 32839:2075-2106 13104:2107-2286 25081:2287-2837 13284:2838-3028 2461:3029-3041 32946:3042-3052 2485:3053-3069 2502:3070-3095 2528:3096-3260 2693:3261-3456 2889:3457-3496 2929:3497-3507 2940:3508-3725 33108:3726-3729 33112:3730-3730 11721:3731-4220 12211:4221-4223 12214:4224-4679];comp99376_c0_seq19_5 len=4887 path=[1:0-542 544:543-639 32268:640-643 32272:644-654 32422:655-657 659:658-834 836:835-1514 1516:1515-1911 26273:1912-2145 1913:2146-2179 1947:2180-2215 1983:2216-2308 32839:2309-2340 13104:2341-2520 13284:2521-2711 2461:2712-2724 32946:2725-2735 2485:2736-2752 2502:2753-2778 2528:2779-2943 2693:2944-3139 2889:3140-3179 2929:3180-3190 2940:3191-3408 33108:3409-3412 7056:3413-4651 8295:4652-4653 8297:4654-4886];comp99376_c0_seq20_5 len=4914 path=[1:0-542 544:543-639 32268:640-643 32272:644-654 32422:655-657 659:658-834 836:835-1514 1516:1515-1911 26273:1912-2145 1913:2146-2179 1947:2180-2215 1983:2216-2308 32839:2309-2340 13104:2341-2520 25081:2521-3071 13284:3072-3262 2461:3263-3275 32946:3276-3286 2485:3287-3303 2502:3304-3329 2528:3330-3494 2693:3495-3690 2889:3691-3730 2929:3731-3741 2940:3742-3959 33108:3960-3963 33112:3964-3964 11721:3965-4454 12211:4455-4457 12214:4458-4913];comp99376_c0_seq43_5 len=5204 path=[1:0-542 544:543-639 32268:640-643 32272:644-654 32422:655-657 659:658-834 836:835-1514 1516:1515-1911 1913:1912-1945 1947:1946-1981 1983:1982-2074 32839:2075-2106 13104:2107-2286 25081:2287-2837 13284:2838-3028 2461:3029-3041 32946:3042-3052 2485:3053-3069 2502:3070-3095 2528:3096-3260 2693:3261-3456 2889:3457-3496 2929:3497-3507 2940:3508-3725 33108:3726-3729 7056:3730-4968 8295:4969-4970 8297:4971-5203];comp99376_c0_seq3_5 len=5438 path=[1:0-542 544:543-639 32268:640-643 32272:644-654 32422:655-657 659:658-834 836:835-1514 1516:1515-1911 26273:1912-2145 1913:2146-2179 1947:2180-2215 1983:2216-2308 32839:2309-2340 13104:2341-2520 25081:2521-3071 13284:3072-3262 2461:3263-3275 32946:3276-3286 2485:3287-3303 2502:3304-3329 2528:3330-3494 2693:3495-3690 2889:3691-3730 2929:3731-3741 2940:3742-3959 33108:3960-3963 7056:3964-5202 8295:5203-5204 8297:5205-5437];comp99376_c0_seq42_5 len=835 path=[1:0-542 544:543-639 32268:640-643 32272:644-654 32283:655-678 24750:679-834];comp99376_c0_seq21_5 len=1189 path=[1:0-542 544:543-639 32268:640-643 32272:644-654 32422:655-657 659:658-834 24376:835-1188];comp99376_c0_seq26_5 len=1688 path=[1:0-542 544:543-639 32268:640-643 32272:644-654 32422:655-657 659:658-834 836:835-1514 30455:1515-1687];Haliotis_sp_CLC_2482_c0_g1_i1;comp99376_c0_seq8_4 len=3808 path=[19467:0-260 19728:261-280 19748:281-905 32422:906-908 659:909-1085 836:1086-1765 1516:1766-2162 1913:2163-2196 1947:2197-2232 1983:2233-2325 32839:2326-2357 13104:2358-2537 13284:2538-2728 2461:2729-2741 32946:2742-2752 2485:2753-2769 2502:2770-2795 2528:2796-2960 2693:2961-3156 2889:3157-3196 2929:3197-3207 2940:3208-3425 33108:3426-3429 33112:3430-3430 3163:3431-3807];comp99376_c0_seq16_4 len=4042 path=[19467:0-260 19728:261-280 19748:281-905 32422:906-908 659:909-1085 836:1086-1765 1516:1766-2162 26273:2163-2396 1913:2397-2430 1947:2431-2466 1983:2467-2559 32839:2560-2591 13104:2592-2771 13284:2772-2962 2461:2963-2975 32946:2976-2986 2485:2987-3003 2502:3004-3029 2528:3030-3194 2693:3195-3390 2889:3391-3430 2929:3431-3441 2940:3442-3659 33108:3660-3663 33112:3664-3664 3163:3665-4041];comp99376_c0_seq32_4 len=4359 path=[19467:0-260 19728:261-280 19748:281-905 32422:906-908 659:909-1085 836:1086-1765 1516:1766-2162 1913:2163-2196 1947:2197-2232 1983:2233-2325 32839:2326-2357 13104:2358-2537 25081:2538-3088 13284:3089-3279 2461:3280-3292 32946:3293-3303 2485:3304-3320 2502:3321-3346 2528:3347-3511 2693:3512-3707 2889:3708-3747 2929:3748-3758 2940:3759-3976 33108:3977-3980 33112:3981-3981 3163:3982-4358];comp99376_c0_seq11_4 len=4380 path=[19467:0-260 19728:261-280 19748:281-905 32422:906-908 659:909-1085 836:1086-1765 1516:1766-2162 1913:2163-2196 1947:2197-2232 1983:2233-2325 32839:2326-2357 13104:2358-2537 13284:2538-2728 2461:2729-2741 32946:2742-2752 2485:2753-2769 2502:2770-2795 2528:2796-2960 2693:2961-3156 2889:3157-3196 2929:3197-3207 2940:3208-3425 33108:3426-3429 33112:3430-3430 11721:3431-3920 12211:3921-3923 12214:3924-4379];comp99376_c0_seq2_4 len=4593 path=[19467:0-260 19728:261-280 19748:281-905 32422:906-908 659:909-1085 836:1086-1765 1516:1766-2162 26273:2163-2396 1913:2397-2430 1947:2431-2466 1983:2467-2559 32839:2560-2591 13104:2592-2771 25081:2772-3322 13284:3323-3513 2461:3514-3526 32946:3527-3537 2485:3538-3554 2502:3555-3580 2528:3581-3745 2693:3746-3941 2889:3942-3981 2929:3982-3992 2940:3993-4210 33108:4211-4214 33112:4215-4215 3163:4216-4592];comp99376_c0_seq7_4 len=4614 path=[19467:0-260 19728:261-280 19748:281-905 32422:906-908 659:909-1085 836:1086-1765 1516:1766-2162 26273:2163-2396 1913:2397-2430 1947:2431-2466 1983:2467-2559 32839:2560-2591 13104:2592-2771 13284:2772-2962 2461:2963-2975 32946:2976-2986 2485:2987-3003 2502:3004-3029 2528:3030-3194 2693:3195-3390 2889:3391-3430 2929:3431-3441 2940:3442-3659 33108:3660-3663 33112:3664-3664 11721:3665-4154 12211:4155-4157 12214:4158-4613];comp99376_c0_seq4_4 len=4904 path=[19467:0-260 19728:261-280 19748:281-905 32422:906-908 659:909-1085 836:1086-1765 1516:1766-2162 1913:2163-2196 1947:2197-2232 1983:2233-2325 32839:2326-2357 13104:2358-2537 13284:2538-2728 2461:2729-2741 32946:2742-2752 2485:2753-2769 2502:2770-2795 2528:2796-2960 2693:2961-3156 2889:3157-3196 2929:3197-3207 2940:3208-3425 33108:3426-3429 7056:3430-4668 8295:4669-4670 8297:4671-4903];comp99376_c0_seq12_4 len=4931 path=[19467:0-260 19728:261-280 19748:281-905 32422:906-908 659:909-1085 836:1086-1765 1516:1766-2162 1913:2163-2196 1947:2197-2232 1983:2233-2325 32839:2326-2357 13104:2358-2537 25081:2538-3088 13284:3089-3279 2461:3280-3292 32946:3293-3303 2485:3304-3320 2502:3321-3346 2528:3347-3511 2693:3512-3707 2889:3708-3747 2929:3748-3758 2940:3759-3976 33108:3977-3980 33112:3981-3981 11721:3982-4471 12211:4472-4474 12214:4475-4930];comp99376_c0_seq17_4 len=5138 path=[19467:0-260 19728:261-280 19748:281-905 32422:906-908 659:909-1085 836:1086-1765 1516:1766-2162 26273:2163-2396 1913:2397-2430 1947:2431-2466 1983:2467-2559 32839:2560-2591 13104:2592-2771 13284:2772-2962 2461:2963-2975 32946:2976-2986 2485:2987-3003 2502:3004-3029 2528:3030-3194 2693:3195-3390 2889:3391-3430 2929:3431-3441 2940:3442-3659 33108:3660-3663 7056:3664-4902 8295:4903-4904 8297:4905-5137];comp99376_c0_seq40_4 len=5165 path=[19467:0-260 19728:261-280 19748:281-905 32422:906-908 659:909-1085 836:1086-1765 1516:1766-2162 26273:2163-2396 1913:2397-2430 1947:2431-2466 1983:2467-2559 32839:2560-2591 13104:2592-2771 25081:2772-3322 13284:3323-3513 2461:3514-3526 32946:3527-3537 2485:3538-3554 2502:3555-3580 2528:3581-3745 2693:3746-3941 2889:3942-3981 2929:3982-3992 2940:3993-4210 33108:4211-4214 33112:4215-4215 11721:4216-4705 12211:4706-4708 12214:4709-5164];comp99376_c0_seq36_4 len=5455 path=[19467:0-260 19728:261-280 19748:281-905 32422:906-908 659:909-1085 836:1086-1765 1516:1766-2162 1913:2163-2196 1947:2197-2232 1983:2233-2325 32839:2326-2357 13104:2358-2537 25081:2538-3088 13284:3089-3279 2461:3280-3292 32946:3293-3303 2485:3304-3320 2502:3321-3346 2528:3347-3511 2693:3512-3707 2889:3708-3747 2929:3748-3758 2940:3759-3976 33108:3977-3980 7056:3981-5219 8295:5220-5221 8297:5222-5454];comp99376_c0_seq27_4 len=5689 path=[19467:0-260 19728:261-280 19748:281-905 32422:906-908 659:909-1085 836:1086-1765 1516:1766-2162 26273:2163-2396 1913:2397-2430 1947:2431-2466 1983:2467-2559 32839:2560-2591 13104:2592-2771 25081:2772-3322 13284:3323-3513 2461:3514-3526 32946:3527-3537 2485:3538-3554 2502:3555-3580 2528:3581-3745 2693:3746-3941 2889:3942-3981 2929:3982-3992 2940:3993-4210 33108:4211-4214 7056:4215-5453 8295:5454-5455 8297:5456-5688]</t>
  </si>
  <si>
    <t>comp99376_c0_seq37_5 len=3557 path=[1:0-542 544:543-639 32268:640-643 32272:644-654 32422:655-657 659:658-834 836:835-1514 1516:1515-1911 1913:1912-1945 1947:1946-1981 1983:1982-2074 32839:2075-2106 13104:2107-2286 13284:2287-2477 2461:2478-2490 32946:2491-2501 2485:2502-2518 2502:2519-2544 2528:2545-2709 2693:2710-2905 2889:2906-2945 2929:2946-2956 2940:2957-3174 33108:3175-3178 33112:3179-3179 3163:3180-3556];comp99376_c0_seq22_5 len=3791 path=[1:0-542 544:543-639 32268:640-643 32272:644-654 32422:655-657 659:658-834 836:835-1514 1516:1515-1911 26273:1912-2145 1913:2146-2179 1947:2180-2215 1983:2216-2308 32839:2309-2340 13104:2341-2520 13284:2521-2711 2461:2712-2724 32946:2725-2735 2485:2736-2752 2502:2753-2778 2528:2779-2943 2693:2944-3139 2889:3140-3179 2929:3180-3190 2940:3191-3408 33108:3409-3412 33112:3413-3413 3163:3414-3790];comp99376_c0_seq31_5 len=4108 path=[1:0-542 544:543-639 32268:640-643 32272:644-654 32422:655-657 659:658-834 836:835-1514 1516:1515-1911 1913:1912-1945 1947:1946-1981 1983:1982-2074 32839:2075-2106 13104:2107-2286 25081:2287-2837 13284:2838-3028 2461:3029-3041 32946:3042-3052 2485:3053-3069 2502:3070-3095 2528:3096-3260 2693:3261-3456 2889:3457-3496 2929:3497-3507 2940:3508-3725 33108:3726-3729 33112:3730-3730 3163:3731-4107];comp99376_c0_seq34_5 len=4129 path=[1:0-542 544:543-639 32268:640-643 32272:644-654 32422:655-657 659:658-834 836:835-1514 1516:1515-1911 1913:1912-1945 1947:1946-1981 1983:1982-2074 32839:2075-2106 13104:2107-2286 13284:2287-2477 2461:2478-2490 32946:2491-2501 2485:2502-2518 2502:2519-2544 2528:2545-2709 2693:2710-2905 2889:2906-2945 2929:2946-2956 2940:2957-3174 33108:3175-3178 33112:3179-3179 11721:3180-3669 12211:3670-3672 12214:3673-4128];comp99376_c0_seq39_5 len=4342 path=[1:0-542 544:543-639 32268:640-643 32272:644-654 32422:655-657 659:658-834 836:835-1514 1516:1515-1911 26273:1912-2145 1913:2146-2179 1947:2180-2215 1983:2216-2308 32839:2309-2340 13104:2341-2520 25081:2521-3071 13284:3072-3262 2461:3263-3275 32946:3276-3286 2485:3287-3303 2502:3304-3329 2528:3330-3494 2693:3495-3690 2889:3691-3730 2929:3731-3741 2940:3742-3959 33108:3960-3963 33112:3964-3964 3163:3965-4341];comp99376_c0_seq24_5 len=4363 path=[1:0-542 544:543-639 32268:640-643 32272:644-654 32422:655-657 659:658-834 836:835-1514 1516:1515-1911 26273:1912-2145 1913:2146-2179 1947:2180-2215 1983:2216-2308 32839:2309-2340 13104:2341-2520 13284:2521-2711 2461:2712-2724 32946:2725-2735 2485:2736-2752 2502:2753-2778 2528:2779-2943 2693:2944-3139 2889:3140-3179 2929:3180-3190 2940:3191-3408 33108:3409-3412 33112:3413-3413 11721:3414-3903 12211:3904-3906 12214:3907-4362];comp99376_c0_seq33_5 len=4653 path=[1:0-542 544:543-639 32268:640-643 32272:644-654 32422:655-657 659:658-834 836:835-1514 1516:1515-1911 1913:1912-1945 1947:1946-1981 1983:1982-2074 32839:2075-2106 13104:2107-2286 13284:2287-2477 2461:2478-2490 32946:2491-2501 2485:2502-2518 2502:2519-2544 2528:2545-2709 2693:2710-2905 2889:2906-2945 2929:2946-2956 2940:2957-3174 33108:3175-3178 7056:3179-4417 8295:4418-4419 8297:4420-4652];comp99376_c0_seq14_5 len=4680 path=[1:0-542 544:543-639 32268:640-643 32272:644-654 32422:655-657 659:658-834 836:835-1514 1516:1515-1911 1913:1912-1945 1947:1946-1981 1983:1982-2074 32839:2075-2106 13104:2107-2286 25081:2287-2837 13284:2838-3028 2461:3029-3041 32946:3042-3052 2485:3053-3069 2502:3070-3095 2528:3096-3260 2693:3261-3456 2889:3457-3496 2929:3497-3507 2940:3508-3725 33108:3726-3729 33112:3730-3730 11721:3731-4220 12211:4221-4223 12214:4224-4679];comp99376_c0_seq19_5 len=4887 path=[1:0-542 544:543-639 32268:640-643 32272:644-654 32422:655-657 659:658-834 836:835-1514 1516:1515-1911 26273:1912-2145 1913:2146-2179 1947:2180-2215 1983:2216-2308 32839:2309-2340 13104:2341-2520 13284:2521-2711 2461:2712-2724 32946:2725-2735 2485:2736-2752 2502:2753-2778 2528:2779-2943 2693:2944-3139 2889:3140-3179 2929:3180-3190 2940:3191-3408 33108:3409-3412 7056:3413-4651 8295:4652-4653 8297:4654-4886];comp99376_c0_seq20_5 len=4914 path=[1:0-542 544:543-639 32268:640-643 32272:644-654 32422:655-657 659:658-834 836:835-1514 1516:1515-1911 26273:1912-2145 1913:2146-2179 1947:2180-2215 1983:2216-2308 32839:2309-2340 13104:2341-2520 25081:2521-3071 13284:3072-3262 2461:3263-3275 32946:3276-3286 2485:3287-3303 2502:3304-3329 2528:3330-3494 2693:3495-3690 2889:3691-3730 2929:3731-3741 2940:3742-3959 33108:3960-3963 33112:3964-3964 11721:3965-4454 12211:4455-4457 12214:4458-4913];comp99376_c0_seq43_5 len=5204 path=[1:0-542 544:543-639 32268:640-643 32272:644-654 32422:655-657 659:658-834 836:835-1514 1516:1515-1911 1913:1912-1945 1947:1946-1981 1983:1982-2074 32839:2075-2106 13104:2107-2286 25081:2287-2837 13284:2838-3028 2461:3029-3041 32946:3042-3052 2485:3053-3069 2502:3070-3095 2528:3096-3260 2693:3261-3456 2889:3457-3496 2929:3497-3507 2940:3508-3725 33108:3726-3729 7056:3730-4968 8295:4969-4970 8297:4971-5203];comp99376_c0_seq3_5 len=5438 path=[1:0-542 544:543-639 32268:640-643 32272:644-654 32422:655-657 659:658-834 836:835-1514 1516:1515-1911 26273:1912-2145 1913:2146-2179 1947:2180-2215 1983:2216-2308 32839:2309-2340 13104:2341-2520 25081:2521-3071 13284:3072-3262 2461:3263-3275 32946:3276-3286 2485:3287-3303 2502:3304-3329 2528:3330-3494 2693:3495-3690 2889:3691-3730 2929:3731-3741 2940:3742-3959 33108:3960-3963 7056:3964-5202 8295:5203-5204 8297:5205-5437];comp99376_c0_seq42_5 len=835 path=[1:0-542 544:543-639 32268:640-643 32272:644-654 32283:655-678 24750:679-834];comp99376_c0_seq21_5 len=1189 path=[1:0-542 544:543-639 32268:640-643 32272:644-654 32422:655-657 659:658-834 24376:835-1188];comp99376_c0_seq26_5 len=1688 path=[1:0-542 544:543-639 32268:640-643 32272:644-654 32422:655-657 659:658-834 836:835-1514 30455:1515-1687];Haliotis_sp_CLC_2482_c0_g1_i1</t>
  </si>
  <si>
    <t>3;3;3;3;3;3;3;3;3;3;3;3;2;2;2;2;1;1;1;1;1;1;1;1;1;1;1;1</t>
  </si>
  <si>
    <t>&gt;comp99376_c0_seq37_5 len=3557 path=[1:0-542 544:543-639 32268:640-643 32272:644-654 32422:655-657 659:658-834 836:835-1514 1516:1515-1911 1913:1912-1945 1947:1946-1981 1983:1982-2074 32839:2075-2106 13104:2107-2286 13284:2287-2477 2461:2478-2490 32946:249</t>
  </si>
  <si>
    <t>1186;1264;1370;1377;1448;1455;1551;1560;1629;1638;1735;1813;279;397;563;1021;1269;1347;1453;1460;1531;1538;1634;1643;1712;1721;1818;1896</t>
  </si>
  <si>
    <t>comp99505_c0_seq1_5 len=2162 path=[2140:0-311 6103:312-326 2467:327-333 2474:334-390 2531:391-431 2572:432-476 2617:477-516 2657:517-535 2676:536-559 2700:560-569 2710:570-635 6210:636-645 2786:646-1182 3323:1183-1192 3333:1193-1315 3456:1316-1363 3504:1364-1382 6284:1383-1701 3842:1702-1726 3867:1727-1782 5164:1783-1783 3924:1784-1823 3964:1824-1856 3997:1857-1911 4052:1912-1936 4077:1937-2003 4144:2004-2006 4147:2007-2161];Haliotis_sp_CLC_4237_c0_g1_i1</t>
  </si>
  <si>
    <t>&gt;comp99505_c0_seq1_5 len=2162 path=[2140:0-311 6103:312-326 2467:327-333 2474:334-390 2531:391-431 2572:432-476 2617:477-516 2657:517-535 2676:536-559 2700:560-569 2710:570-635 6210:636-645 2786:646-1182 3323:1183-1192 3333:1193-1315 3456:1316-1363 3504:13</t>
  </si>
  <si>
    <t>721;435</t>
  </si>
  <si>
    <t>Haliotis_sp_Tri_2770_c0_g1_i1;comp99703_c0_seq1_2 len=2817 path=[2795:0-1060 3856:1061-1739 4535:1740-1764 4560:1765-1802 4598:1803-1812 4608:1813-1836 4632:1837-2307 5103:2308-2429 5225:2430-2816];comp136401_c0_seq1_5 len=2422 path=[2400:0-2421];comp94682_c0_seq1_3 len=1237 path=[909:0-344 1254:345-367 1277:368-753 3812:754-781 23:782-1011 253:1012-1071 4861:1072-1078 320:1079-1104 346:1105-1128 370:1129-1156 398:1157-1159 401:1160-1170 412:1171-1171 413:1172-1180 422:1181-1181 423:1182-1208 450:1209-1236];Haliotis_sp_idb_15098_c0_g1_i1</t>
  </si>
  <si>
    <t>Haliotis_sp_Tri_2770_c0_g1_i1;comp99703_c0_seq1_2 len=2817 path=[2795:0-1060 3856:1061-1739 4535:1740-1764 4560:1765-1802 4598:1803-1812 4608:1813-1836 4632:1837-2307 5103:2308-2429 5225:2430-2816];comp136401_c0_seq1_5 len=2422 path=[2400:0-2421]</t>
  </si>
  <si>
    <t>8;8;5;1;1</t>
  </si>
  <si>
    <t>7;7;4;1;1</t>
  </si>
  <si>
    <t>&gt;Haliotis_sp_Tri_2770_c0_g1_i1;&gt;comp99703_c0_seq1_2 len=2817 path=[2795:0-1060 3856:1061-1739 4535:1740-1764 4560:1765-1802 4598:1803-1812 4608:1813-1836 4632:1837-2307 5103:2308-2429 5225:2430-2816];&gt;comp136401_c0_seq1_5 len=2422 path=[2400:0-2421]</t>
  </si>
  <si>
    <t>670;939;808;412;665</t>
  </si>
  <si>
    <t>265;266</t>
  </si>
  <si>
    <t>343;642</t>
  </si>
  <si>
    <t>9;1</t>
  </si>
  <si>
    <t>1;0</t>
  </si>
  <si>
    <t>7;5</t>
  </si>
  <si>
    <t>Haliotis_sp_CLC_11155_c0_g1_i1</t>
  </si>
  <si>
    <t>&gt;Haliotis_sp_CLC_11155_c0_g1_i1</t>
  </si>
  <si>
    <t>Haliotis_sp_CLC_1125_c0_g1_i1</t>
  </si>
  <si>
    <t>&gt;Haliotis_sp_CLC_1125_c0_g1_i1</t>
  </si>
  <si>
    <t>Haliotis_sp_CLC_12_c0_g1_i1</t>
  </si>
  <si>
    <t>&gt;Haliotis_sp_CLC_12_c0_g1_i1</t>
  </si>
  <si>
    <t>366;367;368</t>
  </si>
  <si>
    <t>122;164;311</t>
  </si>
  <si>
    <t>Haliotis_sp_CLC_12027_c0_g1_i1;Haliotis_sp_idb_54497_c0_g1_i1;Haliotis_sp_idb_41452_c0_g1_i1</t>
  </si>
  <si>
    <t>Haliotis_sp_CLC_12027_c0_g1_i1;Haliotis_sp_idb_54497_c0_g1_i1</t>
  </si>
  <si>
    <t>9;9;4</t>
  </si>
  <si>
    <t>&gt;Haliotis_sp_CLC_12027_c0_g1_i1;&gt;Haliotis_sp_idb_54497_c0_g1_i1</t>
  </si>
  <si>
    <t>180;209;114</t>
  </si>
  <si>
    <t>369;370;371;372;373</t>
  </si>
  <si>
    <t>115;118;151;168;171</t>
  </si>
  <si>
    <t>Haliotis_sp_CLC_123_c0_g1_i1;Haliotis_sp_idb_32947_c0_g1_i1</t>
  </si>
  <si>
    <t>&gt;Haliotis_sp_CLC_123_c0_g1_i1;&gt;Haliotis_sp_idb_32947_c0_g1_i1</t>
  </si>
  <si>
    <t>457;498</t>
  </si>
  <si>
    <t>Haliotis_sp_CLC_1320_c0_g1_i1;Haliotis_sp_Tri_133893_c0_g1_i1;Haliotis_sp_Tri_133894_c0_g1_i1</t>
  </si>
  <si>
    <t>&gt;Haliotis_sp_CLC_1320_c0_g1_i1;&gt;Haliotis_sp_Tri_133893_c0_g1_i1;&gt;Haliotis_sp_Tri_133894_c0_g1_i1</t>
  </si>
  <si>
    <t>136;167;169</t>
  </si>
  <si>
    <t>Haliotis_sp_CLC_1340_c0_g1_i1;Haliotis_sp_Tri_23367_c0_g1_i1</t>
  </si>
  <si>
    <t>Haliotis_sp_CLC_1340_c0_g1_i1</t>
  </si>
  <si>
    <t>5;1</t>
  </si>
  <si>
    <t>&gt;Haliotis_sp_CLC_1340_c0_g1_i1</t>
  </si>
  <si>
    <t>849;200</t>
  </si>
  <si>
    <t>Haliotis_sp_CLC_146_c0_g1_i1;Haliotis_sp_idb_13068_c0_g1_i1;Haliotis_sp_Tri_105374_c0_g1_i1;Haliotis_sp_idb_13069_c0_g1_i1</t>
  </si>
  <si>
    <t>Haliotis_sp_CLC_146_c0_g1_i1;Haliotis_sp_idb_13068_c0_g1_i1;Haliotis_sp_Tri_105374_c0_g1_i1</t>
  </si>
  <si>
    <t>22;20;13;9</t>
  </si>
  <si>
    <t>&gt;Haliotis_sp_CLC_146_c0_g1_i1;&gt;Haliotis_sp_idb_13068_c0_g1_i1;&gt;Haliotis_sp_Tri_105374_c0_g1_i1</t>
  </si>
  <si>
    <t>890;837;262;637</t>
  </si>
  <si>
    <t>377;378;379</t>
  </si>
  <si>
    <t>87;464;827</t>
  </si>
  <si>
    <t>Haliotis_sp_CLC_148_c0_g1_i1</t>
  </si>
  <si>
    <t>&gt;Haliotis_sp_CLC_148_c0_g1_i1</t>
  </si>
  <si>
    <t>Haliotis_sp_CLC_1485_c0_g1_i1;comp101644_c0_seq1_4 len=3009 path=[1:0-618 620:619-713 715:714-1166 1168:1167-1220 1222:1221-2965 14042:2966-3008]</t>
  </si>
  <si>
    <t>Haliotis_sp_CLC_1485_c0_g1_i1</t>
  </si>
  <si>
    <t>58;13</t>
  </si>
  <si>
    <t>&gt;Haliotis_sp_CLC_1485_c0_g1_i1</t>
  </si>
  <si>
    <t>1520;1003</t>
  </si>
  <si>
    <t>20;21;22;23;24;25;26;27;28;29;30;31;32;33;34;36;380</t>
  </si>
  <si>
    <t>134;159;190;213;312;448;473;537;640;712;926;1017;1106;1112;1290;1412;1493</t>
  </si>
  <si>
    <t>Haliotis_sp_CLC_15249_c0_g1_i1;comp82445_c0_seq1_6 len=1140 path=[1118:0-286 1405:287-323 1442:324-368 1487:369-383 1502:384-1139]</t>
  </si>
  <si>
    <t>&gt;Haliotis_sp_CLC_15249_c0_g1_i1;&gt;comp82445_c0_seq1_6 len=1140 path=[1118:0-286 1405:287-323 1442:324-368 1487:369-383 1502:384-1139]</t>
  </si>
  <si>
    <t>338;380</t>
  </si>
  <si>
    <t>381;382;383;384</t>
  </si>
  <si>
    <t>149;208;216;298</t>
  </si>
  <si>
    <t>Haliotis_sp_CLC_1545_c0_g1_i1;Haliotis_sp_Tri_35761_c0_g1_i1;comp98763_c0_seq3_3 len=4694 path=[1:0-2312 2317:2313-2630 2635:2631-2638 2643:2639-3453 11360:3454-3485 3490:3486-3971 3976:3972-4028 4033:4029-4066 4071:4067-4099 4104:4100-4241 4246:4242-4257 4262:4258-4323 4328:4324-4324 4329:4325-4343 15062:4344-4361 15080:4362-4363 15082:4364-4420 15148:4421-4425 15153:4426-4427 15155:4428-4454 15197:4455-4472 15215:4473-4475 15218:4476-4476 15219:4477-4477 15220:4478-4478 15221:4479-4487 8972:4488-4510 15234:4511-4569 15289:4570-4576 15296:4577-4622 15324:4623-4660 15353:4661-4663 12972:4664-4693];tr|C7FEG7|C7FEG7_HALDV Hemocyanin isoform 1 (Fragment) OS=Haliotis diversicolor GN=H1 PE=1 SV=1;Haliotis_sp_Tri_35760_c0_g1_i1;comp56050_c0_seq1_4 len=796 path=[774:0-795];comp283473_c0_seq1_1 len=311 path=[289:0-310];Haliotis_sp_idb_36611_c0_g1_i1;tr|Q9U5P3|Q9U5P3_HALTU Hemocyanin type 2 protein (Fragment) OS=Haliotis tuberculata GN=h2 PE=2 SV=1</t>
  </si>
  <si>
    <t>Haliotis_sp_CLC_1545_c0_g1_i1</t>
  </si>
  <si>
    <t>49;23;18;7;6;4;1;1;1</t>
  </si>
  <si>
    <t>31;16;12;1;4;4;1;1;0</t>
  </si>
  <si>
    <t>&gt;Haliotis_sp_CLC_1545_c0_g1_i1</t>
  </si>
  <si>
    <t>3429;1348;1564;3335;1348;265;104;190;2160</t>
  </si>
  <si>
    <t>385;386;387;388;389;390</t>
  </si>
  <si>
    <t>259;1102;1295;1936;2660;3371</t>
  </si>
  <si>
    <t>Haliotis_sp_CLC_160_c0_g1_i1;sp|P86734|EPDR1_HALAI Ependymin-related protein 1 OS=Haliotis asinina GN=Sometsuke PE=1 SV=1</t>
  </si>
  <si>
    <t>Haliotis_sp_CLC_160_c0_g1_i1</t>
  </si>
  <si>
    <t>20;1</t>
  </si>
  <si>
    <t>&gt;Haliotis_sp_CLC_160_c0_g1_i1</t>
  </si>
  <si>
    <t>198;200</t>
  </si>
  <si>
    <t>Haliotis_sp_CLC_18633_c0_g1_i1</t>
  </si>
  <si>
    <t>&gt;Haliotis_sp_CLC_18633_c0_g1_i1</t>
  </si>
  <si>
    <t>Haliotis_sp_CLC_1876_c0_g1_i1</t>
  </si>
  <si>
    <t>&gt;Haliotis_sp_CLC_1876_c0_g1_i1</t>
  </si>
  <si>
    <t>Haliotis_sp_CLC_1949_c0_g1_i1</t>
  </si>
  <si>
    <t>&gt;Haliotis_sp_CLC_1949_c0_g1_i1</t>
  </si>
  <si>
    <t>392;393;394;395;396</t>
  </si>
  <si>
    <t>180;216;218;228;262</t>
  </si>
  <si>
    <t>Haliotis_sp_Tri_107535_c0_g1_i1;Haliotis_sp_CLC_21_c0_g1_i1;sp|P86732|GAAP_HALAI Glycine, alanine and asparagine-rich protein OS=Haliotis asinina PE=1 SV=1</t>
  </si>
  <si>
    <t>Haliotis_sp_Tri_107535_c0_g1_i1;Haliotis_sp_CLC_21_c0_g1_i1</t>
  </si>
  <si>
    <t>18;18;5</t>
  </si>
  <si>
    <t>&gt;Haliotis_sp_Tri_107535_c0_g1_i1;&gt;Haliotis_sp_CLC_21_c0_g1_i1</t>
  </si>
  <si>
    <t>371;411;507</t>
  </si>
  <si>
    <t>Haliotis_sp_CLC_2296_c0_g1_i1</t>
  </si>
  <si>
    <t>&gt;Haliotis_sp_CLC_2296_c0_g1_i1</t>
  </si>
  <si>
    <t>397;398;399</t>
  </si>
  <si>
    <t>176;662;664</t>
  </si>
  <si>
    <t>Haliotis_sp_CLC_237_c0_g1_i1;Haliotis_sp_idb_23364_c0_g1_i1;comp16151_c0_seq2_5 len=617 path=[1:0-425 427:426-616];comp16151_c0_seq1_5 len=230 path=[1228:0-38 427:39-229]</t>
  </si>
  <si>
    <t>Haliotis_sp_CLC_237_c0_g1_i1;Haliotis_sp_idb_23364_c0_g1_i1;comp16151_c0_seq2_5 len=617 path=[1:0-425 427:426-616]</t>
  </si>
  <si>
    <t>8;6;4;2</t>
  </si>
  <si>
    <t>6;6;4;2</t>
  </si>
  <si>
    <t>&gt;Haliotis_sp_CLC_237_c0_g1_i1;&gt;Haliotis_sp_idb_23364_c0_g1_i1;&gt;comp16151_c0_seq2_5 len=617 path=[1:0-425 427:426-616]</t>
  </si>
  <si>
    <t>882;881;206;77</t>
  </si>
  <si>
    <t>Haliotis_sp_CLC_253_c0_g1_i1</t>
  </si>
  <si>
    <t>&gt;Haliotis_sp_CLC_253_c0_g1_i1</t>
  </si>
  <si>
    <t>Haliotis_sp_idb_2023_c0_g1_i1;Haliotis_sp_CLC_2607_c0_g1_i1;Haliotis_sp_idb_2021_c0_g1_i1</t>
  </si>
  <si>
    <t>&gt;Haliotis_sp_idb_2023_c0_g1_i1;&gt;Haliotis_sp_CLC_2607_c0_g1_i1;&gt;Haliotis_sp_idb_2021_c0_g1_i1</t>
  </si>
  <si>
    <t>404;495;517</t>
  </si>
  <si>
    <t>Haliotis_sp_CLC_28060_c0_g1_i1;Haliotis_sp_idb_59441_c0_g1_i1</t>
  </si>
  <si>
    <t>&gt;Haliotis_sp_CLC_28060_c0_g1_i1;&gt;Haliotis_sp_idb_59441_c0_g1_i1</t>
  </si>
  <si>
    <t>188;215</t>
  </si>
  <si>
    <t>Haliotis_sp_CLC_303_c0_g1_i1;Haliotis_sp_Tri_125184_c0_g1_i1</t>
  </si>
  <si>
    <t>Haliotis_sp_CLC_303_c0_g1_i1</t>
  </si>
  <si>
    <t>27;7</t>
  </si>
  <si>
    <t>&gt;Haliotis_sp_CLC_303_c0_g1_i1</t>
  </si>
  <si>
    <t>745;301</t>
  </si>
  <si>
    <t>401;402;403;404;405;406;407;408</t>
  </si>
  <si>
    <t>235;347;375;402;450;548;554;561</t>
  </si>
  <si>
    <t>Haliotis_sp_CLC_3466_c0_g1_i1;comp16849_c0_seq2_2 len=1627 path=[1605:0-1454 3060:1455-1626];Haliotis_sp_idb_22395_c0_g1_i1;comp169587_c0_seq1_2 len=324 path=[1:0-323]</t>
  </si>
  <si>
    <t>Haliotis_sp_CLC_3466_c0_g1_i1;comp16849_c0_seq2_2 len=1627 path=[1605:0-1454 3060:1455-1626]</t>
  </si>
  <si>
    <t>17;13;7;1</t>
  </si>
  <si>
    <t>&gt;Haliotis_sp_CLC_3466_c0_g1_i1;&gt;comp16849_c0_seq2_2 len=1627 path=[1605:0-1454 3060:1455-1626]</t>
  </si>
  <si>
    <t>679;542;678;108</t>
  </si>
  <si>
    <t>409;410;411;412;413</t>
  </si>
  <si>
    <t>315;366;368;393;462</t>
  </si>
  <si>
    <t>Haliotis_sp_CLC_3878_c0_g1_i1;Haliotis_sp_idb_55101_c0_g1_i1</t>
  </si>
  <si>
    <t>Haliotis_sp_CLC_3878_c0_g1_i1</t>
  </si>
  <si>
    <t>32;1</t>
  </si>
  <si>
    <t>7;1</t>
  </si>
  <si>
    <t>&gt;Haliotis_sp_CLC_3878_c0_g1_i1</t>
  </si>
  <si>
    <t>1328;115</t>
  </si>
  <si>
    <t>414;415;416;417;418;419;420;421</t>
  </si>
  <si>
    <t>91;115;141;322;1037;1137;1241;1246</t>
  </si>
  <si>
    <t>Haliotis_sp_CLC_39_c0_g1_i1</t>
  </si>
  <si>
    <t>&gt;Haliotis_sp_CLC_39_c0_g1_i1</t>
  </si>
  <si>
    <t>422;423;424;425;426;427;428;429;430</t>
  </si>
  <si>
    <t>74;77;80;95;118;121;123;136;143</t>
  </si>
  <si>
    <t>Haliotis_sp_CLC_4_c0_g1_i1;Haliotis_sp_Tri_11338_c0_g1_i1</t>
  </si>
  <si>
    <t>&gt;Haliotis_sp_CLC_4_c0_g1_i1;&gt;Haliotis_sp_Tri_11338_c0_g1_i1</t>
  </si>
  <si>
    <t>170;244</t>
  </si>
  <si>
    <t>Haliotis_sp_CLC_413_c0_g1_i1;comp19203_c0_seq1_1 len=639 path=[1:0-638];comp104237_c0_seq2_2 len=1215 path=[16513:0-1019 17533:1020-1021 17535:1022-1045 17559:1046-1214];comp104237_c0_seq3_2 len=1223 path=[16513:0-1019 17533:1020-1021 17535:1022-1045 22578:1046-1098 20526:1099-1106 18868:1107-1222];comp104237_c0_seq1_2 len=1251 path=[16513:0-1019 17533:1020-1021 17535:1022-1045 22578:1046-1098 18832:1099-1134 18868:1135-1250]</t>
  </si>
  <si>
    <t>2;1;1;1;1</t>
  </si>
  <si>
    <t>&gt;Haliotis_sp_CLC_413_c0_g1_i1;&gt;comp19203_c0_seq1_1 len=639 path=[1:0-638];&gt;comp104237_c0_seq2_2 len=1215 path=[16513:0-1019 17533:1020-1021 17535:1022-1045 17559:1046-1214];&gt;comp104237_c0_seq3_2 len=1223 path=[16513:0-1019 17533:1020-1021 17535:1022-1045 2</t>
  </si>
  <si>
    <t>476;213;405;408;417</t>
  </si>
  <si>
    <t>Haliotis_sp_CLC_435_c0_g1_i1;Haliotis_sp_Tri_113045_c0_g1_i1;comp103240_c1_seq1_6 len=1922 path=[11455:0-19 2106:20-47 2133:48-67 2153:68-69 2155:70-113 11525:114-128 2214:129-247 2333:248-305 2391:306-342 11666:343-417 4259:418-442 11776:443-510 4352:511-511 4353:512-524 4366:525-551 11810:552-573 4415:574-598 11839:599-623 9202:624-636 4478:637-708 2800:709-742 2834:743-773 2865:774-983 3075:984-1010 3102:1011-1027 3119:1028-1054 6698:1055-1125 12080:1126-1255 3347:1256-1274 3366:1275-1392 12177:1393-1424 3516:1425-1473 12230:1474-1477 12234:1478-1481 3573:1482-1509 3601:1510-1511 12239:1512-1552 3644:1553-1553 3645:1554-1567 12301:1568-1583 3675:1584-1612 6909:1613-1706 3798:1707-1750 12403:1751-1775 5759:1776-1778 3870:1779-1787 3879:1788-1866 3958:1867-1877 3969:1878-1879 3971:1880-1921];comp103240_c1_seq2_6 len=2052 path=[11455:0-19 2106:20-47 2133:48-67 2153:68-69 2155:70-113 11525:114-128 2214:129-247 2333:248-305 2391:306-342 11666:343-417 4259:418-442 11776:443-510 4352:511-511 4353:512-524 4366:525-551 11810:552-573 4415:574-598 11839:599-623 9202:624-636 4478:637-708 2800:709-742 2834:743-773 2865:774-983 3075:984-1010 3102:1011-1027 3119:1028-1054 6698:1055-1125 12080:1126-1255 3347:1256-1274 3366:1275-1392 12177:1393-1424 3516:1425-1473 12230:1474-1477 12234:1478-1481 3573:1482-1509 3601:1510-1511 12239:1512-1552 3644:1553-1553 3645:1554-1567 12301:1568-1583 3675:1584-1612 6909:1613-1706 3798:1707-1750 12403:1751-1775 5759:1776-1778 3870:1779-1787 3879:1788-1866 3958:1867-1877 3969:1878-1879 8085:1880-1890 8096:1891-1913 8119:1914-1937 8143:1938-2051];comp103240_c1_seq3_6 len=2087 path=[6287:0-293 2391:294-330 2428:331-387 11731:388-408 11752:409-450 2548:451-512 2610:513-702 2800:703-736 7588:737-992 7844:993-1021 3119:1022-1048 3146:1049-1119 12080:1120-1249 3347:1250-1268 3366:1269-1386 12177:1387-1418 3516:1419-1467 12230:1468-1471 12234:1472-1475 3573:1476-1503 3601:1504-1505 12239:1506-1546 3644:1547-1547 3645:1548-1561 12301:1562-1577 3675:1578-1606 3704:1607-1632 8769:1633-1645 8782:1646-1657 12368:1658-1700 3798:1701-1744 12425:1745-1751 12432:1752-1752 9274:1753-1769 5759:1770-1772 3870:1773-1781 5903:1782-1871 3969:1872-1873 3971:1874-1915 4013:1916-1939 4037:1940-1963 4061:1964-2086]</t>
  </si>
  <si>
    <t>Haliotis_sp_CLC_435_c0_g1_i1;Haliotis_sp_Tri_113045_c0_g1_i1</t>
  </si>
  <si>
    <t>3;3;1;1;1</t>
  </si>
  <si>
    <t>&gt;Haliotis_sp_CLC_435_c0_g1_i1;&gt;Haliotis_sp_Tri_113045_c0_g1_i1</t>
  </si>
  <si>
    <t>680;712;641;684;696</t>
  </si>
  <si>
    <t>Haliotis_sp_CLC_47058_c0_g1_i1</t>
  </si>
  <si>
    <t>&gt;Haliotis_sp_CLC_47058_c0_g1_i1</t>
  </si>
  <si>
    <t>Haliotis_sp_CLC_5_c0_g1_i1;Haliotis_sp_Tri_57797_c0_g1_i1</t>
  </si>
  <si>
    <t>&gt;Haliotis_sp_CLC_5_c0_g1_i1;&gt;Haliotis_sp_Tri_57797_c0_g1_i1</t>
  </si>
  <si>
    <t>182;380</t>
  </si>
  <si>
    <t>Haliotis_sp_CLC_554_c0_g1_i1</t>
  </si>
  <si>
    <t>&gt;Haliotis_sp_CLC_554_c0_g1_i1</t>
  </si>
  <si>
    <t>Haliotis_sp_CLC_5712_c0_g1_i1;Haliotis_sp_Tri_121734_c0_g1_i1</t>
  </si>
  <si>
    <t>&gt;Haliotis_sp_CLC_5712_c0_g1_i1;&gt;Haliotis_sp_Tri_121734_c0_g1_i1</t>
  </si>
  <si>
    <t>624;632</t>
  </si>
  <si>
    <t>Haliotis_sp_CLC_577_c0_g1_i1</t>
  </si>
  <si>
    <t>&gt;Haliotis_sp_CLC_577_c0_g1_i1</t>
  </si>
  <si>
    <t>Haliotis_sp_CLC_608_c0_g1_i1;tr|O44341|O44341_HALRU Lustrin A OS=Haliotis rufescens PE=2 SV=1</t>
  </si>
  <si>
    <t>&gt;Haliotis_sp_CLC_608_c0_g1_i1;&gt;tr|O44341|O44341_HALRU Lustrin A OS=Haliotis rufescens PE=2 SV=1</t>
  </si>
  <si>
    <t>180;1428</t>
  </si>
  <si>
    <t>Haliotis_sp_Tri_33510_c0_g1_i1;Haliotis_sp_CLC_62_c0_g1_i1;Haliotis_sp_Tri_64677_c0_g1_i1;Haliotis_sp_Tri_33508_c0_g1_i1</t>
  </si>
  <si>
    <t>5;5;4;4</t>
  </si>
  <si>
    <t>&gt;Haliotis_sp_Tri_33510_c0_g1_i1;&gt;Haliotis_sp_CLC_62_c0_g1_i1;&gt;Haliotis_sp_Tri_64677_c0_g1_i1;&gt;Haliotis_sp_Tri_33508_c0_g1_i1</t>
  </si>
  <si>
    <t>433;464;253;280</t>
  </si>
  <si>
    <t>Haliotis_sp_CLC_620_c0_g1_i1;Haliotis_sp_idb_44242_c0_g1_i1;comp427051_c0_seq1_4 len=209 path=[1:0-208]</t>
  </si>
  <si>
    <t>&gt;Haliotis_sp_CLC_620_c0_g1_i1;&gt;Haliotis_sp_idb_44242_c0_g1_i1;&gt;comp427051_c0_seq1_4 len=209 path=[1:0-208]</t>
  </si>
  <si>
    <t>520;549;69</t>
  </si>
  <si>
    <t>Haliotis_sp_CLC_699_c0_g1_i1;Haliotis_sp_idb_17813_c0_g1_i1;Haliotis_sp_idb_17815_c0_g1_i1;comp89781_c0_seq1_3 len=1771 path=[1:0-592 594:593-1161 4712:1162-1166 1168:1167-1172 1174:1173-1306 1308:1307-1308 1310:1309-1770];tr|B6RB70|B6RB70_HALDI Fructose-bisphosphate aldolase (Fragment) OS=Haliotis discus discus PE=2 SV=1;tr|A0A059XNP6|A0A059XNP6_9VEST Fructose-bisphosphate aldolase (Fragment) OS=Haliotis gigantea PE=2 SV=1;tr|K7WKX6|K7WKX6_HALRU Fructose-bisphosphate aldolase (Fragment) OS=Haliotis rufescens PE=2 SV=1;tr|Q45Y91|Q45Y91_HALRU Fructose-bisphosphate aldolase (Fragment) OS=Haliotis rufescens PE=2 SV=1;tr|B3TK20|B3TK20_HALDV Fructose-bisphosphate aldolase (Fragment) OS=Haliotis diversicolor PE=2 SV=1;comp89781_c0_seq2_1 len=1460 path=[3779:0-281 594:282-850 4712:851-855 1168:856-861 1174:862-995 1308:996-997 1310:998-1459]</t>
  </si>
  <si>
    <t>Haliotis_sp_CLC_699_c0_g1_i1;Haliotis_sp_idb_17813_c0_g1_i1;Haliotis_sp_idb_17815_c0_g1_i1;comp89781_c0_seq1_3 len=1771 path=[1:0-592 594:593-1161 4712:1162-1166 1168:1167-1172 1174:1173-1306 1308:1307-1308 1310:1309-1770];tr|B6RB70|B6RB70_HALDI Fructose-bisphosphate aldolase (Fragment) OS=Haliotis discus discus PE=2 SV=1;tr|A0A059XNP6|A0A059XNP6_9VEST Fructose-bisphosphate aldolase (Fragment) OS=Haliotis gigantea PE=2 SV=1;tr|K7WKX6|K7WKX6_HALRU Fructose-bisphosphate aldolase (Fragment) OS=Haliotis rufescens PE=2 SV=1</t>
  </si>
  <si>
    <t>4;4;3;3;2;2;2;1;1;1</t>
  </si>
  <si>
    <t>&gt;Haliotis_sp_CLC_699_c0_g1_i1;&gt;Haliotis_sp_idb_17813_c0_g1_i1;&gt;Haliotis_sp_idb_17815_c0_g1_i1;&gt;comp89781_c0_seq1_3 len=1771 path=[1:0-592 594:593-1161 4712:1162-1166 1168:1167-1172 1174:1173-1306 1308:1307-1308 1310:1309-1770];&gt;tr|B6RB70|B6RB70_HALDI Fruct</t>
  </si>
  <si>
    <t>363;390;202;590;241;256;363;196;226;487</t>
  </si>
  <si>
    <t>Haliotis_sp_CLC_73_c0_g1_i1</t>
  </si>
  <si>
    <t>&gt;Haliotis_sp_CLC_73_c0_g1_i1</t>
  </si>
  <si>
    <t>Haliotis_sp_CLC_77_c0_g1_i1</t>
  </si>
  <si>
    <t>&gt;Haliotis_sp_CLC_77_c0_g1_i1</t>
  </si>
  <si>
    <t>Haliotis_sp_CLC_8154_c0_g1_i1</t>
  </si>
  <si>
    <t>&gt;Haliotis_sp_CLC_8154_c0_g1_i1</t>
  </si>
  <si>
    <t>Haliotis_sp_CLC_866_c0_g1_i1;Haliotis_sp_Tri_74171_c0_g1_i1</t>
  </si>
  <si>
    <t>&gt;Haliotis_sp_CLC_866_c0_g1_i1;&gt;Haliotis_sp_Tri_74171_c0_g1_i1</t>
  </si>
  <si>
    <t>303;247</t>
  </si>
  <si>
    <t>Haliotis_sp_idb_10164_c0_g1_i1</t>
  </si>
  <si>
    <t>&gt;Haliotis_sp_idb_10164_c0_g1_i1</t>
  </si>
  <si>
    <t>121;323;428;528;547;625;671</t>
  </si>
  <si>
    <t>Haliotis_sp_idb_10314_c0_g1_i1;comp52297_c0_seq1_2 len=813 path=[791:0-812];comp52297_c1_seq1_1 len=374 path=[1581:0-373]</t>
  </si>
  <si>
    <t>Haliotis_sp_idb_10314_c0_g1_i1;comp52297_c0_seq1_2 len=813 path=[791:0-812]</t>
  </si>
  <si>
    <t>8;7;1</t>
  </si>
  <si>
    <t>&gt;Haliotis_sp_idb_10314_c0_g1_i1;&gt;comp52297_c0_seq1_2 len=813 path=[791:0-812]</t>
  </si>
  <si>
    <t>373;271;125</t>
  </si>
  <si>
    <t>Haliotis_sp_idb_1052_c0_g1_i1;comp90611_c2_seq1_4 len=4221 path=[4199:0-140 4340:141-165 4365:166-221 4421:222-231 4431:232-544 4744:545-3216 7416:3217-3473 17178:3474-4220];Haliotis_sp_CLC_32838_c0_g1_i1</t>
  </si>
  <si>
    <t>Haliotis_sp_idb_1052_c0_g1_i1</t>
  </si>
  <si>
    <t>47;13;4</t>
  </si>
  <si>
    <t>13;13;0</t>
  </si>
  <si>
    <t>&gt;Haliotis_sp_idb_1052_c0_g1_i1</t>
  </si>
  <si>
    <t>6144;1407;295</t>
  </si>
  <si>
    <t>105;106;190;436;437</t>
  </si>
  <si>
    <t>1155;1672;2886;3492;3895</t>
  </si>
  <si>
    <t>Haliotis_sp_idb_10705_c0_g1_i1;Haliotis_sp_Tri_36495_c0_g1_i1</t>
  </si>
  <si>
    <t>26;26</t>
  </si>
  <si>
    <t>&gt;Haliotis_sp_idb_10705_c0_g1_i1;&gt;Haliotis_sp_Tri_36495_c0_g1_i1</t>
  </si>
  <si>
    <t>717;730</t>
  </si>
  <si>
    <t>438;439;440;441;442;443</t>
  </si>
  <si>
    <t>49;83;477;551;599;658</t>
  </si>
  <si>
    <t>Haliotis_sp_idb_12126_c0_g1_i1</t>
  </si>
  <si>
    <t>&gt;Haliotis_sp_idb_12126_c0_g1_i1</t>
  </si>
  <si>
    <t>Haliotis_sp_idb_12174_c0_g1_i1;Haliotis_sp_CLC_8754_c0_g1_i1</t>
  </si>
  <si>
    <t>24;13</t>
  </si>
  <si>
    <t>18;13</t>
  </si>
  <si>
    <t>&gt;Haliotis_sp_idb_12174_c0_g1_i1;&gt;Haliotis_sp_CLC_8754_c0_g1_i1</t>
  </si>
  <si>
    <t>898;444</t>
  </si>
  <si>
    <t>392;393;396;445;446;447;448;449;450;451;452</t>
  </si>
  <si>
    <t>206;254;288;357;376;379;769;780;786;812;818</t>
  </si>
  <si>
    <t>Haliotis_sp_idb_12176_c0_g1_i1;Haliotis_sp_Tri_16482_c0_g1_i1</t>
  </si>
  <si>
    <t>Haliotis_sp_idb_12176_c0_g1_i1</t>
  </si>
  <si>
    <t>4;1</t>
  </si>
  <si>
    <t>&gt;Haliotis_sp_idb_12176_c0_g1_i1</t>
  </si>
  <si>
    <t>329;108</t>
  </si>
  <si>
    <t>453;454;455;456</t>
  </si>
  <si>
    <t>184;200;203;206</t>
  </si>
  <si>
    <t>Haliotis_sp_idb_12235_c0_g1_i1</t>
  </si>
  <si>
    <t>&gt;Haliotis_sp_idb_12235_c0_g1_i1</t>
  </si>
  <si>
    <t>20;24;27;30;31;32;33;34;35;36</t>
  </si>
  <si>
    <t>134;159;190;213;312;448;473;537;668;740</t>
  </si>
  <si>
    <t>Haliotis_sp_idb_12239_c0_g1_i1;comp99139_c0_seq1_2 len=2341 path=[5803:0-306 6110:307-1316 7120:1317-2063 7867:2064-2263 8067:2264-2287 17907:2288-2340];comp99139_c3_seq1_2 len=643 path=[621:0-590 1212:591-642]</t>
  </si>
  <si>
    <t>Haliotis_sp_idb_12239_c0_g1_i1;comp99139_c0_seq1_2 len=2341 path=[5803:0-306 6110:307-1316 7120:1317-2063 7867:2064-2263 8067:2264-2287 17907:2288-2340]</t>
  </si>
  <si>
    <t>3;2;1</t>
  </si>
  <si>
    <t>&gt;Haliotis_sp_idb_12239_c0_g1_i1;&gt;comp99139_c0_seq1_2 len=2341 path=[5803:0-306 6110:307-1316 7120:1317-2063 7867:2064-2263 8067:2264-2287 17907:2288-2340]</t>
  </si>
  <si>
    <t>756;780;214</t>
  </si>
  <si>
    <t>Haliotis_sp_idb_1321_c0_g1_i1;comp107313_c0_seq1_1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22933:22932-23160];comp107269_c0_seq9_2 len=1302 path=[22560:0-24 22940:25-37 22953:38-39 25:40-82 22967:83-151 23020:152-186 172:187-324 23131:325-325 20776:326-328 23126:329-400 20656:401-401 387:402-830 19350:831-835 821:836-943 23447:944-948 18094:949-961 947:962-1009 23480:1010-1025 1011:1026-1026 1012:1027-1031 1017:1032-1072 23522:1073-1287 22087:1288-1301];comp107269_c0_seq10_2 len=1325 path=[22560:0-24 22940:25-37 22953:38-39 25:40-82 22967:83-151 23020:152-186 172:187-324 23131:325-325 20776:326-328 23126:329-400 20656:401-401 387:402-830 19350:831-835 821:836-943 23447:944-948 18094:949-961 947:962-1009 23480:1010-1025 1011:1026-1026 1012:1027-1031 1017:1032-1072 23522:1073-1287 1273:1288-1301 1287:1302-1324];Haliotis_sp_CLC_1202_c0_g1_i1</t>
  </si>
  <si>
    <t>Haliotis_sp_idb_1321_c0_g1_i1;comp107313_c0_seq1_1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</t>
  </si>
  <si>
    <t>26;18;6;6;2</t>
  </si>
  <si>
    <t>25;18;6;6;1</t>
  </si>
  <si>
    <t>&gt;Haliotis_sp_idb_1321_c0_g1_i1;&gt;comp107313_c0_seq1_1 len=23161 path=[1:0-25 27:26-687 689:688-1040 51643:1041-1124 47524:1125-1126 1128:1127-2114 2116:2115-2116 2118:2117-3775 3777:3776-4372 4374:4373-4408 4410:4409-4576 4578:4577-4644 4646:4645-4716 4718:</t>
  </si>
  <si>
    <t>3019;7721;434;442;360</t>
  </si>
  <si>
    <t>Haliotis_sp_idb_13357_c0_g1_i1;Haliotis_sp_idb_13358_c0_g1_i1</t>
  </si>
  <si>
    <t>&gt;Haliotis_sp_idb_13357_c0_g1_i1;&gt;Haliotis_sp_idb_13358_c0_g1_i1</t>
  </si>
  <si>
    <t>783;991</t>
  </si>
  <si>
    <t>Haliotis_sp_idb_13824_c0_g1_i1;Haliotis_sp_Tri_120381_c0_g1_i1</t>
  </si>
  <si>
    <t>Haliotis_sp_idb_13824_c0_g1_i1</t>
  </si>
  <si>
    <t>16;3</t>
  </si>
  <si>
    <t>13;0</t>
  </si>
  <si>
    <t>&gt;Haliotis_sp_idb_13824_c0_g1_i1</t>
  </si>
  <si>
    <t>1001;279</t>
  </si>
  <si>
    <t>458;459;460;461;462;463;464;465</t>
  </si>
  <si>
    <t>149;229;526;694;820;922;960;967</t>
  </si>
  <si>
    <t>Haliotis_sp_idb_1397_c0_g1_i1;Haliotis_sp_CLC_1567_c0_g1_i1;comp99390_c0_seq1_2 len=1590 path=[1:0-146 4883:147-203 205:204-255 257:256-486 3362:487-507 509:508-954 956:955-960 962:961-1158 1160:1159-1202 1204:1203-1255 1257:1256-1268 1270:1269-1311 1313:1312-1325 1327:1326-1360 1362:1361-1361 1363:1362-1385 1387:1386-1411 5298:1412-1589];comp106765_c0_seq2_5 len=4279 path=[10295:0-107 10403:108-367 1003:368-389 20795:390-390 20796:391-412 1048:413-1337 1973:1338-1339 1975:1340-1964 2600:1965-1985 21402:1986-2406 3042:2407-2451 3087:2452-2460 3096:2461-2558 3194:2559-2593 3229:2594-2598 3234:2599-2644 3280:2645-2675 3311:2676-2841 21552:2842-2842 3478:2843-2962 21596:2963-3020 21623:3021-3023 21626:3024-3041 3677:3042-3099 3735:3100-3123 3759:3124-3180 3816:3181-3224 3860:3225-3228 3864:3229-3270 3906:3271-3416 21782:3417-3488 4124:3489-3546 21834:3547-3549 4185:3550-3562 4198:3563-3912 14314:3913-3922 4558:3923-3969 4605:3970-4051 21968:4052-4204 22022:4205-4278];comp107330_c0_seq2_4 len=8303 path=[1:0-54 56:55-70 72:71-196 198:197-1815 39108:1816-3304 3306:3305-3657 3659:3658-3676 3678:3677-3743 3745:3744-3744 3746:3745-4405 4407:4406-5432 5434:5433-6256 39438:6257-6459 6461:6460-6611 39534:6612-6619 40296:6620-6620 40297:6621-6738 6740:6739-7028 7030:7029-7167 7169:7168-7217 7219:7218-7484 7486:7485-7823 7825:7824-7902 7904:7903-8150 39763:8151-8152 39765:8153-8159 8161:8160-8262 37788:8263-8302];comp107330_c0_seq1_4 len=16842 path=[1:0-54 56:55-70 72:71-196 198:197-1815 39108:1816-3304 3306:3305-3657 3659:3658-3676 3678:3677-3743 3745:3744-3744 3746:3745-4405 4407:4406-5432 5434:5433-6256 39438:6257-6459 6461:6460-6611 39534:6612-6619 40296:6620-6620 40297:6621-6738 6740:6739-7028 7030:7029-7167 7169:7168-7217 7219:7218-7484 7486:7485-7823 7825:7824-7902 7904:7903-8150 39763:8151-8152 39765:8153-8159 8161:8160-8262 8264:8263-8469 8471:8470-9078 9080:9079-9081 9083:9082-9157 39887:9158-9158 9160:9159-9162 9164:9163-9494 9496:9495-9554 9556:9555-10907 10909:10908-10919 10921:10920-11898 11900:11899-12515 12517:12516-12519 12521:12520-13023 13025:13024-13025 13027:13026-13511 13513:13512-13544 13546:13545-13624 13626:13625-13803 13805:13804-13957 13959:13958-13965 13967:13966-14039 14041:14040-14090 14092:14091-14357 14359:14358-14395 14397:14396-14433 40805:14434-15015 15017:15016-15061 15063:15062-15187 15189:15188-15561 15563:15562-15883 15885:15884-16025 16027:16026-16027 16029:16028-16841];comp107330_c0_seq3_4 len=16882 path=[1:0-54 56:55-70 72:71-196 198:197-1815 39108:1816-3304 3306:3305-3657 3659:3658-3676 3678:3677-3743 3745:3744-3744 3746:3745-4405 4407:4406-5432 5434:5433-6256 39438:6257-6459 6461:6460-6611 39534:6612-6619 40296:6620-6620 40297:6621-6738 6740:6739-7028 7030:7029-7167 7169:7168-7217 7219:7218-7484 7486:7485-7823 7825:7824-7902 7904:7903-8150 39763:8151-8152 39765:8153-8159 8161:8160-8262 8264:8263-8469 8471:8470-9078 9080:9079-9081 9083:9082-9157 39887:9158-9158 36728:9159-9198 9160:9199-9202 9164:9203-9534 9496:9535-9594 9556:9595-10947 10909:10948-10959 10921:10960-11938 11900:11939-12555 12517:12556-12559 12521:12560-13063 13025:13064-13065 13027:13066-13551 13513:13552-13584 13546:13585-13664 13626:13665-13843 13805:13844-13997 13959:13998-14005 13967:14006-14079 14041:14080-14130 14092:14131-14397 14359:14398-14435 14397:14436-14473 40805:14474-15055 15017:15056-15101 15063:15102-15227 15189:15228-15601 15563:15602-15923 15885:15924-16065 16027:16066-16067 16029:16068-16881];comp97911_c0_seq1_6 len=527 path=[3347:0-133 6435:134-137 6439:138-143 3491:144-167 3515:168-234 3582:235-236 3584:237-478 3826:479-526];comp101956_c0_seq4_2 len=821 path=[2043:0-26 5165:27-48 1192:49-66 4967:67-82 4983:83-86 52:87-97 4998:98-104 5012:105-119 5027:120-124 2368:125-129 95:130-196 5072:197-197 5073:198-207 5083:208-216 5092:217-222 188:223-239 5115:240-242 5118:243-261 5137:262-266 5142:267-285 5203:286-317 2200:318-354 5260:355-379 5285:380-389 5295:390-390 5296:391-396 362:397-401 367:402-402 368:403-405 371:406-426 5317:427-445 5336:446-454 5345:455-455 2891:456-479 5370:480-487 5378:488-495 5386:496-519 5423:520-597 5495:598-605 5566:606-611 1660:612-612 1611:613-627 5524:628-636 1684:637-780 5593:781-820]</t>
  </si>
  <si>
    <t>Haliotis_sp_idb_1397_c0_g1_i1</t>
  </si>
  <si>
    <t>36;3;3;3;3;3;3;1;1</t>
  </si>
  <si>
    <t>9;3;3;3;0;0;0;0;0</t>
  </si>
  <si>
    <t>&gt;Haliotis_sp_idb_1397_c0_g1_i1</t>
  </si>
  <si>
    <t>3394;417;530;1427;2767;5614;5627;176;274</t>
  </si>
  <si>
    <t>255;466</t>
  </si>
  <si>
    <t>1242;3178</t>
  </si>
  <si>
    <t>Haliotis_sp_idb_16155_c0_g1_i1</t>
  </si>
  <si>
    <t>&gt;Haliotis_sp_idb_16155_c0_g1_i1</t>
  </si>
  <si>
    <t>Haliotis_sp_idb_16318_c0_g1_i1</t>
  </si>
  <si>
    <t>&gt;Haliotis_sp_idb_16318_c0_g1_i1</t>
  </si>
  <si>
    <t>Haliotis_sp_idb_16846_c0_g1_i1</t>
  </si>
  <si>
    <t>&gt;Haliotis_sp_idb_16846_c0_g1_i1</t>
  </si>
  <si>
    <t>Haliotis_sp_idb_17014_c0_g1_i1;Haliotis_sp_idb_17016_c0_g1_i1;Haliotis_sp_Tri_15512_c0_g1_i1</t>
  </si>
  <si>
    <t>14;13;12</t>
  </si>
  <si>
    <t>&gt;Haliotis_sp_idb_17014_c0_g1_i1;&gt;Haliotis_sp_idb_17016_c0_g1_i1;&gt;Haliotis_sp_Tri_15512_c0_g1_i1</t>
  </si>
  <si>
    <t>642;451;531</t>
  </si>
  <si>
    <t>468;469;470;471;472;473;474;475;476;477;478;479</t>
  </si>
  <si>
    <t>274;284;285;543;550;554;558;561;599;623;627;638</t>
  </si>
  <si>
    <t>Haliotis_sp_idb_17035_c0_g1_i1</t>
  </si>
  <si>
    <t>&gt;Haliotis_sp_idb_17035_c0_g1_i1</t>
  </si>
  <si>
    <t>Haliotis_sp_idb_17053_c0_g1_i1;Haliotis_sp_Tri_48536_c0_g1_i1</t>
  </si>
  <si>
    <t>&gt;Haliotis_sp_idb_17053_c0_g1_i1;&gt;Haliotis_sp_Tri_48536_c0_g1_i1</t>
  </si>
  <si>
    <t>452;499</t>
  </si>
  <si>
    <t>Haliotis_sp_idb_1745_c0_g1_i1;Haliotis_sp_CLC_2232_c0_g1_i1;comp170175_c0_seq1_6 len=323 path=[1:0-322];comp189149_c0_seq1_5 len=485 path=[1:0-484]</t>
  </si>
  <si>
    <t>Haliotis_sp_idb_1745_c0_g1_i1;Haliotis_sp_CLC_2232_c0_g1_i1</t>
  </si>
  <si>
    <t>81;70;1;1</t>
  </si>
  <si>
    <t>&gt;Haliotis_sp_idb_1745_c0_g1_i1;&gt;Haliotis_sp_CLC_2232_c0_g1_i1</t>
  </si>
  <si>
    <t>1932;1728;108;162</t>
  </si>
  <si>
    <t>480;481;482;483;484;485;486;487;488;489;490;491;492;493;494;495</t>
  </si>
  <si>
    <t>287;360;383;443;628;759;829;875;956;959;978;1014;1042;1294;1338;1560</t>
  </si>
  <si>
    <t>Haliotis_sp_idb_17762_c0_g1_i1</t>
  </si>
  <si>
    <t>&gt;Haliotis_sp_idb_17762_c0_g1_i1</t>
  </si>
  <si>
    <t>Haliotis_sp_idb_18243_c0_g1_i1</t>
  </si>
  <si>
    <t>&gt;Haliotis_sp_idb_18243_c0_g1_i1</t>
  </si>
  <si>
    <t>Haliotis_sp_idb_18575_c0_g1_i1;Haliotis_sp_CLC_3307_c0_g1_i1;Haliotis_sp_idb_18579_c0_g1_i1</t>
  </si>
  <si>
    <t>Haliotis_sp_idb_18575_c0_g1_i1</t>
  </si>
  <si>
    <t>15;3;3</t>
  </si>
  <si>
    <t>&gt;Haliotis_sp_idb_18575_c0_g1_i1</t>
  </si>
  <si>
    <t>467;175;179</t>
  </si>
  <si>
    <t>Haliotis_sp_idb_18707_c0_g1_i1;Haliotis_sp_Tri_133115_c0_g1_i1</t>
  </si>
  <si>
    <t>15;13</t>
  </si>
  <si>
    <t>&gt;Haliotis_sp_idb_18707_c0_g1_i1;&gt;Haliotis_sp_Tri_133115_c0_g1_i1</t>
  </si>
  <si>
    <t>839;798</t>
  </si>
  <si>
    <t>Haliotis_sp_idb_18725_c0_g1_i1</t>
  </si>
  <si>
    <t>&gt;Haliotis_sp_idb_18725_c0_g1_i1</t>
  </si>
  <si>
    <t>Haliotis_sp_idb_19016_c0_g1_i1;comp42014_c1_seq1_2 len=281 path=[1713:0-280];comp94669_c0_seq3_4 len=864 path=[2629:0-597 3227:598-612 6686:613-722 6185:723-863];Haliotis_sp_idb_25320_c0_g1_i1;comp94669_c0_seq2_4 len=2651 path=[2629:0-597 3227:598-612 6686:613-722 3352:723-1678 4308:1679-1695 4325:1696-1821 4451:1822-2233 4863:2234-2255 4885:2256-2580 5210:2581-2650];comp94669_c0_seq1_4 len=2669 path=[2629:0-597 3227:598-612 6686:613-722 3352:723-1678 4308:1679-1695 4325:1696-1821 4451:1822-2233 4863:2234-2255 4885:2256-2580 5724:2581-2668]</t>
  </si>
  <si>
    <t>Haliotis_sp_idb_19016_c0_g1_i1</t>
  </si>
  <si>
    <t>15;5;1;1;1;1</t>
  </si>
  <si>
    <t>5;5;0;0;0;0</t>
  </si>
  <si>
    <t>&gt;Haliotis_sp_idb_19016_c0_g1_i1</t>
  </si>
  <si>
    <t>507;94;288;782;883;889</t>
  </si>
  <si>
    <t>142;143;145;146;147</t>
  </si>
  <si>
    <t>59;74;164;417;431</t>
  </si>
  <si>
    <t>Haliotis_sp_idb_19448_c0_g1_i1;Haliotis_sp_idb_22914_c0_g1_i1;Haliotis_sp_Tri_8980_c0_g1_i1;Haliotis_sp_idb_1269_c0_g1_i1;comp105800_c1_seq1_1 len=2605 path=[10756:0-18 10798:19-189 10969:190-213 10993:214-277 3781:278-331 6947:332-357 21130:358-359 6975:360-477 3980:478-505 4008:506-539 4042:540-554 4057:555-595 8074:596-672 8151:673-675 8154:676-840 21363:841-874 4377:875-878 4381:879-906 21420:907-923 21434:924-956 4459:957-1009 4512:1010-1022 4525:1023-1073 4576:1074-1123 4626:1124-1190 21517:1191-1196 21523:1197-1202 21529:1203-1204 21531:1205-1209 21536:1210-1213 21540:1214-1214 4717:1215-1246 21572:1247-1248 4751:1249-1253 21575:1254-1275 4778:1276-1319 4822:1320-1373 4876:1374-1375 4878:1376-1391 21661:1392-1399 4902:1400-1450 4953:1451-1459 4962:1460-1609 5112:1610-1644 5147:1645-1722 5225:1723-1783 21847:1784-1792 5295:1793-1796 5299:1797-1807 21863:1808-1814 21870:1815-1865 5368:1866-1868 5371:1869-1892 21932:1893-1961 5464:1962-2014 5517:2015-2028 5531:2029-2058 5561:2059-2072 5575:2073-2120 22029:2121-2137 10599:2138-2139 5642:2140-2277 5780:2278-2288 5791:2289-2392 5895:2393-2482 5985:2483-2518 6029:2519-2604];comp105800_c1_seq12_2 len=2729 path=[3378:0-402 3781:403-456 3835:457-457 3836:458-482 21130:483-484 3863:485-581 3960:582-601 3980:602-629 10396:630-678 4057:679-719 4098:720-786 4165:787-948 4327:949-964 21363:965-998 17561:999-1002 4381:1003-1030 21420:1031-1047 21434:1048-1080 4459:1081-1133 4512:1134-1146 4525:1147-1197 4576:1198-1247 4626:1248-1314 21517:1315-1320 21523:1321-1326 21529:1327-1328 21531:1329-1333 21536:1334-1337 21540:1338-1338 4717:1339-1370 21572:1371-1372 4751:1373-1377 21575:1378-1399 4778:1400-1443 4822:1444-1497 4876:1498-1499 4878:1500-1515 21661:1516-1523 4902:1524-1574 4953:1575-1583 4962:1584-1733 5112:1734-1768 5147:1769-1846 5225:1847-1907 21847:1908-1916 5295:1917-1920 5299:1921-1931 21863:1932-1938 21870:1939-1989 5368:1990-1992 5371:1993-2016 21932:2017-2085 5464:2086-2138 5517:2139-2152 5531:2153-2182 5561:2183-2196 5575:2197-2244 22029:2245-2261 10599:2262-2263 5642:2264-2401 5780:2402-2412 5791:2413-2516 5895:2517-2606 5985:2607-2642 6029:2643-2728];comp105800_c1_seq5_2 len=2783 path=[10601:0-149 10751:150-154 10756:155-173 20767:174-196 10798:197-367 10969:368-391 10993:392-455 3781:456-509 6947:510-535 21130:536-537 6975:538-655 3980:656-683 4008:684-717 4042:718-732 4057:733-773 8074:774-850 8151:851-853 8154:854-1018 21363:1019-1052 4377:1053-1056 4381:1057-1084 21420:1085-1101 21434:1102-1134 4459:1135-1187 4512:1188-1200 4525:1201-1251 4576:1252-1301 4626:1302-1368 21517:1369-1374 21523:1375-1380 21529:1381-1382 21531:1383-1387 21536:1388-1391 21540:1392-1392 4717:1393-1424 21572:1425-1426 4751:1427-1431 21575:1432-1453 4778:1454-1497 4822:1498-1551 4876:1552-1553 4878:1554-1569 21661:1570-1577 4902:1578-1628 4953:1629-1637 4962:1638-1787 5112:1788-1822 5147:1823-1900 5225:1901-1961 21847:1962-1970 5295:1971-1974 5299:1975-1985 21863:1986-1992 21870:1993-2043 5368:2044-2046 5371:2047-2070 21932:2071-2139 5464:2140-2192 5517:2193-2206 5531:2207-2236 5561:2237-2250 5575:2251-2298 22029:2299-2315 10599:2316-2317 5642:2318-2455 5780:2456-2466 5791:2467-2570 5895:2571-2660 5985:2661-2696 6029:2697-2782]</t>
  </si>
  <si>
    <t>Haliotis_sp_idb_19448_c0_g1_i1</t>
  </si>
  <si>
    <t>4;1;1;1;1;1;1</t>
  </si>
  <si>
    <t>&gt;Haliotis_sp_idb_19448_c0_g1_i1</t>
  </si>
  <si>
    <t>587;586;588;589;869;910;928</t>
  </si>
  <si>
    <t>Haliotis_sp_idb_19531_c0_g1_i1</t>
  </si>
  <si>
    <t>&gt;Haliotis_sp_idb_19531_c0_g1_i1</t>
  </si>
  <si>
    <t>499;500</t>
  </si>
  <si>
    <t>560;610</t>
  </si>
  <si>
    <t>Haliotis_sp_idb_19681_c0_g1_i1;Haliotis_sp_CLC_2860_c0_g1_i1</t>
  </si>
  <si>
    <t>Haliotis_sp_idb_19681_c0_g1_i1</t>
  </si>
  <si>
    <t>12;5</t>
  </si>
  <si>
    <t>&gt;Haliotis_sp_idb_19681_c0_g1_i1</t>
  </si>
  <si>
    <t>216;200</t>
  </si>
  <si>
    <t>Haliotis_sp_idb_19738_c0_g1_i1;Haliotis_sp_idb_23118_c0_g1_i1;tr|G9K382|G9K382_HALDV Putative tubulin beta chain OS=Haliotis diversicolor GN=TUBB PE=2 SV=1;sp|P41386|TBB_HALDI Tubulin beta chain (Fragment) OS=Haliotis discus PE=2 SV=1;Haliotis_sp_idb_19739_c0_g1_i1;Haliotis_sp_idb_19741_c0_g1_i1;comp105397_c0_seq5_4 len=2029 path=[6606:0-396 23423:397-408 23435:409-428 1219:429-695 23626:696-720 23651:721-746 23677:747-758 5923:759-789 23748:790-794 23753:795-803 23762:804-827 23786:828-879 23861:880-891 1682:892-993 1784:994-1044 23918:1045-1073 23942:1074-1103 1894:1104-1119 24002:1120-1143 1934:1144-1404 2195:1405-1455 24055:1456-1465 24065:1466-1472 24072:1473-1473 14432:1474-1596 2387:1597-2028];comp105397_c0_seq14_5 len=2039 path=[8799:0-25 8825:26-32 8832:33-50 23044:51-70 8870:71-217 9017:218-232 9032:233-262 1043:263-379 1160:380-406 23423:407-418 23435:419-438 1219:439-705 23626:706-730 23651:731-756 23677:757-768 5923:769-799 23748:800-804 23753:805-813 23762:814-837 23786:838-889 23861:890-901 1682:902-1003 1784:1004-1054 23918:1055-1083 23942:1084-1113 1894:1114-1129 24002:1130-1153 1934:1154-1414 2195:1415-1465 24055:1466-1475 24065:1476-1482 24072:1483-1483 14432:1484-1606 2387:1607-2038];comp105397_c0_seq6_6 len=2082 path=[15124:0-86 15211:87-111 15236:112-422 1160:423-449 23423:450-461 23435:462-481 1219:482-748 23626:749-773 23651:774-799 23677:800-811 5923:812-842 23748:843-847 23753:848-856 23762:857-880 23786:881-932 23861:933-944 1682:945-1046 1784:1047-1097 23918:1098-1126 23942:1127-1156 1894:1157-1172 24002:1173-1196 1934:1197-1457 2195:1458-1508 24055:1509-1518 24065:1519-1525 24072:1526-1526 14432:1527-1649 2387:1650-2081];comp105397_c0_seq8_6 len=2703 path=[20377:0-32 320:33-74 14142:75-85 373:86-111 14097:112-133 420:134-186 11170:187-651 768:652-710 827:711-807 924:808-836 14258:837-852 23399:853-926 1043:927-1043 1160:1044-1070 23423:1071-1082 23435:1083-1102 1219:1103-1369 23626:1370-1394 23651:1395-1420 23677:1421-1432 5923:1433-1463 23748:1464-1468 23753:1469-1477 23762:1478-1501 23786:1502-1553 23861:1554-1565 1682:1566-1667 1784:1668-1718 23918:1719-1747 23942:1748-1777 1894:1778-1793 24002:1794-1817 1934:1818-2078 2195:2079-2129 24055:2130-2139 24065:2140-2146 24072:2147-2147 14432:2148-2270 2387:2271-2702];comp105397_c0_seq17_6 len=2739 path=[15:0-31 47:32-43 22929:44-55 22941:56-56 22884:57-69 22942:70-115 22976:116-128 15817:129-140 223:141-237 320:238-279 362:280-290 373:291-316 399:317-337 420:338-390 473:391-685 768:686-744 7152:745-843 924:844-872 953:873-888 23399:889-962 1043:963-1079 1160:1080-1106 23423:1107-1118 23435:1119-1138 1219:1139-1405 23626:1406-1430 23651:1431-1456 23677:1457-1468 5923:1469-1499 23748:1500-1504 23753:1505-1513 23762:1514-1537 23786:1538-1589 23861:1590-1601 1682:1602-1703 1784:1704-1754 23918:1755-1783 23942:1784-1813 1894:1814-1829 24002:1830-1853 1934:1854-2114 2195:2115-2165 24055:2166-2175 24065:2176-2182 24072:2183-2183 14432:2184-2306 2387:2307-2738];Haliotis_sp_Tri_127558_c0_g1_i1;Haliotis_sp_idb_47786_c0_g1_i1;comp109271_c0_seq1_3 len=1300 path=[1:0-1299];comp66360_c0_seq1_6 len=938 path=[1:0-574 576:575-598 1667:599-937];Haliotis_sp_CLC_3530_c0_g1_i1;comp185247_c0_seq1_6 len=429 path=[407:0-428];tr|B6RB84|B6RB84_HALDI Beta-tubulin (Fragment) OS=Haliotis discus discus PE=2 SV=1;Haliotis_sp_idb_19735_c0_g1_i1;comp46938_c0_seq1_5 len=235 path=[477:0-37 251:38-65 279:66-234];comp83487_c0_seq4_4 len=274 path=[1:0-102 104:103-128 4660:129-273];comp92408_c0_seq1_2 len=325 path=[1:0-41 2884:42-58 60:59-102 104:103-135 137:136-144 146:145-183 2933:184-197 2947:198-198 2948:199-209 727:210-243 2995:244-252 3004:253-263 781:264-285 3038:286-324];comp45063_c0_seq1_1 len=344 path=[1:0-269 271:270-343];comp92408_c0_seq3_2 len=300 path=[1:0-41 1866:42-171 1996:172-299];comp83487_c0_seq5_6 len=350 path=[104:0-25 130:26-232 337:233-303 409:304-349];comp92408_c0_seq2_1 len=684 path=[1:0-41 2884:42-58 1198:59-417 60:418-461 104:462-494 137:495-503 146:504-542 2933:543-556 2947:557-557 2948:558-568 727:569-602 2995:603-611 3004:612-622 781:623-644 3038:645-683];comp83487_c0_seq1_6 len=687 path=[104:0-25 130:26-232 884:233-563 1215:564-581 1233:582-679 5404:680-686];comp83487_c0_seq3_6 len=1011 path=[104:0-25 130:26-232 3968:233-332 4068:333-342 5487:343-556 884:557-887 1215:888-905 1233:906-1003 5404:1004-1010];CON__ENSEMBL:ENSBTAP00000025008;comp83487_c0_seq2_6 len=1825 path=[104:0-25 130:26-232 884:233-563 1215:564-581 1233:582-679 1331:680-1193 1845:1194-1726 2378:1727-1753 337:1754-1824];comp83487_c0_seq6_6 len=2149 path=[104:0-25 130:26-232 3968:233-332 4068:333-342 5487:343-556 884:557-887 1215:888-905 1233:906-1003 1331:1004-1517 1845:1518-2050 2378:2051-2077 337:2078-2148];tr|X5CDU3|X5CDU3_HALRU Beta-tubulin (Fragment) OS=Haliotis rufescens GN=tubb PE=2 SV=1;comp89963_c0_seq5_4 len=273 path=[1282:0-38 1402:39-54 1337:55-96 6791:97-101 79:102-102 80:103-144 122:145-185 163:186-191 169:192-272];comp185439_c0_seq1_3 len=364 path=[1:0-363];comp105397_c0_seq10_4 len=415 path=[12295:0-219 2195:220-270 24055:271-280 14364:281-291 12924:292-312 24091:313-315 24094:316-343 24142:344-350 2326:351-351 20155:352-414];comp92408_c0_seq2_2 len=684 path=[1:0-41 2884:42-58 1198:59-417 60:418-461 104:462-494 137:495-503 146:504-542 2933:543-556 2947:557-557 2948:558-568 727:569-602 2995:603-611 3004:612-622 781:623-644 3038:645-683]</t>
  </si>
  <si>
    <t>Haliotis_sp_idb_19738_c0_g1_i1;Haliotis_sp_idb_23118_c0_g1_i1;tr|G9K382|G9K382_HALDV Putative tubulin beta chain OS=Haliotis diversicolor GN=TUBB PE=2 SV=1;sp|P41386|TBB_HALDI Tubulin beta chain (Fragment) OS=Haliotis discus PE=2 SV=1;Haliotis_sp_idb_19739_c0_g1_i1;Haliotis_sp_idb_19741_c0_g1_i1;comp105397_c0_seq5_4 len=2029 path=[6606:0-396 23423:397-408 23435:409-428 1219:429-695 23626:696-720 23651:721-746 23677:747-758 5923:759-789 23748:790-794 23753:795-803 23762:804-827 23786:828-879 23861:880-891 1682:892-993 1784:994-1044 23918:1045-1073 23942:1074-1103 1894:1104-1119 24002:1120-1143 1934:1144-1404 2195:1405-1455 24055:1456-1465 24065:1466-1472 24072:1473-1473 14432:1474-1596 2387:1597-2028];comp105397_c0_seq14_5 len=2039 path=[8799:0-25 8825:26-32 8832:33-50 23044:51-70 8870:71-217 9017:218-232 9032:233-262 1043:263-379 1160:380-406 23423:407-418 23435:419-438 1219:439-705 23626:706-730 23651:731-756 23677:757-768 5923:769-799 23748:800-804 23753:805-813 23762:814-837 23786:838-889 23861:890-901 1682:902-1003 1784:1004-1054 23918:1055-1083 23942:1084-1113 1894:1114-1129 24002:1130-1153 1934:1154-1414 2195:1415-1465 24055:1466-1475 24065:1476-1482 24072:1483-1483 14432:1484-1606 2387:1607-2038];comp105397_c0_seq6_6 len=2082 path=[15124:0-86 15211:87-111 15236:112-422 1160:423-449 23423:450-461 23435:462-481 1219:482-748 23626:749-773 23651:774-799 23677:800-811 5923:812-842 23748:843-847 23753:848-856 23762:857-880 23786:881-932 23861:933-944 1682:945-1046 1784:1047-1097 23918:1098-1126 23942:1127-1156 1894:1157-1172 24002:1173-1196 1934:1197-1457 2195:1458-1508 24055:1509-1518 24065:1519-1525 24072:1526-1526 14432:1527-1649 2387:1650-2081];comp105397_c0_seq8_6 len=2703 path=[20377:0-32 320:33-74 14142:75-85 373:86-111 14097:112-133 420:134-186 11170:187-651 768:652-710 827:711-807 924:808-836 14258:837-852 23399:853-926 1043:927-1043 1160:1044-1070 23423:1071-1082 23435:1083-1102 1219:1103-1369 23626:1370-1394 23651:1395-1420 23677:1421-1432 5923:1433-1463 23748:1464-1468 23753:1469-1477 23762:1478-1501 23786:1502-1553 23861:1554-1565 1682:1566-1667 1784:1668-1718 23918:1719-1747 23942:1748-1777 1894:1778-1793 24002:1794-1817 1934:1818-2078 2195:2079-2129 24055:2130-2139 24065:2140-2146 24072:2147-2147 14432:2148-2270 2387:2271-2702];comp105397_c0_seq17_6 len=2739 path=[15:0-31 47:32-43 22929:44-55 22941:56-56 22884:57-69 22942:70-115 22976:116-128 15817:129-140 223:141-237 320:238-279 362:280-290 373:291-316 399:317-337 420:338-390 473:391-685 768:686-744 7152:745-843 924:844-872 953:873-888 23399:889-962 1043:963-1079 1160:1080-1106 23423:1107-1118 23435:1119-1138 1219:1139-1405 23626:1406-1430 23651:1431-1456 23677:1457-1468 5923:1469-1499 23748:1500-1504 23753:1505-1513 23762:1514-1537 23786:1538-1589 23861:1590-1601 1682:1602-1703 1784:1704-1754 23918:1755-1783 23942:1784-1813 1894:1814-1829 24002:1830-1853 1934:1854-2114 2195:2115-2165 24055:2166-2175 24065:2176-2182 24072:2183-2183 14432:2184-2306 2387:2307-2738];Haliotis_sp_Tri_127558_c0_g1_i1;Haliotis_sp_idb_47786_c0_g1_i1;comp109271_c0_seq1_3 len=1300 path=[1:0-1299];comp66360_c0_seq1_6 len=938 path=[1:0-574 576:575-598 1667:599-937];Haliotis_sp_CLC_3530_c0_g1_i1</t>
  </si>
  <si>
    <t>10;9;9;8;8;8;7;7;7;7;7;6;6;6;5;5;4;4;4;3;3;3;3;2;2;2;2;2;2;2;2;1;1;1;1;1</t>
  </si>
  <si>
    <t>9;8;8;7;7;7;6;6;6;6;6;5;6;5;4;4;4;4;4;3;3;3;3;2;2;2;2;2;2;2;2;1;1;1;1;1</t>
  </si>
  <si>
    <t>&gt;Haliotis_sp_idb_19738_c0_g1_i1;&gt;Haliotis_sp_idb_23118_c0_g1_i1;&gt;tr|G9K382|G9K382_HALDV Putative tubulin beta chain OS=Haliotis diversicolor GN=TUBB PE=2 SV=1;&gt;sp|P41386|TBB_HALDI Tubulin beta chain (Fragment) OS=Haliotis discus PE=2 SV=1;&gt;Haliotis_sp_idb_</t>
  </si>
  <si>
    <t>447;445;446;341;446;447;676;680;694;901;913;274;278;433;313;448;143;254;447;79;91;108;115;100;117;228;229;337;536;608;716;49;91;121;138;228</t>
  </si>
  <si>
    <t>501;502;503;504;505;506</t>
  </si>
  <si>
    <t>73;164;257;267;330;388</t>
  </si>
  <si>
    <t>Haliotis_sp_idb_19812_c0_g1_i1;Haliotis_sp_CLC_9568_c0_g1_i1;Haliotis_sp_idb_19811_c0_g1_i1;Haliotis_sp_idb_19814_c0_g1_i1;comp87710_c0_seq1_1 len=729 path=[707:0-40 748:41-59 767:60-166 3060:167-198 906:199-228 936:229-230 938:231-316 3800:317-333 3817:334-453 1161:454-512 1220:513-653 1361:654-728];Haliotis_sp_Tri_18754_c0_g1_i1;Haliotis_sp_idb_19813_c0_g1_i1;comp71075_c0_seq1_5 len=836 path=[814:0-564 1379:565-835];comp103815_c0_seq4_6 len=965 path=[1278:0-28 13473:29-64 1343:65-158 1437:159-164 1443:165-190 13601:191-191 7367:192-197 13569:198-212 13584:213-229 5592:230-252 13620:253-257 5620:258-286 1568:287-319 7696:320-452 1734:453-503 8835:504-964];comp103815_c0_seq1_5 len=2215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1607:1606-1611 1613:1612-1635 1637:1636-1732 1734:1733-1783 13850:1784-1785 1787:1786-1794 1796:1795-1819 13875:1820-1838 1840:1839-2064 2066:2065-2214];comp103815_c0_seq2_5 len=2631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13677:1606-1608 4714:1609-1617 4723:1618-1692 4798:1693-1722 4828:1723-1756 4862:1757-1780 4886:1781-1836 4942:1837-1844 4950:1845-1876 13749:1877-1883 10135:1884-1897 5003:1898-1917 5023:1918-1944 9566:1945-1953 5062:1954-1983 13802:1984-1985 5094:1986-2017 5126:2018-2021 1607:2022-2027 1613:2028-2051 1637:2052-2148 1734:2149-2199 13850:2200-2201 1787:2202-2210 1796:2211-2235 13875:2236-2254 1840:2255-2480 2066:2481-2630];comp103815_c0_seq3_5 len=2988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1607:1606-1611 1613:1612-1635 1637:1636-1732 1734:1733-1783 13850:1784-1785 1787:1786-1794 1796:1795-1819 13875:1820-1838 1840:1839-2064 5748:2065-2251 5935:2252-2662 6346:2663-2837 2066:2838-2987];comp103815_c0_seq5_5 len=3404 path=[1:0-64 12949:65-71 12956:72-88 90:89-114 14038:115-115 12985:116-131 13002:132-249 251:250-273 275:274-278 280:279-743 745:744-767 769:768-799 801:800-882 884:883-907 909:908-945 8130:946-958 13282:959-1040 7991:1041-1131 8082:1132-1140 13376:1141-1266 1268:1267-1276 1278:1277-1305 4561:1306-1392 4648:1393-1435 1437:1436-1441 1443:1442-1467 13562:1468-1468 13563:1469-1474 13569:1475-1489 8202:1490-1510 1512:1511-1529 13620:1530-1534 1536:1535-1566 1568:1567-1599 13671:1600-1605 13677:1606-1608 4714:1609-1617 4723:1618-1692 4798:1693-1722 4828:1723-1756 4862:1757-1780 4886:1781-1836 4942:1837-1844 4950:1845-1876 13749:1877-1883 10135:1884-1897 5003:1898-1917 5023:1918-1944 9566:1945-1953 5062:1954-1983 13802:1984-1985 5094:1986-2017 5126:2018-2021 1607:2022-2027 1613:2028-2051 1637:2052-2148 1734:2149-2199 13850:2200-2201 1787:2202-2210 1796:2211-2235 13875:2236-2254 1840:2255-2480 5748:2481-2667 5935:2668-3078 6346:3079-3253 2066:3254-3403];comp87710_c0_seq2_3 len=899 path=[2037:0-623 1161:624-682 2848:683-823 1361:824-898]</t>
  </si>
  <si>
    <t>Haliotis_sp_idb_19812_c0_g1_i1;Haliotis_sp_CLC_9568_c0_g1_i1;Haliotis_sp_idb_19811_c0_g1_i1;Haliotis_sp_idb_19814_c0_g1_i1</t>
  </si>
  <si>
    <t>9;6;6;6;4;3;3;2;2;2;2;2;2;1</t>
  </si>
  <si>
    <t>&gt;Haliotis_sp_idb_19812_c0_g1_i1;&gt;Haliotis_sp_CLC_9568_c0_g1_i1;&gt;Haliotis_sp_idb_19811_c0_g1_i1;&gt;Haliotis_sp_idb_19814_c0_g1_i1</t>
  </si>
  <si>
    <t>895;587;870;884;243;633;859;279;322;739;877;996;1135;299</t>
  </si>
  <si>
    <t>Haliotis_sp_idb_20008_c0_g1_i1;Haliotis_sp_CLC_363_c0_g1_i1;comp401928_c0_seq1_5 len=237 path=[1:0-236];comp45250_c0_seq1_3 len=312 path=[1:0-311];Haliotis_sp_Tri_79915_c0_g1_i1</t>
  </si>
  <si>
    <t>Haliotis_sp_idb_20008_c0_g1_i1;Haliotis_sp_CLC_363_c0_g1_i1</t>
  </si>
  <si>
    <t>19;10;3;3;3</t>
  </si>
  <si>
    <t>15;10;3;3;3</t>
  </si>
  <si>
    <t>&gt;Haliotis_sp_idb_20008_c0_g1_i1;&gt;Haliotis_sp_CLC_363_c0_g1_i1</t>
  </si>
  <si>
    <t>638;559;79;104;170</t>
  </si>
  <si>
    <t>507;508;509;510;511;512</t>
  </si>
  <si>
    <t>35;111;156;158;208;227</t>
  </si>
  <si>
    <t>Haliotis_sp_idb_20009_c0_g1_i1</t>
  </si>
  <si>
    <t>&gt;Haliotis_sp_idb_20009_c0_g1_i1</t>
  </si>
  <si>
    <t>Haliotis_sp_idb_20328_c0_g1_i1;comp315929_c0_seq1_5 len=245 path=[223:0-244];comp4971_c0_seq1_1 len=399 path=[1:0-398]</t>
  </si>
  <si>
    <t>Haliotis_sp_idb_20328_c0_g1_i1</t>
  </si>
  <si>
    <t>8;2;2</t>
  </si>
  <si>
    <t>&gt;Haliotis_sp_idb_20328_c0_g1_i1</t>
  </si>
  <si>
    <t>702;82;133</t>
  </si>
  <si>
    <t>Haliotis_sp_idb_20544_c0_g1_i1;comp102123_c2_seq1_1 len=1621 path=[16345:0-12 16358:13-167 1839:168-170 1842:171-197 1869:198-295 1967:296-302 1974:303-1010 2682:1011-1269 2941:1270-1273 2945:1274-1323 21645:1324-1328 3000:1329-1343 3015:1344-1353 3025:1354-1503 3175:1504-1504 3176:1505-1620];comp102123_c2_seq2_2 len=1652 path=[1635:0-201 1842:202-228 1869:229-326 1967:327-333 1974:334-1041 2682:1042-1300 2941:1301-1304 2945:1305-1354 21645:1355-1359 3000:1360-1374 3015:1375-1384 3025:1385-1534 3175:1535-1535 3176:1536-1651]</t>
  </si>
  <si>
    <t>&gt;Haliotis_sp_idb_20544_c0_g1_i1;&gt;comp102123_c2_seq1_1 len=1621 path=[16345:0-12 16358:13-167 1839:168-170 1842:171-197 1869:198-295 1967:296-302 1974:303-1010 2682:1011-1269 2941:1270-1273 2945:1274-1323 21645:1324-1328 3000:1329-1343 3015:1344-1353 3025:1</t>
  </si>
  <si>
    <t>436;541;551</t>
  </si>
  <si>
    <t>Haliotis_sp_idb_20754_c0_g1_i1;comp105195_c0_seq12_2 len=3169 path=[15574:0-232 20956:233-689 4190:690-712 21235:713-716 4217:717-718 4219:719-1155 9049:1156-1796 9690:1797-1806 9700:1807-2415 10309:2416-2439 10333:2440-2444 10338:2445-2468 10362:2469-2657 10551:2658-2681 10575:2682-2733 10627:2734-2772 10666:2773-2877 10771:2878-2901 10795:2902-2922 10816:2923-2962 10856:2963-2986 10880:2987-2987 10881:2988-3011 10905:3012-3051 10945:3052-3075 10969:3076-3168];comp105195_c0_seq7_2 len=3256 path=[20393:0-33 3447:34-171 20902:172-180 20911:181-254 3668:255-303 3717:304-319 20956:320-776 4190:777-799 21235:800-803 4217:804-805 4219:806-1242 9049:1243-1883 9690:1884-1893 9700:1894-2502 10309:2503-2526 10333:2527-2531 10338:2532-2555 10362:2556-2744 10551:2745-2768 10575:2769-2820 10627:2821-2859 10666:2860-2964 10771:2965-2988 10795:2989-3009 10816:3010-3049 10856:3050-3073 10880:3074-3074 10881:3075-3098 10905:3099-3138 10945:3139-3162 10969:3163-3255];comp105195_c0_seq10_3 len=3374 path=[3295:0-151 3447:152-289 20902:290-298 20911:299-372 3668:373-421 3717:422-437 20956:438-894 4190:895-917 21235:918-921 4217:922-923 4219:924-1360 9049:1361-2001 9690:2002-2011 9700:2012-2620 10309:2621-2644 10333:2645-2649 10338:2650-2673 10362:2674-2862 10551:2863-2886 10575:2887-2938 10627:2939-2977 10666:2978-3082 10771:3083-3106 10795:3107-3127 10816:3128-3167 10856:3168-3191 10880:3192-3192 10881:3193-3216 10905:3217-3256 10945:3257-3280 10969:3281-3373];comp105195_c0_seq13_1 len=729 path=[10333:0-4 16975:5-28 10362:29-217 10551:218-241 10575:242-293 10627:294-332 10666:333-437 10771:438-461 10795:462-482 10816:483-522 10856:523-546 10880:547-547 10881:548-571 10905:572-611 10945:612-635 10969:636-728];comp105195_c1_seq1_2 len=1738 path=[13130:0-311 13442:312-575 21059:576-1737]</t>
  </si>
  <si>
    <t>Haliotis_sp_idb_20754_c0_g1_i1;comp105195_c0_seq12_2 len=3169 path=[15574:0-232 20956:233-689 4190:690-712 21235:713-716 4217:717-718 4219:719-1155 9049:1156-1796 9690:1797-1806 9700:1807-2415 10309:2416-2439 10333:2440-2444 10338:2445-2468 10362:2469-2657 10551:2658-2681 10575:2682-2733 10627:2734-2772 10666:2773-2877 10771:2878-2901 10795:2902-2922 10816:2923-2962 10856:2963-2986 10880:2987-2987 10881:2988-3011 10905:3012-3051 10945:3052-3075 10969:3076-3168];comp105195_c0_seq7_2 len=3256 path=[20393:0-33 3447:34-171 20902:172-180 20911:181-254 3668:255-303 3717:304-319 20956:320-776 4190:777-799 21235:800-803 4217:804-805 4219:806-1242 9049:1243-1883 9690:1884-1893 9700:1894-2502 10309:2503-2526 10333:2527-2531 10338:2532-2555 10362:2556-2744 10551:2745-2768 10575:2769-2820 10627:2821-2859 10666:2860-2964 10771:2965-2988 10795:2989-3009 10816:3010-3049 10856:3050-3073 10880:3074-3074 10881:3075-3098 10905:3099-3138 10945:3139-3162 10969:3163-3255];comp105195_c0_seq10_3 len=3374 path=[3295:0-151 3447:152-289 20902:290-298 20911:299-372 3668:373-421 3717:422-437 20956:438-894 4190:895-917 21235:918-921 4217:922-923 4219:924-1360 9049:1361-2001 9690:2002-2011 9700:2012-2620 10309:2621-2644 10333:2645-2649 10338:2650-2673 10362:2674-2862 10551:2863-2886 10575:2887-2938 10627:2939-2977 10666:2978-3082 10771:3083-3106 10795:3107-3127 10816:3128-3167 10856:3168-3191 10880:3192-3192 10881:3193-3216 10905:3217-3256 10945:3257-3280 10969:3281-3373]</t>
  </si>
  <si>
    <t>22;18;18;18;9;4</t>
  </si>
  <si>
    <t>&gt;Haliotis_sp_idb_20754_c0_g1_i1;&gt;comp105195_c0_seq12_2 len=3169 path=[15574:0-232 20956:233-689 4190:690-712 21235:713-716 4217:717-718 4219:719-1155 9049:1156-1796 9690:1797-1806 9700:1807-2415 10309:2416-2439 10333:2440-2444 10338:2445-2468 10362:2469-26</t>
  </si>
  <si>
    <t>1029;1056;1085;1124;243;579</t>
  </si>
  <si>
    <t>514;515;516;517;518;519</t>
  </si>
  <si>
    <t>221;239;308;421;774;801</t>
  </si>
  <si>
    <t>Haliotis_sp_idb_20988_c0_g1_i1;Haliotis_sp_idb_20996_c0_g1_i1;comp406429_c0_seq1_3 len=209 path=[187:0-208]</t>
  </si>
  <si>
    <t>Haliotis_sp_idb_20988_c0_g1_i1</t>
  </si>
  <si>
    <t>32;15;3</t>
  </si>
  <si>
    <t>&gt;Haliotis_sp_idb_20988_c0_g1_i1</t>
  </si>
  <si>
    <t>471;322;69</t>
  </si>
  <si>
    <t>520;521;522;523;524;525;526;527;528</t>
  </si>
  <si>
    <t>1;14;32;138;194;366;403;424;431</t>
  </si>
  <si>
    <t>Haliotis_sp_idb_22001_c0_g1_i1;Haliotis_sp_idb_22004_c0_g1_i1</t>
  </si>
  <si>
    <t>9;8</t>
  </si>
  <si>
    <t>4;3</t>
  </si>
  <si>
    <t>&gt;Haliotis_sp_idb_22001_c0_g1_i1;&gt;Haliotis_sp_idb_22004_c0_g1_i1</t>
  </si>
  <si>
    <t>230;230</t>
  </si>
  <si>
    <t>Haliotis_sp_idb_22086_c0_g1_i1;Haliotis_sp_Tri_23060_c0_g1_i1;Haliotis_sp_Tri_23058_c0_g1_i1;Haliotis_sp_idb_22087_c0_g1_i1</t>
  </si>
  <si>
    <t>Haliotis_sp_idb_22086_c0_g1_i1</t>
  </si>
  <si>
    <t>7;3;3;3</t>
  </si>
  <si>
    <t>5;3;3;3</t>
  </si>
  <si>
    <t>&gt;Haliotis_sp_idb_22086_c0_g1_i1</t>
  </si>
  <si>
    <t>581;258;302;784</t>
  </si>
  <si>
    <t>Haliotis_sp_idb_23329_c0_g1_i1</t>
  </si>
  <si>
    <t>&gt;Haliotis_sp_idb_23329_c0_g1_i1</t>
  </si>
  <si>
    <t>529;530</t>
  </si>
  <si>
    <t>78;92</t>
  </si>
  <si>
    <t>Haliotis_sp_idb_23365_c0_g1_i1;Haliotis_sp_CLC_2068_c0_g1_i1</t>
  </si>
  <si>
    <t>Haliotis_sp_idb_23365_c0_g1_i1</t>
  </si>
  <si>
    <t>3;1</t>
  </si>
  <si>
    <t>&gt;Haliotis_sp_idb_23365_c0_g1_i1</t>
  </si>
  <si>
    <t>841;840</t>
  </si>
  <si>
    <t>Haliotis_sp_idb_23519_c0_g1_i1;comp94729_c0_seq3_2 len=685 path=[159:0-29 189:30-30 2532:31-54 5414:55-55 5415:56-684];Haliotis_sp_CLC_21451_c0_g1_i1;comp53351_c0_seq1_6 len=718 path=[679:0-329 1009:330-674 1358:675-694 1530:695-717];comp53351_c0_seq2_6 len=725 path=[679:0-329 1009:330-674 1358:675-694 1445:695-704 1531:705-724];comp110183_c0_seq1_4 len=791 path=[1:0-790];Haliotis_sp_Tri_4113_c0_g1_i1;Haliotis_sp_Tri_4117_c0_g1_i1;comp94729_c0_seq5_2 len=465 path=[510:0-40 3645:41-54 3659:55-118 635:119-126 5191:127-147 1806:148-178 5243:179-189 706:190-216 5304:217-217 733:218-232 748:233-247 56:248-272 5328:273-290 4224:291-333 112:334-348 127:349-380 3818:381-402 5578:403-434 159:435-464]</t>
  </si>
  <si>
    <t>Haliotis_sp_idb_23519_c0_g1_i1;comp94729_c0_seq3_2 len=685 path=[159:0-29 189:30-30 2532:31-54 5414:55-55 5415:56-684];Haliotis_sp_CLC_21451_c0_g1_i1</t>
  </si>
  <si>
    <t>16;9;9;3;3;2;2;2;1</t>
  </si>
  <si>
    <t>6;0;0;3;3;2;1;1;0</t>
  </si>
  <si>
    <t>&gt;Haliotis_sp_idb_23519_c0_g1_i1;&gt;comp94729_c0_seq3_2 len=685 path=[159:0-29 189:30-30 2532:31-54 5414:55-55 5415:56-684];&gt;Haliotis_sp_CLC_21451_c0_g1_i1</t>
  </si>
  <si>
    <t>1668;228;294;239;242;263;265;281;155</t>
  </si>
  <si>
    <t>Haliotis_sp_idb_23862_c0_g1_i1</t>
  </si>
  <si>
    <t>&gt;Haliotis_sp_idb_23862_c0_g1_i1</t>
  </si>
  <si>
    <t>Haliotis_sp_Tri_26354_c0_g1_i1;Haliotis_sp_idb_24163_c0_g1_i1;Haliotis_sp_idb_24162_c0_g1_i1</t>
  </si>
  <si>
    <t>&gt;Haliotis_sp_Tri_26354_c0_g1_i1;&gt;Haliotis_sp_idb_24163_c0_g1_i1;&gt;Haliotis_sp_idb_24162_c0_g1_i1</t>
  </si>
  <si>
    <t>400;588;786</t>
  </si>
  <si>
    <t>Haliotis_sp_idb_24399_c0_g1_i1;Haliotis_sp_Tri_6625_c0_g1_i1;Haliotis_sp_Tri_6629_c0_g1_i1;Haliotis_sp_Tri_6623_c0_g1_i1;comp101634_c0_seq8_3 len=1283 path=[2891:0-100 2992:101-129 7643:130-155 3047:156-234 3126:235-258 3150:259-266 3158:267-290 3182:291-313 3205:314-321 3213:322-334 3226:335-337 3229:338-358 7815:359-359 7816:360-382 3274:383-454 3346:455-502 3394:503-547 3439:548-571 3463:572-574 3466:575-591 3483:592-598 3490:599-612 3504:613-615 3507:616-636 3528:637-695 3587:696-720 3612:721-722 3614:723-766 3658:767-785 3677:786-809 3701:810-827 3719:828-844 6893:845-868 3760:869-944 3836:945-968 3860:969-1043 3935:1044-1086 3978:1087-1087 3979:1088-1118 4010:1119-1141 4033:1142-1247 4139:1248-1256 4148:1257-1257 4149:1258-1258 4150:1259-1282];comp101634_c0_seq5_3 len=1326 path=[2891:0-100 2992:101-129 7643:130-155 3047:156-234 3126:235-258 3150:259-266 3158:267-290 3182:291-313 3205:314-321 3213:322-334 3226:335-337 3229:338-358 7815:359-359 7816:360-382 3274:383-454 3346:455-502 3394:503-547 3439:548-571 3463:572-574 3466:575-591 3483:592-598 3490:599-612 3504:613-615 3507:616-636 3528:637-695 3587:696-720 3612:721-722 3614:723-766 3658:767-785 3677:786-809 3701:810-827 3719:828-844 6893:845-868 3760:869-944 3836:945-968 3860:969-1043 3935:1044-1086 3978:1087-1087 3979:1088-1118 4010:1119-1141 4033:1142-1247 4139:1248-1256 4148:1257-1257 4149:1258-1258 8335:1259-1282 4174:1283-1291 4183:1292-1325];comp101634_c0_seq7_3 len=245 path=[821:0-12 834:13-14 836:15-36 858:37-38 860:39-52 874:53-58 880:59-94 916:95-106 928:107-125 6205:126-152 6232:153-154 6234:155-193 1015:194-211 1033:212-220 1042:221-235 1057:236-244];comp101634_c0_seq10_3 len=203 path=[1364:0-7 1372:8-13 6299:14-30 6316:31-48 6334:49-54 6340:55-55 1420:56-58 1422:59-60 1424:61-69 1433:70-82 1446:83-93 1457:94-94 820:95-95 1458:96-100 1463:101-141 8673:142-190 1553:191-202]</t>
  </si>
  <si>
    <t>Haliotis_sp_idb_24399_c0_g1_i1;Haliotis_sp_Tri_6625_c0_g1_i1</t>
  </si>
  <si>
    <t>13;9;5;5;3;3;2;1</t>
  </si>
  <si>
    <t>3;0;2;0;0;0;0;0</t>
  </si>
  <si>
    <t>&gt;Haliotis_sp_idb_24399_c0_g1_i1;&gt;Haliotis_sp_Tri_6625_c0_g1_i1</t>
  </si>
  <si>
    <t>1123;878;324;483;427;442;81;67</t>
  </si>
  <si>
    <t>532;533;534</t>
  </si>
  <si>
    <t>285;368;737</t>
  </si>
  <si>
    <t>Haliotis_sp_Tri_31898_c0_g1_i1;Haliotis_sp_idb_24481_c0_g1_i1</t>
  </si>
  <si>
    <t>22;22</t>
  </si>
  <si>
    <t>&gt;Haliotis_sp_Tri_31898_c0_g1_i1;&gt;Haliotis_sp_idb_24481_c0_g1_i1</t>
  </si>
  <si>
    <t>198;238</t>
  </si>
  <si>
    <t>Haliotis_sp_idb_25746_c0_g1_i1;Haliotis_sp_idb_25748_c0_g1_i1;Haliotis_sp_CLC_532_c0_g1_i1;comp44198_c0_seq1_4 len=232 path=[210:0-231]</t>
  </si>
  <si>
    <t>Haliotis_sp_idb_25746_c0_g1_i1;Haliotis_sp_idb_25748_c0_g1_i1;Haliotis_sp_CLC_532_c0_g1_i1</t>
  </si>
  <si>
    <t>60;48;35;5</t>
  </si>
  <si>
    <t>&gt;Haliotis_sp_idb_25746_c0_g1_i1;&gt;Haliotis_sp_idb_25748_c0_g1_i1;&gt;Haliotis_sp_CLC_532_c0_g1_i1</t>
  </si>
  <si>
    <t>668;567;355;77</t>
  </si>
  <si>
    <t>536;537;538;539;540;541;542;543;544</t>
  </si>
  <si>
    <t>67;163;165;300;319;324;328;329;362</t>
  </si>
  <si>
    <t>Haliotis_sp_idb_26030_c0_g1_i1;comp104856_c0_seq3_5 len=2741 path=[1:0-84 13888:85-89 91:90-97 99:98-160 162:161-169 171:170-268 270:269-319 13967:320-337 4954:338-364 9307:365-381 4998:382-452 5069:453-462 5079:463-519 5136:520-525 5142:526-600 14188:601-718 7400:719-738 5355:739-764 5381:765-802 5419:803-855 5472:856-877 5494:878-903 5520:904-907 5524:908-1002 14760:1003-1009 14767:1010-1082 14798:1083-1105 5722:1106-1152 14820:1153-1170 5787:1171-1222 5839:1223-1254 14861:1255-1264 14871:1265-1270 14877:1271-1288 5905:1289-1485 6102:1486-1560 14999:1561-1683 15032:1684-1690 6307:1691-1691 6308:1692-1708 15053:1709-1827 10525:1828-1843 15137:1844-1847 15141:1848-1910 15193:1911-1922 10345:1923-1923 15216:1924-1927 15220:1928-2093 15251:2094-2094 6711:2095-2124 6741:2125-2149 6766:2150-2341 15344:2342-2361 6978:2362-2740]</t>
  </si>
  <si>
    <t>&gt;Haliotis_sp_idb_26030_c0_g1_i1;&gt;comp104856_c0_seq3_5 len=2741 path=[1:0-84 13888:85-89 91:90-97 99:98-160 162:161-169 171:170-268 270:269-319 13967:320-337 4954:338-364 9307:365-381 4998:382-452 5069:453-462 5079:463-519 5136:520-525 5142:526-600 14188:60</t>
  </si>
  <si>
    <t>695;914</t>
  </si>
  <si>
    <t>Haliotis_sp_idb_26064_c0_g1_i1;comp81814_c0_seq1_2 len=1018 path=[996:0-317 1314:318-418 1415:419-467 1464:468-622 1619:623-631 1628:632-754 1751:755-775 1772:776-1017];comp81814_c0_seq3_2 len=1327 path=[996:0-317 2344:318-626 1314:627-727 1415:728-776 1464:777-931 1619:932-940 1628:941-1063 1751:1064-1084 1772:1085-1326];comp81814_c0_seq2_1 len=750 path=[2717:0-150 1415:151-199 1464:200-354 1619:355-363 1628:364-486 1751:487-507 1772:508-749]</t>
  </si>
  <si>
    <t>Haliotis_sp_idb_26064_c0_g1_i1;comp81814_c0_seq1_2 len=1018 path=[996:0-317 1314:318-418 1415:419-467 1464:468-622 1619:623-631 1628:632-754 1751:755-775 1772:776-1017];comp81814_c0_seq3_2 len=1327 path=[996:0-317 2344:318-626 1314:627-727 1415:728-776 1464:777-931 1619:932-940 1628:941-1063 1751:1064-1084 1772:1085-1326]</t>
  </si>
  <si>
    <t>7;6;6;2</t>
  </si>
  <si>
    <t xml:space="preserve">&gt;Haliotis_sp_idb_26064_c0_g1_i1;&gt;comp81814_c0_seq1_2 len=1018 path=[996:0-317 1314:318-418 1415:419-467 1464:468-622 1619:623-631 1628:632-754 1751:755-775 1772:776-1017];&gt;comp81814_c0_seq3_2 len=1327 path=[996:0-317 2344:318-626 1314:627-727 1415:728-776 </t>
  </si>
  <si>
    <t>226;339;442;250</t>
  </si>
  <si>
    <t>Haliotis_sp_idb_26322_c0_g1_i1</t>
  </si>
  <si>
    <t>&gt;Haliotis_sp_idb_26322_c0_g1_i1</t>
  </si>
  <si>
    <t>Haliotis_sp_idb_26484_c0_g1_i1;comp85406_c1_seq2_1 len=792 path=[1:0-591 593:592-791];comp85406_c0_seq1_2 len=1209 path=[1539:0-369 1909:370-430 4142:431-434 1974:435-450 1990:451-508 2048:509-513 2053:514-1208]</t>
  </si>
  <si>
    <t>Haliotis_sp_idb_26484_c0_g1_i1;comp85406_c1_seq2_1 len=792 path=[1:0-591 593:592-791]</t>
  </si>
  <si>
    <t>6;4;2</t>
  </si>
  <si>
    <t>&gt;Haliotis_sp_idb_26484_c0_g1_i1;&gt;comp85406_c1_seq2_1 len=792 path=[1:0-591 593:592-791]</t>
  </si>
  <si>
    <t>200;264;403</t>
  </si>
  <si>
    <t>Haliotis_sp_idb_26568_c0_g1_i1;Haliotis_sp_idb_26567_c0_g1_i1;Haliotis_sp_CLC_2527_c0_g1_i1;comp3500_c0_seq1_5 len=399 path=[307:0-92 120:93-245 400:246-398]</t>
  </si>
  <si>
    <t>Haliotis_sp_idb_26568_c0_g1_i1;Haliotis_sp_idb_26567_c0_g1_i1;Haliotis_sp_CLC_2527_c0_g1_i1</t>
  </si>
  <si>
    <t>39;39;30;2</t>
  </si>
  <si>
    <t>&gt;Haliotis_sp_idb_26568_c0_g1_i1;&gt;Haliotis_sp_idb_26567_c0_g1_i1;&gt;Haliotis_sp_CLC_2527_c0_g1_i1</t>
  </si>
  <si>
    <t>1036;1086;579;133</t>
  </si>
  <si>
    <t>546;547;548;549;550;551;552;553;554;555;556;557;558;559;560;561;562;563;564;565;566</t>
  </si>
  <si>
    <t>188;190;191;247;275;285;332;388;576;586;611;626;656;661;666;766;998;1001;1002;1018;1029</t>
  </si>
  <si>
    <t>Haliotis_sp_idb_26836_c0_g1_i1</t>
  </si>
  <si>
    <t>&gt;Haliotis_sp_idb_26836_c0_g1_i1</t>
  </si>
  <si>
    <t>567;568</t>
  </si>
  <si>
    <t>229;237</t>
  </si>
  <si>
    <t>Haliotis_sp_idb_27355_c0_g1_i1;comp30184_c0_seq1_4 len=604 path=[582:0-603]</t>
  </si>
  <si>
    <t>Haliotis_sp_idb_27355_c0_g1_i1</t>
  </si>
  <si>
    <t>27;11</t>
  </si>
  <si>
    <t>&gt;Haliotis_sp_idb_27355_c0_g1_i1</t>
  </si>
  <si>
    <t>580;201</t>
  </si>
  <si>
    <t>569;570;571;572;573;574;575;576</t>
  </si>
  <si>
    <t>200;210;218;221;225;269;542;555</t>
  </si>
  <si>
    <t>Haliotis_sp_idb_27447_c0_g1_i1;Haliotis_sp_Tri_129336_c0_g1_i1;comp1140_c0_seq1_1 len=233 path=[265:0-83 7:84-232];comp62149_c0_seq1_4 len=541 path=[519:0-105 1502:106-107 627:108-114 634:115-257 777:258-288 1408:289-297 817:298-540];comp68457_c0_seq1_2 len=681 path=[659:0-608 1268:609-680]</t>
  </si>
  <si>
    <t>Haliotis_sp_idb_27447_c0_g1_i1;Haliotis_sp_Tri_129336_c0_g1_i1</t>
  </si>
  <si>
    <t>3;2;1;1;1</t>
  </si>
  <si>
    <t>&gt;Haliotis_sp_idb_27447_c0_g1_i1;&gt;Haliotis_sp_Tri_129336_c0_g1_i1</t>
  </si>
  <si>
    <t>841;618;78;180;227</t>
  </si>
  <si>
    <t>Haliotis_sp_idb_2768_c0_g1_i1</t>
  </si>
  <si>
    <t>&gt;Haliotis_sp_idb_2768_c0_g1_i1</t>
  </si>
  <si>
    <t>Haliotis_sp_idb_2772_c0_g1_i1;Haliotis_sp_Tri_120375_c0_g1_i1</t>
  </si>
  <si>
    <t>Haliotis_sp_idb_2772_c0_g1_i1</t>
  </si>
  <si>
    <t>52;5</t>
  </si>
  <si>
    <t>&gt;Haliotis_sp_idb_2772_c0_g1_i1</t>
  </si>
  <si>
    <t>2247;235</t>
  </si>
  <si>
    <t>414;417;418;419;420;577;578;579;580;581;582;583;584;585;586;587;588;589</t>
  </si>
  <si>
    <t>155;162;322;1037;1137;1241;1246;1619;1645;1647;1733;1838;1855;1889;1949;1967;2062;2075</t>
  </si>
  <si>
    <t>Haliotis_sp_idb_27788_c0_g1_i1;sp|P86725|UP6_HALAI Uncharacterized protein 6 OS=Haliotis asinina PE=1 SV=1</t>
  </si>
  <si>
    <t>Haliotis_sp_idb_27788_c0_g1_i1</t>
  </si>
  <si>
    <t>8;1</t>
  </si>
  <si>
    <t>&gt;Haliotis_sp_idb_27788_c0_g1_i1</t>
  </si>
  <si>
    <t>237;209</t>
  </si>
  <si>
    <t>Haliotis_sp_idb_27864_c0_g1_i1;Haliotis_sp_CLC_2598_c0_g1_i1;Haliotis_sp_Tri_29187_c0_g1_i1</t>
  </si>
  <si>
    <t>&gt;Haliotis_sp_idb_27864_c0_g1_i1;&gt;Haliotis_sp_CLC_2598_c0_g1_i1;&gt;Haliotis_sp_Tri_29187_c0_g1_i1</t>
  </si>
  <si>
    <t>476;169;223</t>
  </si>
  <si>
    <t>Haliotis_sp_idb_27866_c0_g1_i1</t>
  </si>
  <si>
    <t>&gt;Haliotis_sp_idb_27866_c0_g1_i1</t>
  </si>
  <si>
    <t>Haliotis_sp_idb_27973_c0_g1_i1;comp99731_c0_seq1_5 len=1368 path=[2:0-76 79:77-79 82:80-153 2785:154-177 2809:178-199 202:200-315 318:316-343 346:344-559 562:560-561 564:562-628 631:629-630 5570:631-639 642:640-656 5595:657-704 707:705-810 813:811-833 836:834-885 5741:886-886 3402:887-887 3403:888-914 917:915-955 958:956-990 993:991-1003 1006:1004-1082 1085:1083-1102 1105:1103-1187 1190:1188-1190 1193:1191-1367]</t>
  </si>
  <si>
    <t>Haliotis_sp_idb_27973_c0_g1_i1</t>
  </si>
  <si>
    <t>&gt;Haliotis_sp_idb_27973_c0_g1_i1</t>
  </si>
  <si>
    <t>225;456</t>
  </si>
  <si>
    <t>Haliotis_sp_idb_2814_c0_g1_i1</t>
  </si>
  <si>
    <t>&gt;Haliotis_sp_idb_2814_c0_g1_i1</t>
  </si>
  <si>
    <t>591;592;593</t>
  </si>
  <si>
    <t>350;422;455</t>
  </si>
  <si>
    <t>Haliotis_sp_idb_28907_c0_g1_i1;Haliotis_sp_idb_36084_c0_g1_i1</t>
  </si>
  <si>
    <t>&gt;Haliotis_sp_idb_28907_c0_g1_i1;&gt;Haliotis_sp_idb_36084_c0_g1_i1</t>
  </si>
  <si>
    <t>244;203</t>
  </si>
  <si>
    <t>Haliotis_sp_idb_28997_c0_g1_i1;Haliotis_sp_idb_28998_c0_g1_i1;Haliotis_sp_idb_28994_c0_g1_i1;comp80952_c0_seq1_1 len=744 path=[722:0-275 998:276-341 2142:342-374 1097:375-743];comp80952_c0_seq3_3 len=806 path=[1443:0-114 1558:115-125 1569:126-199 1643:200-216 1660:217-241 1685:242-245 1689:246-259 1703:260-337 998:338-403 2142:404-436 1097:437-805];comp80952_c0_seq2_3 len=848 path=[722:0-275 2617:276-301 1703:302-379 998:380-445 2142:446-478 1097:479-847];Haliotis_sp_idb_28995_c0_g1_i1;tr|A0A0D5BGB7|A0A0D5BGB7_HALDV Arginine kinase OS=Haliotis diversicolor supertexta PE=2 SV=1</t>
  </si>
  <si>
    <t>Haliotis_sp_idb_28997_c0_g1_i1;Haliotis_sp_idb_28998_c0_g1_i1</t>
  </si>
  <si>
    <t>10;9;3;3;3;3;2;1</t>
  </si>
  <si>
    <t>6;5;3;3;3;3;2;0</t>
  </si>
  <si>
    <t>&gt;Haliotis_sp_idb_28997_c0_g1_i1;&gt;Haliotis_sp_idb_28998_c0_g1_i1</t>
  </si>
  <si>
    <t>376;320;221;248;268;282;165;354</t>
  </si>
  <si>
    <t>Haliotis_sp_idb_3074_c0_g1_i1</t>
  </si>
  <si>
    <t>&gt;Haliotis_sp_idb_3074_c0_g1_i1</t>
  </si>
  <si>
    <t>Haliotis_sp_idb_30843_c0_g1_i1</t>
  </si>
  <si>
    <t>&gt;Haliotis_sp_idb_30843_c0_g1_i1</t>
  </si>
  <si>
    <t>596;597</t>
  </si>
  <si>
    <t>84;221</t>
  </si>
  <si>
    <t>Haliotis_sp_idb_32090_c0_g1_i1</t>
  </si>
  <si>
    <t>&gt;Haliotis_sp_idb_32090_c0_g1_i1</t>
  </si>
  <si>
    <t>598;599</t>
  </si>
  <si>
    <t>170;171</t>
  </si>
  <si>
    <t>Haliotis_sp_idb_32310_c0_g1_i1;comp56242_c0_seq1_1 len=455 path=[1:0-454];comp56242_c1_seq1_1 len=419 path=[865:0-418]</t>
  </si>
  <si>
    <t>Haliotis_sp_idb_32310_c0_g1_i1</t>
  </si>
  <si>
    <t>17;5;4</t>
  </si>
  <si>
    <t>&gt;Haliotis_sp_idb_32310_c0_g1_i1</t>
  </si>
  <si>
    <t>941;152;140</t>
  </si>
  <si>
    <t>600;601</t>
  </si>
  <si>
    <t>526;649</t>
  </si>
  <si>
    <t>Haliotis_sp_idb_32602_c0_g1_i1;Haliotis_sp_idb_32603_c0_g1_i1;Haliotis_sp_idb_32598_c0_g1_i1;comp118790_c0_seq1_1 len=1114 path=[1:0-1113];Haliotis_sp_CLC_1702_c0_g1_i1;Haliotis_sp_Tri_121152_c0_g1_i1;comp186443_c0_seq1_3 len=345 path=[1:0-344];comp184680_c0_seq1_2 len=342 path=[1:0-341]</t>
  </si>
  <si>
    <t>Haliotis_sp_idb_32602_c0_g1_i1;Haliotis_sp_idb_32603_c0_g1_i1</t>
  </si>
  <si>
    <t>18;17;8;8;7;6;3;2</t>
  </si>
  <si>
    <t>16;15;8;8;5;4;3;2</t>
  </si>
  <si>
    <t>&gt;Haliotis_sp_idb_32602_c0_g1_i1;&gt;Haliotis_sp_idb_32603_c0_g1_i1</t>
  </si>
  <si>
    <t>937;835;307;372;412;384;115;114</t>
  </si>
  <si>
    <t>129;130;131;132;602;603;604;605;606;607;608;609;610;611;612;613;614;615</t>
  </si>
  <si>
    <t>78;88;89;99;100;299;303;307;308;340;394;401;503;506;541;553;687;712</t>
  </si>
  <si>
    <t>Haliotis_sp_idb_33826_c0_g1_i1;comp93193_c0_seq1_1 len=1303 path=[1480:0-38 1519:39-871 3263:872-887 2368:888-1005 2486:1006-1063 4483:1064-1069 2550:1070-1078 2559:1079-1175 2656:1176-1187 2668:1188-1240 3030:1241-1259 2753:1260-1302];comp93193_c0_seq2_1 len=1502 path=[1480:0-38 1519:39-871 3263:872-887 2368:888-1005 2486:1006-1063 4483:1064-1069 2550:1070-1078 2559:1079-1175 2656:1176-1187 2668:1188-1240 4558:1241-1255 2736:1256-1257 2738:1258-1272 2753:1273-1315 2796:1316-1323 2804:1324-1501];tr|B6RB30|B6RB30_HALDI Glyceraldehyde-3-phosphate dehydrogenase OS=Haliotis discus discus PE=2 SV=1;tr|X5CJ17|X5CJ17_HALRU Glyceraldehyde 3-phosphate dehydrogenase (Fragment) OS=Haliotis rufescens GN=gapdh PE=2 SV=1</t>
  </si>
  <si>
    <t>Haliotis_sp_idb_33826_c0_g1_i1;comp93193_c0_seq1_1 len=1303 path=[1480:0-38 1519:39-871 3263:872-887 2368:888-1005 2486:1006-1063 4483:1064-1069 2550:1070-1078 2559:1079-1175 2656:1176-1187 2668:1188-1240 3030:1241-1259 2753:1260-1302];comp93193_c0_seq2_1 len=1502 path=[1480:0-38 1519:39-871 3263:872-887 2368:888-1005 2486:1006-1063 4483:1064-1069 2550:1070-1078 2559:1079-1175 2656:1176-1187 2668:1188-1240 4558:1241-1255 2736:1256-1257 2738:1258-1272 2753:1273-1315 2796:1316-1323 2804:1324-1501];tr|B6RB30|B6RB30_HALDI Glyceraldehyde-3-phosphate dehydrogenase OS=Haliotis discus discus PE=2 SV=1</t>
  </si>
  <si>
    <t>9;8;8;7;2</t>
  </si>
  <si>
    <t>&gt;Haliotis_sp_idb_33826_c0_g1_i1;&gt;comp93193_c0_seq1_1 len=1303 path=[1480:0-38 1519:39-871 3263:872-887 2368:888-1005 2486:1006-1063 4483:1064-1069 2550:1070-1078 2559:1079-1175 2656:1176-1187 2668:1188-1240 3030:1241-1259 2753:1260-1302];&gt;comp93193_c0_seq2</t>
  </si>
  <si>
    <t>333;435;501;292;48</t>
  </si>
  <si>
    <t>616;617</t>
  </si>
  <si>
    <t>174;330</t>
  </si>
  <si>
    <t>Haliotis_sp_idb_3423_c0_g1_i1</t>
  </si>
  <si>
    <t>&gt;Haliotis_sp_idb_3423_c0_g1_i1</t>
  </si>
  <si>
    <t>618;619;620;621;622;623;624;625;626</t>
  </si>
  <si>
    <t>404;511;622;813;827;831;951;1069;1090</t>
  </si>
  <si>
    <t>Haliotis_sp_idb_34528_c0_g1_i1</t>
  </si>
  <si>
    <t>&gt;Haliotis_sp_idb_34528_c0_g1_i1</t>
  </si>
  <si>
    <t>627;628;629</t>
  </si>
  <si>
    <t>163;307;333</t>
  </si>
  <si>
    <t>Haliotis_sp_idb_34907_c0_g1_i1;Haliotis_sp_Tri_46701_c0_g1_i1;comp96713_c3_seq4_2 len=1246 path=[18995:0-132 19128:133-225 1019:226-251 25:252-295 69:296-306 80:307-875 22586:876-878 652:879-1245];tr|B6RB63|B6RB63_HALDI Protein disulfide-isomerase OS=Haliotis discus discus PE=2 SV=1;comp96713_c3_seq1_1 len=575 path=[1019:0-25 1044:26-279 19513:280-525 23939:526-541 16555:542-574];comp96713_c3_seq3_1 len=1032 path=[1019:0-25 1044:26-279 1298:280-284 1303:285-308 16589:309-952 17233:953-1031]</t>
  </si>
  <si>
    <t>Haliotis_sp_idb_34907_c0_g1_i1;Haliotis_sp_Tri_46701_c0_g1_i1;comp96713_c3_seq4_2 len=1246 path=[18995:0-132 19128:133-225 1019:226-251 25:252-295 69:296-306 80:307-875 22586:876-878 652:879-1245];tr|B6RB63|B6RB63_HALDI Protein disulfide-isomerase OS=Haliotis discus discus PE=2 SV=1</t>
  </si>
  <si>
    <t>14;12;11;7;2;2</t>
  </si>
  <si>
    <t>&gt;Haliotis_sp_idb_34907_c0_g1_i1;&gt;Haliotis_sp_Tri_46701_c0_g1_i1;&gt;comp96713_c3_seq4_2 len=1246 path=[18995:0-132 19128:133-225 1019:226-251 25:252-295 69:296-306 80:307-875 22586:876-878 652:879-1245];&gt;tr|B6RB63|B6RB63_HALDI Protein disulfide-isomerase OS=H</t>
  </si>
  <si>
    <t>546;450;415;499;192;344</t>
  </si>
  <si>
    <t>630;631</t>
  </si>
  <si>
    <t>305;468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</si>
  <si>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2180:2179-2227];tr|B3TK24|B3TK24_HALDV Glutathione-S-transferase isoform OS=Haliotis diversicolor PE=2 SV=1;tr|Q19BK2|Q19BK2_HALDI Glutathione-S-transferase isoform 1 OS=Haliotis discus discus PE=2 SV=1;tr|B3VDE4|B3VDE4_HALDH Glutathione S-transferase mu (Fragment) OS=Haliotis discus hannai PE=2 SV=1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</si>
  <si>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</t>
  </si>
  <si>
    <t>9;8;8;3;1;1</t>
  </si>
  <si>
    <t>&gt;Haliotis_sp_idb_35506_c0_g1_i1;&gt;comp97330_c0_seq1_5 len=1499 path=[5244:0-5 736:6-29 760:30-93 824:94-113 844:114-179 910:180-219 950:220-446 1177:447-470 1201:471-564 1295:565-588 1319:589-602 1333:603-626 1357:627-688 1419:689-725 1456:726-928 1659:929-</t>
  </si>
  <si>
    <t>215;500;743;215;215;215</t>
  </si>
  <si>
    <t>632;633;634;635;636</t>
  </si>
  <si>
    <t>98;99;104;159;169</t>
  </si>
  <si>
    <t>Haliotis_sp_idb_35737_c0_g1_i1</t>
  </si>
  <si>
    <t>&gt;Haliotis_sp_idb_35737_c0_g1_i1</t>
  </si>
  <si>
    <t>637;638;639</t>
  </si>
  <si>
    <t>108;150;164</t>
  </si>
  <si>
    <t>Haliotis_sp_idb_3591_c0_g1_i1</t>
  </si>
  <si>
    <t>&gt;Haliotis_sp_idb_3591_c0_g1_i1</t>
  </si>
  <si>
    <t>640;641;642;643;644;645;646;647</t>
  </si>
  <si>
    <t>137;399;428;643;647;654;771;1296</t>
  </si>
  <si>
    <t>Haliotis_sp_idb_35987_c0_g1_i1;comp105382_c2_seq1_1 len=772 path=[11460:0-346 20047:347-352 11813:353-361 11822:362-507 11968:508-771];comp102422_c0_seq4_2 len=996 path=[6731:0-8 19:9-515 526:516-526 537:527-576 6858:577-597 608:598-600 611:601-687 698:688-712 723:713-719 730:720-810 821:811-829 840:830-837 848:838-848 859:849-856 7175:857-857 4552:858-878 889:879-902 4331:903-926 937:927-928 939:929-951 962:952-960 971:961-976 4229:977-995];comp102422_c0_seq1_2 len=1690 path=[6731:0-8 19:9-515 526:516-526 537:527-576 6858:577-597 608:598-600 611:601-687 698:688-712 723:713-719 730:720-810 821:811-829 840:830-837 848:838-848 859:849-856 7175:857-857 4552:858-878 889:879-902 4331:903-926 937:927-928 939:929-951 962:952-960 971:961-976 7009:977-979 5864:980-990 1002:991-1017 1029:1018-1110 1122:1111-1138 1150:1139-1179 1191:1180-1237 7081:1238-1263 1275:1264-1384 1396:1385-1414 1426:1415-1524 1536:1525-1530 1542:1531-1559 1571:1560-1584 1596:1585-1633 1647:1634-1689]</t>
  </si>
  <si>
    <t>Haliotis_sp_idb_35987_c0_g1_i1;comp105382_c2_seq1_1 len=772 path=[11460:0-346 20047:347-352 11813:353-361 11822:362-507 11968:508-771]</t>
  </si>
  <si>
    <t>5;3;2;2</t>
  </si>
  <si>
    <t>&gt;Haliotis_sp_idb_35987_c0_g1_i1;&gt;comp105382_c2_seq1_1 len=772 path=[11460:0-346 20047:347-352 11813:353-361 11822:362-507 11968:508-771]</t>
  </si>
  <si>
    <t>259;258;332;562</t>
  </si>
  <si>
    <t>648;649</t>
  </si>
  <si>
    <t>61;73</t>
  </si>
  <si>
    <t>Haliotis_sp_idb_36583_c0_g1_i1</t>
  </si>
  <si>
    <t>&gt;Haliotis_sp_idb_36583_c0_g1_i1</t>
  </si>
  <si>
    <t>Haliotis_sp_idb_38838_c0_g1_i1</t>
  </si>
  <si>
    <t>&gt;Haliotis_sp_idb_38838_c0_g1_i1</t>
  </si>
  <si>
    <t>Haliotis_sp_idb_39164_c0_g1_i1;Haliotis_sp_Tri_124515_c0_g1_i1</t>
  </si>
  <si>
    <t>4;2</t>
  </si>
  <si>
    <t>&gt;Haliotis_sp_idb_39164_c0_g1_i1;&gt;Haliotis_sp_Tri_124515_c0_g1_i1</t>
  </si>
  <si>
    <t>634;172</t>
  </si>
  <si>
    <t>652;653;654</t>
  </si>
  <si>
    <t>106;160;171</t>
  </si>
  <si>
    <t>Haliotis_sp_idb_39194_c0_g1_i1</t>
  </si>
  <si>
    <t>&gt;Haliotis_sp_idb_39194_c0_g1_i1</t>
  </si>
  <si>
    <t>Haliotis_sp_idb_39663_c0_g1_i1</t>
  </si>
  <si>
    <t>&gt;Haliotis_sp_idb_39663_c0_g1_i1</t>
  </si>
  <si>
    <t>Haliotis_sp_idb_40080_c0_g1_i1</t>
  </si>
  <si>
    <t>&gt;Haliotis_sp_idb_40080_c0_g1_i1</t>
  </si>
  <si>
    <t>Haliotis_sp_idb_4071_c0_g1_i1;Haliotis_sp_idb_4065_c0_g1_i1</t>
  </si>
  <si>
    <t>12;8</t>
  </si>
  <si>
    <t>&gt;Haliotis_sp_idb_4071_c0_g1_i1;&gt;Haliotis_sp_idb_4065_c0_g1_i1</t>
  </si>
  <si>
    <t>713;723</t>
  </si>
  <si>
    <t>656;657</t>
  </si>
  <si>
    <t>620;672</t>
  </si>
  <si>
    <t>Haliotis_sp_idb_41551_c0_g1_i1</t>
  </si>
  <si>
    <t>&gt;Haliotis_sp_idb_41551_c0_g1_i1</t>
  </si>
  <si>
    <t>Haliotis_sp_Tri_7038_c0_g1_i1;Haliotis_sp_idb_42228_c0_g1_i1;comp219242_c0_seq1_5 len=339 path=[317:0-338];comp206404_c0_seq1_3 len=320 path=[237:0-151 389:152-235 473:236-319];tr|A0S720|A0S720_HALAI Vm2 OS=Haliotis asinina PE=2 SV=1</t>
  </si>
  <si>
    <t>Haliotis_sp_Tri_7038_c0_g1_i1;Haliotis_sp_idb_42228_c0_g1_i1;comp219242_c0_seq1_5 len=339 path=[317:0-338]</t>
  </si>
  <si>
    <t>4;4;2;1;1</t>
  </si>
  <si>
    <t>&gt;Haliotis_sp_Tri_7038_c0_g1_i1;&gt;Haliotis_sp_idb_42228_c0_g1_i1;&gt;comp219242_c0_seq1_5 len=339 path=[317:0-338]</t>
  </si>
  <si>
    <t>219;290;113;106;319</t>
  </si>
  <si>
    <t>Haliotis_sp_idb_42414_c0_g1_i1;comp188351_c0_seq1_6 len=718 path=[1:0-717];comp34113_c0_seq1_5 len=860 path=[838:0-859]</t>
  </si>
  <si>
    <t>Haliotis_sp_idb_42414_c0_g1_i1;comp188351_c0_seq1_6 len=718 path=[1:0-717]</t>
  </si>
  <si>
    <t>13;9;2</t>
  </si>
  <si>
    <t>&gt;Haliotis_sp_idb_42414_c0_g1_i1;&gt;comp188351_c0_seq1_6 len=718 path=[1:0-717]</t>
  </si>
  <si>
    <t>391;239;287</t>
  </si>
  <si>
    <t>659;660;661;662;663;664</t>
  </si>
  <si>
    <t>133;136;145;159;313;365</t>
  </si>
  <si>
    <t>Haliotis_sp_idb_42421_c0_g1_i1</t>
  </si>
  <si>
    <t>&gt;Haliotis_sp_idb_42421_c0_g1_i1</t>
  </si>
  <si>
    <t>665;666</t>
  </si>
  <si>
    <t>84;159</t>
  </si>
  <si>
    <t>Haliotis_sp_idb_42901_c0_g1_i1;Haliotis_sp_idb_42902_c0_g1_i1</t>
  </si>
  <si>
    <t>&gt;Haliotis_sp_idb_42901_c0_g1_i1;&gt;Haliotis_sp_idb_42902_c0_g1_i1</t>
  </si>
  <si>
    <t>268;273</t>
  </si>
  <si>
    <t>Haliotis_sp_idb_43266_c0_g1_i1</t>
  </si>
  <si>
    <t>&gt;Haliotis_sp_idb_43266_c0_g1_i1</t>
  </si>
  <si>
    <t>Haliotis_sp_idb_43368_c0_g1_i1</t>
  </si>
  <si>
    <t>&gt;Haliotis_sp_idb_43368_c0_g1_i1</t>
  </si>
  <si>
    <t>Haliotis_sp_idb_4412_c0_g1_i1</t>
  </si>
  <si>
    <t>&gt;Haliotis_sp_idb_4412_c0_g1_i1</t>
  </si>
  <si>
    <t>Haliotis_sp_idb_44147_c0_g1_i1</t>
  </si>
  <si>
    <t>&gt;Haliotis_sp_idb_44147_c0_g1_i1</t>
  </si>
  <si>
    <t>670;671</t>
  </si>
  <si>
    <t>235;246</t>
  </si>
  <si>
    <t>Haliotis_sp_idb_44191_c0_g1_i1;comp96813_c0_seq1_5 len=1118 path=[1108:0-120 1229:121-127 1236:128-160 1269:161-303 2442:304-331 1440:332-567 3927:568-586 3943:587-696 1805:697-718 1827:719-822 1931:823-826 1935:827-903 4073:904-925 2034:926-940 4085:941-957 2066:958-981 4116:982-1025 2134:1026-1041 2150:1042-1071 2670:1072-1117];Haliotis_sp_CLC_6293_c0_g1_i1;comp105290_c0_seq2_6 len=2532 path=[1:0-47 8877:48-178 196:179-199 9012:200-202 9051:203-260 9056:261-265 9061:266-286 299:287-319 5190:320-332 345:333-358 5444:359-371 384:372-412 425:413-456 469:457-457 470:458-481 494:482-636 649:637-693 9257:694-711 724:712-731 744:732-765 9295:766-805 9327:806-905 918:906-1014 9478:1015-1043 1056:1044-1063 1076:1064-1064 1077:1065-1079 9540:1080-1089 9550:1090-1298 1311:1299-1313 1326:1314-1741 1754:1742-1757 1770:1758-2031 2044:2032-2037 2050:2038-2081 2094:2082-2194 2207:2195-2216 2229:2217-2311 9840:2312-2324 6821:2325-2531];comp105290_c0_seq1_5 len=2543 path=[1:0-47 8877:48-178 8980:179-190 192:191-191 193:192-194 196:195-215 9012:216-218 9015:219-253 255:254-271 9056:272-276 9061:277-297 299:298-330 9106:331-341 343:342-343 345:344-369 371:370-382 384:383-423 425:424-467 469:468-468 470:469-492 494:493-647 649:648-704 9257:705-722 724:723-742 744:743-776 9295:777-816 9327:817-916 918:917-1025 9478:1026-1054 1056:1055-1074 1076:1075-1075 1077:1076-1090 9540:1091-1100 9550:1101-1309 1311:1310-1324 1326:1325-1752 1754:1753-1768 1770:1769-2042 2044:2043-2048 2050:2049-2092 2094:2093-2205 2207:2206-2227 2229:2228-2322 9840:2323-2335 6821:2336-2542]</t>
  </si>
  <si>
    <t>Haliotis_sp_idb_44191_c0_g1_i1</t>
  </si>
  <si>
    <t>19;8;4;4;4</t>
  </si>
  <si>
    <t>&gt;Haliotis_sp_idb_44191_c0_g1_i1</t>
  </si>
  <si>
    <t>712;373;206;844;848</t>
  </si>
  <si>
    <t>672;673;674;675;676</t>
  </si>
  <si>
    <t>41;59;173;250;253</t>
  </si>
  <si>
    <t>Haliotis_sp_idb_44571_c0_g1_i1;Haliotis_sp_idb_44572_c0_g1_i1</t>
  </si>
  <si>
    <t>&gt;Haliotis_sp_idb_44571_c0_g1_i1;&gt;Haliotis_sp_idb_44572_c0_g1_i1</t>
  </si>
  <si>
    <t>840;564</t>
  </si>
  <si>
    <t>Haliotis_sp_idb_44689_c0_g1_i1;Haliotis_sp_idb_44690_c0_g1_i1;Haliotis_sp_Tri_29190_c0_g1_i1;Haliotis_sp_Tri_6755_c0_g1_i1</t>
  </si>
  <si>
    <t>Haliotis_sp_idb_44689_c0_g1_i1;Haliotis_sp_idb_44690_c0_g1_i1;Haliotis_sp_Tri_29190_c0_g1_i1</t>
  </si>
  <si>
    <t>15;15;8;7</t>
  </si>
  <si>
    <t>&gt;Haliotis_sp_idb_44689_c0_g1_i1;&gt;Haliotis_sp_idb_44690_c0_g1_i1;&gt;Haliotis_sp_Tri_29190_c0_g1_i1</t>
  </si>
  <si>
    <t>899;905;336;309</t>
  </si>
  <si>
    <t>677;678;679;680;681</t>
  </si>
  <si>
    <t>234;245;259;260;606</t>
  </si>
  <si>
    <t>Haliotis_sp_idb_45304_c0_g1_i1;Haliotis_sp_idb_45305_c0_g1_i1</t>
  </si>
  <si>
    <t>&gt;Haliotis_sp_idb_45304_c0_g1_i1;&gt;Haliotis_sp_idb_45305_c0_g1_i1</t>
  </si>
  <si>
    <t>414;320</t>
  </si>
  <si>
    <t>Haliotis_sp_idb_46434_c0_g1_i1</t>
  </si>
  <si>
    <t>&gt;Haliotis_sp_idb_46434_c0_g1_i1</t>
  </si>
  <si>
    <t>Haliotis_sp_idb_47306_c0_g1_i1</t>
  </si>
  <si>
    <t>&gt;Haliotis_sp_idb_47306_c0_g1_i1</t>
  </si>
  <si>
    <t>Haliotis_sp_idb_50884_c0_g1_i1;Haliotis_sp_idb_18771_c0_g1_i1;Haliotis_sp_idb_18767_c0_g1_i1;sp|P86728|UP5_HALAI Uncharacterized protein 5 OS=Haliotis asinina PE=1 SV=1</t>
  </si>
  <si>
    <t>Haliotis_sp_idb_50884_c0_g1_i1;Haliotis_sp_idb_18771_c0_g1_i1;Haliotis_sp_idb_18767_c0_g1_i1</t>
  </si>
  <si>
    <t>6;4;4;1</t>
  </si>
  <si>
    <t>&gt;Haliotis_sp_idb_50884_c0_g1_i1;&gt;Haliotis_sp_idb_18771_c0_g1_i1;&gt;Haliotis_sp_idb_18767_c0_g1_i1</t>
  </si>
  <si>
    <t>173;175;208;173</t>
  </si>
  <si>
    <t>Haliotis_sp_idb_51205_c0_g1_i1</t>
  </si>
  <si>
    <t>&gt;Haliotis_sp_idb_51205_c0_g1_i1</t>
  </si>
  <si>
    <t>Haliotis_sp_idb_51603_c0_g1_i1;comp83604_c0_seq2_1 len=951 path=[1875:0-100 92:101-107 99:108-269 280:270-789 800:790-950];comp83604_c0_seq1_1 len=970 path=[1875:0-100 92:101-107 99:108-269 261:270-288 280:289-808 800:809-969]</t>
  </si>
  <si>
    <t>&gt;Haliotis_sp_idb_51603_c0_g1_i1;&gt;comp83604_c0_seq2_1 len=951 path=[1875:0-100 92:101-107 99:108-269 280:270-789 800:790-950];&gt;comp83604_c0_seq1_1 len=970 path=[1875:0-100 92:101-107 99:108-269 261:270-288 280:289-808 800:809-969]</t>
  </si>
  <si>
    <t>119;317;324</t>
  </si>
  <si>
    <t>Haliotis_sp_idb_5218_c0_g1_i1;Haliotis_sp_idb_5212_c0_g1_i1</t>
  </si>
  <si>
    <t>&gt;Haliotis_sp_idb_5218_c0_g1_i1;&gt;Haliotis_sp_idb_5212_c0_g1_i1</t>
  </si>
  <si>
    <t>266;212</t>
  </si>
  <si>
    <t>683;684</t>
  </si>
  <si>
    <t>101;244</t>
  </si>
  <si>
    <t>Haliotis_sp_idb_52687_c0_g1_i1</t>
  </si>
  <si>
    <t>&gt;Haliotis_sp_idb_52687_c0_g1_i1</t>
  </si>
  <si>
    <t>Haliotis_sp_idb_53451_c0_g1_i1</t>
  </si>
  <si>
    <t>&gt;Haliotis_sp_idb_53451_c0_g1_i1</t>
  </si>
  <si>
    <t>Haliotis_sp_idb_53898_c0_g1_i1;Haliotis_sp_Tri_60125_c0_g1_i1;Haliotis_sp_Tri_60129_c0_g1_i1;Haliotis_sp_Tri_60127_c0_g1_i1;Haliotis_sp_CLC_3874_c0_g1_i1;comp93348_c0_seq2_4 len=1243 path=[3641:0-130 1390:131-153 6101:154-156 2740:157-216 2800:217-285 2869:286-346 2930:347-347 2931:348-363 1608:364-429 1674:430-467 1712:468-677 1922:678-693 6309:694-703 1948:704-707 1952:708-708 1953:709-733 4244:734-734 4245:735-804 3019:805-859 5471:860-879 3094:880-906 2151:907-1104 2349:1105-1242]</t>
  </si>
  <si>
    <t>Haliotis_sp_idb_53898_c0_g1_i1;Haliotis_sp_Tri_60125_c0_g1_i1;Haliotis_sp_Tri_60129_c0_g1_i1</t>
  </si>
  <si>
    <t>3;2;2;1;1;1</t>
  </si>
  <si>
    <t>1;0;0;0;0;0</t>
  </si>
  <si>
    <t>&gt;Haliotis_sp_idb_53898_c0_g1_i1;&gt;Haliotis_sp_Tri_60125_c0_g1_i1;&gt;Haliotis_sp_Tri_60129_c0_g1_i1</t>
  </si>
  <si>
    <t>341;484;489;213;414;414</t>
  </si>
  <si>
    <t>Haliotis_sp_idb_54202_c0_g1_i1;Haliotis_sp_Tri_2952_c0_g1_i1;comp48289_c0_seq1_1 len=667 path=[921:0-507 1864:508-666];comp48289_c0_seq2_1 len=943 path=[921:0-507 1429:508-942];comp77366_c0_seq1_6 len=627 path=[1:0-192 194:193-212 214:213-380 1628:381-381 1629:382-400 402:401-421 423:422-626]</t>
  </si>
  <si>
    <t>Haliotis_sp_idb_54202_c0_g1_i1;Haliotis_sp_Tri_2952_c0_g1_i1;comp48289_c0_seq1_1 len=667 path=[921:0-507 1864:508-666];comp48289_c0_seq2_1 len=943 path=[921:0-507 1429:508-942]</t>
  </si>
  <si>
    <t>6;5;5;5;1</t>
  </si>
  <si>
    <t>&gt;Haliotis_sp_idb_54202_c0_g1_i1;&gt;Haliotis_sp_Tri_2952_c0_g1_i1;&gt;comp48289_c0_seq1_1 len=667 path=[921:0-507 1864:508-666];&gt;comp48289_c0_seq2_1 len=943 path=[921:0-507 1429:508-942]</t>
  </si>
  <si>
    <t>354;187;223;315;209</t>
  </si>
  <si>
    <t>Haliotis_sp_idb_54301_c0_g1_i1</t>
  </si>
  <si>
    <t>&gt;Haliotis_sp_idb_54301_c0_g1_i1</t>
  </si>
  <si>
    <t>Haliotis_sp_idb_54309_c0_g1_i1</t>
  </si>
  <si>
    <t>&gt;Haliotis_sp_idb_54309_c0_g1_i1</t>
  </si>
  <si>
    <t>133;685;686</t>
  </si>
  <si>
    <t>34;260;346</t>
  </si>
  <si>
    <t>Haliotis_sp_idb_54688_c0_g1_i1</t>
  </si>
  <si>
    <t>&gt;Haliotis_sp_idb_54688_c0_g1_i1</t>
  </si>
  <si>
    <t>502;687</t>
  </si>
  <si>
    <t>47;105</t>
  </si>
  <si>
    <t>Haliotis_sp_idb_55709_c0_g1_i1;Haliotis_sp_Tri_52153_c0_g1_i1;Haliotis_sp_CLC_21655_c0_g1_i1</t>
  </si>
  <si>
    <t>Haliotis_sp_idb_55709_c0_g1_i1;Haliotis_sp_Tri_52153_c0_g1_i1</t>
  </si>
  <si>
    <t>20;11;3</t>
  </si>
  <si>
    <t>14;11;0</t>
  </si>
  <si>
    <t>&gt;Haliotis_sp_idb_55709_c0_g1_i1;&gt;Haliotis_sp_Tri_52153_c0_g1_i1</t>
  </si>
  <si>
    <t>665;268;103</t>
  </si>
  <si>
    <t>688;689;690;691;692</t>
  </si>
  <si>
    <t>289;315;335;345;431</t>
  </si>
  <si>
    <t>Haliotis_sp_idb_57746_c0_g1_i1</t>
  </si>
  <si>
    <t>&gt;Haliotis_sp_idb_57746_c0_g1_i1</t>
  </si>
  <si>
    <t>Haliotis_sp_idb_58049_c0_g1_i1;Haliotis_sp_idb_58051_c0_g1_i1;Haliotis_sp_Tri_119340_c0_g1_i1;comp97413_c0_seq2_1 len=1003 path=[3307:0-33 3341:34-86 6794:87-139 3447:140-227 225:228-308 306:309-310 308:311-660 658:661-752 750:753-794 792:795-979 7126:980-1002];comp97413_c0_seq9_3 len=1035 path=[4921:0-257 223:258-258 224:259-259 225:260-340 306:341-342 308:343-692 658:693-784 750:785-826 792:827-1011 7126:1012-1034];comp97413_c0_seq3_2 len=1133 path=[4120:0-146 4267:147-248 4369:249-356 224:357-357 225:358-438 306:439-440 308:441-790 658:791-882 750:883-924 792:925-1109 7126:1110-1132];comp97413_c0_seq7_1 len=1615 path=[3307:0-33 3341:34-86 6794:87-139 3447:140-227 225:228-308 306:309-310 308:311-660 658:661-752 750:753-794 792:795-979 977:980-1442 7178:1443-1614];comp97413_c0_seq1_3 len=1647 path=[4921:0-257 223:258-258 224:259-259 225:260-340 306:341-342 308:343-692 658:693-784 750:785-826 792:827-1011 977:1012-1474 7178:1475-1646];comp97413_c0_seq5_2 len=1745 path=[4120:0-146 4267:147-248 4369:249-356 224:357-357 225:358-438 306:439-440 308:441-790 658:791-882 750:883-924 792:925-1109 977:1110-1572 7178:1573-1744]</t>
  </si>
  <si>
    <t>2;1;1;1;1;1;1;1;1</t>
  </si>
  <si>
    <t>&gt;Haliotis_sp_idb_58049_c0_g1_i1;&gt;Haliotis_sp_idb_58051_c0_g1_i1;&gt;Haliotis_sp_Tri_119340_c0_g1_i1;&gt;comp97413_c0_seq2_1 len=1003 path=[3307:0-33 3341:34-86 6794:87-139 3447:140-227 225:228-308 306:309-310 308:311-660 658:661-752 750:753-794 792:795-979 7126:</t>
  </si>
  <si>
    <t>259;198;232;335;345;378;539;549;582</t>
  </si>
  <si>
    <t>Haliotis_sp_idb_5844_c0_g1_i1;Haliotis_sp_idb_5845_c0_g1_i1;Haliotis_sp_CLC_7374_c0_g1_i1;comp286881_c0_seq1_1 len=266 path=[244:0-265]</t>
  </si>
  <si>
    <t>Haliotis_sp_idb_5844_c0_g1_i1;Haliotis_sp_idb_5845_c0_g1_i1</t>
  </si>
  <si>
    <t>6;5;2;1</t>
  </si>
  <si>
    <t>&gt;Haliotis_sp_idb_5844_c0_g1_i1;&gt;Haliotis_sp_idb_5845_c0_g1_i1</t>
  </si>
  <si>
    <t>1146;811;630;89</t>
  </si>
  <si>
    <t>Haliotis_sp_idb_5896_c0_g1_i1</t>
  </si>
  <si>
    <t>&gt;Haliotis_sp_idb_5896_c0_g1_i1</t>
  </si>
  <si>
    <t>696;697;698;699;700;701;702;703;704;705;706;707;708;709</t>
  </si>
  <si>
    <t>110;322;603;673;697;715;752;766;769;775;805;811;839;879</t>
  </si>
  <si>
    <t>Haliotis_sp_idb_6290_c0_g1_i1</t>
  </si>
  <si>
    <t>&gt;Haliotis_sp_idb_6290_c0_g1_i1</t>
  </si>
  <si>
    <t>710;711;712;713;714;715;716;717;718;719;720;721;722</t>
  </si>
  <si>
    <t>278;292;448;451;456;583;600;932;953;1042;1364;1488;1516</t>
  </si>
  <si>
    <t>Haliotis_sp_idb_66004_c0_g1_i1</t>
  </si>
  <si>
    <t>&gt;Haliotis_sp_idb_66004_c0_g1_i1</t>
  </si>
  <si>
    <t>Haliotis_sp_idb_66139_c0_g1_i1</t>
  </si>
  <si>
    <t>&gt;Haliotis_sp_idb_66139_c0_g1_i1</t>
  </si>
  <si>
    <t>Haliotis_sp_idb_666_c0_g1_i1</t>
  </si>
  <si>
    <t>&gt;Haliotis_sp_idb_666_c0_g1_i1</t>
  </si>
  <si>
    <t>Haliotis_sp_idb_67370_c0_g1_i1</t>
  </si>
  <si>
    <t>&gt;Haliotis_sp_idb_67370_c0_g1_i1</t>
  </si>
  <si>
    <t>Haliotis_sp_Tri_121805_c0_g1_i1;Haliotis_sp_idb_7323_c0_g1_i1</t>
  </si>
  <si>
    <t>&gt;Haliotis_sp_Tri_121805_c0_g1_i1;&gt;Haliotis_sp_idb_7323_c0_g1_i1</t>
  </si>
  <si>
    <t>165;203</t>
  </si>
  <si>
    <t>Haliotis_sp_idb_7598_c0_g1_i1;Haliotis_sp_Tri_114598_c0_g1_i1;Haliotis_sp_CLC_9451_c0_g1_i1;Haliotis_sp_CLC_4024_c0_g1_i1</t>
  </si>
  <si>
    <t>Haliotis_sp_idb_7598_c0_g1_i1;Haliotis_sp_Tri_114598_c0_g1_i1</t>
  </si>
  <si>
    <t>13;12;2;1</t>
  </si>
  <si>
    <t>&gt;Haliotis_sp_idb_7598_c0_g1_i1;&gt;Haliotis_sp_Tri_114598_c0_g1_i1</t>
  </si>
  <si>
    <t>1943;835;180;332</t>
  </si>
  <si>
    <t>Haliotis_sp_idb_8012_c0_g1_i1</t>
  </si>
  <si>
    <t>&gt;Haliotis_sp_idb_8012_c0_g1_i1</t>
  </si>
  <si>
    <t>724;725;726;727</t>
  </si>
  <si>
    <t>1476;1477;1486;1494</t>
  </si>
  <si>
    <t>Haliotis_sp_Tri_130845_c0_g1_i1;Haliotis_sp_idb_813_c0_g1_i1</t>
  </si>
  <si>
    <t>16;16</t>
  </si>
  <si>
    <t>&gt;Haliotis_sp_Tri_130845_c0_g1_i1;&gt;Haliotis_sp_idb_813_c0_g1_i1</t>
  </si>
  <si>
    <t>584;642</t>
  </si>
  <si>
    <t>728;729;730</t>
  </si>
  <si>
    <t>143;159;295</t>
  </si>
  <si>
    <t>Haliotis_sp_idb_946_c0_g1_i1;comp106850_c0_seq1_5 len=9587 path=[14117:0-142 14260:143-165 33478:166-867 14985:868-872 14990:873-1399 15517:1400-1735 15853:1736-1747 15865:1748-1925 16043:1926-1927 16045:1928-2846 16965:2847-2901 17020:2902-2944 17063:2945-2963 17082:2964-3034 17153:3035-3395 17514:3396-3417 17536:3418-3460 17579:3461-4007 28256:4008-4028 18157:4029-4067 34465:4068-4615 18744:4616-4618 18747:4619-4813 18951:4814-5280 19418:5281-5302 19440:5303-5413 19551:5414-6006 20144:6007-6007 20145:6008-6031 20169:6032-6274 34770:6275-6567 34811:6568-7591 21729:7592-7827 34975:7828-7858 21996:7859-7882 22020:7883-8176 22314:8177-8625 22763:8626-9189 23327:9190-9195 23333:9196-9560 35376:9561-9563 35379:9564-9586];comp106850_c0_seq3_4 len=4185 path=[24071:0-35 33401:36-37 24109:38-1629 25701:1630-1647 25719:1648-1972 28344:1973-1994 26066:1995-2792 26864:2793-2811 26883:2812-3304 27376:3305-4184]</t>
  </si>
  <si>
    <t>Haliotis_sp_idb_946_c0_g1_i1;comp106850_c0_seq1_5 len=9587 path=[14117:0-142 14260:143-165 33478:166-867 14985:868-872 14990:873-1399 15517:1400-1735 15853:1736-1747 15865:1748-1925 16043:1926-1927 16045:1928-2846 16965:2847-2901 17020:2902-2944 17063:2945-2963 17082:2964-3034 17153:3035-3395 17514:3396-3417 17536:3418-3460 17579:3461-4007 28256:4008-4028 18157:4029-4067 34465:4068-4615 18744:4616-4618 18747:4619-4813 18951:4814-5280 19418:5281-5302 19440:5303-5413 19551:5414-6006 20144:6007-6007 20145:6008-6031 20169:6032-6274 34770:6275-6567 34811:6568-7591 21729:7592-7827 34975:7828-7858 21996:7859-7882 22020:7883-8176 22314:8177-8625 22763:8626-9189 23327:9190-9195 23333:9196-9560 35376:9561-9563 35379:9564-9586]</t>
  </si>
  <si>
    <t>&gt;Haliotis_sp_idb_946_c0_g1_i1;&gt;comp106850_c0_seq1_5 len=9587 path=[14117:0-142 14260:143-165 33478:166-867 14985:868-872 14990:873-1399 15517:1400-1735 15853:1736-1747 15865:1748-1925 16043:1926-1927 16045:1928-2846 16965:2847-2901 17020:2902-2944 17063:29</t>
  </si>
  <si>
    <t>3110;3196;1395</t>
  </si>
  <si>
    <t>Haliotis_sp_idb_982_c0_g1_i1</t>
  </si>
  <si>
    <t>&gt;Haliotis_sp_idb_982_c0_g1_i1</t>
  </si>
  <si>
    <t>731;732;733;734;735;736;737;738;739;740;741;742;743;744;745;746;747;748;749;750</t>
  </si>
  <si>
    <t>93;357;542;839;877;1463;1567;1956;1961;2064;2143;2269;2420;2529;2538;2548;2648;2839;2985;2994</t>
  </si>
  <si>
    <t>Haliotis_sp_idb_9842_c0_g1_i1</t>
  </si>
  <si>
    <t>&gt;Haliotis_sp_idb_9842_c0_g1_i1</t>
  </si>
  <si>
    <t>84;85;87;88;751</t>
  </si>
  <si>
    <t>231;248;254;388;402</t>
  </si>
  <si>
    <t>Haliotis_sp_Tri_100581_c0_g1_i1;Haliotis_sp_idb_41627_c0_g1_i1</t>
  </si>
  <si>
    <t>&gt;Haliotis_sp_Tri_100581_c0_g1_i1;&gt;Haliotis_sp_idb_41627_c0_g1_i1</t>
  </si>
  <si>
    <t>242;254</t>
  </si>
  <si>
    <t>Haliotis_sp_Tri_10153_c0_g1_i1;comp95009_c0_seq1_4 len=1905 path=[181:0-75 5348:76-151 333:152-174 356:175-318 500:319-326 508:327-438 4253:439-446 628:447-518 700:519-560 742:561-1904]</t>
  </si>
  <si>
    <t>&gt;Haliotis_sp_Tri_10153_c0_g1_i1;&gt;comp95009_c0_seq1_4 len=1905 path=[181:0-75 5348:76-151 333:152-174 356:175-318 500:319-326 508:327-438 4253:439-446 628:447-518 700:519-560 742:561-1904]</t>
  </si>
  <si>
    <t>151;635</t>
  </si>
  <si>
    <t>Haliotis_sp_Tri_105613_c0_g1_i1;comp32926_c0_seq1_5 len=1615 path=[1593:0-1614];comp32926_c1_seq1_1 len=528 path=[3185:0-527];comp508308_c0_seq1_2 len=217 path=[195:0-216];comp278816_c0_seq1_1 len=218 path=[196:0-217];Haliotis_sp_idb_2395_c0_g1_i1;comp45059_c0_seq1_1 len=474 path=[1:0-129 131:130-473]</t>
  </si>
  <si>
    <t>Haliotis_sp_Tri_105613_c0_g1_i1</t>
  </si>
  <si>
    <t>35;9;7;2;1;1;1</t>
  </si>
  <si>
    <t>22;9;7;2;1;1;1</t>
  </si>
  <si>
    <t>&gt;Haliotis_sp_Tri_105613_c0_g1_i1</t>
  </si>
  <si>
    <t>1448;539;176;72;73;127;158</t>
  </si>
  <si>
    <t>155;156;157;158;752;753;754;755</t>
  </si>
  <si>
    <t>113;123;197;289;656;934;1185;1206</t>
  </si>
  <si>
    <t>Haliotis_sp_Tri_106274_c0_g1_i1;Haliotis_sp_Tri_106273_c0_g1_i1</t>
  </si>
  <si>
    <t>&gt;Haliotis_sp_Tri_106274_c0_g1_i1;&gt;Haliotis_sp_Tri_106273_c0_g1_i1</t>
  </si>
  <si>
    <t>139;151</t>
  </si>
  <si>
    <t>Haliotis_sp_Tri_107502_c0_g1_i1</t>
  </si>
  <si>
    <t>&gt;Haliotis_sp_Tri_107502_c0_g1_i1</t>
  </si>
  <si>
    <t>756;757;758;759;760</t>
  </si>
  <si>
    <t>44;65;573;582;732</t>
  </si>
  <si>
    <t>Haliotis_sp_Tri_108584_c0_g1_i1</t>
  </si>
  <si>
    <t>&gt;Haliotis_sp_Tri_108584_c0_g1_i1</t>
  </si>
  <si>
    <t>761;762;763;764</t>
  </si>
  <si>
    <t>131;228;233;254</t>
  </si>
  <si>
    <t>Haliotis_sp_Tri_111351_c0_g1_i1;comp314509_c0_seq1_3 len=285 path=[1:0-284]</t>
  </si>
  <si>
    <t>Haliotis_sp_Tri_111351_c0_g1_i1</t>
  </si>
  <si>
    <t>8;3</t>
  </si>
  <si>
    <t>&gt;Haliotis_sp_Tri_111351_c0_g1_i1</t>
  </si>
  <si>
    <t>486;95</t>
  </si>
  <si>
    <t>765;766;767;768;769</t>
  </si>
  <si>
    <t>199;203;340;344;347</t>
  </si>
  <si>
    <t>Haliotis_sp_Tri_113648_c0_g1_i1</t>
  </si>
  <si>
    <t>&gt;Haliotis_sp_Tri_113648_c0_g1_i1</t>
  </si>
  <si>
    <t>Haliotis_sp_Tri_116352_c0_g1_i1</t>
  </si>
  <si>
    <t>&gt;Haliotis_sp_Tri_116352_c0_g1_i1</t>
  </si>
  <si>
    <t>Haliotis_sp_Tri_119193_c0_g1_i1;sp|P86738|UP4_HALAI Uncharacterized protein 4 OS=Haliotis asinina PE=1 SV=1</t>
  </si>
  <si>
    <t>Haliotis_sp_Tri_119193_c0_g1_i1</t>
  </si>
  <si>
    <t>&gt;Haliotis_sp_Tri_119193_c0_g1_i1</t>
  </si>
  <si>
    <t>175;130</t>
  </si>
  <si>
    <t>770;771;772;773;774;775;776;777;778;779;780</t>
  </si>
  <si>
    <t>106;107;108;120;122;134;147;148;171;174;175</t>
  </si>
  <si>
    <t>Haliotis_sp_Tri_119238_c0_g1_i1;comp16504_c0_seq1_3 len=408 path=[386:0-407];comp127495_c0_seq1_5 len=723 path=[701:0-722]</t>
  </si>
  <si>
    <t>Haliotis_sp_Tri_119238_c0_g1_i1;comp16504_c0_seq1_3 len=408 path=[386:0-407]</t>
  </si>
  <si>
    <t>9;5;2</t>
  </si>
  <si>
    <t>&gt;Haliotis_sp_Tri_119238_c0_g1_i1;&gt;comp16504_c0_seq1_3 len=408 path=[386:0-407]</t>
  </si>
  <si>
    <t>304;136;241</t>
  </si>
  <si>
    <t>781;782;783</t>
  </si>
  <si>
    <t>118;196;272</t>
  </si>
  <si>
    <t>Haliotis_sp_Tri_120377_c0_g1_i1</t>
  </si>
  <si>
    <t>&gt;Haliotis_sp_Tri_120377_c0_g1_i1</t>
  </si>
  <si>
    <t>459;461;577;589</t>
  </si>
  <si>
    <t>127;207;424;437</t>
  </si>
  <si>
    <t>Haliotis_sp_Tri_120379_c0_g1_i1</t>
  </si>
  <si>
    <t>&gt;Haliotis_sp_Tri_120379_c0_g1_i1</t>
  </si>
  <si>
    <t>414;417;418;419;420;577;580;581;582;583;584;585;587;588;589;784</t>
  </si>
  <si>
    <t>33;445;1194;1294;1398;1403;1802;1804;1890;1995;2012;2046;2106;2124;2219;2232</t>
  </si>
  <si>
    <t>Haliotis_sp_Tri_12080_c0_g1_i1;Haliotis_sp_idb_12590_c0_g1_i1</t>
  </si>
  <si>
    <t>Haliotis_sp_Tri_12080_c0_g1_i1</t>
  </si>
  <si>
    <t>10;2</t>
  </si>
  <si>
    <t>&gt;Haliotis_sp_Tri_12080_c0_g1_i1</t>
  </si>
  <si>
    <t>1602;411</t>
  </si>
  <si>
    <t>Haliotis_sp_Tri_121458_c0_g1_i1</t>
  </si>
  <si>
    <t>&gt;Haliotis_sp_Tri_121458_c0_g1_i1</t>
  </si>
  <si>
    <t>Haliotis_sp_Tri_123584_c0_g1_i1;comp89084_c0_seq1_5 len=1819 path=[1797:0-9 1807:10-76 4247:77-89 4259:90-321 2119:322-831 2629:832-847 2645:848-1818]</t>
  </si>
  <si>
    <t>&gt;Haliotis_sp_Tri_123584_c0_g1_i1;&gt;comp89084_c0_seq1_5 len=1819 path=[1797:0-9 1807:10-76 4247:77-89 4259:90-321 2119:322-831 2629:832-847 2645:848-1818]</t>
  </si>
  <si>
    <t>333;607</t>
  </si>
  <si>
    <t>Haliotis_sp_Tri_123826_c0_g1_i1</t>
  </si>
  <si>
    <t>&gt;Haliotis_sp_Tri_123826_c0_g1_i1</t>
  </si>
  <si>
    <t>Haliotis_sp_Tri_12500_c0_g1_i1</t>
  </si>
  <si>
    <t>&gt;Haliotis_sp_Tri_12500_c0_g1_i1</t>
  </si>
  <si>
    <t>788;789</t>
  </si>
  <si>
    <t>324;508</t>
  </si>
  <si>
    <t>Haliotis_sp_Tri_127820_c0_g1_i1</t>
  </si>
  <si>
    <t>&gt;Haliotis_sp_Tri_127820_c0_g1_i1</t>
  </si>
  <si>
    <t>790;791;792;793</t>
  </si>
  <si>
    <t>88;90;97;108</t>
  </si>
  <si>
    <t>Haliotis_sp_Tri_129603_c0_g1_i1;comp105495_c0_seq9_4 len=2286 path=[9783:0-21 1946:22-1210 3135:1211-1564 19827:1565-1565 3490:1566-1729 3654:1730-2285];comp105495_c0_seq23_4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3654:2840-3395];Haliotis_sp_idb_15397_c0_g1_i1;comp105495_c0_seq28_5 len=2668 path=[9783:0-21 1946:22-1210 9401:1211-1592 3135:1593-1946 19827:1947-1947 3490:1948-2111 3654:2112-2667];comp105495_c0_seq13_5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3654:2796-3351];comp105495_c0_seq30_6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3654:2818-3373];comp105495_c0_seq8_4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3654:2840-3395];comp105495_c0_seq29_4 len=837 path=[17665:0-115 19827:116-116 3490:117-280 3654:281-836];comp104987_c1_seq10_2 len=1719 path=[8889:0-38 5325:39-39 5326:40-163 5450:164-187 5474:188-193 5480:194-217 5504:218-277 5564:278-301 5588:302-472 5759:473-494 5781:495-1007 6294:1008-1031 6318:1032-1621 6908:1622-1627 6914:1628-1636 6923:1637-1645 6932:1646-1651 6938:1652-1660 6947:1661-1679 6966:1680-1694 6981:1695-1695 6982:1696-1698 6985:1699-1718];comp105495_c0_seq19_5 len=2176 path=[9783:0-21 1946:22-1210 9401:1211-1592 3135:1593-1946 19827:1947-1947 3490:1948-2111 16846:2112-2175];comp105495_c0_seq4_5 len=2217 path=[9783:0-21 1946:22-1210 9401:1211-1592 3135:1593-1946 19827:1947-1947 13388:1948-2216];comp105495_c0_seq11_5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16846:2796-2859];comp105495_c0_seq21_6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16846:2818-2881];comp105495_c0_seq2_5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13388:2632-2900];comp105495_c0_seq20_4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16846:2840-2903];comp105495_c0_seq16_6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13388:2654-2922];comp105495_c0_seq22_4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</t>
  </si>
  <si>
    <t>Haliotis_sp_Tri_129603_c0_g1_i1;comp105495_c0_seq9_4 len=2286 path=[9783:0-21 1946:22-1210 3135:1211-1564 19827:1565-1565 3490:1566-1729 3654:1730-2285];comp105495_c0_seq23_4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</t>
  </si>
  <si>
    <t>21;19;19;19;19;14;14;14;14;14;14;14;14;12;12;12;12;12;12;12;12;12;12;12;12;7;7;7;7;7;5;2;2;2;2;2;2;2;2;2</t>
  </si>
  <si>
    <t>&gt;Haliotis_sp_Tri_129603_c0_g1_i1;&gt;comp105495_c0_seq9_4 len=2286 path=[9783:0-21 1946:22-1210 3135:1211-1564 19827:1565-1565 3490:1566-1729 3654:1730-2285];&gt;comp105495_c0_seq23_4 len=2970 path=[19402:0-22 1262:23-58 19462:59-65 1305:66-160 1400:161-295 1535</t>
  </si>
  <si>
    <t>945;762;990;998;1005;598;611;826;834;839;841;847;854;725;739;889;953;961;967;968;975;982;1117;1125;1132;346;890;1118;1125;1132;279;573;726;739;954;961;967;968;974;981</t>
  </si>
  <si>
    <t>794;795;796;797;798</t>
  </si>
  <si>
    <t>67;72;416;858;910</t>
  </si>
  <si>
    <t>Haliotis_sp_Tri_131427_c0_g1_i1;tr|Q6U1K1|Q6U1K1_HALDH Actin OS=Haliotis discus hannai PE=2 SV=1;tr|B3TK83|B3TK83_HALDV Beta-actin 2 OS=Haliotis diversicolor PE=2 SV=1;tr|Q256S1|Q256S1_HALTU Actin OS=Haliotis tuberculata GN=actin PE=2 SV=1;tr|B3SNT2|B3SNT2_HALDV Actin OS=Haliotis diversicolor PE=2 SV=1;comp103470_c1_seq20_6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2592:1348-1374];Haliotis_sp_idb_24636_c0_g1_i1;Haliotis_sp_CLC_271_c0_g1_i1;tr|Q52TC1|Q52TC1_9VEST Actin A1b (Fragment) OS=Haliotis virginea PE=3 SV=1;tr|Q52T82|Q52T82_9VEST Actin A1a (Fragment) OS=Haliotis iris PE=3 SV=1;comp103470_c1_seq10_6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2669:2822-2890];tr|Q52TC0|Q52TC0_9VEST Actin A1c (Fragment) OS=Haliotis virginea PE=3 SV=1;tr|Q52T81|Q52T81_9VEST Actin A1b (Fragment) OS=Haliotis iris PE=3 SV=1;Haliotis_sp_idb_33054_c0_g1_i1;comp65479_c0_seq2_3 len=479 path=[1345:0-235 2825:236-236 1582:237-478];tr|Q52T80|Q52T80_9VEST Actin A1c (Fragment) OS=Haliotis iris PE=3 SV=1;comp92653_c0_seq1_5 len=1230 path=[1208:0-683 3423:684-955 2164:956-1011 2220:1012-1045 2254:1046-1229];comp103470_c1_seq44_5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26391:1307-1329];comp65479_c0_seq1_1 len=423 path=[2533:0-179 2825:180-180 1582:181-422];comp140498_c0_seq1_2 len=208 path=[1:0-207];comp65479_c0_seq3_3 len=281 path=[1345:0-235 2825:236-236 2736:237-280];comp103470_c1_seq28_5 len=437 path=[21410:0-166 1578:167-175 25904:176-178 25907:179-181 1593:182-217 25943:218-222 16814:223-406 2814:407-412 26103:413-430 18293:431-436];comp103470_c1_seq47_6 len=498 path=[18001:0-239 25907:240-242 1593:243-278 25943:279-283 16814:284-467 2814:468-473 26103:474-491 18293:492-497];comp103470_c1_seq9_4 len=595 path=[13231:0-135 13367:136-160 13392:161-296 13528:297-309 1563:310-315 1569:316-324 1578:325-333 25904:334-336 25907:337-339 1593:340-375 25943:376-380 16814:381-564 2814:565-570 26103:571-588 18293:589-594];comp103470_c1_seq26_4 len=604 path=[6495:0-50 23562:51-51 6547:52-324 1569:325-333 1578:334-342 25904:343-345 25907:346-348 1593:349-384 25943:385-389 16814:390-573 2814:574-579 26103:580-597 18293:598-603];comp65479_c1_seq1_1 len=695 path=[673:0-694];comp57662_c0_seq1_2 len=697 path=[679:0-513 1197:514-696];comp103470_c1_seq39_4 len=1003 path=[12173:0-747 1593:748-783 25943:784-788 16814:789-972 2814:973-978 26103:979-996 18293:997-1002];Haliotis_sp_idb_24901_c0_g1_i1;comp103470_c1_seq41_6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2669:2471-2539];comp103470_c1_seq10_5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2669:2479-2547];comp103470_c1_seq2_5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2669:2524-2592];comp103470_c1_seq38_6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2669:2576-2644];comp103470_c1_seq23_6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2669:2585-2653];comp103470_c1_seq52_6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2669:2669-2737];comp103470_c1_seq16_5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2669:2779-2847];comp103470_c1_seq50_6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2669:2822-2890];tr|X5CL71|X5CL71_HALRU Beta-actin (Fragment) OS=Haliotis rufescens GN=actb PE=2 SV=1;comp103470_c0_seq1_2 len=269 path=[20785:0-268];comp82363_c0_seq2_3 len=284 path=[1196:0-55 1252:56-64 2035:65-84 735:85-106 757:107-178 2076:179-180 831:181-254 905:255-283];comp103470_c1_seq22_5 len=902 path=[18979:0-176 19156:177-344 19325:345-845 19826:846-901];comp86032_c0_seq1_6 len=1597 path=[1575:0-36 1612:37-496 2072:497-499 2075:500-1596];comp85421_c0_seq1_4 len=202 path=[671:0-201];comp311922_c0_seq1_1 len=207 path=[1:0-206];comp192338_c0_seq1_6 len=230 path=[1:0-229];comp19188_c1_seq1_4 len=248 path=[359:0-247];comp54951_c0_seq2_3 len=253 path=[1:0-121 123:122-252];comp103470_c1_seq6_4 len=271 path=[1358:0-204 1563:205-210 1569:211-219 1578:220-228 25904:229-231 25907:232-234 1593:235-270];comp111142_c0_seq1_4 len=297 path=[275:0-296];comp43733_c0_seq1_2 len=314 path=[1:0-313];Haliotis_sp_idb_77368_c0_g1_i1;comp93790_c0_seq6_5 len=523 path=[7401:0-54 3368:55-177 1104:178-290 8094:291-291 1218:292-448 1375:449-486 1413:487-522];comp93790_c0_seq4_5 len=634 path=[7401:0-54 3368:55-177 1104:178-290 8094:291-291 1218:292-448 6525:449-566 1375:567-604 6743:605-633];comp93790_c0_seq9_5 len=676 path=[8015:0-33 807:34-330 1104:331-443 8094:444-444 1218:445-601 1375:602-639 1413:640-675];comp84083_c0_seq2_1 len=684 path=[794:0-371 2609:372-395 1190:396-425 1800:426-492 1867:493-683];comp93</t>
  </si>
  <si>
    <t>90_c0_seq1_6 len=722 path=[3589:0-422 8157:423-489 8094:490-490 1218:491-647 1375:648-685 1413:686-721];comp78807_c0_seq1_4 len=780 path=[1:0-152 154:153-213 215:214-219 221:220-376 378:377-779];comp93790_c0_seq3_5 len=787 path=[8015:0-33 807:34-330 1104:331-443 8094:444-444 1218:445-601 6525:602-719 1375:720-757 6743:758-786];comp93790_c0_seq8_6 len=833 path=[3589:0-422 8157:423-489 8094:490-490 1218:491-647 6525:648-765 1375:766-803 6743:804-832];comp50714_c0_seq2_6 len=885 path=[230:0-67 313:68-884];comp50714_c0_seq1_4 len=1126 path=[1:0-225 230:226-293 298:294-308 313:309-1125];Haliotis_sp_Tri_103095_c0_g1_i1;Haliotis_sp_Tri_103089_c0_g1_i1;tr|B6RB19|B6RB19_HALDI Actin OS=Haliotis discus discus PE=2 SV=1;Haliotis_sp_idb_15964_c0_g1_i1;comp93790_c0_seq14_4 len=1377 path=[4569:0-101 4671:102-106 4676:107-205 4775:206-480 553:481-521 6351:522-531 7900:532-583 3563:584-608 5725:609-624 7976:625-680 753:681-700 8015:701-734 3194:735-908 3368:909-1031 1104:1032-1144 8094:1145-1145 1218:1146-1302 1375:1303-1340 1413:1341-1376];comp93790_c0_seq5_6 len=1448 path=[1:0-21 23:22-28 30:29-53 55:54-252 254:253-551 553:552-592 594:593-602 7900:603-654 3563:655-679 3588:680-680 682:681-695 7976:696-751 753:752-771 8015:772-805 3194:806-979 3368:980-1102 1104:1103-1215 8094:1216-1216 1218:1217-1373 1375:1374-1411 1413:1412-1447];comp93790_c0_seq13_4 len=1488 path=[4569:0-101 4671:102-106 4676:107-205 4775:206-480 553:481-521 6351:522-531 7900:532-583 3563:584-608 5725:609-624 7976:625-680 753:681-700 8015:701-734 3194:735-908 3368:909-1031 1104:1032-1144 8094:1145-1145 1218:1146-1302 6525:1303-1420 1375:1421-1458 6743:1459-1487];comp93790_c0_seq12_6 len=1559 path=[1:0-21 23:22-28 30:29-53 55:54-252 254:253-551 553:552-592 594:593-602 7900:603-654 3563:655-679 3588:680-680 682:681-695 7976:696-751 753:752-771 8015:772-805 3194:806-979 3368:980-1102 1104:1103-1215 8094:1216-1216 1218:1217-1373 6525:1374-1491 1375:1492-1529 6743:1530-1558]</t>
  </si>
  <si>
    <t>Haliotis_sp_Tri_131427_c0_g1_i1;tr|Q6U1K1|Q6U1K1_HALDH Actin OS=Haliotis discus hannai PE=2 SV=1;tr|B3TK83|B3TK83_HALDV Beta-actin 2 OS=Haliotis diversicolor PE=2 SV=1;tr|Q256S1|Q256S1_HALTU Actin OS=Haliotis tuberculata GN=actin PE=2 SV=1;tr|B3SNT2|B3SNT2_HALDV Actin OS=Haliotis diversicolor PE=2 SV=1;comp103470_c1_seq20_6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2592:1348-1374];Haliotis_sp_idb_24636_c0_g1_i1;Haliotis_sp_CLC_271_c0_g1_i1;tr|Q52TC1|Q52TC1_9VEST Actin A1b (Fragment) OS=Haliotis virginea PE=3 SV=1;tr|Q52T82|Q52T82_9VEST Actin A1a (Fragment) OS=Haliotis iris PE=3 SV=1;comp103470_c1_seq10_6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2669:2822-2890];tr|Q52TC0|Q52TC0_9VEST Actin A1c (Fragment) OS=Haliotis virginea PE=3 SV=1;tr|Q52T81|Q52T81_9VEST Actin A1b (Fragment) OS=Haliotis iris PE=3 SV=1;Haliotis_sp_idb_33054_c0_g1_i1;comp65479_c0_seq2_3 len=479 path=[1345:0-235 2825:236-236 1582:237-478];tr|Q52T80|Q52T80_9VEST Actin A1c (Fragment) OS=Haliotis iris PE=3 SV=1;comp92653_c0_seq1_5 len=1230 path=[1208:0-683 3423:684-955 2164:956-1011 2220:1012-1045 2254:1046-1229]</t>
  </si>
  <si>
    <t>18;17;16;16;16;16;16;16;16;16;16;16;16;16;15;15;15;14;14;11;11;11;11;11;11;11;11;10;10;10;9;9;9;5;5;5;5;5;5;5;5;5;5;5;5;5;5;4;3;3;3;3;3;3;3;3;3;3;3;3;3;3;3;3;3;3;2;2;2;2;2;1;1;1;1;1;1;1;1;1;1;1;1;1;1;1;1;1;1;1;1;1;1;1;1;1;1;1</t>
  </si>
  <si>
    <t>2;2;2;2;2;2;2;2;2;2;2;2;2;2;2;2;2;0;0;0;0;2;2;2;2;2;2;0;0;0;0;0;0;2;2;2;2;2;2;2;2;2;2;2;2;2;2;0;0;0;2;2;2;2;0;0;2;0;0;0;0;0;0;0;0;0;2;0;0;0;0;0;0;0;0;0;0;0;0;0;0;0;0;0;0;0;0;0;0;0;0;0;0;0;0;0;0;0</t>
  </si>
  <si>
    <t>&gt;Haliotis_sp_Tri_131427_c0_g1_i1;&gt;tr|Q6U1K1|Q6U1K1_HALDH Actin OS=Haliotis discus hannai PE=2 SV=1;&gt;tr|B3TK83|B3TK83_HALDV Beta-actin 2 OS=Haliotis diversicolor PE=2 SV=1;&gt;tr|Q256S1|Q256S1_HALTU Actin OS=Haliotis tuberculata GN=actin PE=2 SV=1;&gt;tr|B3SNT2|B</t>
  </si>
  <si>
    <t>376;376;375;376;376;440;468;472;475;500;503;531;568;582;423;455;458;376;376;194;194;849;881;884;912;949;963;194;194;335;159;194;410;255;266;275;298;301;307;310;329;338;366;375;380;389;443;141;69;93;146;166;198;201;232;232;334;377;847;850;865;882;885;913;950;964;50;90;94;301;532;67;69;77;82;84;90;99;105;125;175;212;226;228;241;260;263;278;295;375;375;375;376;377;459;483;496;520</t>
  </si>
  <si>
    <t>637;638;799;800;801;802;803;804;805;806</t>
  </si>
  <si>
    <t>45;48;120;124;133;177;228;270;284;306</t>
  </si>
  <si>
    <t>Haliotis_sp_Tri_133338_c0_g1_i1</t>
  </si>
  <si>
    <t>&gt;Haliotis_sp_Tri_133338_c0_g1_i1</t>
  </si>
  <si>
    <t>Haliotis_sp_Tri_138845_c0_g1_i1;Haliotis_sp_CLC_25186_c0_g1_i1</t>
  </si>
  <si>
    <t>7;4</t>
  </si>
  <si>
    <t>&gt;Haliotis_sp_Tri_138845_c0_g1_i1;&gt;Haliotis_sp_CLC_25186_c0_g1_i1</t>
  </si>
  <si>
    <t>448;154</t>
  </si>
  <si>
    <t>Haliotis_sp_Tri_14507_c0_g1_i1</t>
  </si>
  <si>
    <t>&gt;Haliotis_sp_Tri_14507_c0_g1_i1</t>
  </si>
  <si>
    <t>808;809;810</t>
  </si>
  <si>
    <t>130;188;325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</si>
  <si>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1947:619-653];comp89145_c0_seq1_3 len=993 path=[980:0-211 1192:212-291 1272:292-319 3404:320-320 1301:321-347 1328:348-375 1982:376-515 1496:516-542 2723:543-554 1535:555-605 2598:606-672 1650:673-752 2858:753-794 1784:795-835 1825:836-850 1840:851-922 3206:923-934 1924:935-957 1947:958-992]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</si>
  <si>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</t>
  </si>
  <si>
    <t>27;20;4</t>
  </si>
  <si>
    <t>&gt;Haliotis_sp_Tri_1743_c0_g1_i1;&gt;comp89145_c0_seq2_3 len=654 path=[1328:0-27 1356:28-167 1496:168-194 1523:195-206 1535:207-257 1586:258-313 1642:314-316 1645:317-321 1650:322-401 1730:402-455 1784:456-496 1825:497-511 1840:512-583 1912:584-595 1924:596-618</t>
  </si>
  <si>
    <t>249;218;331</t>
  </si>
  <si>
    <t>811;812;813;814;815;816;817;818;819</t>
  </si>
  <si>
    <t>66;119;155;184;188;201;205;217;240</t>
  </si>
  <si>
    <t>Haliotis_sp_Tri_2746_c0_g1_i1;Haliotis_sp_Tri_17455_c0_g1_i1;tr|A0A0B4VCR4|A0A0B4VCR4_HALAI Glycine-rich boundary protein OS=Haliotis asinina GN=GRBP PE=2 SV=1</t>
  </si>
  <si>
    <t>3;3;2</t>
  </si>
  <si>
    <t>&gt;Haliotis_sp_Tri_2746_c0_g1_i1;&gt;Haliotis_sp_Tri_17455_c0_g1_i1;&gt;tr|A0A0B4VCR4|A0A0B4VCR4_HALAI Glycine-rich boundary protein OS=Haliotis asinina GN=GRBP PE=2 SV=1</t>
  </si>
  <si>
    <t>204;362;343</t>
  </si>
  <si>
    <t>Haliotis_sp_Tri_18120_c0_g1_i1;Haliotis_sp_idb_12172_c0_g1_i1</t>
  </si>
  <si>
    <t>&gt;Haliotis_sp_Tri_18120_c0_g1_i1;&gt;Haliotis_sp_idb_12172_c0_g1_i1</t>
  </si>
  <si>
    <t>584;883</t>
  </si>
  <si>
    <t>453;454;455;456;821;822</t>
  </si>
  <si>
    <t>95;437;511;527;530;533</t>
  </si>
  <si>
    <t>Haliotis_sp_Tri_18127_c0_g1_i1</t>
  </si>
  <si>
    <t>&gt;Haliotis_sp_Tri_18127_c0_g1_i1</t>
  </si>
  <si>
    <t>823;824;825</t>
  </si>
  <si>
    <t>218;225;232</t>
  </si>
  <si>
    <t>Haliotis_sp_Tri_20350_c0_g1_i1;Haliotis_sp_Tri_20347_c0_g1_i1;Haliotis_sp_Tri_20348_c0_g1_i1</t>
  </si>
  <si>
    <t>&gt;Haliotis_sp_Tri_20350_c0_g1_i1;&gt;Haliotis_sp_Tri_20347_c0_g1_i1;&gt;Haliotis_sp_Tri_20348_c0_g1_i1</t>
  </si>
  <si>
    <t>226;255;332</t>
  </si>
  <si>
    <t>Haliotis_sp_Tri_21565_c0_g1_i1</t>
  </si>
  <si>
    <t>&gt;Haliotis_sp_Tri_21565_c0_g1_i1</t>
  </si>
  <si>
    <t>827;828</t>
  </si>
  <si>
    <t>46;252</t>
  </si>
  <si>
    <t>Haliotis_sp_Tri_24151_c0_g1_i1</t>
  </si>
  <si>
    <t>&gt;Haliotis_sp_Tri_24151_c0_g1_i1</t>
  </si>
  <si>
    <t>Haliotis_sp_Tri_25106_c0_g1_i1;comp246916_c0_seq1_3 len=215 path=[193:0-214]</t>
  </si>
  <si>
    <t>Haliotis_sp_Tri_25106_c0_g1_i1</t>
  </si>
  <si>
    <t>37;3</t>
  </si>
  <si>
    <t>&gt;Haliotis_sp_Tri_25106_c0_g1_i1</t>
  </si>
  <si>
    <t>538;71</t>
  </si>
  <si>
    <t>829;830;831;832;833;834</t>
  </si>
  <si>
    <t>79;97;260;289;470;498</t>
  </si>
  <si>
    <t>465;475</t>
  </si>
  <si>
    <t>Haliotis_sp_Tri_28544_c0_g1_i1;Haliotis_sp_CLC_729_c0_g1_i1</t>
  </si>
  <si>
    <t>10;9</t>
  </si>
  <si>
    <t>&gt;Haliotis_sp_Tri_28544_c0_g1_i1;&gt;Haliotis_sp_CLC_729_c0_g1_i1</t>
  </si>
  <si>
    <t>395;396</t>
  </si>
  <si>
    <t>Haliotis_sp_Tri_29101_c0_g1_i1;Haliotis_sp_CLC_652_c0_g1_i1</t>
  </si>
  <si>
    <t>9;5</t>
  </si>
  <si>
    <t>&gt;Haliotis_sp_Tri_29101_c0_g1_i1;&gt;Haliotis_sp_CLC_652_c0_g1_i1</t>
  </si>
  <si>
    <t>317;101</t>
  </si>
  <si>
    <t>835;836</t>
  </si>
  <si>
    <t>281;295</t>
  </si>
  <si>
    <t>Haliotis_sp_Tri_31892_c0_g1_i1;comp22593_c0_seq1_3 len=735 path=[1:0-734]</t>
  </si>
  <si>
    <t>16;15</t>
  </si>
  <si>
    <t>&gt;Haliotis_sp_Tri_31892_c0_g1_i1;&gt;comp22593_c0_seq1_3 len=735 path=[1:0-734]</t>
  </si>
  <si>
    <t>198;245</t>
  </si>
  <si>
    <t>Haliotis_sp_Tri_31897_c0_g1_i1</t>
  </si>
  <si>
    <t>&gt;Haliotis_sp_Tri_31897_c0_g1_i1</t>
  </si>
  <si>
    <t>Haliotis_sp_Tri_33373_c0_g1_i1;Haliotis_sp_idb_42906_c0_g1_i1;comp106499_c0_seq4_3 len=968 path=[13445:0-15 3925:16-16 3926:17-31 3941:32-82 3992:83-119 4344:120-149 12099:150-204 4114:205-219 4129:220-243 4153:244-247 4157:248-262 4172:263-289 4199:290-461 12294:462-471 2221:472-482 2232:483-548 12332:549-569 2319:570-581 2331:582-597 2347:598-621 12411:622-634 2384:635-666 2416:667-688 12467:689-691 12470:692-796 12562:797-812 2562:813-819 12580:820-853 2603:854-899 2649:900-904 12654:905-946 12717:947-952 8344:953-953 12690:954-958 12695:959-967];Haliotis_sp_CLC_4018_c0_g1_i1</t>
  </si>
  <si>
    <t>Haliotis_sp_Tri_33373_c0_g1_i1</t>
  </si>
  <si>
    <t>5;2;2;1</t>
  </si>
  <si>
    <t>3;2;2;1</t>
  </si>
  <si>
    <t>&gt;Haliotis_sp_Tri_33373_c0_g1_i1</t>
  </si>
  <si>
    <t>785;185;322;558</t>
  </si>
  <si>
    <t>Haliotis_sp_Tri_35519_c0_g1_i1;Haliotis_sp_idb_43536_c0_g1_i1</t>
  </si>
  <si>
    <t>13;12</t>
  </si>
  <si>
    <t>&gt;Haliotis_sp_Tri_35519_c0_g1_i1;&gt;Haliotis_sp_idb_43536_c0_g1_i1</t>
  </si>
  <si>
    <t>383;345</t>
  </si>
  <si>
    <t>Haliotis_sp_Tri_3731_c0_g1_i1;comp92088_c0_seq1_4 len=674 path=[1:0-31 33:32-76 2470:77-121 123:122-145 2497:146-154 2506:155-188 190:189-256 258:257-272 2583:273-294 296:295-328 2621:329-339 341:340-350 352:351-447 2654:448-448 450:449-468 470:469-525 2678:526-531 2684:532-673]</t>
  </si>
  <si>
    <t>8;6</t>
  </si>
  <si>
    <t>&gt;Haliotis_sp_Tri_3731_c0_g1_i1;&gt;comp92088_c0_seq1_4 len=674 path=[1:0-31 33:32-76 2470:77-121 123:122-145 2497:146-154 2506:155-188 190:189-256 258:257-272 2583:273-294 296:295-328 2621:329-339 341:340-350 352:351-447 2654:448-448 450:449-468 470:469-525 2</t>
  </si>
  <si>
    <t>141;224</t>
  </si>
  <si>
    <t>Haliotis_sp_Tri_4114_c0_g1_i1;Haliotis_sp_Tri_4118_c0_g1_i1;comp94729_c0_seq1_2 len=306 path=[4010:0-30 5414:31-31 4042:32-103 4114:104-124 329:125-136 5488:137-141 5493:142-149 354:150-174 5513:175-185 3222:186-305];comp94729_c0_seq6_1 len=320 path=[190:0-25 216:26-56 247:57-138 329:139-150 5488:151-155 5493:156-163 3186:164-188 5513:189-199 3222:200-319];Haliotis_sp_idb_51916_c0_g1_i1</t>
  </si>
  <si>
    <t>Haliotis_sp_Tri_4114_c0_g1_i1</t>
  </si>
  <si>
    <t>11;2;1;1;1</t>
  </si>
  <si>
    <t>&gt;Haliotis_sp_Tri_4114_c0_g1_i1</t>
  </si>
  <si>
    <t>541;418;102;107;270</t>
  </si>
  <si>
    <t>Haliotis_sp_Tri_4200_c0_g1_i1;comp33684_c0_seq1_1 len=1185 path=[1:0-1184];comp38651_c0_seq2_1 len=1000 path=[1:0-105 339:106-999];comp38651_c0_seq1_2 len=1232 path=[1:0-105 107:106-337 339:338-1231]</t>
  </si>
  <si>
    <t>Haliotis_sp_Tri_4200_c0_g1_i1;comp33684_c0_seq1_1 len=1185 path=[1:0-1184]</t>
  </si>
  <si>
    <t>&gt;Haliotis_sp_Tri_4200_c0_g1_i1;&gt;comp33684_c0_seq1_1 len=1185 path=[1:0-1184]</t>
  </si>
  <si>
    <t>722;395;334;411</t>
  </si>
  <si>
    <t>Haliotis_sp_Tri_45070_c0_g1_i1;Haliotis_sp_CLC_1969_c0_g1_i1;Haliotis_sp_idb_19360_c0_g1_i1</t>
  </si>
  <si>
    <t>Haliotis_sp_Tri_45070_c0_g1_i1</t>
  </si>
  <si>
    <t>16;2;2</t>
  </si>
  <si>
    <t>&gt;Haliotis_sp_Tri_45070_c0_g1_i1</t>
  </si>
  <si>
    <t>1409;138;288</t>
  </si>
  <si>
    <t>839;840</t>
  </si>
  <si>
    <t>789;1002</t>
  </si>
  <si>
    <t>Haliotis_sp_Tri_45832_c0_g1_i1</t>
  </si>
  <si>
    <t>&gt;Haliotis_sp_Tri_45832_c0_g1_i1</t>
  </si>
  <si>
    <t>Haliotis_sp_Tri_50040_c0_g1_i1</t>
  </si>
  <si>
    <t>&gt;Haliotis_sp_Tri_50040_c0_g1_i1</t>
  </si>
  <si>
    <t>Haliotis_sp_Tri_50969_c0_g1_i1;Haliotis_sp_Tri_50970_c0_g1_i1;Haliotis_sp_idb_26853_c0_g1_i1;Haliotis_sp_CLC_20106_c0_g1_i1;Haliotis_sp_idb_26852_c0_g1_i1;comp105719_c0_seq6_2 len=601 path=[13064:0-4 13069:5-16 13538:17-128 630:129-181 13197:182-194 13210:195-206 13222:207-211 13227:212-212 13228:213-226 13242:227-228 13245:229-240 13257:241-248 13265:249-249 13266:250-279 13296:280-285 13565:286-286 13567:287-290 13574:291-297 13581:298-514 1016:515-534 1036:535-544 13322:545-565 7150:566-600];comp107112_c0_seq8_6 len=817 path=[10453:0-20 14486:21-26 1332:27-66 14515:67-94 14559:95-136 1442:137-162 1468:163-191 1497:192-199 1505:200-223 1529:224-239 1545:240-256 1562:257-405 14748:406-419 14762:420-425 1731:426-443 1749:444-446 1752:447-467 1773:468-472 1778:473-476 1782:477-481 1787:482-488 1794:489-505 1811:506-521 1827:522-536 1842:537-545 1851:546-551 1857:552-559 1865:560-570 1876:571-575 1881:576-629 1935:630-649 1955:650-704 2010:705-745 2051:746-761 6217:762-816];comp105719_c0_seq3_1 len=933 path=[12654:0-28 12683:29-29 199:30-41 12776:42-58 228:59-109 279:110-226 396:227-239 12971:240-257 12989:258-265 12997:266-273 13005:274-274 13006:275-277 13009:278-283 13015:284-290 6838:291-291 13024:292-292 13025:293-296 13029:297-309 13042:310-315 13048:316-319 13052:320-320 13053:321-325 13058:326-331 9316:332-348 13538:349-460 630:461-513 13197:514-526 13210:527-538 13222:539-543 13227:544-544 13228:545-558 13242:559-560 13245:561-572 13257:573-580 13265:581-581 13266:582-611 13296:612-617 13565:618-618 13567:619-622 13574:623-629 13581:630-846 1016:847-866 1036:867-876 13322:877-897 7150:898-932];comp107112_c0_seq1_6 len=991 path=[6477:0-176 1308:177-194 14486:195-200 1332:201-240 14515:241-268 14559:269-310 1442:311-336 1468:337-365 1497:366-373 1505:374-397 1529:398-413 1545:414-430 1562:431-579 14748:580-593 14762:594-599 1731:600-617 1749:618-620 1752:621-641 1773:642-646 1778:647-650 1782:651-655 1787:656-662 1794:663-679 1811:680-695 1827:696-710 1842:711-719 1851:720-725 1857:726-733 1865:734-744 1876:745-749 1881:750-803 1935:804-823 1955:824-878 2010:879-919 2051:920-935 6217:936-990];Haliotis_sp_idb_26851_c0_g1_i1;comp105719_c0_seq1_2 len=1397 path=[13064:0-4 13069:5-16 13538:17-128 630:129-181 13197:182-194 13210:195-206 13222:207-211 13227:212-212 13228:213-226 13242:227-228 13245:229-240 13257:241-248 13265:249-249 13266:250-279 13296:280-285 13565:286-286 13567:287-290 3738:291-729 4177:730-834 4282:835-880 7466:881-897 4345:898-1230 13473:1231-1265 4713:1266-1320 4768:1321-1325 4773:1326-1396];Haliotis_sp_idb_26850_c0_g1_i1;comp105719_c0_seq7_1 len=1729 path=[12654:0-28 12683:29-29 199:30-41 12776:42-58 228:59-109 279:110-226 396:227-239 12971:240-257 12989:258-265 12997:266-273 13005:274-274 13006:275-277 13009:278-283 13015:284-290 6838:291-291 13024:292-292 13025:293-296 13029:297-309 13042:310-315 13048:316-319 13052:320-320 13053:321-325 13058:326-331 9316:332-348 13538:349-460 630:461-513 13197:514-526 13210:527-538 13222:539-543 13227:544-544 13228:545-558 13242:559-560 13245:561-572 13257:573-580 13265:581-581 13266:582-611 13296:612-617 13565:618-618 13567:619-622 3738:623-1061 4177:1062-1166 4282:1167-1212 7466:1213-1229 4345:1230-1562 13473:1563-1597 4713:1598-1652 4768:1653-1657 4773:1658-1728];comp96030_c1_seq6_5 len=360 path=[4289:0-35 4325:36-92 10110:93-112 4485:113-132 4505:133-202 277:203-212 9943:213-220 9951:221-232 9963:233-248 9979:249-270 10051:271-271 10003:272-276 10008:277-294 10026:295-300 10032:301-319 394:320-359];comp107112_c0_seq2_6 len=571 path=[10453:0-20 14486:21-26 1332:27-66 14515:67-94 14559:95-136 1442:137-162 1468:163-191 1497:192-199 1505:200-223 1529:224-239 1545:240-256 1562:257-405 14748:406-419 14762:420-425 1731:426-443 1749:444-446 1752:447-467 1773:468-472 1778:473-476 1782:477-481 1787:482-488 1794:489-505 1811:506-521 1827:522-536 6249:537-570];Haliotis_sp_idb_8457_c0_g1_i1;comp107112_c0_seq5_6 len=745 path=[6477:0-176 1308:177-194 14486:195-200 1332:201-240 14515:241-268 14559:269-310 1442:311-336 1468:337-365 1497:366-373 1505:374-397 1529:398-413 1545:414-430 1562:431-579 14748:580-593 14762:594-599 1731:600-617 1749:618-620 1752:621-641 1773:642-646 1778:647-650 1782:651-655 1787:656-662 1794:663-679 1811:680-695 1827:696-710 6249:711-744];Haliotis_sp_idb_20838_c0_g1_i1</t>
  </si>
  <si>
    <t>Haliotis_sp_Tri_50969_c0_g1_i1;Haliotis_sp_Tri_50970_c0_g1_i1</t>
  </si>
  <si>
    <t>5;3;2;2;2;2;2;2;2;2;2;2;2;1;1;1;1;1</t>
  </si>
  <si>
    <t>&gt;Haliotis_sp_Tri_50969_c0_g1_i1;&gt;Haliotis_sp_Tri_50970_c0_g1_i1</t>
  </si>
  <si>
    <t>431;171;156;177;186;200;272;311;330;443;466;473;577;120;190;211;248;317</t>
  </si>
  <si>
    <t>Haliotis_sp_Tri_57542_c0_g1_i1</t>
  </si>
  <si>
    <t>&gt;Haliotis_sp_Tri_57542_c0_g1_i1</t>
  </si>
  <si>
    <t>Haliotis_sp_Tri_58705_c0_g1_i1</t>
  </si>
  <si>
    <t>&gt;Haliotis_sp_Tri_58705_c0_g1_i1</t>
  </si>
  <si>
    <t>Haliotis_sp_Tri_61496_c0_g1_i1</t>
  </si>
  <si>
    <t>&gt;Haliotis_sp_Tri_61496_c0_g1_i1</t>
  </si>
  <si>
    <t>Haliotis_sp_Tri_62946_c0_g1_i1;Haliotis_sp_idb_29553_c0_g1_i1;comp99065_c0_seq1_4 len=2210 path=[1:0-324 326:325-450 452:451-460 462:461-530 532:531-594 596:595-630 632:631-644 646:645-679 4616:680-720 722:721-755 4398:756-841 843:842-891 893:892-1008 1010:1009-1027 1029:1028-2068 6394:2069-2078 6405:2079-2209];Haliotis_sp_idb_29552_c0_g1_i1</t>
  </si>
  <si>
    <t>12;11;11;8</t>
  </si>
  <si>
    <t>9;9;8;8</t>
  </si>
  <si>
    <t>&gt;Haliotis_sp_Tri_62946_c0_g1_i1;&gt;Haliotis_sp_idb_29553_c0_g1_i1;&gt;comp99065_c0_seq1_4 len=2210 path=[1:0-324 326:325-450 452:451-460 462:461-530 532:531-594 596:595-630 632:631-644 646:645-679 4616:680-720 722:721-755 4398:756-841 843:842-891 893:892-1008 1</t>
  </si>
  <si>
    <t>738;639;736;463</t>
  </si>
  <si>
    <t>842;843;844</t>
  </si>
  <si>
    <t>81;88;729</t>
  </si>
  <si>
    <t>Haliotis_sp_Tri_63049_c0_g1_i1</t>
  </si>
  <si>
    <t>&gt;Haliotis_sp_Tri_63049_c0_g1_i1</t>
  </si>
  <si>
    <t>Haliotis_sp_Tri_64952_c0_g1_i1</t>
  </si>
  <si>
    <t>&gt;Haliotis_sp_Tri_64952_c0_g1_i1</t>
  </si>
  <si>
    <t>Haliotis_sp_Tri_6552_c0_g1_i1</t>
  </si>
  <si>
    <t>&gt;Haliotis_sp_Tri_6552_c0_g1_i1</t>
  </si>
  <si>
    <t>847;848;849</t>
  </si>
  <si>
    <t>152;195;282</t>
  </si>
  <si>
    <t>Haliotis_sp_Tri_6626_c0_g1_i1</t>
  </si>
  <si>
    <t>&gt;Haliotis_sp_Tri_6626_c0_g1_i1</t>
  </si>
  <si>
    <t>285;368;524</t>
  </si>
  <si>
    <t>Haliotis_sp_Tri_676_c0_g1_i1</t>
  </si>
  <si>
    <t>&gt;Haliotis_sp_Tri_676_c0_g1_i1</t>
  </si>
  <si>
    <t>Haliotis_sp_Tri_67951_c0_g1_i1;comp106065_c0_seq1_2 len=7680 path=[1:0-604 16404:605-641 643:642-686 688:687-691 693:692-810 812:811-834 836:835-836 838:837-1947 19700:1948-2003 2005:2004-2019 2021:2020-2291 2293:2292-2295 2297:2296-2337 2339:2338-4760 4762:4761-4775 4777:4776-5247 5249:5248-5287 20137:5288-5338 5340:5339-5345 5347:5346-5450 5452:5451-5464 20221:5465-5803 5805:5804-5817 5819:5818-6763 6765:6764-6806 6808:6807-6837 6839:6838-6861 6863:6862-6863 6865:6864-7187 7189:7188-7227 7229:7228-7229 7231:7230-7261 7263:7262-7292 20850:7293-7297 20855:7298-7679]</t>
  </si>
  <si>
    <t>&gt;Haliotis_sp_Tri_67951_c0_g1_i1;&gt;comp106065_c0_seq1_2 len=7680 path=[1:0-604 16404:605-641 643:642-686 688:687-691 693:692-810 812:811-834 836:835-836 838:837-1947 19700:1948-2003 2005:2004-2019 2021:2020-2291 2293:2292-2295 2297:2296-2337 2339:2338-4760 4</t>
  </si>
  <si>
    <t>1499;2560</t>
  </si>
  <si>
    <t>Haliotis_sp_Tri_68552_c0_g1_i1;Haliotis_sp_idb_76910_c0_g1_i1;comp94919_c0_seq1_6 len=1158 path=[1:0-91 93:92-131 2684:132-245 247:246-269 271:270-282 4339:283-299 301:300-302 4357:303-324 326:325-326 328:327-354 356:355-392 4422:393-428 2428:429-466 2466:467-492 2492:493-539 541:540-569 571:570-573 575:574-638 640:639-639 641:640-673 4565:674-694 696:695-722 3248:723-737 3263:738-739 741:740-763 765:764-785 787:786-926 928:927-930 932:931-1025 1027:1026-1157]</t>
  </si>
  <si>
    <t>Haliotis_sp_Tri_68552_c0_g1_i1</t>
  </si>
  <si>
    <t>4;1;1</t>
  </si>
  <si>
    <t>&gt;Haliotis_sp_Tri_68552_c0_g1_i1</t>
  </si>
  <si>
    <t>272;232;386</t>
  </si>
  <si>
    <t>Haliotis_sp_Tri_72839_c0_g1_i1</t>
  </si>
  <si>
    <t>&gt;Haliotis_sp_Tri_72839_c0_g1_i1</t>
  </si>
  <si>
    <t>850;851;852</t>
  </si>
  <si>
    <t>147;151;177</t>
  </si>
  <si>
    <t>Haliotis_sp_Tri_73035_c0_g1_i1</t>
  </si>
  <si>
    <t>&gt;Haliotis_sp_Tri_73035_c0_g1_i1</t>
  </si>
  <si>
    <t>Haliotis_sp_Tri_77019_c0_g1_i1;Haliotis_sp_idb_31368_c0_g1_i1;comp106561_c0_seq3_3 len=4856 path=[4832:0-118 4952:119-251 15106:252-487 5321:488-488 5322:489-512 5346:513-513 5347:514-514 5348:515-591 15215:592-639 5473:640-693 15270:694-694 5528:695-705 15282:706-853 5687:854-855 5689:856-958 15340:959-978 15360:979-980 5814:981-999 5833:1000-1048 5882:1049-1056 5890:1057-1158 5992:1159-1168 6002:1169-1361 15490:1362-1362 6196:1363-1363 6197:1364-1387 15511:1388-1762 15685:1763-1771 15694:1772-1833 15719:1834-1840 10084:1841-1871 6702:1872-2037 15751:2038-2065 6896:2066-2079 6910:2080-2082 6913:2083-2106 15821:2107-2153 9752:2154-2192 7023:2193-2258 7089:2259-2260 7091:2261-2546 7377:2547-2547 7378:2548-2571 7402:2572-2801 7632:2802-2806 7637:2807-3114 7945:3115-3116 7947:3117-3378 16260:3379-3379 8210:3380-3394 8225:3395-3401 8232:3402-3719 8550:3720-3727 8558:3728-4023 8854:4024-4030 8861:4031-4472 9303:4473-4499 9330:4500-4553 16612:4554-4855];comp106561_c0_seq1_2 len=3493 path=[6196:0-0 12225:1-24 15511:25-399 15685:400-408 15694:409-470 15719:471-477 10084:478-508 6702:509-674 15751:675-702 6896:703-716 6910:717-719 6913:720-743 15821:744-790 9752:791-829 7023:830-895 7089:896-897 7091:898-1183 7377:1184-1184 7378:1185-1208 7402:1209-1438 7632:1439-1443 7637:1444-1751 7945:1752-1753 7947:1754-2015 16260:2016-2016 8210:2017-2031 8225:2032-2038 8232:2039-2356 8550:2357-2364 8558:2365-2660 8854:2661-2667 8861:2668-3109 9303:3110-3136 9330:3137-3190 16612:3191-3492];comp106561_c0_seq2_3 len=237 path=[15106:0-235 13689:236-236];Haliotis_sp_idb_31370_c0_g1_i1;Haliotis_sp_CLC_14801_c0_g1_i1</t>
  </si>
  <si>
    <t>Haliotis_sp_Tri_77019_c0_g1_i1;Haliotis_sp_idb_31368_c0_g1_i1;comp106561_c0_seq3_3 len=4856 path=[4832:0-118 4952:119-251 15106:252-487 5321:488-488 5322:489-512 5346:513-513 5347:514-514 5348:515-591 15215:592-639 5473:640-693 15270:694-694 5528:695-705 15282:706-853 5687:854-855 5689:856-958 15340:959-978 15360:979-980 5814:981-999 5833:1000-1048 5882:1049-1056 5890:1057-1158 5992:1159-1168 6002:1169-1361 15490:1362-1362 6196:1363-1363 6197:1364-1387 15511:1388-1762 15685:1763-1771 15694:1772-1833 15719:1834-1840 10084:1841-1871 6702:1872-2037 15751:2038-2065 6896:2066-2079 6910:2080-2082 6913:2083-2106 15821:2107-2153 9752:2154-2192 7023:2193-2258 7089:2259-2260 7091:2261-2546 7377:2547-2547 7378:2548-2571 7402:2572-2801 7632:2802-2806 7637:2807-3114 7945:3115-3116 7947:3117-3378 16260:3379-3379 8210:3380-3394 8225:3395-3401 8232:3402-3719 8550:3720-3727 8558:3728-4023 8854:4024-4030 8861:4031-4472 9303:4473-4499 9330:4500-4553 16612:4554-4855]</t>
  </si>
  <si>
    <t>9;8;8;4;1;1;1</t>
  </si>
  <si>
    <t>&gt;Haliotis_sp_Tri_77019_c0_g1_i1;&gt;Haliotis_sp_idb_31368_c0_g1_i1;&gt;comp106561_c0_seq3_3 len=4856 path=[4832:0-118 4952:119-251 15106:252-487 5321:488-488 5322:489-512 5346:513-513 5347:514-514 5348:515-591 15215:592-639 5473:640-693 15270:694-694 5528:695-70</t>
  </si>
  <si>
    <t>1442;1191;1618;1164;79;106;216</t>
  </si>
  <si>
    <t>Haliotis_sp_Tri_7902_c0_g1_i1</t>
  </si>
  <si>
    <t>&gt;Haliotis_sp_Tri_7902_c0_g1_i1</t>
  </si>
  <si>
    <t>854;855;856</t>
  </si>
  <si>
    <t>156;184;197</t>
  </si>
  <si>
    <t>Haliotis_sp_Tri_7956_c0_g1_i1;comp106992_c0_seq1_5 len=5273 path=[5251:0-138 5390:139-141 5393:142-238 5490:239-262 16755:263-310 5562:311-315 5567:316-367 5619:368-409 5661:410-504 5756:505-527 5779:528-1032 6284:1033-1075 6327:1076-1178 6430:1179-1201 6453:1202-1418 11360:1419-1435 6687:1436-1482 6734:1483-1507 17201:1508-1789 7041:1790-1837 7089:1838-1879 7131:1880-1987 7239:1988-2081 17436:2082-2088 7340:2089-2110 7362:2111-2156 17455:2157-2167 7419:2168-2223 7475:2224-2283 17489:2284-2323 7575:2324-2682 10844:2683-2719 7971:2720-2750 8002:2751-2770 8022:2771-2870 8122:2871-3181 17672:3182-3227 8479:3228-3238 8490:3239-3458 8710:3459-3487 8739:3488-3568 8820:3569-3640 8892:3641-3812 9064:3813-3820 17937:3821-3873 12162:3874-3884 17972:3885-3960 10806:3961-3970 18038:3971-3999 18055:4000-4009 18065:4010-4012 18068:4013-4047 9299:4048-4066 9318:4067-4104 9356:4105-4117 9369:4118-4161 9413:4162-4189 18151:4190-4254 9506:4255-4263 9515:4264-4344 9596:4345-4350 9602:4351-4376 18255:4377-4671 9923:4672-4687 9939:4688-4699 9951:4700-4826 13916:4827-4831 10083:4832-4856 10108:4857-4863 10115:4864-5025 18472:5026-5051 10303:5052-5068 10320:5069-5150 10402:5151-5272];Haliotis_sp_idb_18849_c0_g1_i1</t>
  </si>
  <si>
    <t>Haliotis_sp_Tri_7956_c0_g1_i1;comp106992_c0_seq1_5 len=5273 path=[5251:0-138 5390:139-141 5393:142-238 5490:239-262 16755:263-310 5562:311-315 5567:316-367 5619:368-409 5661:410-504 5756:505-527 5779:528-1032 6284:1033-1075 6327:1076-1178 6430:1179-1201 6453:1202-1418 11360:1419-1435 6687:1436-1482 6734:1483-1507 17201:1508-1789 7041:1790-1837 7089:1838-1879 7131:1880-1987 7239:1988-2081 17436:2082-2088 7340:2089-2110 7362:2111-2156 17455:2157-2167 7419:2168-2223 7475:2224-2283 17489:2284-2323 7575:2324-2682 10844:2683-2719 7971:2720-2750 8002:2751-2770 8022:2771-2870 8122:2871-3181 17672:3182-3227 8479:3228-3238 8490:3239-3458 8710:3459-3487 8739:3488-3568 8820:3569-3640 8892:3641-3812 9064:3813-3820 17937:3821-3873 12162:3874-3884 17972:3885-3960 10806:3961-3970 18038:3971-3999 18055:4000-4009 18065:4010-4012 18068:4013-4047 9299:4048-4066 9318:4067-4104 9356:4105-4117 9369:4118-4161 9413:4162-4189 18151:4190-4254 9506:4255-4263 9515:4264-4344 9596:4345-4350 9602:4351-4376 18255:4377-4671 9923:4672-4687 9939:4688-4699 9951:4700-4826 13916:4827-4831 10083:4832-4856 10108:4857-4863 10115:4864-5025 18472:5026-5051 10303:5052-5068 10320:5069-5150 10402:5151-5272]</t>
  </si>
  <si>
    <t>6;3;1</t>
  </si>
  <si>
    <t>4;3;1</t>
  </si>
  <si>
    <t xml:space="preserve">&gt;Haliotis_sp_Tri_7956_c0_g1_i1;&gt;comp106992_c0_seq1_5 len=5273 path=[5251:0-138 5390:139-141 5393:142-238 5490:239-262 16755:263-310 5562:311-315 5567:316-367 5619:368-409 5661:410-504 5756:505-527 5779:528-1032 6284:1033-1075 6327:1076-1178 6430:1179-1201 </t>
  </si>
  <si>
    <t>6468;1758;556</t>
  </si>
  <si>
    <t>Haliotis_sp_Tri_79843_c0_g1_i1</t>
  </si>
  <si>
    <t>&gt;Haliotis_sp_Tri_79843_c0_g1_i1</t>
  </si>
  <si>
    <t>857;858;859;860;861</t>
  </si>
  <si>
    <t>149;152;159;186;189</t>
  </si>
  <si>
    <t>Haliotis_sp_Tri_81308_c0_g1_i1</t>
  </si>
  <si>
    <t>&gt;Haliotis_sp_Tri_81308_c0_g1_i1</t>
  </si>
  <si>
    <t>862;863;864</t>
  </si>
  <si>
    <t>159;166;176</t>
  </si>
  <si>
    <t>Haliotis_sp_Tri_81534_c0_g1_i1;comp101219_c1_seq3_6 len=1447 path=[1:0-74 76:75-99 19142:100-111 24781:112-151 19802:152-168 196:169-304 332:305-311 339:312-525 553:526-548 28233:549-554 28239:555-556 28241:557-610 638:611-626 28300:627-631 28305:632-633 28307:634-638 666:639-806 28434:807-807 835:808-1042 1070:1043-1427 28916:1428-1446];comp101219_c1_seq9_6 len=1450 path=[1:0-74 76:75-99 19142:100-111 24781:112-151 19802:152-168 196:169-304 332:305-311 339:312-525 553:526-548 28233:549-554 28239:555-556 28241:557-610 638:611-626 28300:627-631 28305:632-633 28307:634-638 19485:639-810 835:811-1045 1070:1046-1430 28916:1431-1449];comp101219_c1_seq17_5 len=1473 path=[1:0-74 76:75-99 27805:100-111 113:112-112 114:113-139 141:140-194 196:195-330 332:331-337 339:338-551 553:552-574 28233:575-580 28239:581-582 28241:583-636 638:637-652 28300:653-657 28305:658-659 28307:660-664 666:665-832 28434:833-833 835:834-1068 1070:1069-1453 28916:1454-1472];comp101219_c1_seq5_5 len=1476 path=[1:0-74 76:75-99 27805:100-111 113:112-112 114:113-139 141:140-194 196:195-330 332:331-337 339:338-551 553:552-574 28233:575-580 28239:581-582 28241:583-636 638:637-652 28300:653-657 28305:658-659 28307:660-664 19485:665-836 835:837-1071 1070:1072-1456 28916:1457-1475];comp101219_c1_seq10_5 len=1041 path=[22007:0-130 22138:131-142 22150:143-222 28305:223-224 28307:225-229 19485:230-401 835:402-636 1070:637-1021 28916:1022-1040];comp101219_c1_seq2_4 len=1157 path=[22973:0-389 23363:390-400 23374:401-516 28434:517-517 835:518-752 1070:753-1137 28916:1138-1156];comp101219_c1_seq15_6 len=1753 path=[1:0-74 76:75-99 19142:100-111 24781:112-151 19802:152-168 196:169-304 332:305-311 339:312-525 553:526-548 28233:549-554 28239:555-556 28241:557-610 638:611-626 28300:627-631 28305:632-633 28307:634-638 666:639-806 28434:807-807 835:808-1042 20514:1043-1226 20698:1227-1242 20714:1243-1752];comp101219_c1_seq11_6 len=1756 path=[1:0-74 76:75-99 19142:100-111 24781:112-151 19802:152-168 196:169-304 332:305-311 339:312-525 553:526-548 28233:549-554 28239:555-556 28241:557-610 638:611-626 28300:627-631 28305:632-633 28307:634-638 19485:639-810 835:811-1045 20514:1046-1229 20698:1230-1245 20714:1246-1755];comp101219_c1_seq6_5 len=1779 path=[1:0-74 76:75-99 27805:100-111 113:112-112 114:113-139 141:140-194 196:195-330 332:331-337 339:338-551 553:552-574 28233:575-580 28239:581-582 28241:583-636 638:637-652 28300:653-657 28305:658-659 28307:660-664 666:665-832 28434:833-833 835:834-1068 20514:1069-1252 20698:1253-1268 20714:1269-1778];comp101219_c1_seq18_5 len=1782 path=[1:0-74 76:75-99 27805:100-111 113:112-112 114:113-139 141:140-194 196:195-330 332:331-337 339:338-551 553:552-574 28233:575-580 28239:581-582 28241:583-636 638:637-652 28300:653-657 28305:658-659 28307:660-664 19485:665-836 835:837-1071 20514:1072-1255 20698:1256-1271 20714:1272-1781];comp101219_c1_seq14_6 len=864 path=[1:0-74 76:75-99 19142:100-111 24781:112-151 19802:152-168 196:169-304 332:305-311 339:312-525 553:526-548 28233:549-554 28239:555-556 28241:557-610 638:611-626 28300:627-631 28305:632-633 19842:634-781 19990:782-808 7619:809-863];comp101219_c1_seq21_5 len=890 path=[1:0-74 76:75-99 27805:100-111 113:112-112 114:113-139 141:140-194 196:195-330 332:331-337 339:338-551 553:552-574 28233:575-580 28239:581-582 28241:583-636 638:637-652 28300:653-657 28305:658-659 19842:660-807 19990:808-834 7619:835-889];comp101219_c1_seq16_6 len=1152 path=[1:0-74 76:75-99 19142:100-111 24781:112-151 19802:152-168 196:169-304 332:305-311 339:312-525 553:526-548 28233:549-554 28239:555-556 28241:557-610 638:611-626 28300:627-631 28305:632-633 28307:634-638 666:639-806 28434:807-807 28435:808-809 24358:810-980 24529:981-1002 24551:1003-1065 24614:1066-1151];comp101219_c1_seq22_6 len=1172 path=[1:0-74 76:75-99 19142:100-111 24781:112-151 19802:152-168 196:169-304 332:305-311 339:312-525 553:526-548 28233:549-554 28239:555-556 28241:557-610 638:611-626 28300:627-631 28305:632-633 28307:634-638 666:639-806 28434:807-807 28435:808-809 24358:810-980 25250:981-1022 24551:1023-1085 24614:1086-1171];comp101219_c1_seq4_5 len=1178 path=[1:0-74 76:75-99 27805:100-111 113:112-112 114:113-139 141:140-194 196:195-330 332:331-337 339:338-551 553:552-574 28233:575-580 28239:581-582 28241:583-636 638:637-652 28300:653-657 28305:658-659 28307:660-664 666:665-832 28434:833-833 28435:834-835 24358:836-1006 24529:1007-1028 24551:1029-1091 24614:1092-1177];comp101219_c1_seq13_5 len=1198 path=[1:0-74 76:75-99 27805:100-111 113:112-112 114:113-139 141:140-194 196:195-330 332:331-337 339:338-551 553:552-574 28233:575-580 28239:581-582 28241:583-636 638:637-652 28300:653-657 28305:658-659 28307:660-664 666:665-832 28434:833-833 28435:834-835 24358:836-1006 25250:1007-1048 24551:1049-1111 24614:1112-1197];comp101219_c1_seq23_5 len=1347 path=[22007:0-130 22138:131-142 22150:143-222 28305:223-224 28307:225-229 19485:230-401 835:402-636 20514:637-820 20698:821-836 20714:837-1346];comp101219_c1_seq19_4 len=1463 path=[22973:0-389 23363:390-400 23374:401-516 28434:517-517 835:518-752 20514:753-936 20698:937-952 20714:953-1462];comp94293_c0_seq2_1 len=1793 path=[1:0-646 648:647-670 672:671-1284 1286:1285-1421 1423:1422-1448 1450:1449-1792]</t>
  </si>
  <si>
    <t>Haliotis_sp_Tri_81534_c0_g1_i1;comp101219_c1_seq3_6 len=1447 path=[1:0-74 76:75-99 19142:100-111 24781:112-151 19802:152-168 196:169-304 332:305-311 339:312-525 553:526-548 28233:549-554 28239:555-556 28241:557-610 638:611-626 28300:627-631 28305:632-633 28307:634-638 666:639-806 28434:807-807 835:808-1042 1070:1043-1427 28916:1428-1446];comp101219_c1_seq9_6 len=1450 path=[1:0-74 76:75-99 19142:100-111 24781:112-151 19802:152-168 196:169-304 332:305-311 339:312-525 553:526-548 28233:549-554 28239:555-556 28241:557-610 638:611-626 28300:627-631 28305:632-633 28307:634-638 19485:639-810 835:811-1045 1070:1046-1430 28916:1431-1449];comp101219_c1_seq17_5 len=1473 path=[1:0-74 76:75-99 27805:100-111 113:112-112 114:113-139 141:140-194 196:195-330 332:331-337 339:338-551 553:552-574 28233:575-580 28239:581-582 28241:583-636 638:637-652 28300:653-657 28305:658-659 28307:660-664 666:665-832 28434:833-833 835:834-1068 1070:1069-1453 28916:1454-1472];comp101219_c1_seq5_5 len=1476 path=[1:0-74 76:75-99 27805:100-111 113:112-112 114:113-139 141:140-194 196:195-330 332:331-337 339:338-551 553:552-574 28233:575-580 28239:581-582 28241:583-636 638:637-652 28300:653-657 28305:658-659 28307:660-664 19485:665-836 835:837-1071 1070:1072-1456 28916:1457-1475]</t>
  </si>
  <si>
    <t>5;3;3;3;3;2;2;2;2;2;2;1;1;1;1;1;1;1;1;1</t>
  </si>
  <si>
    <t>4;3;3;3;3;2;2;2;2;2;2;1;1;1;1;1;1;1;1;1</t>
  </si>
  <si>
    <t>&gt;Haliotis_sp_Tri_81534_c0_g1_i1;&gt;comp101219_c1_seq3_6 len=1447 path=[1:0-74 76:75-99 19142:100-111 24781:112-151 19802:152-168 196:169-304 332:305-311 339:312-525 553:526-548 28233:549-554 28239:555-556 28241:557-610 638:611-626 28300:627-631 28305:632-633</t>
  </si>
  <si>
    <t>704;482;483;491;492;347;385;584;585;593;594;288;297;384;391;393;400;449;487;598</t>
  </si>
  <si>
    <t>Haliotis_sp_Tri_83476_c0_g1_i1</t>
  </si>
  <si>
    <t>&gt;Haliotis_sp_Tri_83476_c0_g1_i1</t>
  </si>
  <si>
    <t>866;867;868;869</t>
  </si>
  <si>
    <t>183;297;325;474</t>
  </si>
  <si>
    <t>Haliotis_sp_Tri_8788_c0_g1_i1;Haliotis_sp_Tri_8786_c0_g1_i1;Haliotis_sp_Tri_8785_c0_g1_i1</t>
  </si>
  <si>
    <t>Haliotis_sp_Tri_8788_c0_g1_i1;Haliotis_sp_Tri_8786_c0_g1_i1</t>
  </si>
  <si>
    <t>4;2;1</t>
  </si>
  <si>
    <t>3;1;0</t>
  </si>
  <si>
    <t>&gt;Haliotis_sp_Tri_8788_c0_g1_i1;&gt;Haliotis_sp_Tri_8786_c0_g1_i1</t>
  </si>
  <si>
    <t>133;166;161</t>
  </si>
  <si>
    <t>Haliotis_sp_Tri_90659_c0_g1_i1</t>
  </si>
  <si>
    <t>&gt;Haliotis_sp_Tri_90659_c0_g1_i1</t>
  </si>
  <si>
    <t>Haliotis_sp_Tri_95672_c0_g1_i1;Haliotis_sp_idb_34627_c0_g1_i1;comp58675_c0_seq1_4 len=401 path=[379:0-227 607:228-249 629:250-400];comp165648_c0_seq1_2 len=428 path=[406:0-427]</t>
  </si>
  <si>
    <t>Haliotis_sp_Tri_95672_c0_g1_i1;Haliotis_sp_idb_34627_c0_g1_i1</t>
  </si>
  <si>
    <t>15;11;4;3</t>
  </si>
  <si>
    <t>&gt;Haliotis_sp_Tri_95672_c0_g1_i1;&gt;Haliotis_sp_idb_34627_c0_g1_i1</t>
  </si>
  <si>
    <t>401;334;133;143</t>
  </si>
  <si>
    <t>872;873;874;875</t>
  </si>
  <si>
    <t>278;366;377;396</t>
  </si>
  <si>
    <t>Haliotis_sp_Tri_95893_c0_g1_i1</t>
  </si>
  <si>
    <t>&gt;Haliotis_sp_Tri_95893_c0_g1_i1</t>
  </si>
  <si>
    <t>Haliotis_sp_Tri_96223_c0_g1_i1</t>
  </si>
  <si>
    <t>&gt;Haliotis_sp_Tri_96223_c0_g1_i1</t>
  </si>
  <si>
    <t>Haliotis_sp_Tri_97599_c0_g1_i1;Haliotis_sp_Tri_97597_c0_g1_i1</t>
  </si>
  <si>
    <t>&gt;Haliotis_sp_Tri_97599_c0_g1_i1;&gt;Haliotis_sp_Tri_97597_c0_g1_i1</t>
  </si>
  <si>
    <t>342;387</t>
  </si>
  <si>
    <t>sp|P82596|PLC_HALLA Perlucin OS=Haliotis laevigata PE=1 SV=3;Haliotis_sp_Tri_110681_c0_g1_i1;comp101672_c0_seq9_5 len=412 path=[12130:0-14 14111:15-29 7056:30-173 988:174-178 993:179-247 1062:248-276 14248:277-282 14254:283-289 14261:290-300 6623:301-348 1163:349-411];comp101672_c0_seq6_5 len=580 path=[13958:0-46 10036:47-47 2810:48-66 14014:67-72 14020:73-164 2229:165-170 2235:171-182 14111:183-197 7056:198-341 988:342-346 993:347-415 1062:416-444 14248:445-450 14254:451-457 14261:458-468 6623:469-516 1163:517-579];comp101672_c0_seq10_4 len=783 path=[2559:0-91 2651:92-234 2794:235-250 2810:251-269 14014:270-275 14020:276-367 2229:368-373 2235:374-385 14111:386-400 7056:401-544 988:545-549 993:550-618 1062:619-647 14248:648-653 14254:654-660 14261:661-671 6623:672-719 1163:720-782]</t>
  </si>
  <si>
    <t>sp|P82596|PLC_HALLA Perlucin OS=Haliotis laevigata PE=1 SV=3;Haliotis_sp_Tri_110681_c0_g1_i1</t>
  </si>
  <si>
    <t>16;10;2;2;2</t>
  </si>
  <si>
    <t>2;0;0;0;0</t>
  </si>
  <si>
    <t>&gt;sp|P82596|PLC_HALLA Perlucin OS=Haliotis laevigata PE=1 SV=3;&gt;Haliotis_sp_Tri_110681_c0_g1_i1</t>
  </si>
  <si>
    <t>155;172;138;194;261</t>
  </si>
  <si>
    <t>sp|P84811|PWAP_HALLA Perlwapin OS=Haliotis laevigata PE=1 SV=1;comp236269_c0_seq1_4 len=272 path=[250:0-271]</t>
  </si>
  <si>
    <t>sp|P84811|PWAP_HALLA Perlwapin OS=Haliotis laevigata PE=1 SV=1</t>
  </si>
  <si>
    <t>&gt;sp|P84811|PWAP_HALLA Perlwapin OS=Haliotis laevigata PE=1 SV=1</t>
  </si>
  <si>
    <t>134;90</t>
  </si>
  <si>
    <t>sp|P86729|EPDR2_HALAI Ependymin-related protein 2 OS=Haliotis asinina PE=1 SV=1</t>
  </si>
  <si>
    <t>&gt;sp|P86729|EPDR2_HALAI Ependymin-related protein 2 OS=Haliotis asinina PE=1 SV=1</t>
  </si>
  <si>
    <t>sp|P86737|UP3_HALAI Uncharacterized protein 3 (Fragment) OS=Haliotis asinina PE=1 SV=1</t>
  </si>
  <si>
    <t>&gt;sp|P86737|UP3_HALAI Uncharacterized protein 3 (Fragment) OS=Haliotis asinina PE=1 SV=1</t>
  </si>
  <si>
    <t>tr|E0YDV8|E0YDV8_9GAMM Heat shock protein 70 (Fragment) OS=Shewanella haliotis GN=Hsp70 PE=3 SV=1</t>
  </si>
  <si>
    <t>&gt;tr|E0YDV8|E0YDV8_9GAMM Heat shock protein 70 (Fragment) OS=Shewanella haliotis GN=Hsp70 PE=3 SV=1</t>
  </si>
  <si>
    <t>tr|F8J3C9|F8J3C9_HALLA Perlucin A protein OS=Haliotis laevigata GN=perlucin A PE=2 SV=1</t>
  </si>
  <si>
    <t>&gt;tr|F8J3C9|F8J3C9_HALLA Perlucin A protein OS=Haliotis laevigata GN=perlucin A PE=2 SV=1</t>
  </si>
  <si>
    <t>tr|F8J3D2|F8J3D2_HALLA Perlucin C protein OS=Haliotis laevigata GN=perlucin C PE=2 SV=1;tr|F8J3D1|F8J3D1_HALLA Perlucin B protein OS=Haliotis laevigata GN=perlucin B PE=2 SV=1;tr|F8J3D0|F8J3D0_HALLA Perlucin A2 protein OS=Haliotis laevigata GN=perlucin A2 PE=2 SV=1</t>
  </si>
  <si>
    <t>14;12;9</t>
  </si>
  <si>
    <t>1;1;0</t>
  </si>
  <si>
    <t xml:space="preserve">&gt;tr|F8J3D2|F8J3D2_HALLA Perlucin C protein OS=Haliotis laevigata GN=perlucin C PE=2 SV=1;&gt;tr|F8J3D1|F8J3D1_HALLA Perlucin B protein OS=Haliotis laevigata GN=perlucin B PE=2 SV=1;&gt;tr|F8J3D0|F8J3D0_HALLA Perlucin A2 protein OS=Haliotis laevigata GN=perlucin </t>
  </si>
  <si>
    <t>240;210;149</t>
  </si>
  <si>
    <t>iBAQ fraction</t>
  </si>
  <si>
    <t>iBAQ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</si>
</sst>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2"/>
  <sheetViews>
    <sheetView tabSelected="1" topLeftCell="I497" zoomScaleNormal="100" workbookViewId="0">
      <selection activeCell="U522" sqref="U522"/>
    </sheetView>
  </sheetViews>
  <sheetFormatPr defaultRowHeight="15" x14ac:dyDescent="0.25"/>
  <cols>
    <col min="1" max="1" width="131.85546875" customWidth="1"/>
    <col min="2" max="2" width="31.7109375" customWidth="1"/>
    <col min="5" max="5" width="17.85546875" customWidth="1"/>
    <col min="7" max="7" width="8.7109375" customWidth="1"/>
    <col min="13" max="13" width="10.140625" customWidth="1"/>
    <col min="16" max="16" width="18.28515625" customWidth="1"/>
    <col min="19" max="19" width="13" customWidth="1"/>
    <col min="20" max="20" width="14.7109375" customWidth="1"/>
    <col min="21" max="21" width="17.140625" customWidth="1"/>
    <col min="22" max="22" width="18.5703125" customWidth="1"/>
  </cols>
  <sheetData>
    <row r="1" spans="1:2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2086</v>
      </c>
      <c r="U1" s="1" t="s">
        <v>2087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</row>
    <row r="2" spans="1:26" x14ac:dyDescent="0.25">
      <c r="A2" t="s">
        <v>24</v>
      </c>
      <c r="B2" t="s">
        <v>24</v>
      </c>
      <c r="C2" t="s">
        <v>25</v>
      </c>
      <c r="D2" t="s">
        <v>25</v>
      </c>
      <c r="E2" t="s">
        <v>25</v>
      </c>
      <c r="F2" t="s">
        <v>26</v>
      </c>
      <c r="G2">
        <v>3</v>
      </c>
      <c r="H2">
        <v>3</v>
      </c>
      <c r="I2">
        <v>3</v>
      </c>
      <c r="J2">
        <v>3</v>
      </c>
      <c r="K2">
        <v>3.8</v>
      </c>
      <c r="L2">
        <v>3.8</v>
      </c>
      <c r="M2">
        <v>3.8</v>
      </c>
      <c r="N2">
        <v>90.725999999999999</v>
      </c>
      <c r="O2">
        <v>812</v>
      </c>
      <c r="P2" t="s">
        <v>27</v>
      </c>
      <c r="Q2">
        <v>23.24</v>
      </c>
      <c r="R2">
        <v>46604000</v>
      </c>
      <c r="S2">
        <v>1059200</v>
      </c>
      <c r="T2">
        <f>S2/S522</f>
        <v>3.0359601610046185E-6</v>
      </c>
      <c r="U2">
        <f>T2*V522</f>
        <v>3.0359601610046184E-4</v>
      </c>
      <c r="V2">
        <v>8</v>
      </c>
    </row>
    <row r="3" spans="1:26" x14ac:dyDescent="0.25">
      <c r="A3" t="s">
        <v>28</v>
      </c>
      <c r="B3" t="s">
        <v>28</v>
      </c>
      <c r="C3" t="s">
        <v>29</v>
      </c>
      <c r="D3" t="s">
        <v>29</v>
      </c>
      <c r="E3" t="s">
        <v>29</v>
      </c>
      <c r="F3" t="s">
        <v>30</v>
      </c>
      <c r="G3">
        <v>2</v>
      </c>
      <c r="H3">
        <v>17</v>
      </c>
      <c r="I3">
        <v>17</v>
      </c>
      <c r="J3">
        <v>17</v>
      </c>
      <c r="K3">
        <v>15.9</v>
      </c>
      <c r="L3">
        <v>15.9</v>
      </c>
      <c r="M3">
        <v>15.9</v>
      </c>
      <c r="N3">
        <v>137.19</v>
      </c>
      <c r="O3">
        <v>1220</v>
      </c>
      <c r="P3" t="s">
        <v>31</v>
      </c>
      <c r="Q3">
        <v>119.04</v>
      </c>
      <c r="R3">
        <v>918620000</v>
      </c>
      <c r="S3">
        <v>13509000</v>
      </c>
      <c r="T3">
        <f>S3/S522</f>
        <v>3.8720530414474504E-5</v>
      </c>
      <c r="U3">
        <f>T3*V522</f>
        <v>3.8720530414474504E-3</v>
      </c>
      <c r="V3">
        <v>69</v>
      </c>
      <c r="W3" t="s">
        <v>32</v>
      </c>
      <c r="Y3" t="s">
        <v>33</v>
      </c>
    </row>
    <row r="4" spans="1:26" x14ac:dyDescent="0.25">
      <c r="A4" t="s">
        <v>34</v>
      </c>
      <c r="B4" t="s">
        <v>34</v>
      </c>
      <c r="C4" t="s">
        <v>35</v>
      </c>
      <c r="D4" t="s">
        <v>35</v>
      </c>
      <c r="E4" t="s">
        <v>35</v>
      </c>
      <c r="F4" t="s">
        <v>36</v>
      </c>
      <c r="G4">
        <v>6</v>
      </c>
      <c r="H4">
        <v>1</v>
      </c>
      <c r="I4">
        <v>1</v>
      </c>
      <c r="J4">
        <v>1</v>
      </c>
      <c r="K4">
        <v>7.8</v>
      </c>
      <c r="L4">
        <v>7.8</v>
      </c>
      <c r="M4">
        <v>7.8</v>
      </c>
      <c r="N4">
        <v>20.402000000000001</v>
      </c>
      <c r="O4">
        <v>180</v>
      </c>
      <c r="P4" t="s">
        <v>37</v>
      </c>
      <c r="Q4">
        <v>7.4764999999999997</v>
      </c>
      <c r="R4">
        <v>5765600</v>
      </c>
      <c r="S4">
        <v>720700</v>
      </c>
      <c r="T4">
        <f>S4/S522</f>
        <v>2.0657255362877916E-6</v>
      </c>
      <c r="U4">
        <f>T4*V522</f>
        <v>2.0657255362877916E-4</v>
      </c>
      <c r="V4">
        <v>1</v>
      </c>
    </row>
    <row r="5" spans="1:26" x14ac:dyDescent="0.25">
      <c r="A5" t="s">
        <v>38</v>
      </c>
      <c r="B5" t="s">
        <v>38</v>
      </c>
      <c r="C5" t="s">
        <v>39</v>
      </c>
      <c r="D5" t="s">
        <v>39</v>
      </c>
      <c r="E5" t="s">
        <v>39</v>
      </c>
      <c r="F5" t="s">
        <v>40</v>
      </c>
      <c r="G5">
        <v>4</v>
      </c>
      <c r="H5">
        <v>9</v>
      </c>
      <c r="I5">
        <v>9</v>
      </c>
      <c r="J5">
        <v>9</v>
      </c>
      <c r="K5">
        <v>15</v>
      </c>
      <c r="L5">
        <v>15</v>
      </c>
      <c r="M5">
        <v>15</v>
      </c>
      <c r="N5">
        <v>78.569000000000003</v>
      </c>
      <c r="O5">
        <v>714</v>
      </c>
      <c r="P5" t="s">
        <v>41</v>
      </c>
      <c r="Q5">
        <v>67.876999999999995</v>
      </c>
      <c r="R5">
        <v>502810000</v>
      </c>
      <c r="S5">
        <v>16760000</v>
      </c>
      <c r="T5">
        <f>S5/S522</f>
        <v>4.8038795598977917E-5</v>
      </c>
      <c r="U5">
        <f>T5*V522</f>
        <v>4.8038795598977918E-3</v>
      </c>
      <c r="V5">
        <v>48</v>
      </c>
      <c r="W5" t="s">
        <v>42</v>
      </c>
      <c r="Y5" t="s">
        <v>43</v>
      </c>
    </row>
    <row r="6" spans="1:26" x14ac:dyDescent="0.25">
      <c r="A6" t="s">
        <v>44</v>
      </c>
      <c r="B6" t="s">
        <v>44</v>
      </c>
      <c r="C6" t="s">
        <v>45</v>
      </c>
      <c r="D6" t="s">
        <v>45</v>
      </c>
      <c r="E6" t="s">
        <v>45</v>
      </c>
      <c r="F6" t="s">
        <v>46</v>
      </c>
      <c r="G6">
        <v>2</v>
      </c>
      <c r="H6">
        <v>1</v>
      </c>
      <c r="I6">
        <v>1</v>
      </c>
      <c r="J6">
        <v>1</v>
      </c>
      <c r="K6">
        <v>2.2999999999999998</v>
      </c>
      <c r="L6">
        <v>2.2999999999999998</v>
      </c>
      <c r="M6">
        <v>2.2999999999999998</v>
      </c>
      <c r="N6">
        <v>75.225999999999999</v>
      </c>
      <c r="O6">
        <v>662</v>
      </c>
      <c r="P6" t="s">
        <v>47</v>
      </c>
      <c r="Q6">
        <v>7.8109999999999999</v>
      </c>
      <c r="R6">
        <v>13705000</v>
      </c>
      <c r="S6">
        <v>334280</v>
      </c>
      <c r="T6">
        <f>S6/S522</f>
        <v>9.5813893751947121E-7</v>
      </c>
      <c r="U6">
        <f>T6*V522</f>
        <v>9.5813893751947124E-5</v>
      </c>
      <c r="V6">
        <v>1</v>
      </c>
      <c r="W6">
        <v>7</v>
      </c>
      <c r="Y6">
        <v>466</v>
      </c>
    </row>
    <row r="7" spans="1:26" x14ac:dyDescent="0.25">
      <c r="A7" t="s">
        <v>48</v>
      </c>
      <c r="B7" t="s">
        <v>48</v>
      </c>
      <c r="C7" t="s">
        <v>49</v>
      </c>
      <c r="D7" t="s">
        <v>49</v>
      </c>
      <c r="E7" t="s">
        <v>45</v>
      </c>
      <c r="F7" t="s">
        <v>50</v>
      </c>
      <c r="G7">
        <v>2</v>
      </c>
      <c r="H7">
        <v>3</v>
      </c>
      <c r="I7">
        <v>3</v>
      </c>
      <c r="J7">
        <v>1</v>
      </c>
      <c r="K7">
        <v>5.3</v>
      </c>
      <c r="L7">
        <v>5.3</v>
      </c>
      <c r="M7">
        <v>1.5</v>
      </c>
      <c r="N7">
        <v>79.195999999999998</v>
      </c>
      <c r="O7">
        <v>712</v>
      </c>
      <c r="P7" t="s">
        <v>51</v>
      </c>
      <c r="Q7">
        <v>21.67</v>
      </c>
      <c r="R7">
        <v>112400000</v>
      </c>
      <c r="S7">
        <v>4323100</v>
      </c>
      <c r="T7">
        <f>S7/S522</f>
        <v>1.2391200313480993E-5</v>
      </c>
      <c r="U7">
        <f>T7*V522</f>
        <v>1.2391200313480993E-3</v>
      </c>
      <c r="V7">
        <v>10</v>
      </c>
    </row>
    <row r="8" spans="1:26" x14ac:dyDescent="0.25">
      <c r="A8" t="s">
        <v>52</v>
      </c>
      <c r="B8" t="s">
        <v>53</v>
      </c>
      <c r="C8" t="s">
        <v>54</v>
      </c>
      <c r="D8" t="s">
        <v>54</v>
      </c>
      <c r="E8" t="s">
        <v>54</v>
      </c>
      <c r="F8" t="s">
        <v>55</v>
      </c>
      <c r="G8">
        <v>4</v>
      </c>
      <c r="H8">
        <v>9</v>
      </c>
      <c r="I8">
        <v>9</v>
      </c>
      <c r="J8">
        <v>9</v>
      </c>
      <c r="K8">
        <v>43.1</v>
      </c>
      <c r="L8">
        <v>43.1</v>
      </c>
      <c r="M8">
        <v>43.1</v>
      </c>
      <c r="N8">
        <v>26.035</v>
      </c>
      <c r="O8">
        <v>232</v>
      </c>
      <c r="P8" t="s">
        <v>56</v>
      </c>
      <c r="Q8">
        <v>82.36</v>
      </c>
      <c r="R8">
        <v>1217900000</v>
      </c>
      <c r="S8">
        <v>86994000</v>
      </c>
      <c r="T8">
        <f>S8/S522</f>
        <v>2.4934886541393109E-4</v>
      </c>
      <c r="U8">
        <f>T8*V522</f>
        <v>2.4934886541393111E-2</v>
      </c>
      <c r="V8">
        <v>67</v>
      </c>
      <c r="W8">
        <v>8</v>
      </c>
      <c r="Y8">
        <v>205</v>
      </c>
    </row>
    <row r="9" spans="1:26" x14ac:dyDescent="0.25">
      <c r="A9" t="s">
        <v>57</v>
      </c>
      <c r="B9" t="s">
        <v>58</v>
      </c>
      <c r="C9" t="s">
        <v>59</v>
      </c>
      <c r="D9" t="s">
        <v>60</v>
      </c>
      <c r="E9" t="s">
        <v>60</v>
      </c>
      <c r="F9" t="s">
        <v>61</v>
      </c>
      <c r="G9">
        <v>8</v>
      </c>
      <c r="H9">
        <v>3</v>
      </c>
      <c r="I9">
        <v>1</v>
      </c>
      <c r="J9">
        <v>1</v>
      </c>
      <c r="K9">
        <v>6.3</v>
      </c>
      <c r="L9">
        <v>2.5</v>
      </c>
      <c r="M9">
        <v>2.5</v>
      </c>
      <c r="N9">
        <v>69.563000000000002</v>
      </c>
      <c r="O9">
        <v>633</v>
      </c>
      <c r="P9" t="s">
        <v>62</v>
      </c>
      <c r="Q9">
        <v>7.9823000000000004</v>
      </c>
      <c r="R9">
        <v>17822000</v>
      </c>
      <c r="S9">
        <v>524170</v>
      </c>
      <c r="T9">
        <f>S9/S522</f>
        <v>1.5024161986346213E-6</v>
      </c>
      <c r="U9">
        <f>T9*V522</f>
        <v>1.5024161986346214E-4</v>
      </c>
      <c r="V9">
        <v>4</v>
      </c>
    </row>
    <row r="10" spans="1:26" x14ac:dyDescent="0.25">
      <c r="A10" t="s">
        <v>63</v>
      </c>
      <c r="B10" t="s">
        <v>63</v>
      </c>
      <c r="C10" t="s">
        <v>64</v>
      </c>
      <c r="D10" t="s">
        <v>64</v>
      </c>
      <c r="E10" t="s">
        <v>64</v>
      </c>
      <c r="F10" t="s">
        <v>65</v>
      </c>
      <c r="G10">
        <v>45</v>
      </c>
      <c r="H10">
        <v>1</v>
      </c>
      <c r="I10">
        <v>1</v>
      </c>
      <c r="J10">
        <v>1</v>
      </c>
      <c r="K10">
        <v>2.4</v>
      </c>
      <c r="L10">
        <v>2.4</v>
      </c>
      <c r="M10">
        <v>2.4</v>
      </c>
      <c r="N10">
        <v>57.523000000000003</v>
      </c>
      <c r="O10">
        <v>533</v>
      </c>
      <c r="P10" t="s">
        <v>66</v>
      </c>
      <c r="Q10">
        <v>7.5651000000000002</v>
      </c>
      <c r="R10">
        <v>151720000</v>
      </c>
      <c r="S10">
        <v>6321700</v>
      </c>
      <c r="T10">
        <f>S10/S522</f>
        <v>1.8119740700361496E-5</v>
      </c>
      <c r="U10">
        <f>T10*V522</f>
        <v>1.8119740700361497E-3</v>
      </c>
      <c r="V10">
        <v>10</v>
      </c>
    </row>
    <row r="11" spans="1:26" x14ac:dyDescent="0.25">
      <c r="A11" t="s">
        <v>67</v>
      </c>
      <c r="B11" t="s">
        <v>67</v>
      </c>
      <c r="C11" t="s">
        <v>68</v>
      </c>
      <c r="D11" t="s">
        <v>68</v>
      </c>
      <c r="E11" t="s">
        <v>68</v>
      </c>
      <c r="F11" t="s">
        <v>69</v>
      </c>
      <c r="G11">
        <v>4</v>
      </c>
      <c r="H11">
        <v>2</v>
      </c>
      <c r="I11">
        <v>2</v>
      </c>
      <c r="J11">
        <v>2</v>
      </c>
      <c r="K11">
        <v>1.2</v>
      </c>
      <c r="L11">
        <v>1.2</v>
      </c>
      <c r="M11">
        <v>1.2</v>
      </c>
      <c r="N11">
        <v>230.69</v>
      </c>
      <c r="O11">
        <v>2051</v>
      </c>
      <c r="P11" t="s">
        <v>70</v>
      </c>
      <c r="Q11">
        <v>12.122</v>
      </c>
      <c r="R11">
        <v>24128000</v>
      </c>
      <c r="S11">
        <v>225490</v>
      </c>
      <c r="T11">
        <f>S11/S522</f>
        <v>6.4631670761417247E-7</v>
      </c>
      <c r="U11">
        <f>T11*V522</f>
        <v>6.4631670761417247E-5</v>
      </c>
      <c r="V11">
        <v>2</v>
      </c>
    </row>
    <row r="12" spans="1:26" x14ac:dyDescent="0.25">
      <c r="A12" t="s">
        <v>71</v>
      </c>
      <c r="B12" t="s">
        <v>71</v>
      </c>
      <c r="C12" t="s">
        <v>72</v>
      </c>
      <c r="D12" t="s">
        <v>72</v>
      </c>
      <c r="E12" t="s">
        <v>72</v>
      </c>
      <c r="F12" t="s">
        <v>73</v>
      </c>
      <c r="G12">
        <v>2</v>
      </c>
      <c r="H12">
        <v>2</v>
      </c>
      <c r="I12">
        <v>2</v>
      </c>
      <c r="J12">
        <v>2</v>
      </c>
      <c r="K12">
        <v>14.8</v>
      </c>
      <c r="L12">
        <v>14.8</v>
      </c>
      <c r="M12">
        <v>14.8</v>
      </c>
      <c r="N12">
        <v>20.247</v>
      </c>
      <c r="O12">
        <v>176</v>
      </c>
      <c r="P12" t="s">
        <v>74</v>
      </c>
      <c r="Q12">
        <v>20.132000000000001</v>
      </c>
      <c r="R12">
        <v>58110000</v>
      </c>
      <c r="S12">
        <v>5282700</v>
      </c>
      <c r="T12">
        <f>S12/S522</f>
        <v>1.5141679326415312E-5</v>
      </c>
      <c r="U12">
        <f>T12*V522</f>
        <v>1.5141679326415311E-3</v>
      </c>
      <c r="V12">
        <v>6</v>
      </c>
    </row>
    <row r="13" spans="1:26" x14ac:dyDescent="0.25">
      <c r="A13" t="s">
        <v>75</v>
      </c>
      <c r="B13" t="s">
        <v>75</v>
      </c>
      <c r="C13" t="s">
        <v>76</v>
      </c>
      <c r="D13" t="s">
        <v>76</v>
      </c>
      <c r="E13" t="s">
        <v>76</v>
      </c>
      <c r="F13" t="s">
        <v>77</v>
      </c>
      <c r="G13">
        <v>2</v>
      </c>
      <c r="H13">
        <v>9</v>
      </c>
      <c r="I13">
        <v>9</v>
      </c>
      <c r="J13">
        <v>9</v>
      </c>
      <c r="K13">
        <v>22.3</v>
      </c>
      <c r="L13">
        <v>22.3</v>
      </c>
      <c r="M13">
        <v>22.3</v>
      </c>
      <c r="N13">
        <v>51.259</v>
      </c>
      <c r="O13">
        <v>452</v>
      </c>
      <c r="P13" t="s">
        <v>78</v>
      </c>
      <c r="Q13">
        <v>65.192999999999998</v>
      </c>
      <c r="R13">
        <v>445970000</v>
      </c>
      <c r="S13">
        <v>21237000</v>
      </c>
      <c r="T13">
        <f>S13/S522</f>
        <v>6.0871115879206086E-5</v>
      </c>
      <c r="U13">
        <f>T13*V522</f>
        <v>6.087111587920609E-3</v>
      </c>
      <c r="V13">
        <v>30</v>
      </c>
      <c r="W13">
        <v>9</v>
      </c>
      <c r="Y13">
        <v>354</v>
      </c>
    </row>
    <row r="14" spans="1:26" x14ac:dyDescent="0.25">
      <c r="A14" t="s">
        <v>79</v>
      </c>
      <c r="B14" t="s">
        <v>79</v>
      </c>
      <c r="C14">
        <v>22</v>
      </c>
      <c r="D14">
        <v>22</v>
      </c>
      <c r="E14">
        <v>2</v>
      </c>
      <c r="F14" t="s">
        <v>80</v>
      </c>
      <c r="G14">
        <v>1</v>
      </c>
      <c r="H14">
        <v>22</v>
      </c>
      <c r="I14">
        <v>22</v>
      </c>
      <c r="J14">
        <v>2</v>
      </c>
      <c r="K14">
        <v>18.7</v>
      </c>
      <c r="L14">
        <v>18.7</v>
      </c>
      <c r="M14">
        <v>2.2999999999999998</v>
      </c>
      <c r="N14">
        <v>179.45</v>
      </c>
      <c r="O14">
        <v>1636</v>
      </c>
      <c r="P14">
        <v>1636</v>
      </c>
      <c r="Q14">
        <v>301.93</v>
      </c>
      <c r="R14">
        <v>2755700000</v>
      </c>
      <c r="S14">
        <v>34446000</v>
      </c>
      <c r="T14">
        <f>S14/S522</f>
        <v>9.873176331756523E-5</v>
      </c>
      <c r="U14">
        <f>T14*V522</f>
        <v>9.8731763317565224E-3</v>
      </c>
      <c r="V14">
        <v>199</v>
      </c>
      <c r="W14" t="s">
        <v>81</v>
      </c>
      <c r="Y14" t="s">
        <v>82</v>
      </c>
    </row>
    <row r="15" spans="1:26" x14ac:dyDescent="0.25">
      <c r="A15" t="s">
        <v>83</v>
      </c>
      <c r="B15" t="s">
        <v>83</v>
      </c>
      <c r="C15" t="s">
        <v>84</v>
      </c>
      <c r="D15" t="s">
        <v>84</v>
      </c>
      <c r="E15" t="s">
        <v>84</v>
      </c>
      <c r="F15" t="s">
        <v>85</v>
      </c>
      <c r="G15">
        <v>4</v>
      </c>
      <c r="H15">
        <v>4</v>
      </c>
      <c r="I15">
        <v>4</v>
      </c>
      <c r="J15">
        <v>4</v>
      </c>
      <c r="K15">
        <v>8.9</v>
      </c>
      <c r="L15">
        <v>8.9</v>
      </c>
      <c r="M15">
        <v>8.9</v>
      </c>
      <c r="N15">
        <v>59.192</v>
      </c>
      <c r="O15">
        <v>542</v>
      </c>
      <c r="P15" t="s">
        <v>86</v>
      </c>
      <c r="Q15">
        <v>41.39</v>
      </c>
      <c r="R15">
        <v>1537900000</v>
      </c>
      <c r="S15">
        <v>61516000</v>
      </c>
      <c r="T15">
        <f>S15/S522</f>
        <v>1.763218705290409E-4</v>
      </c>
      <c r="U15">
        <f>T15*V522</f>
        <v>1.7632187052904091E-2</v>
      </c>
      <c r="V15">
        <v>43</v>
      </c>
      <c r="W15" t="s">
        <v>87</v>
      </c>
      <c r="Y15" t="s">
        <v>88</v>
      </c>
    </row>
    <row r="16" spans="1:26" x14ac:dyDescent="0.25">
      <c r="A16" t="s">
        <v>89</v>
      </c>
      <c r="B16" t="s">
        <v>89</v>
      </c>
      <c r="C16">
        <v>42</v>
      </c>
      <c r="D16">
        <v>1</v>
      </c>
      <c r="E16">
        <v>1</v>
      </c>
      <c r="F16" t="s">
        <v>90</v>
      </c>
      <c r="G16">
        <v>1</v>
      </c>
      <c r="H16">
        <v>42</v>
      </c>
      <c r="I16">
        <v>1</v>
      </c>
      <c r="J16">
        <v>1</v>
      </c>
      <c r="K16">
        <v>34</v>
      </c>
      <c r="L16">
        <v>1.2</v>
      </c>
      <c r="M16">
        <v>1.2</v>
      </c>
      <c r="N16">
        <v>186.38</v>
      </c>
      <c r="O16">
        <v>1680</v>
      </c>
      <c r="P16">
        <v>1680</v>
      </c>
      <c r="Q16">
        <v>19.95</v>
      </c>
      <c r="R16">
        <v>59155000</v>
      </c>
      <c r="S16">
        <v>758400</v>
      </c>
      <c r="T16">
        <f>S16/S522</f>
        <v>2.1737841636196212E-6</v>
      </c>
      <c r="U16">
        <f>T16*V522</f>
        <v>2.1737841636196211E-4</v>
      </c>
      <c r="V16">
        <v>12</v>
      </c>
      <c r="W16" t="s">
        <v>91</v>
      </c>
      <c r="Y16" t="s">
        <v>92</v>
      </c>
    </row>
    <row r="17" spans="1:25" x14ac:dyDescent="0.25">
      <c r="A17" t="s">
        <v>93</v>
      </c>
      <c r="B17" t="s">
        <v>93</v>
      </c>
      <c r="C17">
        <v>17</v>
      </c>
      <c r="D17">
        <v>1</v>
      </c>
      <c r="E17">
        <v>1</v>
      </c>
      <c r="F17" t="s">
        <v>94</v>
      </c>
      <c r="G17">
        <v>1</v>
      </c>
      <c r="H17">
        <v>17</v>
      </c>
      <c r="I17">
        <v>1</v>
      </c>
      <c r="J17">
        <v>1</v>
      </c>
      <c r="K17">
        <v>46.8</v>
      </c>
      <c r="L17">
        <v>2.5</v>
      </c>
      <c r="M17">
        <v>2.5</v>
      </c>
      <c r="N17">
        <v>49.256</v>
      </c>
      <c r="O17">
        <v>442</v>
      </c>
      <c r="P17">
        <v>442</v>
      </c>
      <c r="Q17">
        <v>17.372</v>
      </c>
      <c r="R17">
        <v>577570000</v>
      </c>
      <c r="S17">
        <v>22214000</v>
      </c>
      <c r="T17">
        <f>S17/S522</f>
        <v>6.3671468104755093E-5</v>
      </c>
      <c r="U17">
        <f>T17*V522</f>
        <v>6.3671468104755094E-3</v>
      </c>
      <c r="V17">
        <v>24</v>
      </c>
      <c r="W17" t="s">
        <v>95</v>
      </c>
      <c r="Y17" t="s">
        <v>96</v>
      </c>
    </row>
    <row r="18" spans="1:25" x14ac:dyDescent="0.25">
      <c r="A18" t="s">
        <v>97</v>
      </c>
      <c r="B18" t="s">
        <v>97</v>
      </c>
      <c r="C18" t="s">
        <v>98</v>
      </c>
      <c r="D18" t="s">
        <v>98</v>
      </c>
      <c r="E18" t="s">
        <v>98</v>
      </c>
      <c r="F18" t="s">
        <v>99</v>
      </c>
      <c r="G18">
        <v>7</v>
      </c>
      <c r="H18">
        <v>5</v>
      </c>
      <c r="I18">
        <v>5</v>
      </c>
      <c r="J18">
        <v>5</v>
      </c>
      <c r="K18">
        <v>12.9</v>
      </c>
      <c r="L18">
        <v>12.9</v>
      </c>
      <c r="M18">
        <v>12.9</v>
      </c>
      <c r="N18">
        <v>55.125</v>
      </c>
      <c r="O18">
        <v>505</v>
      </c>
      <c r="P18" t="s">
        <v>100</v>
      </c>
      <c r="Q18">
        <v>36.216000000000001</v>
      </c>
      <c r="R18">
        <v>169500000</v>
      </c>
      <c r="S18">
        <v>5844800</v>
      </c>
      <c r="T18">
        <f>S18/S522</f>
        <v>1.6752813395996785E-5</v>
      </c>
      <c r="U18">
        <f>T18*V522</f>
        <v>1.6752813395996785E-3</v>
      </c>
      <c r="V18">
        <v>17</v>
      </c>
      <c r="W18">
        <v>37</v>
      </c>
      <c r="Y18">
        <v>399</v>
      </c>
    </row>
    <row r="19" spans="1:25" x14ac:dyDescent="0.25">
      <c r="A19" t="s">
        <v>101</v>
      </c>
      <c r="B19" t="s">
        <v>101</v>
      </c>
      <c r="C19">
        <v>1</v>
      </c>
      <c r="D19">
        <v>1</v>
      </c>
      <c r="E19">
        <v>1</v>
      </c>
      <c r="F19" t="s">
        <v>102</v>
      </c>
      <c r="G19">
        <v>1</v>
      </c>
      <c r="H19">
        <v>1</v>
      </c>
      <c r="I19">
        <v>1</v>
      </c>
      <c r="J19">
        <v>1</v>
      </c>
      <c r="K19">
        <v>2.9</v>
      </c>
      <c r="L19">
        <v>2.9</v>
      </c>
      <c r="M19">
        <v>2.9</v>
      </c>
      <c r="N19">
        <v>38.962000000000003</v>
      </c>
      <c r="O19">
        <v>349</v>
      </c>
      <c r="P19">
        <v>349</v>
      </c>
      <c r="Q19">
        <v>8.0010999999999992</v>
      </c>
      <c r="R19">
        <v>2158100000</v>
      </c>
      <c r="S19">
        <v>119890000</v>
      </c>
      <c r="T19">
        <f>S19/S522</f>
        <v>3.4363790002156698E-4</v>
      </c>
      <c r="U19">
        <f>T19*V522</f>
        <v>3.4363790002156697E-2</v>
      </c>
      <c r="V19">
        <v>10</v>
      </c>
      <c r="W19">
        <v>38</v>
      </c>
      <c r="Y19">
        <v>160</v>
      </c>
    </row>
    <row r="20" spans="1:25" x14ac:dyDescent="0.25">
      <c r="A20" t="s">
        <v>103</v>
      </c>
      <c r="B20" t="s">
        <v>103</v>
      </c>
      <c r="C20" t="s">
        <v>104</v>
      </c>
      <c r="D20" t="s">
        <v>104</v>
      </c>
      <c r="E20" t="s">
        <v>104</v>
      </c>
      <c r="F20" t="s">
        <v>105</v>
      </c>
      <c r="G20">
        <v>3</v>
      </c>
      <c r="H20">
        <v>2</v>
      </c>
      <c r="I20">
        <v>2</v>
      </c>
      <c r="J20">
        <v>2</v>
      </c>
      <c r="K20">
        <v>3.5</v>
      </c>
      <c r="L20">
        <v>3.5</v>
      </c>
      <c r="M20">
        <v>3.5</v>
      </c>
      <c r="N20">
        <v>81.180000000000007</v>
      </c>
      <c r="O20">
        <v>737</v>
      </c>
      <c r="P20" t="s">
        <v>106</v>
      </c>
      <c r="Q20">
        <v>13.513</v>
      </c>
      <c r="R20">
        <v>35930000</v>
      </c>
      <c r="S20">
        <v>898250</v>
      </c>
      <c r="T20">
        <f>S20/S522</f>
        <v>2.57463294431873E-6</v>
      </c>
      <c r="U20">
        <f>T20*V522</f>
        <v>2.5746329443187302E-4</v>
      </c>
      <c r="V20">
        <v>2</v>
      </c>
    </row>
    <row r="21" spans="1:25" x14ac:dyDescent="0.25">
      <c r="A21" t="s">
        <v>107</v>
      </c>
      <c r="B21" t="s">
        <v>107</v>
      </c>
      <c r="C21" t="s">
        <v>108</v>
      </c>
      <c r="D21" t="s">
        <v>108</v>
      </c>
      <c r="E21" t="s">
        <v>109</v>
      </c>
      <c r="F21" t="s">
        <v>110</v>
      </c>
      <c r="G21">
        <v>14</v>
      </c>
      <c r="H21">
        <v>8</v>
      </c>
      <c r="I21">
        <v>8</v>
      </c>
      <c r="J21">
        <v>7</v>
      </c>
      <c r="K21">
        <v>16.399999999999999</v>
      </c>
      <c r="L21">
        <v>16.399999999999999</v>
      </c>
      <c r="M21">
        <v>14.5</v>
      </c>
      <c r="N21">
        <v>62.845999999999997</v>
      </c>
      <c r="O21">
        <v>572</v>
      </c>
      <c r="P21" t="s">
        <v>111</v>
      </c>
      <c r="Q21">
        <v>54.15</v>
      </c>
      <c r="R21">
        <v>727260000</v>
      </c>
      <c r="S21">
        <v>22727000</v>
      </c>
      <c r="T21">
        <f>S21/S522</f>
        <v>6.514186799391236E-5</v>
      </c>
      <c r="U21">
        <f>T21*V522</f>
        <v>6.5141867993912363E-3</v>
      </c>
      <c r="V21">
        <v>59</v>
      </c>
      <c r="W21" t="s">
        <v>112</v>
      </c>
      <c r="Y21" t="s">
        <v>113</v>
      </c>
    </row>
    <row r="22" spans="1:25" x14ac:dyDescent="0.25">
      <c r="A22" t="s">
        <v>114</v>
      </c>
      <c r="B22" t="s">
        <v>114</v>
      </c>
      <c r="C22">
        <v>3</v>
      </c>
      <c r="D22">
        <v>2</v>
      </c>
      <c r="E22">
        <v>2</v>
      </c>
      <c r="F22" t="s">
        <v>115</v>
      </c>
      <c r="G22">
        <v>1</v>
      </c>
      <c r="H22">
        <v>3</v>
      </c>
      <c r="I22">
        <v>2</v>
      </c>
      <c r="J22">
        <v>2</v>
      </c>
      <c r="K22">
        <v>5</v>
      </c>
      <c r="L22">
        <v>3.4</v>
      </c>
      <c r="M22">
        <v>3.4</v>
      </c>
      <c r="N22">
        <v>75.775999999999996</v>
      </c>
      <c r="O22">
        <v>699</v>
      </c>
      <c r="P22">
        <v>699</v>
      </c>
      <c r="Q22">
        <v>12.763</v>
      </c>
      <c r="R22">
        <v>4519000</v>
      </c>
      <c r="S22">
        <v>110220</v>
      </c>
      <c r="T22">
        <f>S22/S522</f>
        <v>3.1592100542478197E-7</v>
      </c>
      <c r="U22">
        <f>T22*V522</f>
        <v>3.1592100542478197E-5</v>
      </c>
      <c r="V22">
        <v>2</v>
      </c>
    </row>
    <row r="23" spans="1:25" x14ac:dyDescent="0.25">
      <c r="A23" t="s">
        <v>116</v>
      </c>
      <c r="B23" t="s">
        <v>116</v>
      </c>
      <c r="C23">
        <v>4</v>
      </c>
      <c r="D23">
        <v>4</v>
      </c>
      <c r="E23">
        <v>2</v>
      </c>
      <c r="F23" t="s">
        <v>117</v>
      </c>
      <c r="G23">
        <v>1</v>
      </c>
      <c r="H23">
        <v>4</v>
      </c>
      <c r="I23">
        <v>4</v>
      </c>
      <c r="J23">
        <v>2</v>
      </c>
      <c r="K23">
        <v>7.6</v>
      </c>
      <c r="L23">
        <v>7.6</v>
      </c>
      <c r="M23">
        <v>4.2</v>
      </c>
      <c r="N23">
        <v>89.679000000000002</v>
      </c>
      <c r="O23">
        <v>830</v>
      </c>
      <c r="P23">
        <v>830</v>
      </c>
      <c r="Q23">
        <v>38.389000000000003</v>
      </c>
      <c r="R23">
        <v>196460000</v>
      </c>
      <c r="S23">
        <v>4465100</v>
      </c>
      <c r="T23">
        <f>S23/S522</f>
        <v>1.2798211588842261E-5</v>
      </c>
      <c r="U23">
        <f>T23*V522</f>
        <v>1.2798211588842261E-3</v>
      </c>
      <c r="V23">
        <v>15</v>
      </c>
    </row>
    <row r="24" spans="1:25" x14ac:dyDescent="0.25">
      <c r="A24" t="s">
        <v>118</v>
      </c>
      <c r="B24" t="s">
        <v>118</v>
      </c>
      <c r="C24" t="s">
        <v>72</v>
      </c>
      <c r="D24" t="s">
        <v>72</v>
      </c>
      <c r="E24" t="s">
        <v>72</v>
      </c>
      <c r="F24" t="s">
        <v>119</v>
      </c>
      <c r="G24">
        <v>2</v>
      </c>
      <c r="H24">
        <v>2</v>
      </c>
      <c r="I24">
        <v>2</v>
      </c>
      <c r="J24">
        <v>2</v>
      </c>
      <c r="K24">
        <v>20.8</v>
      </c>
      <c r="L24">
        <v>20.8</v>
      </c>
      <c r="M24">
        <v>20.8</v>
      </c>
      <c r="N24">
        <v>13.581</v>
      </c>
      <c r="O24">
        <v>125</v>
      </c>
      <c r="P24" t="s">
        <v>120</v>
      </c>
      <c r="Q24">
        <v>12.525</v>
      </c>
      <c r="R24">
        <v>15528000</v>
      </c>
      <c r="S24">
        <v>1941000</v>
      </c>
      <c r="T24">
        <f>S24/S522</f>
        <v>5.563442855466357E-6</v>
      </c>
      <c r="U24">
        <f>T24*V522</f>
        <v>5.5634428554663566E-4</v>
      </c>
      <c r="V24">
        <v>2</v>
      </c>
    </row>
    <row r="25" spans="1:25" x14ac:dyDescent="0.25">
      <c r="A25" t="s">
        <v>121</v>
      </c>
      <c r="B25" t="s">
        <v>121</v>
      </c>
      <c r="C25" t="s">
        <v>122</v>
      </c>
      <c r="D25" t="s">
        <v>122</v>
      </c>
      <c r="E25" t="s">
        <v>122</v>
      </c>
      <c r="F25" t="s">
        <v>123</v>
      </c>
      <c r="G25">
        <v>5</v>
      </c>
      <c r="H25">
        <v>1</v>
      </c>
      <c r="I25">
        <v>1</v>
      </c>
      <c r="J25">
        <v>1</v>
      </c>
      <c r="K25">
        <v>4.0999999999999996</v>
      </c>
      <c r="L25">
        <v>4.0999999999999996</v>
      </c>
      <c r="M25">
        <v>4.0999999999999996</v>
      </c>
      <c r="N25">
        <v>30.138999999999999</v>
      </c>
      <c r="O25">
        <v>269</v>
      </c>
      <c r="P25" t="s">
        <v>124</v>
      </c>
      <c r="Q25">
        <v>6.7275999999999998</v>
      </c>
      <c r="R25">
        <v>72858000</v>
      </c>
      <c r="S25">
        <v>4857200</v>
      </c>
      <c r="T25">
        <f>S25/S522</f>
        <v>1.3922078638625032E-5</v>
      </c>
      <c r="U25">
        <f>T25*V522</f>
        <v>1.3922078638625031E-3</v>
      </c>
      <c r="V25">
        <v>1</v>
      </c>
    </row>
    <row r="26" spans="1:25" x14ac:dyDescent="0.25">
      <c r="A26" t="s">
        <v>125</v>
      </c>
      <c r="B26" t="s">
        <v>125</v>
      </c>
      <c r="C26" t="s">
        <v>126</v>
      </c>
      <c r="D26" t="s">
        <v>126</v>
      </c>
      <c r="E26" t="s">
        <v>126</v>
      </c>
      <c r="F26" t="s">
        <v>127</v>
      </c>
      <c r="G26">
        <v>7</v>
      </c>
      <c r="H26">
        <v>2</v>
      </c>
      <c r="I26">
        <v>2</v>
      </c>
      <c r="J26">
        <v>2</v>
      </c>
      <c r="K26">
        <v>4.2</v>
      </c>
      <c r="L26">
        <v>4.2</v>
      </c>
      <c r="M26">
        <v>4.2</v>
      </c>
      <c r="N26">
        <v>91.93</v>
      </c>
      <c r="O26">
        <v>850</v>
      </c>
      <c r="P26" t="s">
        <v>128</v>
      </c>
      <c r="Q26">
        <v>34.716000000000001</v>
      </c>
      <c r="R26">
        <v>186330000</v>
      </c>
      <c r="S26">
        <v>5036000</v>
      </c>
      <c r="T26">
        <f>S26/S522</f>
        <v>1.4434568892389784E-5</v>
      </c>
      <c r="U26">
        <f>T26*V522</f>
        <v>1.4434568892389785E-3</v>
      </c>
      <c r="V26">
        <v>11</v>
      </c>
      <c r="W26">
        <v>41</v>
      </c>
      <c r="Y26">
        <v>224</v>
      </c>
    </row>
    <row r="27" spans="1:25" x14ac:dyDescent="0.25">
      <c r="A27" t="s">
        <v>129</v>
      </c>
      <c r="B27" t="s">
        <v>130</v>
      </c>
      <c r="C27" t="s">
        <v>131</v>
      </c>
      <c r="D27" t="s">
        <v>131</v>
      </c>
      <c r="E27" t="s">
        <v>131</v>
      </c>
      <c r="F27" t="s">
        <v>132</v>
      </c>
      <c r="G27">
        <v>4</v>
      </c>
      <c r="H27">
        <v>3</v>
      </c>
      <c r="I27">
        <v>3</v>
      </c>
      <c r="J27">
        <v>3</v>
      </c>
      <c r="K27">
        <v>7.4</v>
      </c>
      <c r="L27">
        <v>7.4</v>
      </c>
      <c r="M27">
        <v>7.4</v>
      </c>
      <c r="N27">
        <v>47.180999999999997</v>
      </c>
      <c r="O27">
        <v>419</v>
      </c>
      <c r="P27" t="s">
        <v>133</v>
      </c>
      <c r="Q27">
        <v>17.524000000000001</v>
      </c>
      <c r="R27">
        <v>50549000</v>
      </c>
      <c r="S27">
        <v>1743100</v>
      </c>
      <c r="T27">
        <f>S27/S522</f>
        <v>4.9962067188889261E-6</v>
      </c>
      <c r="U27">
        <f>T27*V522</f>
        <v>4.996206718888926E-4</v>
      </c>
      <c r="V27">
        <v>5</v>
      </c>
    </row>
    <row r="28" spans="1:25" x14ac:dyDescent="0.25">
      <c r="A28" t="s">
        <v>135</v>
      </c>
      <c r="B28" t="s">
        <v>136</v>
      </c>
      <c r="C28" t="s">
        <v>137</v>
      </c>
      <c r="D28" t="s">
        <v>137</v>
      </c>
      <c r="E28" t="s">
        <v>137</v>
      </c>
      <c r="F28" t="s">
        <v>138</v>
      </c>
      <c r="G28">
        <v>58</v>
      </c>
      <c r="H28">
        <v>6</v>
      </c>
      <c r="I28">
        <v>6</v>
      </c>
      <c r="J28">
        <v>6</v>
      </c>
      <c r="K28">
        <v>6.6</v>
      </c>
      <c r="L28">
        <v>6.6</v>
      </c>
      <c r="M28">
        <v>6.6</v>
      </c>
      <c r="N28">
        <v>136.97</v>
      </c>
      <c r="O28">
        <v>1203</v>
      </c>
      <c r="P28" t="s">
        <v>139</v>
      </c>
      <c r="Q28">
        <v>44.284999999999997</v>
      </c>
      <c r="R28">
        <v>162270000</v>
      </c>
      <c r="S28">
        <v>2318200</v>
      </c>
      <c r="T28">
        <f>S28/S522</f>
        <v>6.644602384102065E-6</v>
      </c>
      <c r="U28">
        <f>T28*V522</f>
        <v>6.6446023841020647E-4</v>
      </c>
      <c r="V28">
        <v>16</v>
      </c>
      <c r="W28">
        <v>42</v>
      </c>
      <c r="Y28">
        <v>248</v>
      </c>
    </row>
    <row r="29" spans="1:25" x14ac:dyDescent="0.25">
      <c r="A29" t="s">
        <v>140</v>
      </c>
      <c r="B29" t="s">
        <v>140</v>
      </c>
      <c r="C29" t="s">
        <v>141</v>
      </c>
      <c r="D29" t="s">
        <v>141</v>
      </c>
      <c r="E29" t="s">
        <v>141</v>
      </c>
      <c r="F29" t="s">
        <v>142</v>
      </c>
      <c r="G29">
        <v>2</v>
      </c>
      <c r="H29">
        <v>6</v>
      </c>
      <c r="I29">
        <v>6</v>
      </c>
      <c r="J29">
        <v>6</v>
      </c>
      <c r="K29">
        <v>64.2</v>
      </c>
      <c r="L29">
        <v>64.2</v>
      </c>
      <c r="M29">
        <v>64.2</v>
      </c>
      <c r="N29">
        <v>15.724</v>
      </c>
      <c r="O29">
        <v>148</v>
      </c>
      <c r="P29" t="s">
        <v>143</v>
      </c>
      <c r="Q29">
        <v>188.06</v>
      </c>
      <c r="R29">
        <v>3319400000</v>
      </c>
      <c r="S29">
        <v>474200000</v>
      </c>
      <c r="T29">
        <f>S29/S522</f>
        <v>1.3591883575796734E-3</v>
      </c>
      <c r="U29">
        <f>T29*V522</f>
        <v>0.13591883575796734</v>
      </c>
      <c r="V29">
        <v>118</v>
      </c>
      <c r="W29">
        <v>43</v>
      </c>
      <c r="Y29">
        <v>113</v>
      </c>
    </row>
    <row r="30" spans="1:25" x14ac:dyDescent="0.25">
      <c r="A30" t="s">
        <v>144</v>
      </c>
      <c r="B30" t="s">
        <v>144</v>
      </c>
      <c r="C30" t="s">
        <v>145</v>
      </c>
      <c r="D30" t="s">
        <v>145</v>
      </c>
      <c r="E30" t="s">
        <v>145</v>
      </c>
      <c r="F30" t="s">
        <v>146</v>
      </c>
      <c r="G30">
        <v>7</v>
      </c>
      <c r="H30">
        <v>1</v>
      </c>
      <c r="I30">
        <v>1</v>
      </c>
      <c r="J30">
        <v>1</v>
      </c>
      <c r="K30">
        <v>1.4</v>
      </c>
      <c r="L30">
        <v>1.4</v>
      </c>
      <c r="M30">
        <v>1.4</v>
      </c>
      <c r="N30">
        <v>87.013000000000005</v>
      </c>
      <c r="O30">
        <v>792</v>
      </c>
      <c r="P30" t="s">
        <v>147</v>
      </c>
      <c r="Q30">
        <v>6.8186999999999998</v>
      </c>
      <c r="R30">
        <v>894750</v>
      </c>
      <c r="S30">
        <v>42607</v>
      </c>
      <c r="T30">
        <f>S30/S522</f>
        <v>1.2212344654448997E-7</v>
      </c>
      <c r="U30">
        <f>T30*V522</f>
        <v>1.2212344654448997E-5</v>
      </c>
      <c r="V30">
        <v>1</v>
      </c>
    </row>
    <row r="31" spans="1:25" x14ac:dyDescent="0.25">
      <c r="A31" t="s">
        <v>148</v>
      </c>
      <c r="B31" t="s">
        <v>148</v>
      </c>
      <c r="C31" t="s">
        <v>149</v>
      </c>
      <c r="D31" t="s">
        <v>149</v>
      </c>
      <c r="E31" t="s">
        <v>149</v>
      </c>
      <c r="F31" t="s">
        <v>150</v>
      </c>
      <c r="G31">
        <v>2</v>
      </c>
      <c r="H31">
        <v>5</v>
      </c>
      <c r="I31">
        <v>5</v>
      </c>
      <c r="J31">
        <v>5</v>
      </c>
      <c r="K31">
        <v>7.9</v>
      </c>
      <c r="L31">
        <v>7.9</v>
      </c>
      <c r="M31">
        <v>7.9</v>
      </c>
      <c r="N31">
        <v>82.933999999999997</v>
      </c>
      <c r="O31">
        <v>749</v>
      </c>
      <c r="P31" t="s">
        <v>151</v>
      </c>
      <c r="Q31">
        <v>37.771000000000001</v>
      </c>
      <c r="R31">
        <v>462620000</v>
      </c>
      <c r="S31">
        <v>17134000</v>
      </c>
      <c r="T31">
        <f>S31/S522</f>
        <v>4.9110783042535058E-5</v>
      </c>
      <c r="U31">
        <f>T31*V522</f>
        <v>4.9110783042535062E-3</v>
      </c>
      <c r="V31">
        <v>41</v>
      </c>
      <c r="W31" t="s">
        <v>152</v>
      </c>
      <c r="Y31" t="s">
        <v>153</v>
      </c>
    </row>
    <row r="32" spans="1:25" x14ac:dyDescent="0.25">
      <c r="A32" t="s">
        <v>154</v>
      </c>
      <c r="B32" t="s">
        <v>154</v>
      </c>
      <c r="C32" t="s">
        <v>155</v>
      </c>
      <c r="D32" t="s">
        <v>155</v>
      </c>
      <c r="E32" t="s">
        <v>155</v>
      </c>
      <c r="F32" t="s">
        <v>156</v>
      </c>
      <c r="G32">
        <v>8</v>
      </c>
      <c r="H32">
        <v>2</v>
      </c>
      <c r="I32">
        <v>2</v>
      </c>
      <c r="J32">
        <v>2</v>
      </c>
      <c r="K32">
        <v>5.9</v>
      </c>
      <c r="L32">
        <v>5.9</v>
      </c>
      <c r="M32">
        <v>5.9</v>
      </c>
      <c r="N32">
        <v>49.886000000000003</v>
      </c>
      <c r="O32">
        <v>443</v>
      </c>
      <c r="P32" t="s">
        <v>157</v>
      </c>
      <c r="Q32">
        <v>18.88</v>
      </c>
      <c r="R32">
        <v>146980000</v>
      </c>
      <c r="S32">
        <v>6390300</v>
      </c>
      <c r="T32">
        <f>S32/S522</f>
        <v>1.8316367274233208E-5</v>
      </c>
      <c r="U32">
        <f>T32*V522</f>
        <v>1.8316367274233208E-3</v>
      </c>
      <c r="V32">
        <v>16</v>
      </c>
    </row>
    <row r="33" spans="1:25" x14ac:dyDescent="0.25">
      <c r="A33" t="s">
        <v>158</v>
      </c>
      <c r="B33" t="s">
        <v>158</v>
      </c>
      <c r="C33" t="s">
        <v>45</v>
      </c>
      <c r="D33" t="s">
        <v>45</v>
      </c>
      <c r="E33" t="s">
        <v>45</v>
      </c>
      <c r="F33" t="s">
        <v>159</v>
      </c>
      <c r="G33">
        <v>2</v>
      </c>
      <c r="H33">
        <v>1</v>
      </c>
      <c r="I33">
        <v>1</v>
      </c>
      <c r="J33">
        <v>1</v>
      </c>
      <c r="K33">
        <v>1.4</v>
      </c>
      <c r="L33">
        <v>1.4</v>
      </c>
      <c r="M33">
        <v>1.4</v>
      </c>
      <c r="N33">
        <v>83.441000000000003</v>
      </c>
      <c r="O33">
        <v>770</v>
      </c>
      <c r="P33" t="s">
        <v>160</v>
      </c>
      <c r="Q33">
        <v>7.2257999999999996</v>
      </c>
      <c r="R33">
        <v>77453000</v>
      </c>
      <c r="S33">
        <v>2347100</v>
      </c>
      <c r="T33">
        <f>S33/S522</f>
        <v>6.7274377774678446E-6</v>
      </c>
      <c r="U33">
        <f>T33*V522</f>
        <v>6.7274377774678446E-4</v>
      </c>
      <c r="V33">
        <v>6</v>
      </c>
      <c r="W33">
        <v>47</v>
      </c>
      <c r="Y33">
        <v>382</v>
      </c>
    </row>
    <row r="34" spans="1:25" x14ac:dyDescent="0.25">
      <c r="A34" t="s">
        <v>161</v>
      </c>
      <c r="B34" t="s">
        <v>161</v>
      </c>
      <c r="C34" t="s">
        <v>45</v>
      </c>
      <c r="D34" t="s">
        <v>45</v>
      </c>
      <c r="E34" t="s">
        <v>45</v>
      </c>
      <c r="F34" t="s">
        <v>162</v>
      </c>
      <c r="G34">
        <v>2</v>
      </c>
      <c r="H34">
        <v>1</v>
      </c>
      <c r="I34">
        <v>1</v>
      </c>
      <c r="J34">
        <v>1</v>
      </c>
      <c r="K34">
        <v>1.2</v>
      </c>
      <c r="L34">
        <v>1.2</v>
      </c>
      <c r="M34">
        <v>1.2</v>
      </c>
      <c r="N34">
        <v>119.28</v>
      </c>
      <c r="O34">
        <v>1090</v>
      </c>
      <c r="P34" t="s">
        <v>163</v>
      </c>
      <c r="Q34">
        <v>6.9124999999999996</v>
      </c>
      <c r="R34">
        <v>10458000</v>
      </c>
      <c r="S34">
        <v>255080</v>
      </c>
      <c r="T34">
        <f>S34/S522</f>
        <v>7.3112983182501716E-7</v>
      </c>
      <c r="U34">
        <f>T34*V522</f>
        <v>7.3112983182501722E-5</v>
      </c>
      <c r="V34">
        <v>1</v>
      </c>
    </row>
    <row r="35" spans="1:25" x14ac:dyDescent="0.25">
      <c r="A35" t="s">
        <v>164</v>
      </c>
      <c r="B35" t="s">
        <v>164</v>
      </c>
      <c r="C35" t="s">
        <v>165</v>
      </c>
      <c r="D35" t="s">
        <v>165</v>
      </c>
      <c r="E35" t="s">
        <v>165</v>
      </c>
      <c r="F35" t="s">
        <v>166</v>
      </c>
      <c r="G35">
        <v>3</v>
      </c>
      <c r="H35">
        <v>1</v>
      </c>
      <c r="I35">
        <v>1</v>
      </c>
      <c r="J35">
        <v>1</v>
      </c>
      <c r="K35">
        <v>8.1</v>
      </c>
      <c r="L35">
        <v>8.1</v>
      </c>
      <c r="M35">
        <v>8.1</v>
      </c>
      <c r="N35">
        <v>19.760000000000002</v>
      </c>
      <c r="O35">
        <v>172</v>
      </c>
      <c r="P35" t="s">
        <v>167</v>
      </c>
      <c r="Q35">
        <v>7.2441000000000004</v>
      </c>
      <c r="R35">
        <v>74604000</v>
      </c>
      <c r="S35">
        <v>9325500</v>
      </c>
      <c r="T35">
        <f>S35/S522</f>
        <v>2.6729462312545855E-5</v>
      </c>
      <c r="U35">
        <f>T35*V522</f>
        <v>2.6729462312545856E-3</v>
      </c>
      <c r="V35">
        <v>6</v>
      </c>
    </row>
    <row r="36" spans="1:25" x14ac:dyDescent="0.25">
      <c r="A36" t="s">
        <v>168</v>
      </c>
      <c r="B36" t="s">
        <v>168</v>
      </c>
      <c r="C36" t="s">
        <v>72</v>
      </c>
      <c r="D36" t="s">
        <v>72</v>
      </c>
      <c r="E36" t="s">
        <v>72</v>
      </c>
      <c r="F36" t="s">
        <v>169</v>
      </c>
      <c r="G36">
        <v>2</v>
      </c>
      <c r="H36">
        <v>2</v>
      </c>
      <c r="I36">
        <v>2</v>
      </c>
      <c r="J36">
        <v>2</v>
      </c>
      <c r="K36">
        <v>4.7</v>
      </c>
      <c r="L36">
        <v>4.7</v>
      </c>
      <c r="M36">
        <v>4.7</v>
      </c>
      <c r="N36">
        <v>43.716000000000001</v>
      </c>
      <c r="O36">
        <v>383</v>
      </c>
      <c r="P36" t="s">
        <v>170</v>
      </c>
      <c r="Q36">
        <v>10.928000000000001</v>
      </c>
      <c r="R36">
        <v>25049000</v>
      </c>
      <c r="S36">
        <v>1318300</v>
      </c>
      <c r="T36">
        <f>S36/S522</f>
        <v>3.7786124247095814E-6</v>
      </c>
      <c r="U36">
        <f>T36*V522</f>
        <v>3.7786124247095814E-4</v>
      </c>
      <c r="V36">
        <v>2</v>
      </c>
    </row>
    <row r="37" spans="1:25" x14ac:dyDescent="0.25">
      <c r="A37" t="s">
        <v>171</v>
      </c>
      <c r="B37" t="s">
        <v>171</v>
      </c>
      <c r="C37" t="s">
        <v>172</v>
      </c>
      <c r="D37" t="s">
        <v>172</v>
      </c>
      <c r="E37" t="s">
        <v>172</v>
      </c>
      <c r="F37" t="s">
        <v>173</v>
      </c>
      <c r="G37">
        <v>6</v>
      </c>
      <c r="H37">
        <v>2</v>
      </c>
      <c r="I37">
        <v>2</v>
      </c>
      <c r="J37">
        <v>2</v>
      </c>
      <c r="K37">
        <v>9.6</v>
      </c>
      <c r="L37">
        <v>9.6</v>
      </c>
      <c r="M37">
        <v>9.6</v>
      </c>
      <c r="N37">
        <v>39.237000000000002</v>
      </c>
      <c r="O37">
        <v>374</v>
      </c>
      <c r="P37" t="s">
        <v>174</v>
      </c>
      <c r="Q37">
        <v>28.695</v>
      </c>
      <c r="R37">
        <v>39174000</v>
      </c>
      <c r="S37">
        <v>3561200</v>
      </c>
      <c r="T37">
        <f>S37/S522</f>
        <v>1.0207384181806692E-5</v>
      </c>
      <c r="U37">
        <f>T37*V522</f>
        <v>1.0207384181806691E-3</v>
      </c>
      <c r="V37">
        <v>3</v>
      </c>
    </row>
    <row r="38" spans="1:25" x14ac:dyDescent="0.25">
      <c r="A38" t="s">
        <v>175</v>
      </c>
      <c r="B38" t="s">
        <v>175</v>
      </c>
      <c r="C38">
        <v>6</v>
      </c>
      <c r="D38">
        <v>6</v>
      </c>
      <c r="E38">
        <v>1</v>
      </c>
      <c r="F38" t="s">
        <v>176</v>
      </c>
      <c r="G38">
        <v>1</v>
      </c>
      <c r="H38">
        <v>6</v>
      </c>
      <c r="I38">
        <v>6</v>
      </c>
      <c r="J38">
        <v>1</v>
      </c>
      <c r="K38">
        <v>22</v>
      </c>
      <c r="L38">
        <v>22</v>
      </c>
      <c r="M38">
        <v>4.3</v>
      </c>
      <c r="N38">
        <v>42.722999999999999</v>
      </c>
      <c r="O38">
        <v>395</v>
      </c>
      <c r="P38">
        <v>395</v>
      </c>
      <c r="Q38">
        <v>57.716999999999999</v>
      </c>
      <c r="R38">
        <v>198340000</v>
      </c>
      <c r="S38">
        <v>10439000</v>
      </c>
      <c r="T38">
        <f>S38/S522</f>
        <v>2.9921061292227357E-5</v>
      </c>
      <c r="U38">
        <f>T38*V522</f>
        <v>2.9921061292227358E-3</v>
      </c>
      <c r="V38">
        <v>12</v>
      </c>
      <c r="W38" t="s">
        <v>177</v>
      </c>
      <c r="Y38" t="s">
        <v>178</v>
      </c>
    </row>
    <row r="39" spans="1:25" x14ac:dyDescent="0.25">
      <c r="A39" t="s">
        <v>179</v>
      </c>
      <c r="B39" t="s">
        <v>179</v>
      </c>
      <c r="C39" t="s">
        <v>165</v>
      </c>
      <c r="D39" t="s">
        <v>165</v>
      </c>
      <c r="E39" t="s">
        <v>165</v>
      </c>
      <c r="F39" t="s">
        <v>180</v>
      </c>
      <c r="G39">
        <v>3</v>
      </c>
      <c r="H39">
        <v>1</v>
      </c>
      <c r="I39">
        <v>1</v>
      </c>
      <c r="J39">
        <v>1</v>
      </c>
      <c r="K39">
        <v>0.4</v>
      </c>
      <c r="L39">
        <v>0.4</v>
      </c>
      <c r="M39">
        <v>0.4</v>
      </c>
      <c r="N39">
        <v>313.91000000000003</v>
      </c>
      <c r="O39">
        <v>2877</v>
      </c>
      <c r="P39" t="s">
        <v>181</v>
      </c>
      <c r="Q39">
        <v>6.8155999999999999</v>
      </c>
      <c r="R39">
        <v>12502000</v>
      </c>
      <c r="S39">
        <v>81181</v>
      </c>
      <c r="T39">
        <f>S39/S522</f>
        <v>2.3268719961340252E-7</v>
      </c>
      <c r="U39">
        <f>T39*V522</f>
        <v>2.3268719961340252E-5</v>
      </c>
      <c r="V39">
        <v>1</v>
      </c>
    </row>
    <row r="40" spans="1:25" x14ac:dyDescent="0.25">
      <c r="A40" t="s">
        <v>182</v>
      </c>
      <c r="B40" t="s">
        <v>182</v>
      </c>
      <c r="C40" t="s">
        <v>104</v>
      </c>
      <c r="D40" t="s">
        <v>104</v>
      </c>
      <c r="E40" t="s">
        <v>104</v>
      </c>
      <c r="F40" t="s">
        <v>183</v>
      </c>
      <c r="G40">
        <v>3</v>
      </c>
      <c r="H40">
        <v>2</v>
      </c>
      <c r="I40">
        <v>2</v>
      </c>
      <c r="J40">
        <v>2</v>
      </c>
      <c r="K40">
        <v>6</v>
      </c>
      <c r="L40">
        <v>6</v>
      </c>
      <c r="M40">
        <v>6</v>
      </c>
      <c r="N40">
        <v>43.643000000000001</v>
      </c>
      <c r="O40">
        <v>401</v>
      </c>
      <c r="P40" t="s">
        <v>184</v>
      </c>
      <c r="Q40">
        <v>11.887</v>
      </c>
      <c r="R40">
        <v>45538000</v>
      </c>
      <c r="S40">
        <v>2168500</v>
      </c>
      <c r="T40">
        <f>S40/S522</f>
        <v>6.2155207790205017E-6</v>
      </c>
      <c r="U40">
        <f>T40*V522</f>
        <v>6.215520779020502E-4</v>
      </c>
      <c r="V40">
        <v>4</v>
      </c>
    </row>
    <row r="41" spans="1:25" x14ac:dyDescent="0.25">
      <c r="A41" t="s">
        <v>185</v>
      </c>
      <c r="B41" t="s">
        <v>185</v>
      </c>
      <c r="C41">
        <v>1</v>
      </c>
      <c r="D41">
        <v>1</v>
      </c>
      <c r="E41">
        <v>1</v>
      </c>
      <c r="F41" t="s">
        <v>186</v>
      </c>
      <c r="G41">
        <v>1</v>
      </c>
      <c r="H41">
        <v>1</v>
      </c>
      <c r="I41">
        <v>1</v>
      </c>
      <c r="J41">
        <v>1</v>
      </c>
      <c r="K41">
        <v>7.1</v>
      </c>
      <c r="L41">
        <v>7.1</v>
      </c>
      <c r="M41">
        <v>7.1</v>
      </c>
      <c r="N41">
        <v>10.273999999999999</v>
      </c>
      <c r="O41">
        <v>99</v>
      </c>
      <c r="P41">
        <v>99</v>
      </c>
      <c r="Q41">
        <v>9.3680000000000003</v>
      </c>
      <c r="R41">
        <v>0</v>
      </c>
      <c r="S41">
        <v>0</v>
      </c>
      <c r="T41">
        <f>S41/S522</f>
        <v>0</v>
      </c>
      <c r="U41">
        <f>T41*V522</f>
        <v>0</v>
      </c>
      <c r="V41">
        <v>1</v>
      </c>
    </row>
    <row r="42" spans="1:25" x14ac:dyDescent="0.25">
      <c r="A42" t="s">
        <v>187</v>
      </c>
      <c r="B42" t="s">
        <v>187</v>
      </c>
      <c r="C42" t="s">
        <v>172</v>
      </c>
      <c r="D42" t="s">
        <v>172</v>
      </c>
      <c r="E42" t="s">
        <v>172</v>
      </c>
      <c r="F42" t="s">
        <v>188</v>
      </c>
      <c r="G42">
        <v>6</v>
      </c>
      <c r="H42">
        <v>2</v>
      </c>
      <c r="I42">
        <v>2</v>
      </c>
      <c r="J42">
        <v>2</v>
      </c>
      <c r="K42">
        <v>16.3</v>
      </c>
      <c r="L42">
        <v>16.3</v>
      </c>
      <c r="M42">
        <v>16.3</v>
      </c>
      <c r="N42">
        <v>18.46</v>
      </c>
      <c r="O42">
        <v>166</v>
      </c>
      <c r="P42" t="s">
        <v>189</v>
      </c>
      <c r="Q42">
        <v>13.801</v>
      </c>
      <c r="R42">
        <v>39605000</v>
      </c>
      <c r="S42">
        <v>3600400</v>
      </c>
      <c r="T42">
        <f>S42/S522</f>
        <v>1.0319742224019098E-5</v>
      </c>
      <c r="U42">
        <f>T42*V522</f>
        <v>1.0319742224019098E-3</v>
      </c>
      <c r="V42">
        <v>4</v>
      </c>
      <c r="W42">
        <v>52</v>
      </c>
      <c r="Y42">
        <v>58</v>
      </c>
    </row>
    <row r="43" spans="1:25" x14ac:dyDescent="0.25">
      <c r="A43" t="s">
        <v>190</v>
      </c>
      <c r="B43" t="s">
        <v>190</v>
      </c>
      <c r="C43" t="s">
        <v>104</v>
      </c>
      <c r="D43" t="s">
        <v>104</v>
      </c>
      <c r="E43" t="s">
        <v>104</v>
      </c>
      <c r="F43" t="s">
        <v>191</v>
      </c>
      <c r="G43">
        <v>3</v>
      </c>
      <c r="H43">
        <v>2</v>
      </c>
      <c r="I43">
        <v>2</v>
      </c>
      <c r="J43">
        <v>2</v>
      </c>
      <c r="K43">
        <v>3.3</v>
      </c>
      <c r="L43">
        <v>3.3</v>
      </c>
      <c r="M43">
        <v>3.3</v>
      </c>
      <c r="N43">
        <v>74.272000000000006</v>
      </c>
      <c r="O43">
        <v>661</v>
      </c>
      <c r="P43" t="s">
        <v>192</v>
      </c>
      <c r="Q43">
        <v>13.276</v>
      </c>
      <c r="R43">
        <v>60563000</v>
      </c>
      <c r="S43">
        <v>2088400</v>
      </c>
      <c r="T43">
        <f>S43/S522</f>
        <v>5.9859320243977021E-6</v>
      </c>
      <c r="U43">
        <f>T43*V522</f>
        <v>5.9859320243977026E-4</v>
      </c>
      <c r="V43">
        <v>11</v>
      </c>
    </row>
    <row r="44" spans="1:25" x14ac:dyDescent="0.25">
      <c r="A44" t="s">
        <v>193</v>
      </c>
      <c r="B44" t="s">
        <v>193</v>
      </c>
      <c r="C44" t="s">
        <v>194</v>
      </c>
      <c r="D44" t="s">
        <v>194</v>
      </c>
      <c r="E44" t="s">
        <v>194</v>
      </c>
      <c r="F44" t="s">
        <v>195</v>
      </c>
      <c r="G44">
        <v>3</v>
      </c>
      <c r="H44">
        <v>5</v>
      </c>
      <c r="I44">
        <v>5</v>
      </c>
      <c r="J44">
        <v>5</v>
      </c>
      <c r="K44">
        <v>10.7</v>
      </c>
      <c r="L44">
        <v>10.7</v>
      </c>
      <c r="M44">
        <v>10.7</v>
      </c>
      <c r="N44">
        <v>70.878</v>
      </c>
      <c r="O44">
        <v>633</v>
      </c>
      <c r="P44" t="s">
        <v>196</v>
      </c>
      <c r="Q44">
        <v>40.613999999999997</v>
      </c>
      <c r="R44">
        <v>153200000</v>
      </c>
      <c r="S44">
        <v>4140400</v>
      </c>
      <c r="T44">
        <f>S44/S522</f>
        <v>1.186753158102674E-5</v>
      </c>
      <c r="U44">
        <f>T44*V522</f>
        <v>1.186753158102674E-3</v>
      </c>
      <c r="V44">
        <v>21</v>
      </c>
    </row>
    <row r="45" spans="1:25" x14ac:dyDescent="0.25">
      <c r="A45" t="s">
        <v>197</v>
      </c>
      <c r="B45" t="s">
        <v>197</v>
      </c>
      <c r="C45" t="s">
        <v>45</v>
      </c>
      <c r="D45" t="s">
        <v>45</v>
      </c>
      <c r="E45" t="s">
        <v>45</v>
      </c>
      <c r="F45" t="s">
        <v>198</v>
      </c>
      <c r="G45">
        <v>2</v>
      </c>
      <c r="H45">
        <v>1</v>
      </c>
      <c r="I45">
        <v>1</v>
      </c>
      <c r="J45">
        <v>1</v>
      </c>
      <c r="K45">
        <v>7</v>
      </c>
      <c r="L45">
        <v>7</v>
      </c>
      <c r="M45">
        <v>7</v>
      </c>
      <c r="N45">
        <v>16.396999999999998</v>
      </c>
      <c r="O45">
        <v>142</v>
      </c>
      <c r="P45" t="s">
        <v>199</v>
      </c>
      <c r="Q45">
        <v>7.4367000000000001</v>
      </c>
      <c r="R45">
        <v>4853400</v>
      </c>
      <c r="S45">
        <v>606680</v>
      </c>
      <c r="T45">
        <f>S45/S522</f>
        <v>1.7389126798322149E-6</v>
      </c>
      <c r="U45">
        <f>T45*V522</f>
        <v>1.7389126798322149E-4</v>
      </c>
      <c r="V45">
        <v>3</v>
      </c>
    </row>
    <row r="46" spans="1:25" x14ac:dyDescent="0.25">
      <c r="A46" t="s">
        <v>200</v>
      </c>
      <c r="B46" t="s">
        <v>201</v>
      </c>
      <c r="C46" t="s">
        <v>202</v>
      </c>
      <c r="D46" t="s">
        <v>202</v>
      </c>
      <c r="E46" t="s">
        <v>203</v>
      </c>
      <c r="F46" t="s">
        <v>204</v>
      </c>
      <c r="G46">
        <v>25</v>
      </c>
      <c r="H46">
        <v>7</v>
      </c>
      <c r="I46">
        <v>7</v>
      </c>
      <c r="J46">
        <v>1</v>
      </c>
      <c r="K46">
        <v>17.899999999999999</v>
      </c>
      <c r="L46">
        <v>17.899999999999999</v>
      </c>
      <c r="M46">
        <v>1.7</v>
      </c>
      <c r="N46">
        <v>58.045999999999999</v>
      </c>
      <c r="O46">
        <v>525</v>
      </c>
      <c r="P46" t="s">
        <v>205</v>
      </c>
      <c r="Q46">
        <v>81.239000000000004</v>
      </c>
      <c r="R46">
        <v>610090000</v>
      </c>
      <c r="S46">
        <v>27731000</v>
      </c>
      <c r="T46">
        <f>S46/S522</f>
        <v>7.948471603551651E-5</v>
      </c>
      <c r="U46">
        <f>T46*V522</f>
        <v>7.9484716035516517E-3</v>
      </c>
      <c r="V46">
        <v>71</v>
      </c>
    </row>
    <row r="47" spans="1:25" x14ac:dyDescent="0.25">
      <c r="A47" t="s">
        <v>206</v>
      </c>
      <c r="B47" t="s">
        <v>206</v>
      </c>
      <c r="C47" t="s">
        <v>165</v>
      </c>
      <c r="D47" t="s">
        <v>165</v>
      </c>
      <c r="E47" t="s">
        <v>165</v>
      </c>
      <c r="F47" t="s">
        <v>207</v>
      </c>
      <c r="G47">
        <v>3</v>
      </c>
      <c r="H47">
        <v>1</v>
      </c>
      <c r="I47">
        <v>1</v>
      </c>
      <c r="J47">
        <v>1</v>
      </c>
      <c r="K47">
        <v>4</v>
      </c>
      <c r="L47">
        <v>4</v>
      </c>
      <c r="M47">
        <v>4</v>
      </c>
      <c r="N47">
        <v>38.795000000000002</v>
      </c>
      <c r="O47">
        <v>351</v>
      </c>
      <c r="P47" t="s">
        <v>208</v>
      </c>
      <c r="Q47">
        <v>7.6962000000000002</v>
      </c>
      <c r="R47">
        <v>8673100</v>
      </c>
      <c r="S47">
        <v>963680</v>
      </c>
      <c r="T47">
        <f>S47/S522</f>
        <v>2.7621734214094892E-6</v>
      </c>
      <c r="U47">
        <f>T47*V522</f>
        <v>2.7621734214094892E-4</v>
      </c>
      <c r="V47">
        <v>2</v>
      </c>
    </row>
    <row r="48" spans="1:25" x14ac:dyDescent="0.25">
      <c r="A48" t="s">
        <v>209</v>
      </c>
      <c r="B48" t="s">
        <v>209</v>
      </c>
      <c r="C48" t="s">
        <v>104</v>
      </c>
      <c r="D48" t="s">
        <v>104</v>
      </c>
      <c r="E48" t="s">
        <v>104</v>
      </c>
      <c r="F48" t="s">
        <v>210</v>
      </c>
      <c r="G48">
        <v>3</v>
      </c>
      <c r="H48">
        <v>2</v>
      </c>
      <c r="I48">
        <v>2</v>
      </c>
      <c r="J48">
        <v>2</v>
      </c>
      <c r="K48">
        <v>6.1</v>
      </c>
      <c r="L48">
        <v>6.1</v>
      </c>
      <c r="M48">
        <v>6.1</v>
      </c>
      <c r="N48">
        <v>43.423000000000002</v>
      </c>
      <c r="O48">
        <v>393</v>
      </c>
      <c r="P48" t="s">
        <v>211</v>
      </c>
      <c r="Q48">
        <v>12.23</v>
      </c>
      <c r="R48">
        <v>92110000</v>
      </c>
      <c r="S48">
        <v>4386200</v>
      </c>
      <c r="T48">
        <f>S48/S522</f>
        <v>1.2572062366123922E-5</v>
      </c>
      <c r="U48">
        <f>T48*V522</f>
        <v>1.2572062366123923E-3</v>
      </c>
      <c r="V48">
        <v>5</v>
      </c>
    </row>
    <row r="49" spans="1:25" x14ac:dyDescent="0.25">
      <c r="A49" t="s">
        <v>212</v>
      </c>
      <c r="B49" t="s">
        <v>212</v>
      </c>
      <c r="C49" t="s">
        <v>213</v>
      </c>
      <c r="D49" t="s">
        <v>213</v>
      </c>
      <c r="E49" t="s">
        <v>213</v>
      </c>
      <c r="F49" t="s">
        <v>214</v>
      </c>
      <c r="G49">
        <v>3</v>
      </c>
      <c r="H49">
        <v>7</v>
      </c>
      <c r="I49">
        <v>7</v>
      </c>
      <c r="J49">
        <v>7</v>
      </c>
      <c r="K49">
        <v>8</v>
      </c>
      <c r="L49">
        <v>8</v>
      </c>
      <c r="M49">
        <v>8</v>
      </c>
      <c r="N49">
        <v>116.09</v>
      </c>
      <c r="O49">
        <v>1020</v>
      </c>
      <c r="P49" t="s">
        <v>215</v>
      </c>
      <c r="Q49">
        <v>53.38</v>
      </c>
      <c r="R49">
        <v>370260000</v>
      </c>
      <c r="S49">
        <v>6275500</v>
      </c>
      <c r="T49">
        <f>S49/S522</f>
        <v>1.7987318722039733E-5</v>
      </c>
      <c r="U49">
        <f>T49*V522</f>
        <v>1.7987318722039734E-3</v>
      </c>
      <c r="V49">
        <v>29</v>
      </c>
    </row>
    <row r="50" spans="1:25" x14ac:dyDescent="0.25">
      <c r="A50" t="s">
        <v>216</v>
      </c>
      <c r="B50" t="s">
        <v>216</v>
      </c>
      <c r="C50" t="s">
        <v>104</v>
      </c>
      <c r="D50" t="s">
        <v>104</v>
      </c>
      <c r="E50" t="s">
        <v>104</v>
      </c>
      <c r="F50" t="s">
        <v>217</v>
      </c>
      <c r="G50">
        <v>3</v>
      </c>
      <c r="H50">
        <v>2</v>
      </c>
      <c r="I50">
        <v>2</v>
      </c>
      <c r="J50">
        <v>2</v>
      </c>
      <c r="K50">
        <v>6.6</v>
      </c>
      <c r="L50">
        <v>6.6</v>
      </c>
      <c r="M50">
        <v>6.6</v>
      </c>
      <c r="N50">
        <v>40.953000000000003</v>
      </c>
      <c r="O50">
        <v>365</v>
      </c>
      <c r="P50" t="s">
        <v>218</v>
      </c>
      <c r="Q50">
        <v>12.122</v>
      </c>
      <c r="R50">
        <v>28363000</v>
      </c>
      <c r="S50">
        <v>2363600</v>
      </c>
      <c r="T50">
        <f>S50/S522</f>
        <v>6.7747313411541886E-6</v>
      </c>
      <c r="U50">
        <f>T50*V522</f>
        <v>6.7747313411541891E-4</v>
      </c>
      <c r="V50">
        <v>3</v>
      </c>
    </row>
    <row r="51" spans="1:25" x14ac:dyDescent="0.25">
      <c r="A51" t="s">
        <v>219</v>
      </c>
      <c r="B51" t="s">
        <v>219</v>
      </c>
      <c r="C51" t="s">
        <v>220</v>
      </c>
      <c r="D51" t="s">
        <v>220</v>
      </c>
      <c r="E51" t="s">
        <v>220</v>
      </c>
      <c r="F51" t="s">
        <v>221</v>
      </c>
      <c r="G51">
        <v>2</v>
      </c>
      <c r="H51">
        <v>15</v>
      </c>
      <c r="I51">
        <v>15</v>
      </c>
      <c r="J51">
        <v>15</v>
      </c>
      <c r="K51">
        <v>28.9</v>
      </c>
      <c r="L51">
        <v>28.9</v>
      </c>
      <c r="M51">
        <v>28.9</v>
      </c>
      <c r="N51">
        <v>73.015000000000001</v>
      </c>
      <c r="O51">
        <v>636</v>
      </c>
      <c r="P51" t="s">
        <v>222</v>
      </c>
      <c r="Q51">
        <v>228.98</v>
      </c>
      <c r="R51">
        <v>961030000</v>
      </c>
      <c r="S51">
        <v>29122000</v>
      </c>
      <c r="T51">
        <f>S51/S522</f>
        <v>8.3471706768104708E-5</v>
      </c>
      <c r="U51">
        <f>T51*V522</f>
        <v>8.3471706768104715E-3</v>
      </c>
      <c r="V51">
        <v>96</v>
      </c>
      <c r="W51" t="s">
        <v>223</v>
      </c>
      <c r="Y51" t="s">
        <v>224</v>
      </c>
    </row>
    <row r="52" spans="1:25" x14ac:dyDescent="0.25">
      <c r="A52" t="s">
        <v>225</v>
      </c>
      <c r="B52" t="s">
        <v>225</v>
      </c>
      <c r="C52" t="s">
        <v>226</v>
      </c>
      <c r="D52" t="s">
        <v>226</v>
      </c>
      <c r="E52" t="s">
        <v>226</v>
      </c>
      <c r="F52" t="s">
        <v>227</v>
      </c>
      <c r="G52">
        <v>3</v>
      </c>
      <c r="H52">
        <v>2</v>
      </c>
      <c r="I52">
        <v>2</v>
      </c>
      <c r="J52">
        <v>2</v>
      </c>
      <c r="K52">
        <v>6</v>
      </c>
      <c r="L52">
        <v>6</v>
      </c>
      <c r="M52">
        <v>6</v>
      </c>
      <c r="N52">
        <v>40.847999999999999</v>
      </c>
      <c r="O52">
        <v>382</v>
      </c>
      <c r="P52" t="s">
        <v>228</v>
      </c>
      <c r="Q52">
        <v>12.375999999999999</v>
      </c>
      <c r="R52">
        <v>50391000</v>
      </c>
      <c r="S52">
        <v>3359400</v>
      </c>
      <c r="T52">
        <f>S52/S522</f>
        <v>9.6289695665397628E-6</v>
      </c>
      <c r="U52">
        <f>T52*V522</f>
        <v>9.6289695665397628E-4</v>
      </c>
      <c r="V52">
        <v>5</v>
      </c>
      <c r="W52">
        <v>58</v>
      </c>
      <c r="Y52">
        <v>287</v>
      </c>
    </row>
    <row r="53" spans="1:25" x14ac:dyDescent="0.25">
      <c r="A53" t="s">
        <v>229</v>
      </c>
      <c r="B53" t="s">
        <v>229</v>
      </c>
      <c r="C53" t="s">
        <v>104</v>
      </c>
      <c r="D53" t="s">
        <v>104</v>
      </c>
      <c r="E53" t="s">
        <v>104</v>
      </c>
      <c r="F53" t="s">
        <v>230</v>
      </c>
      <c r="G53">
        <v>3</v>
      </c>
      <c r="H53">
        <v>2</v>
      </c>
      <c r="I53">
        <v>2</v>
      </c>
      <c r="J53">
        <v>2</v>
      </c>
      <c r="K53">
        <v>4</v>
      </c>
      <c r="L53">
        <v>4</v>
      </c>
      <c r="M53">
        <v>4</v>
      </c>
      <c r="N53">
        <v>78.718999999999994</v>
      </c>
      <c r="O53">
        <v>701</v>
      </c>
      <c r="P53" t="s">
        <v>231</v>
      </c>
      <c r="Q53">
        <v>29.227</v>
      </c>
      <c r="R53">
        <v>118380000</v>
      </c>
      <c r="S53">
        <v>3587300</v>
      </c>
      <c r="T53">
        <f>S53/S522</f>
        <v>1.0282194000728728E-5</v>
      </c>
      <c r="U53">
        <f>T53*V522</f>
        <v>1.0282194000728728E-3</v>
      </c>
      <c r="V53">
        <v>13</v>
      </c>
    </row>
    <row r="54" spans="1:25" x14ac:dyDescent="0.25">
      <c r="A54" t="s">
        <v>232</v>
      </c>
      <c r="B54" t="s">
        <v>232</v>
      </c>
      <c r="C54" t="s">
        <v>45</v>
      </c>
      <c r="D54" t="s">
        <v>45</v>
      </c>
      <c r="E54" t="s">
        <v>45</v>
      </c>
      <c r="F54" t="s">
        <v>233</v>
      </c>
      <c r="G54">
        <v>2</v>
      </c>
      <c r="H54">
        <v>1</v>
      </c>
      <c r="I54">
        <v>1</v>
      </c>
      <c r="J54">
        <v>1</v>
      </c>
      <c r="K54">
        <v>4.4000000000000004</v>
      </c>
      <c r="L54">
        <v>4.4000000000000004</v>
      </c>
      <c r="M54">
        <v>4.4000000000000004</v>
      </c>
      <c r="N54">
        <v>28.134</v>
      </c>
      <c r="O54">
        <v>252</v>
      </c>
      <c r="P54" t="s">
        <v>234</v>
      </c>
      <c r="Q54">
        <v>8.1044999999999998</v>
      </c>
      <c r="R54">
        <v>76708000</v>
      </c>
      <c r="S54">
        <v>10958000</v>
      </c>
      <c r="T54">
        <f>S54/S522</f>
        <v>3.1408658840906922E-5</v>
      </c>
      <c r="U54">
        <f>T54*V522</f>
        <v>3.1408658840906922E-3</v>
      </c>
      <c r="V54">
        <v>6</v>
      </c>
    </row>
    <row r="55" spans="1:25" x14ac:dyDescent="0.25">
      <c r="A55" t="s">
        <v>235</v>
      </c>
      <c r="B55" t="s">
        <v>235</v>
      </c>
      <c r="C55" t="s">
        <v>236</v>
      </c>
      <c r="D55" t="s">
        <v>236</v>
      </c>
      <c r="E55" t="s">
        <v>236</v>
      </c>
      <c r="F55" t="s">
        <v>237</v>
      </c>
      <c r="G55">
        <v>5</v>
      </c>
      <c r="H55">
        <v>6</v>
      </c>
      <c r="I55">
        <v>6</v>
      </c>
      <c r="J55">
        <v>6</v>
      </c>
      <c r="K55">
        <v>13.4</v>
      </c>
      <c r="L55">
        <v>13.4</v>
      </c>
      <c r="M55">
        <v>13.4</v>
      </c>
      <c r="N55">
        <v>41.226999999999997</v>
      </c>
      <c r="O55">
        <v>372</v>
      </c>
      <c r="P55" t="s">
        <v>238</v>
      </c>
      <c r="Q55">
        <v>48.715000000000003</v>
      </c>
      <c r="R55">
        <v>3427900000</v>
      </c>
      <c r="S55">
        <v>190440000</v>
      </c>
      <c r="T55">
        <f>S55/S522</f>
        <v>5.4585371323802832E-4</v>
      </c>
      <c r="U55">
        <f>T55*V522</f>
        <v>5.4585371323802832E-2</v>
      </c>
      <c r="V55">
        <v>120</v>
      </c>
      <c r="W55">
        <v>59</v>
      </c>
      <c r="Y55">
        <v>71</v>
      </c>
    </row>
    <row r="56" spans="1:25" x14ac:dyDescent="0.25">
      <c r="A56" t="s">
        <v>239</v>
      </c>
      <c r="B56" t="s">
        <v>239</v>
      </c>
      <c r="C56" t="s">
        <v>145</v>
      </c>
      <c r="D56" t="s">
        <v>145</v>
      </c>
      <c r="E56" t="s">
        <v>145</v>
      </c>
      <c r="F56" t="s">
        <v>240</v>
      </c>
      <c r="G56">
        <v>7</v>
      </c>
      <c r="H56">
        <v>1</v>
      </c>
      <c r="I56">
        <v>1</v>
      </c>
      <c r="J56">
        <v>1</v>
      </c>
      <c r="K56">
        <v>2.8</v>
      </c>
      <c r="L56">
        <v>2.8</v>
      </c>
      <c r="M56">
        <v>2.8</v>
      </c>
      <c r="N56">
        <v>41.683</v>
      </c>
      <c r="O56">
        <v>393</v>
      </c>
      <c r="P56" t="s">
        <v>241</v>
      </c>
      <c r="Q56">
        <v>6.7846000000000002</v>
      </c>
      <c r="R56">
        <v>17205000</v>
      </c>
      <c r="S56">
        <v>1911700</v>
      </c>
      <c r="T56">
        <f>S56/S522</f>
        <v>5.4794609514657564E-6</v>
      </c>
      <c r="U56">
        <f>T56*V522</f>
        <v>5.4794609514657562E-4</v>
      </c>
      <c r="V56">
        <v>1</v>
      </c>
      <c r="W56">
        <v>60</v>
      </c>
      <c r="Y56">
        <v>336</v>
      </c>
    </row>
    <row r="57" spans="1:25" x14ac:dyDescent="0.25">
      <c r="A57" t="s">
        <v>242</v>
      </c>
      <c r="B57" t="s">
        <v>242</v>
      </c>
      <c r="C57">
        <v>9</v>
      </c>
      <c r="D57">
        <v>1</v>
      </c>
      <c r="E57">
        <v>1</v>
      </c>
      <c r="F57" t="s">
        <v>243</v>
      </c>
      <c r="G57">
        <v>1</v>
      </c>
      <c r="H57">
        <v>9</v>
      </c>
      <c r="I57">
        <v>1</v>
      </c>
      <c r="J57">
        <v>1</v>
      </c>
      <c r="K57">
        <v>11.9</v>
      </c>
      <c r="L57">
        <v>1.3</v>
      </c>
      <c r="M57">
        <v>1.3</v>
      </c>
      <c r="N57">
        <v>101.97</v>
      </c>
      <c r="O57">
        <v>944</v>
      </c>
      <c r="P57">
        <v>944</v>
      </c>
      <c r="Q57">
        <v>7.4802</v>
      </c>
      <c r="R57">
        <v>60049000</v>
      </c>
      <c r="S57">
        <v>1334400</v>
      </c>
      <c r="T57">
        <f>S57/S522</f>
        <v>3.8247594777611053E-6</v>
      </c>
      <c r="U57">
        <f>T57*V522</f>
        <v>3.8247594777611054E-4</v>
      </c>
      <c r="V57">
        <v>7</v>
      </c>
      <c r="W57">
        <v>61</v>
      </c>
      <c r="Y57">
        <v>541</v>
      </c>
    </row>
    <row r="58" spans="1:25" x14ac:dyDescent="0.25">
      <c r="A58" t="s">
        <v>244</v>
      </c>
      <c r="B58" t="s">
        <v>244</v>
      </c>
      <c r="C58" t="s">
        <v>194</v>
      </c>
      <c r="D58" t="s">
        <v>194</v>
      </c>
      <c r="E58" t="s">
        <v>194</v>
      </c>
      <c r="F58" t="s">
        <v>245</v>
      </c>
      <c r="G58">
        <v>3</v>
      </c>
      <c r="H58">
        <v>5</v>
      </c>
      <c r="I58">
        <v>5</v>
      </c>
      <c r="J58">
        <v>5</v>
      </c>
      <c r="K58">
        <v>8.1999999999999993</v>
      </c>
      <c r="L58">
        <v>8.1999999999999993</v>
      </c>
      <c r="M58">
        <v>8.1999999999999993</v>
      </c>
      <c r="N58">
        <v>92.233999999999995</v>
      </c>
      <c r="O58">
        <v>820</v>
      </c>
      <c r="P58" t="s">
        <v>246</v>
      </c>
      <c r="Q58">
        <v>43.161999999999999</v>
      </c>
      <c r="R58">
        <v>180650000</v>
      </c>
      <c r="S58">
        <v>4201300</v>
      </c>
      <c r="T58">
        <f>S58/S522</f>
        <v>1.2042087825178158E-5</v>
      </c>
      <c r="U58">
        <f>T58*V522</f>
        <v>1.2042087825178158E-3</v>
      </c>
      <c r="V58">
        <v>27</v>
      </c>
      <c r="W58">
        <v>63</v>
      </c>
      <c r="Y58">
        <v>466</v>
      </c>
    </row>
    <row r="59" spans="1:25" x14ac:dyDescent="0.25">
      <c r="A59" t="s">
        <v>247</v>
      </c>
      <c r="B59" t="s">
        <v>247</v>
      </c>
      <c r="C59" t="s">
        <v>45</v>
      </c>
      <c r="D59" t="s">
        <v>45</v>
      </c>
      <c r="E59" t="s">
        <v>45</v>
      </c>
      <c r="F59" t="s">
        <v>248</v>
      </c>
      <c r="G59">
        <v>2</v>
      </c>
      <c r="H59">
        <v>1</v>
      </c>
      <c r="I59">
        <v>1</v>
      </c>
      <c r="J59">
        <v>1</v>
      </c>
      <c r="K59">
        <v>6.4</v>
      </c>
      <c r="L59">
        <v>6.4</v>
      </c>
      <c r="M59">
        <v>6.4</v>
      </c>
      <c r="N59">
        <v>31.699000000000002</v>
      </c>
      <c r="O59">
        <v>280</v>
      </c>
      <c r="P59" t="s">
        <v>249</v>
      </c>
      <c r="Q59">
        <v>35.247999999999998</v>
      </c>
      <c r="R59">
        <v>55400000</v>
      </c>
      <c r="S59">
        <v>3462500</v>
      </c>
      <c r="T59">
        <f>S59/S522</f>
        <v>9.9244826826647388E-6</v>
      </c>
      <c r="U59">
        <f>T59*V522</f>
        <v>9.9244826826647386E-4</v>
      </c>
      <c r="V59">
        <v>4</v>
      </c>
    </row>
    <row r="60" spans="1:25" x14ac:dyDescent="0.25">
      <c r="A60" t="s">
        <v>250</v>
      </c>
      <c r="B60" t="s">
        <v>250</v>
      </c>
      <c r="C60" t="s">
        <v>165</v>
      </c>
      <c r="D60" t="s">
        <v>165</v>
      </c>
      <c r="E60" t="s">
        <v>165</v>
      </c>
      <c r="F60" t="s">
        <v>251</v>
      </c>
      <c r="G60">
        <v>3</v>
      </c>
      <c r="H60">
        <v>1</v>
      </c>
      <c r="I60">
        <v>1</v>
      </c>
      <c r="J60">
        <v>1</v>
      </c>
      <c r="K60">
        <v>3.5</v>
      </c>
      <c r="L60">
        <v>3.5</v>
      </c>
      <c r="M60">
        <v>3.5</v>
      </c>
      <c r="N60">
        <v>34.417000000000002</v>
      </c>
      <c r="O60">
        <v>317</v>
      </c>
      <c r="P60" t="s">
        <v>252</v>
      </c>
      <c r="Q60">
        <v>6.7427000000000001</v>
      </c>
      <c r="R60">
        <v>171910000</v>
      </c>
      <c r="S60">
        <v>9047800</v>
      </c>
      <c r="T60">
        <f>S60/S522</f>
        <v>2.5933497304321743E-5</v>
      </c>
      <c r="U60">
        <f>T60*V522</f>
        <v>2.5933497304321744E-3</v>
      </c>
      <c r="V60">
        <v>3</v>
      </c>
    </row>
    <row r="61" spans="1:25" x14ac:dyDescent="0.25">
      <c r="A61" t="s">
        <v>253</v>
      </c>
      <c r="B61" t="s">
        <v>254</v>
      </c>
      <c r="C61" t="s">
        <v>255</v>
      </c>
      <c r="D61" t="s">
        <v>255</v>
      </c>
      <c r="E61" t="s">
        <v>255</v>
      </c>
      <c r="F61" t="s">
        <v>256</v>
      </c>
      <c r="G61">
        <v>3</v>
      </c>
      <c r="H61">
        <v>7</v>
      </c>
      <c r="I61">
        <v>7</v>
      </c>
      <c r="J61">
        <v>7</v>
      </c>
      <c r="K61">
        <v>13.5</v>
      </c>
      <c r="L61">
        <v>13.5</v>
      </c>
      <c r="M61">
        <v>13.5</v>
      </c>
      <c r="N61">
        <v>82.754999999999995</v>
      </c>
      <c r="O61">
        <v>762</v>
      </c>
      <c r="P61" t="s">
        <v>257</v>
      </c>
      <c r="Q61">
        <v>75.188000000000002</v>
      </c>
      <c r="R61">
        <v>334630000</v>
      </c>
      <c r="S61">
        <v>10457000</v>
      </c>
      <c r="T61">
        <f>S61/S522</f>
        <v>2.9972654270794278E-5</v>
      </c>
      <c r="U61">
        <f>T61*V522</f>
        <v>2.9972654270794276E-3</v>
      </c>
      <c r="V61">
        <v>42</v>
      </c>
      <c r="W61" t="s">
        <v>258</v>
      </c>
      <c r="Y61" t="s">
        <v>259</v>
      </c>
    </row>
    <row r="62" spans="1:25" x14ac:dyDescent="0.25">
      <c r="A62" t="s">
        <v>260</v>
      </c>
      <c r="B62" t="s">
        <v>260</v>
      </c>
      <c r="C62" t="s">
        <v>45</v>
      </c>
      <c r="D62" t="s">
        <v>45</v>
      </c>
      <c r="E62" t="s">
        <v>45</v>
      </c>
      <c r="F62" t="s">
        <v>261</v>
      </c>
      <c r="G62">
        <v>2</v>
      </c>
      <c r="H62">
        <v>1</v>
      </c>
      <c r="I62">
        <v>1</v>
      </c>
      <c r="J62">
        <v>1</v>
      </c>
      <c r="K62">
        <v>1.9</v>
      </c>
      <c r="L62">
        <v>1.9</v>
      </c>
      <c r="M62">
        <v>1.9</v>
      </c>
      <c r="N62">
        <v>56.722000000000001</v>
      </c>
      <c r="O62">
        <v>522</v>
      </c>
      <c r="P62" t="s">
        <v>262</v>
      </c>
      <c r="Q62">
        <v>7.4480000000000004</v>
      </c>
      <c r="R62">
        <v>243720000</v>
      </c>
      <c r="S62">
        <v>9749000</v>
      </c>
      <c r="T62">
        <f>S62/S522</f>
        <v>2.7943330447162035E-5</v>
      </c>
      <c r="U62">
        <f>T62*V522</f>
        <v>2.7943330447162034E-3</v>
      </c>
      <c r="V62">
        <v>9</v>
      </c>
    </row>
    <row r="63" spans="1:25" x14ac:dyDescent="0.25">
      <c r="A63" t="s">
        <v>263</v>
      </c>
      <c r="B63" t="s">
        <v>263</v>
      </c>
      <c r="C63" t="s">
        <v>264</v>
      </c>
      <c r="D63" t="s">
        <v>264</v>
      </c>
      <c r="E63" t="s">
        <v>264</v>
      </c>
      <c r="F63" t="s">
        <v>265</v>
      </c>
      <c r="G63">
        <v>12</v>
      </c>
      <c r="H63">
        <v>2</v>
      </c>
      <c r="I63">
        <v>2</v>
      </c>
      <c r="J63">
        <v>2</v>
      </c>
      <c r="K63">
        <v>2.6</v>
      </c>
      <c r="L63">
        <v>2.6</v>
      </c>
      <c r="M63">
        <v>2.6</v>
      </c>
      <c r="N63">
        <v>90.554000000000002</v>
      </c>
      <c r="O63">
        <v>797</v>
      </c>
      <c r="P63" t="s">
        <v>266</v>
      </c>
      <c r="Q63">
        <v>13.206</v>
      </c>
      <c r="R63">
        <v>25020000</v>
      </c>
      <c r="S63">
        <v>807100</v>
      </c>
      <c r="T63">
        <f>S63/S522</f>
        <v>2.3133718334090139E-6</v>
      </c>
      <c r="U63">
        <f>T63*V522</f>
        <v>2.313371833409014E-4</v>
      </c>
      <c r="V63">
        <v>5</v>
      </c>
    </row>
    <row r="64" spans="1:25" x14ac:dyDescent="0.25">
      <c r="A64" t="s">
        <v>267</v>
      </c>
      <c r="B64" t="s">
        <v>267</v>
      </c>
      <c r="C64" t="s">
        <v>268</v>
      </c>
      <c r="D64" t="s">
        <v>268</v>
      </c>
      <c r="E64" t="s">
        <v>268</v>
      </c>
      <c r="F64" t="s">
        <v>269</v>
      </c>
      <c r="G64">
        <v>6</v>
      </c>
      <c r="H64">
        <v>2</v>
      </c>
      <c r="I64">
        <v>2</v>
      </c>
      <c r="J64">
        <v>2</v>
      </c>
      <c r="K64">
        <v>3.5</v>
      </c>
      <c r="L64">
        <v>3.5</v>
      </c>
      <c r="M64">
        <v>3.5</v>
      </c>
      <c r="N64">
        <v>75.930999999999997</v>
      </c>
      <c r="O64">
        <v>657</v>
      </c>
      <c r="P64" t="s">
        <v>270</v>
      </c>
      <c r="Q64">
        <v>13.446</v>
      </c>
      <c r="R64">
        <v>103210000</v>
      </c>
      <c r="S64">
        <v>3329300</v>
      </c>
      <c r="T64">
        <f>S64/S522</f>
        <v>9.5426946412695213E-6</v>
      </c>
      <c r="U64">
        <f>T64*V522</f>
        <v>9.5426946412695214E-4</v>
      </c>
      <c r="V64">
        <v>12</v>
      </c>
      <c r="W64" t="s">
        <v>271</v>
      </c>
      <c r="Y64" t="s">
        <v>272</v>
      </c>
    </row>
    <row r="65" spans="1:25" x14ac:dyDescent="0.25">
      <c r="A65" t="s">
        <v>273</v>
      </c>
      <c r="B65" t="s">
        <v>273</v>
      </c>
      <c r="C65" t="s">
        <v>274</v>
      </c>
      <c r="D65" t="s">
        <v>274</v>
      </c>
      <c r="E65" t="s">
        <v>45</v>
      </c>
      <c r="F65" t="s">
        <v>275</v>
      </c>
      <c r="G65">
        <v>2</v>
      </c>
      <c r="H65">
        <v>7</v>
      </c>
      <c r="I65">
        <v>7</v>
      </c>
      <c r="J65">
        <v>1</v>
      </c>
      <c r="K65">
        <v>3.4</v>
      </c>
      <c r="L65">
        <v>3.4</v>
      </c>
      <c r="M65">
        <v>0.5</v>
      </c>
      <c r="N65">
        <v>283.60000000000002</v>
      </c>
      <c r="O65">
        <v>2613</v>
      </c>
      <c r="P65" t="s">
        <v>276</v>
      </c>
      <c r="Q65">
        <v>55.347000000000001</v>
      </c>
      <c r="R65">
        <v>182890000</v>
      </c>
      <c r="S65">
        <v>2438500</v>
      </c>
      <c r="T65">
        <f>S65/S522</f>
        <v>6.9894154575243227E-6</v>
      </c>
      <c r="U65">
        <f>T65*V522</f>
        <v>6.989415457524323E-4</v>
      </c>
      <c r="V65">
        <v>13</v>
      </c>
      <c r="W65" t="s">
        <v>277</v>
      </c>
      <c r="Y65" t="s">
        <v>278</v>
      </c>
    </row>
    <row r="66" spans="1:25" x14ac:dyDescent="0.25">
      <c r="A66" t="s">
        <v>279</v>
      </c>
      <c r="B66" t="s">
        <v>279</v>
      </c>
      <c r="C66" t="s">
        <v>122</v>
      </c>
      <c r="D66" t="s">
        <v>122</v>
      </c>
      <c r="E66" t="s">
        <v>122</v>
      </c>
      <c r="F66" t="s">
        <v>280</v>
      </c>
      <c r="G66">
        <v>5</v>
      </c>
      <c r="H66">
        <v>1</v>
      </c>
      <c r="I66">
        <v>1</v>
      </c>
      <c r="J66">
        <v>1</v>
      </c>
      <c r="K66">
        <v>2.6</v>
      </c>
      <c r="L66">
        <v>2.6</v>
      </c>
      <c r="M66">
        <v>2.6</v>
      </c>
      <c r="N66">
        <v>50.884999999999998</v>
      </c>
      <c r="O66">
        <v>460</v>
      </c>
      <c r="P66" t="s">
        <v>281</v>
      </c>
      <c r="Q66">
        <v>7.0888</v>
      </c>
      <c r="R66">
        <v>53642000</v>
      </c>
      <c r="S66">
        <v>2235100</v>
      </c>
      <c r="T66">
        <f>S66/S522</f>
        <v>6.4064147997181113E-6</v>
      </c>
      <c r="U66">
        <f>T66*V522</f>
        <v>6.4064147997181116E-4</v>
      </c>
      <c r="V66">
        <v>3</v>
      </c>
    </row>
    <row r="67" spans="1:25" x14ac:dyDescent="0.25">
      <c r="A67" t="s">
        <v>282</v>
      </c>
      <c r="B67" t="s">
        <v>282</v>
      </c>
      <c r="C67" t="s">
        <v>165</v>
      </c>
      <c r="D67" t="s">
        <v>165</v>
      </c>
      <c r="E67" t="s">
        <v>165</v>
      </c>
      <c r="F67" t="s">
        <v>283</v>
      </c>
      <c r="G67">
        <v>3</v>
      </c>
      <c r="H67">
        <v>1</v>
      </c>
      <c r="I67">
        <v>1</v>
      </c>
      <c r="J67">
        <v>1</v>
      </c>
      <c r="K67">
        <v>6.6</v>
      </c>
      <c r="L67">
        <v>6.6</v>
      </c>
      <c r="M67">
        <v>6.6</v>
      </c>
      <c r="N67">
        <v>22.640999999999998</v>
      </c>
      <c r="O67">
        <v>196</v>
      </c>
      <c r="P67" t="s">
        <v>284</v>
      </c>
      <c r="Q67">
        <v>6.9869000000000003</v>
      </c>
      <c r="R67">
        <v>42149000</v>
      </c>
      <c r="S67">
        <v>3242200</v>
      </c>
      <c r="T67">
        <f>S67/S522</f>
        <v>9.2930419505373625E-6</v>
      </c>
      <c r="U67">
        <f>T67*V522</f>
        <v>9.2930419505373623E-4</v>
      </c>
      <c r="V67">
        <v>8</v>
      </c>
      <c r="W67">
        <v>70</v>
      </c>
      <c r="Y67">
        <v>82</v>
      </c>
    </row>
    <row r="68" spans="1:25" x14ac:dyDescent="0.25">
      <c r="A68" t="s">
        <v>285</v>
      </c>
      <c r="B68" t="s">
        <v>285</v>
      </c>
      <c r="C68" t="s">
        <v>286</v>
      </c>
      <c r="D68" t="s">
        <v>286</v>
      </c>
      <c r="E68" t="s">
        <v>286</v>
      </c>
      <c r="F68" t="s">
        <v>287</v>
      </c>
      <c r="G68">
        <v>8</v>
      </c>
      <c r="H68">
        <v>2</v>
      </c>
      <c r="I68">
        <v>2</v>
      </c>
      <c r="J68">
        <v>2</v>
      </c>
      <c r="K68">
        <v>4.7</v>
      </c>
      <c r="L68">
        <v>4.7</v>
      </c>
      <c r="M68">
        <v>4.7</v>
      </c>
      <c r="N68">
        <v>64.539000000000001</v>
      </c>
      <c r="O68">
        <v>576</v>
      </c>
      <c r="P68" t="s">
        <v>288</v>
      </c>
      <c r="Q68">
        <v>11.981</v>
      </c>
      <c r="R68">
        <v>17906000</v>
      </c>
      <c r="S68">
        <v>639510</v>
      </c>
      <c r="T68">
        <f>S68/S522</f>
        <v>1.8330125401851055E-6</v>
      </c>
      <c r="U68">
        <f>T68*V522</f>
        <v>1.8330125401851054E-4</v>
      </c>
      <c r="V68">
        <v>3</v>
      </c>
    </row>
    <row r="69" spans="1:25" x14ac:dyDescent="0.25">
      <c r="A69" t="s">
        <v>289</v>
      </c>
      <c r="B69" t="s">
        <v>289</v>
      </c>
      <c r="C69" t="s">
        <v>290</v>
      </c>
      <c r="D69" t="s">
        <v>290</v>
      </c>
      <c r="E69" t="s">
        <v>290</v>
      </c>
      <c r="F69" t="s">
        <v>291</v>
      </c>
      <c r="G69">
        <v>31</v>
      </c>
      <c r="H69">
        <v>1</v>
      </c>
      <c r="I69">
        <v>1</v>
      </c>
      <c r="J69">
        <v>1</v>
      </c>
      <c r="K69">
        <v>2.7</v>
      </c>
      <c r="L69">
        <v>2.7</v>
      </c>
      <c r="M69">
        <v>2.7</v>
      </c>
      <c r="N69">
        <v>59.838999999999999</v>
      </c>
      <c r="O69">
        <v>522</v>
      </c>
      <c r="P69" t="s">
        <v>292</v>
      </c>
      <c r="Q69">
        <v>8.5170999999999992</v>
      </c>
      <c r="R69">
        <v>13569000</v>
      </c>
      <c r="S69">
        <v>502570</v>
      </c>
      <c r="T69">
        <f>S69/S522</f>
        <v>1.4405046243543156E-6</v>
      </c>
      <c r="U69">
        <f>T69*V522</f>
        <v>1.4405046243543156E-4</v>
      </c>
      <c r="V69">
        <v>7</v>
      </c>
    </row>
    <row r="70" spans="1:25" x14ac:dyDescent="0.25">
      <c r="A70" t="s">
        <v>293</v>
      </c>
      <c r="B70" t="s">
        <v>294</v>
      </c>
      <c r="C70" t="s">
        <v>295</v>
      </c>
      <c r="D70" t="s">
        <v>295</v>
      </c>
      <c r="E70" t="s">
        <v>296</v>
      </c>
      <c r="F70" t="s">
        <v>297</v>
      </c>
      <c r="G70">
        <v>10</v>
      </c>
      <c r="H70">
        <v>6</v>
      </c>
      <c r="I70">
        <v>6</v>
      </c>
      <c r="J70">
        <v>5</v>
      </c>
      <c r="K70">
        <v>6.2</v>
      </c>
      <c r="L70">
        <v>6.2</v>
      </c>
      <c r="M70">
        <v>4.8</v>
      </c>
      <c r="N70">
        <v>112.55</v>
      </c>
      <c r="O70">
        <v>1009</v>
      </c>
      <c r="P70" t="s">
        <v>298</v>
      </c>
      <c r="Q70">
        <v>46.203000000000003</v>
      </c>
      <c r="R70">
        <v>354130000</v>
      </c>
      <c r="S70">
        <v>8637200</v>
      </c>
      <c r="T70">
        <f>S70/S522</f>
        <v>2.4756604137678525E-5</v>
      </c>
      <c r="U70">
        <f>T70*V522</f>
        <v>2.4756604137678526E-3</v>
      </c>
      <c r="V70">
        <v>30</v>
      </c>
      <c r="W70">
        <v>73</v>
      </c>
      <c r="Y70">
        <v>465</v>
      </c>
    </row>
    <row r="71" spans="1:25" x14ac:dyDescent="0.25">
      <c r="A71" t="s">
        <v>299</v>
      </c>
      <c r="B71" t="s">
        <v>299</v>
      </c>
      <c r="C71" t="s">
        <v>72</v>
      </c>
      <c r="D71" t="s">
        <v>72</v>
      </c>
      <c r="E71" t="s">
        <v>72</v>
      </c>
      <c r="F71" t="s">
        <v>300</v>
      </c>
      <c r="G71">
        <v>2</v>
      </c>
      <c r="H71">
        <v>2</v>
      </c>
      <c r="I71">
        <v>2</v>
      </c>
      <c r="J71">
        <v>2</v>
      </c>
      <c r="K71">
        <v>0.8</v>
      </c>
      <c r="L71">
        <v>0.8</v>
      </c>
      <c r="M71">
        <v>0.8</v>
      </c>
      <c r="N71">
        <v>307.08999999999997</v>
      </c>
      <c r="O71">
        <v>2762</v>
      </c>
      <c r="P71" t="s">
        <v>301</v>
      </c>
      <c r="Q71">
        <v>11.372999999999999</v>
      </c>
      <c r="R71">
        <v>14986000</v>
      </c>
      <c r="S71">
        <v>114400</v>
      </c>
      <c r="T71">
        <f>S71/S522</f>
        <v>3.2790204155865593E-7</v>
      </c>
      <c r="U71">
        <f>T71*V522</f>
        <v>3.2790204155865596E-5</v>
      </c>
      <c r="V71">
        <v>2</v>
      </c>
    </row>
    <row r="72" spans="1:25" x14ac:dyDescent="0.25">
      <c r="A72" t="s">
        <v>302</v>
      </c>
      <c r="B72" t="s">
        <v>302</v>
      </c>
      <c r="C72" t="s">
        <v>303</v>
      </c>
      <c r="D72" t="s">
        <v>303</v>
      </c>
      <c r="E72" t="s">
        <v>303</v>
      </c>
      <c r="F72" t="s">
        <v>304</v>
      </c>
      <c r="G72">
        <v>12</v>
      </c>
      <c r="H72">
        <v>4</v>
      </c>
      <c r="I72">
        <v>4</v>
      </c>
      <c r="J72">
        <v>4</v>
      </c>
      <c r="K72">
        <v>14.8</v>
      </c>
      <c r="L72">
        <v>14.8</v>
      </c>
      <c r="M72">
        <v>14.8</v>
      </c>
      <c r="N72">
        <v>38.799999999999997</v>
      </c>
      <c r="O72">
        <v>357</v>
      </c>
      <c r="P72" t="s">
        <v>305</v>
      </c>
      <c r="Q72">
        <v>32.170999999999999</v>
      </c>
      <c r="R72">
        <v>223910000</v>
      </c>
      <c r="S72">
        <v>12440000</v>
      </c>
      <c r="T72">
        <f>S72/S522</f>
        <v>3.5656480742916781E-5</v>
      </c>
      <c r="U72">
        <f>T72*V522</f>
        <v>3.5656480742916781E-3</v>
      </c>
      <c r="V72">
        <v>26</v>
      </c>
    </row>
    <row r="73" spans="1:25" x14ac:dyDescent="0.25">
      <c r="A73" t="s">
        <v>306</v>
      </c>
      <c r="B73" t="s">
        <v>306</v>
      </c>
      <c r="C73" t="s">
        <v>307</v>
      </c>
      <c r="D73" t="s">
        <v>307</v>
      </c>
      <c r="E73" t="s">
        <v>307</v>
      </c>
      <c r="F73" t="s">
        <v>308</v>
      </c>
      <c r="G73">
        <v>24</v>
      </c>
      <c r="H73">
        <v>1</v>
      </c>
      <c r="I73">
        <v>1</v>
      </c>
      <c r="J73">
        <v>1</v>
      </c>
      <c r="K73">
        <v>2.6</v>
      </c>
      <c r="L73">
        <v>2.6</v>
      </c>
      <c r="M73">
        <v>2.6</v>
      </c>
      <c r="N73">
        <v>90.906999999999996</v>
      </c>
      <c r="O73">
        <v>805</v>
      </c>
      <c r="P73" t="s">
        <v>309</v>
      </c>
      <c r="Q73">
        <v>14.744</v>
      </c>
      <c r="R73">
        <v>8610200</v>
      </c>
      <c r="S73">
        <v>239170</v>
      </c>
      <c r="T73">
        <f>S73/S522</f>
        <v>6.8552737132503271E-7</v>
      </c>
      <c r="U73">
        <f>T73*V522</f>
        <v>6.8552737132503275E-5</v>
      </c>
      <c r="V73">
        <v>5</v>
      </c>
    </row>
    <row r="74" spans="1:25" x14ac:dyDescent="0.25">
      <c r="A74" t="s">
        <v>310</v>
      </c>
      <c r="B74" t="s">
        <v>310</v>
      </c>
      <c r="C74" t="s">
        <v>311</v>
      </c>
      <c r="D74" t="s">
        <v>311</v>
      </c>
      <c r="E74" t="s">
        <v>311</v>
      </c>
      <c r="F74" t="s">
        <v>312</v>
      </c>
      <c r="G74">
        <v>21</v>
      </c>
      <c r="H74">
        <v>2</v>
      </c>
      <c r="I74">
        <v>2</v>
      </c>
      <c r="J74">
        <v>2</v>
      </c>
      <c r="K74">
        <v>7.6</v>
      </c>
      <c r="L74">
        <v>7.6</v>
      </c>
      <c r="M74">
        <v>7.6</v>
      </c>
      <c r="N74">
        <v>42.357999999999997</v>
      </c>
      <c r="O74">
        <v>369</v>
      </c>
      <c r="P74" t="s">
        <v>313</v>
      </c>
      <c r="Q74">
        <v>21.413</v>
      </c>
      <c r="R74">
        <v>50802000</v>
      </c>
      <c r="S74">
        <v>2309200</v>
      </c>
      <c r="T74">
        <f>S74/S522</f>
        <v>6.6188058948186045E-6</v>
      </c>
      <c r="U74">
        <f>T74*V522</f>
        <v>6.6188058948186046E-4</v>
      </c>
      <c r="V74">
        <v>9</v>
      </c>
      <c r="W74">
        <v>74</v>
      </c>
      <c r="Y74">
        <v>183</v>
      </c>
    </row>
    <row r="75" spans="1:25" x14ac:dyDescent="0.25">
      <c r="A75" t="s">
        <v>314</v>
      </c>
      <c r="B75" t="s">
        <v>314</v>
      </c>
      <c r="C75" t="s">
        <v>45</v>
      </c>
      <c r="D75" t="s">
        <v>45</v>
      </c>
      <c r="E75" t="s">
        <v>45</v>
      </c>
      <c r="F75" t="s">
        <v>315</v>
      </c>
      <c r="G75">
        <v>2</v>
      </c>
      <c r="H75">
        <v>1</v>
      </c>
      <c r="I75">
        <v>1</v>
      </c>
      <c r="J75">
        <v>1</v>
      </c>
      <c r="K75">
        <v>3.1</v>
      </c>
      <c r="L75">
        <v>3.1</v>
      </c>
      <c r="M75">
        <v>3.1</v>
      </c>
      <c r="N75">
        <v>41.84</v>
      </c>
      <c r="O75">
        <v>357</v>
      </c>
      <c r="P75" t="s">
        <v>316</v>
      </c>
      <c r="Q75">
        <v>7.2758000000000003</v>
      </c>
      <c r="R75">
        <v>44892000</v>
      </c>
      <c r="S75">
        <v>2362700</v>
      </c>
      <c r="T75">
        <f>S75/S522</f>
        <v>6.7721516922258425E-6</v>
      </c>
      <c r="U75">
        <f>T75*V522</f>
        <v>6.772151692225843E-4</v>
      </c>
      <c r="V75">
        <v>3</v>
      </c>
    </row>
    <row r="76" spans="1:25" x14ac:dyDescent="0.25">
      <c r="A76" t="s">
        <v>317</v>
      </c>
      <c r="B76" t="s">
        <v>318</v>
      </c>
      <c r="C76" t="s">
        <v>319</v>
      </c>
      <c r="D76" t="s">
        <v>319</v>
      </c>
      <c r="E76" t="s">
        <v>319</v>
      </c>
      <c r="F76" t="s">
        <v>320</v>
      </c>
      <c r="G76">
        <v>11</v>
      </c>
      <c r="H76">
        <v>4</v>
      </c>
      <c r="I76">
        <v>4</v>
      </c>
      <c r="J76">
        <v>4</v>
      </c>
      <c r="K76">
        <v>5.5</v>
      </c>
      <c r="L76">
        <v>5.5</v>
      </c>
      <c r="M76">
        <v>5.5</v>
      </c>
      <c r="N76">
        <v>102.8</v>
      </c>
      <c r="O76">
        <v>947</v>
      </c>
      <c r="P76" t="s">
        <v>321</v>
      </c>
      <c r="Q76">
        <v>24.597999999999999</v>
      </c>
      <c r="R76">
        <v>106380000</v>
      </c>
      <c r="S76">
        <v>2954900</v>
      </c>
      <c r="T76">
        <f>S76/S522</f>
        <v>8.4695606870775564E-6</v>
      </c>
      <c r="U76">
        <f>T76*V522</f>
        <v>8.4695606870775569E-4</v>
      </c>
      <c r="V76">
        <v>7</v>
      </c>
    </row>
    <row r="77" spans="1:25" x14ac:dyDescent="0.25">
      <c r="A77" t="s">
        <v>322</v>
      </c>
      <c r="B77" t="s">
        <v>322</v>
      </c>
      <c r="C77" t="s">
        <v>323</v>
      </c>
      <c r="D77" t="s">
        <v>323</v>
      </c>
      <c r="E77" t="s">
        <v>323</v>
      </c>
      <c r="F77" t="s">
        <v>324</v>
      </c>
      <c r="G77">
        <v>10</v>
      </c>
      <c r="H77">
        <v>2</v>
      </c>
      <c r="I77">
        <v>2</v>
      </c>
      <c r="J77">
        <v>2</v>
      </c>
      <c r="K77">
        <v>12.7</v>
      </c>
      <c r="L77">
        <v>12.7</v>
      </c>
      <c r="M77">
        <v>12.7</v>
      </c>
      <c r="N77">
        <v>17.524000000000001</v>
      </c>
      <c r="O77">
        <v>158</v>
      </c>
      <c r="P77" t="s">
        <v>325</v>
      </c>
      <c r="Q77">
        <v>13.771000000000001</v>
      </c>
      <c r="R77">
        <v>121250000</v>
      </c>
      <c r="S77">
        <v>15156000</v>
      </c>
      <c r="T77">
        <f>S77/S522</f>
        <v>4.3441287953347811E-5</v>
      </c>
      <c r="U77">
        <f>T77*V522</f>
        <v>4.3441287953347807E-3</v>
      </c>
      <c r="V77">
        <v>14</v>
      </c>
      <c r="W77">
        <v>75</v>
      </c>
      <c r="Y77">
        <v>105</v>
      </c>
    </row>
    <row r="78" spans="1:25" x14ac:dyDescent="0.25">
      <c r="A78" t="s">
        <v>326</v>
      </c>
      <c r="B78" t="s">
        <v>326</v>
      </c>
      <c r="C78" t="s">
        <v>122</v>
      </c>
      <c r="D78" t="s">
        <v>122</v>
      </c>
      <c r="E78" t="s">
        <v>122</v>
      </c>
      <c r="F78" t="s">
        <v>327</v>
      </c>
      <c r="G78">
        <v>5</v>
      </c>
      <c r="H78">
        <v>1</v>
      </c>
      <c r="I78">
        <v>1</v>
      </c>
      <c r="J78">
        <v>1</v>
      </c>
      <c r="K78">
        <v>5.5</v>
      </c>
      <c r="L78">
        <v>5.5</v>
      </c>
      <c r="M78">
        <v>5.5</v>
      </c>
      <c r="N78">
        <v>22.178000000000001</v>
      </c>
      <c r="O78">
        <v>200</v>
      </c>
      <c r="P78" t="s">
        <v>328</v>
      </c>
      <c r="Q78">
        <v>13.098000000000001</v>
      </c>
      <c r="R78">
        <v>3500000000</v>
      </c>
      <c r="S78">
        <v>583340000</v>
      </c>
      <c r="T78">
        <f>S78/S522</f>
        <v>1.6720137842904403E-3</v>
      </c>
      <c r="U78">
        <f>T78*V522</f>
        <v>0.16720137842904403</v>
      </c>
      <c r="V78">
        <v>34</v>
      </c>
    </row>
    <row r="79" spans="1:25" x14ac:dyDescent="0.25">
      <c r="A79" t="s">
        <v>329</v>
      </c>
      <c r="B79" t="s">
        <v>329</v>
      </c>
      <c r="C79" t="s">
        <v>330</v>
      </c>
      <c r="D79" t="s">
        <v>330</v>
      </c>
      <c r="E79" t="s">
        <v>330</v>
      </c>
      <c r="F79" t="s">
        <v>331</v>
      </c>
      <c r="G79">
        <v>11</v>
      </c>
      <c r="H79">
        <v>3</v>
      </c>
      <c r="I79">
        <v>3</v>
      </c>
      <c r="J79">
        <v>3</v>
      </c>
      <c r="K79">
        <v>3.6</v>
      </c>
      <c r="L79">
        <v>3.6</v>
      </c>
      <c r="M79">
        <v>3.6</v>
      </c>
      <c r="N79">
        <v>102.92</v>
      </c>
      <c r="O79">
        <v>972</v>
      </c>
      <c r="P79" t="s">
        <v>332</v>
      </c>
      <c r="Q79">
        <v>19.809000000000001</v>
      </c>
      <c r="R79">
        <v>107600000</v>
      </c>
      <c r="S79">
        <v>2561800</v>
      </c>
      <c r="T79">
        <f>S79/S522</f>
        <v>7.3428273607077345E-6</v>
      </c>
      <c r="U79">
        <f>T79*V522</f>
        <v>7.3428273607077351E-4</v>
      </c>
      <c r="V79">
        <v>6</v>
      </c>
    </row>
    <row r="80" spans="1:25" x14ac:dyDescent="0.25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>
        <v>6</v>
      </c>
      <c r="H80">
        <v>4</v>
      </c>
      <c r="I80">
        <v>2</v>
      </c>
      <c r="J80">
        <v>2</v>
      </c>
      <c r="K80">
        <v>11.8</v>
      </c>
      <c r="L80">
        <v>6.3</v>
      </c>
      <c r="M80">
        <v>6.3</v>
      </c>
      <c r="N80">
        <v>43.23</v>
      </c>
      <c r="O80">
        <v>382</v>
      </c>
      <c r="P80" t="s">
        <v>338</v>
      </c>
      <c r="Q80">
        <v>12.714</v>
      </c>
      <c r="R80">
        <v>19648000</v>
      </c>
      <c r="S80">
        <v>854250</v>
      </c>
      <c r="T80">
        <f>S80/S522</f>
        <v>2.4485167744884776E-6</v>
      </c>
      <c r="U80">
        <f>T80*V522</f>
        <v>2.4485167744884776E-4</v>
      </c>
      <c r="V80">
        <v>4</v>
      </c>
    </row>
    <row r="81" spans="1:25" x14ac:dyDescent="0.25">
      <c r="A81" t="s">
        <v>339</v>
      </c>
      <c r="B81" t="s">
        <v>339</v>
      </c>
      <c r="C81" t="s">
        <v>340</v>
      </c>
      <c r="D81" t="s">
        <v>340</v>
      </c>
      <c r="E81" t="s">
        <v>340</v>
      </c>
      <c r="F81" t="s">
        <v>341</v>
      </c>
      <c r="G81">
        <v>9</v>
      </c>
      <c r="H81">
        <v>6</v>
      </c>
      <c r="I81">
        <v>6</v>
      </c>
      <c r="J81">
        <v>6</v>
      </c>
      <c r="K81">
        <v>18.3</v>
      </c>
      <c r="L81">
        <v>18.3</v>
      </c>
      <c r="M81">
        <v>18.3</v>
      </c>
      <c r="N81">
        <v>47.225999999999999</v>
      </c>
      <c r="O81">
        <v>431</v>
      </c>
      <c r="P81" t="s">
        <v>342</v>
      </c>
      <c r="Q81">
        <v>52.101999999999997</v>
      </c>
      <c r="R81">
        <v>325330000</v>
      </c>
      <c r="S81">
        <v>18074000</v>
      </c>
      <c r="T81">
        <f>S81/S522</f>
        <v>5.1805083034363181E-5</v>
      </c>
      <c r="U81">
        <f>T81*V522</f>
        <v>5.1805083034363181E-3</v>
      </c>
      <c r="V81">
        <v>29</v>
      </c>
      <c r="W81">
        <v>77</v>
      </c>
      <c r="Y81">
        <v>85</v>
      </c>
    </row>
    <row r="82" spans="1:25" x14ac:dyDescent="0.25">
      <c r="A82" t="s">
        <v>343</v>
      </c>
      <c r="B82" t="s">
        <v>344</v>
      </c>
      <c r="C82" t="s">
        <v>345</v>
      </c>
      <c r="D82" t="s">
        <v>345</v>
      </c>
      <c r="E82" t="s">
        <v>345</v>
      </c>
      <c r="F82" t="s">
        <v>346</v>
      </c>
      <c r="G82">
        <v>13</v>
      </c>
      <c r="H82">
        <v>3</v>
      </c>
      <c r="I82">
        <v>3</v>
      </c>
      <c r="J82">
        <v>3</v>
      </c>
      <c r="K82">
        <v>8.3000000000000007</v>
      </c>
      <c r="L82">
        <v>8.3000000000000007</v>
      </c>
      <c r="M82">
        <v>8.3000000000000007</v>
      </c>
      <c r="N82">
        <v>41.204000000000001</v>
      </c>
      <c r="O82">
        <v>386</v>
      </c>
      <c r="P82" t="s">
        <v>347</v>
      </c>
      <c r="Q82">
        <v>19.917999999999999</v>
      </c>
      <c r="R82">
        <v>287320000</v>
      </c>
      <c r="S82">
        <v>22101000</v>
      </c>
      <c r="T82">
        <f>S82/S522</f>
        <v>6.3347578850418311E-5</v>
      </c>
      <c r="U82">
        <f>T82*V522</f>
        <v>6.3347578850418314E-3</v>
      </c>
      <c r="V82">
        <v>15</v>
      </c>
    </row>
    <row r="83" spans="1:25" x14ac:dyDescent="0.25">
      <c r="A83" t="s">
        <v>348</v>
      </c>
      <c r="B83" t="s">
        <v>348</v>
      </c>
      <c r="C83">
        <v>5</v>
      </c>
      <c r="D83">
        <v>5</v>
      </c>
      <c r="E83">
        <v>2</v>
      </c>
      <c r="F83" t="s">
        <v>349</v>
      </c>
      <c r="G83">
        <v>1</v>
      </c>
      <c r="H83">
        <v>5</v>
      </c>
      <c r="I83">
        <v>5</v>
      </c>
      <c r="J83">
        <v>2</v>
      </c>
      <c r="K83">
        <v>1.2</v>
      </c>
      <c r="L83">
        <v>1.2</v>
      </c>
      <c r="M83">
        <v>0.5</v>
      </c>
      <c r="N83">
        <v>495.98</v>
      </c>
      <c r="O83">
        <v>4574</v>
      </c>
      <c r="P83">
        <v>4574</v>
      </c>
      <c r="Q83">
        <v>29.387</v>
      </c>
      <c r="R83">
        <v>84831000</v>
      </c>
      <c r="S83">
        <v>437270</v>
      </c>
      <c r="T83">
        <f>S83/S522</f>
        <v>1.2533367632198732E-6</v>
      </c>
      <c r="U83">
        <f>T83*V522</f>
        <v>1.2533367632198733E-4</v>
      </c>
      <c r="V83">
        <v>7</v>
      </c>
      <c r="W83">
        <v>78</v>
      </c>
      <c r="Y83">
        <v>2204</v>
      </c>
    </row>
    <row r="84" spans="1:25" x14ac:dyDescent="0.25">
      <c r="A84" t="s">
        <v>350</v>
      </c>
      <c r="B84" t="s">
        <v>350</v>
      </c>
      <c r="C84" t="s">
        <v>72</v>
      </c>
      <c r="D84" t="s">
        <v>72</v>
      </c>
      <c r="E84" t="s">
        <v>45</v>
      </c>
      <c r="F84" t="s">
        <v>351</v>
      </c>
      <c r="G84">
        <v>2</v>
      </c>
      <c r="H84">
        <v>2</v>
      </c>
      <c r="I84">
        <v>2</v>
      </c>
      <c r="J84">
        <v>1</v>
      </c>
      <c r="K84">
        <v>2.7</v>
      </c>
      <c r="L84">
        <v>2.7</v>
      </c>
      <c r="M84">
        <v>1.6</v>
      </c>
      <c r="N84">
        <v>124.96</v>
      </c>
      <c r="O84">
        <v>1130</v>
      </c>
      <c r="P84" t="s">
        <v>352</v>
      </c>
      <c r="Q84">
        <v>15.513</v>
      </c>
      <c r="R84">
        <v>2633100</v>
      </c>
      <c r="S84">
        <v>59843</v>
      </c>
      <c r="T84">
        <f>S84/S522</f>
        <v>1.7152658979890426E-7</v>
      </c>
      <c r="U84">
        <f>T84*V522</f>
        <v>1.7152658979890425E-5</v>
      </c>
      <c r="V84">
        <v>2</v>
      </c>
      <c r="W84">
        <v>79</v>
      </c>
      <c r="Y84">
        <v>471</v>
      </c>
    </row>
    <row r="85" spans="1:25" x14ac:dyDescent="0.25">
      <c r="A85" t="s">
        <v>353</v>
      </c>
      <c r="B85" t="s">
        <v>353</v>
      </c>
      <c r="C85" t="s">
        <v>354</v>
      </c>
      <c r="D85" t="s">
        <v>354</v>
      </c>
      <c r="E85" t="s">
        <v>104</v>
      </c>
      <c r="F85" t="s">
        <v>355</v>
      </c>
      <c r="G85">
        <v>3</v>
      </c>
      <c r="H85">
        <v>30</v>
      </c>
      <c r="I85">
        <v>30</v>
      </c>
      <c r="J85">
        <v>2</v>
      </c>
      <c r="K85">
        <v>16.399999999999999</v>
      </c>
      <c r="L85">
        <v>16.399999999999999</v>
      </c>
      <c r="M85">
        <v>1.5</v>
      </c>
      <c r="N85">
        <v>254.9</v>
      </c>
      <c r="O85">
        <v>2325</v>
      </c>
      <c r="P85" t="s">
        <v>356</v>
      </c>
      <c r="Q85">
        <v>278.20999999999998</v>
      </c>
      <c r="R85">
        <v>2378900000</v>
      </c>
      <c r="S85">
        <v>25308000</v>
      </c>
      <c r="T85">
        <f>S85/S522</f>
        <v>7.2539727865091473E-5</v>
      </c>
      <c r="U85">
        <f>T85*V522</f>
        <v>7.2539727865091469E-3</v>
      </c>
      <c r="V85">
        <v>195</v>
      </c>
      <c r="W85" t="s">
        <v>357</v>
      </c>
      <c r="Y85" t="s">
        <v>358</v>
      </c>
    </row>
    <row r="86" spans="1:25" x14ac:dyDescent="0.25">
      <c r="A86" t="s">
        <v>359</v>
      </c>
      <c r="B86" t="s">
        <v>359</v>
      </c>
      <c r="C86" t="s">
        <v>274</v>
      </c>
      <c r="D86" t="s">
        <v>274</v>
      </c>
      <c r="E86" t="s">
        <v>72</v>
      </c>
      <c r="F86" t="s">
        <v>360</v>
      </c>
      <c r="G86">
        <v>2</v>
      </c>
      <c r="H86">
        <v>7</v>
      </c>
      <c r="I86">
        <v>7</v>
      </c>
      <c r="J86">
        <v>2</v>
      </c>
      <c r="K86">
        <v>5.7</v>
      </c>
      <c r="L86">
        <v>5.7</v>
      </c>
      <c r="M86">
        <v>1.9</v>
      </c>
      <c r="N86">
        <v>156.78</v>
      </c>
      <c r="O86">
        <v>1444</v>
      </c>
      <c r="P86" t="s">
        <v>361</v>
      </c>
      <c r="Q86">
        <v>68.171999999999997</v>
      </c>
      <c r="R86">
        <v>345570000</v>
      </c>
      <c r="S86">
        <v>6283100</v>
      </c>
      <c r="T86">
        <f>S86/S522</f>
        <v>1.8009102424101322E-5</v>
      </c>
      <c r="U86">
        <f>T86*V522</f>
        <v>1.8009102424101321E-3</v>
      </c>
      <c r="V86">
        <v>30</v>
      </c>
    </row>
    <row r="87" spans="1:25" x14ac:dyDescent="0.25">
      <c r="A87" t="s">
        <v>362</v>
      </c>
      <c r="B87" t="s">
        <v>362</v>
      </c>
      <c r="C87" t="s">
        <v>141</v>
      </c>
      <c r="D87" t="s">
        <v>141</v>
      </c>
      <c r="E87" t="s">
        <v>141</v>
      </c>
      <c r="F87" t="s">
        <v>363</v>
      </c>
      <c r="G87">
        <v>2</v>
      </c>
      <c r="H87">
        <v>6</v>
      </c>
      <c r="I87">
        <v>6</v>
      </c>
      <c r="J87">
        <v>6</v>
      </c>
      <c r="K87">
        <v>14.6</v>
      </c>
      <c r="L87">
        <v>14.6</v>
      </c>
      <c r="M87">
        <v>14.6</v>
      </c>
      <c r="N87">
        <v>55.713999999999999</v>
      </c>
      <c r="O87">
        <v>512</v>
      </c>
      <c r="P87" t="s">
        <v>364</v>
      </c>
      <c r="Q87">
        <v>48.686</v>
      </c>
      <c r="R87">
        <v>374430000</v>
      </c>
      <c r="S87">
        <v>12481000</v>
      </c>
      <c r="T87">
        <f>S87/S522</f>
        <v>3.5773998082985879E-5</v>
      </c>
      <c r="U87">
        <f>T87*V522</f>
        <v>3.577399808298588E-3</v>
      </c>
      <c r="V87">
        <v>42</v>
      </c>
      <c r="W87">
        <v>89</v>
      </c>
      <c r="Y87">
        <v>208</v>
      </c>
    </row>
    <row r="88" spans="1:25" x14ac:dyDescent="0.25">
      <c r="A88" t="s">
        <v>365</v>
      </c>
      <c r="B88" t="s">
        <v>365</v>
      </c>
      <c r="C88" t="s">
        <v>366</v>
      </c>
      <c r="D88" t="s">
        <v>366</v>
      </c>
      <c r="E88" t="s">
        <v>366</v>
      </c>
      <c r="F88" t="s">
        <v>367</v>
      </c>
      <c r="G88">
        <v>3</v>
      </c>
      <c r="H88">
        <v>13</v>
      </c>
      <c r="I88">
        <v>13</v>
      </c>
      <c r="J88">
        <v>13</v>
      </c>
      <c r="K88">
        <v>2.8</v>
      </c>
      <c r="L88">
        <v>2.8</v>
      </c>
      <c r="M88">
        <v>2.8</v>
      </c>
      <c r="N88">
        <v>623.70000000000005</v>
      </c>
      <c r="O88">
        <v>5601</v>
      </c>
      <c r="P88" t="s">
        <v>368</v>
      </c>
      <c r="Q88">
        <v>84.337000000000003</v>
      </c>
      <c r="R88">
        <v>215080000</v>
      </c>
      <c r="S88">
        <v>977620</v>
      </c>
      <c r="T88">
        <f>S88/S522</f>
        <v>2.8021293170329828E-6</v>
      </c>
      <c r="U88">
        <f>T88*V522</f>
        <v>2.8021293170329829E-4</v>
      </c>
      <c r="V88">
        <v>24</v>
      </c>
      <c r="W88" t="s">
        <v>369</v>
      </c>
      <c r="Y88" t="s">
        <v>370</v>
      </c>
    </row>
    <row r="89" spans="1:25" x14ac:dyDescent="0.25">
      <c r="A89" t="s">
        <v>371</v>
      </c>
      <c r="B89" t="s">
        <v>371</v>
      </c>
      <c r="C89" t="s">
        <v>372</v>
      </c>
      <c r="D89" t="s">
        <v>372</v>
      </c>
      <c r="E89" t="s">
        <v>372</v>
      </c>
      <c r="F89" t="s">
        <v>373</v>
      </c>
      <c r="G89">
        <v>5</v>
      </c>
      <c r="H89">
        <v>2</v>
      </c>
      <c r="I89">
        <v>2</v>
      </c>
      <c r="J89">
        <v>2</v>
      </c>
      <c r="K89">
        <v>4.3</v>
      </c>
      <c r="L89">
        <v>4.3</v>
      </c>
      <c r="M89">
        <v>4.3</v>
      </c>
      <c r="N89">
        <v>51.585999999999999</v>
      </c>
      <c r="O89">
        <v>469</v>
      </c>
      <c r="P89" t="s">
        <v>374</v>
      </c>
      <c r="Q89">
        <v>12.074</v>
      </c>
      <c r="R89">
        <v>60184000</v>
      </c>
      <c r="S89">
        <v>2865900</v>
      </c>
      <c r="T89">
        <f>S89/S522</f>
        <v>8.2144620708300014E-6</v>
      </c>
      <c r="U89">
        <f>T89*V522</f>
        <v>8.2144620708300014E-4</v>
      </c>
      <c r="V89">
        <v>6</v>
      </c>
    </row>
    <row r="90" spans="1:25" x14ac:dyDescent="0.25">
      <c r="A90" t="s">
        <v>375</v>
      </c>
      <c r="B90" t="s">
        <v>375</v>
      </c>
      <c r="C90" t="s">
        <v>376</v>
      </c>
      <c r="D90" t="s">
        <v>376</v>
      </c>
      <c r="E90" t="s">
        <v>376</v>
      </c>
      <c r="F90" t="s">
        <v>377</v>
      </c>
      <c r="G90">
        <v>5</v>
      </c>
      <c r="H90">
        <v>16</v>
      </c>
      <c r="I90">
        <v>16</v>
      </c>
      <c r="J90">
        <v>16</v>
      </c>
      <c r="K90">
        <v>5.2</v>
      </c>
      <c r="L90">
        <v>5.2</v>
      </c>
      <c r="M90">
        <v>5.2</v>
      </c>
      <c r="N90">
        <v>375.41</v>
      </c>
      <c r="O90">
        <v>3419</v>
      </c>
      <c r="P90" t="s">
        <v>378</v>
      </c>
      <c r="Q90">
        <v>104.04</v>
      </c>
      <c r="R90">
        <v>609410000</v>
      </c>
      <c r="S90">
        <v>3671100</v>
      </c>
      <c r="T90">
        <f>S90/S522</f>
        <v>1.0522387978723618E-5</v>
      </c>
      <c r="U90">
        <f>T90*V522</f>
        <v>1.0522387978723618E-3</v>
      </c>
      <c r="V90">
        <v>43</v>
      </c>
      <c r="W90" t="s">
        <v>379</v>
      </c>
      <c r="Y90" t="s">
        <v>380</v>
      </c>
    </row>
    <row r="91" spans="1:25" x14ac:dyDescent="0.25">
      <c r="A91" t="s">
        <v>381</v>
      </c>
      <c r="B91" t="s">
        <v>382</v>
      </c>
      <c r="C91" t="s">
        <v>383</v>
      </c>
      <c r="D91" t="s">
        <v>383</v>
      </c>
      <c r="E91" t="s">
        <v>384</v>
      </c>
      <c r="F91" t="s">
        <v>385</v>
      </c>
      <c r="G91">
        <v>3</v>
      </c>
      <c r="H91">
        <v>51</v>
      </c>
      <c r="I91">
        <v>51</v>
      </c>
      <c r="J91">
        <v>36</v>
      </c>
      <c r="K91">
        <v>8.3000000000000007</v>
      </c>
      <c r="L91">
        <v>8.3000000000000007</v>
      </c>
      <c r="M91">
        <v>6</v>
      </c>
      <c r="N91">
        <v>844.22</v>
      </c>
      <c r="O91">
        <v>7720</v>
      </c>
      <c r="P91" t="s">
        <v>386</v>
      </c>
      <c r="Q91">
        <v>323.31</v>
      </c>
      <c r="R91">
        <v>1734100000</v>
      </c>
      <c r="S91">
        <v>4954500</v>
      </c>
      <c r="T91">
        <f>S91/S522</f>
        <v>1.4200967350545112E-5</v>
      </c>
      <c r="U91">
        <f>T91*V522</f>
        <v>1.4200967350545112E-3</v>
      </c>
      <c r="V91">
        <v>187</v>
      </c>
      <c r="W91" t="s">
        <v>387</v>
      </c>
      <c r="Y91" t="s">
        <v>388</v>
      </c>
    </row>
    <row r="92" spans="1:25" x14ac:dyDescent="0.25">
      <c r="A92" t="s">
        <v>389</v>
      </c>
      <c r="B92" t="s">
        <v>390</v>
      </c>
      <c r="C92" t="s">
        <v>391</v>
      </c>
      <c r="D92" t="s">
        <v>392</v>
      </c>
      <c r="E92" t="s">
        <v>393</v>
      </c>
      <c r="F92" t="s">
        <v>394</v>
      </c>
      <c r="G92">
        <v>4</v>
      </c>
      <c r="H92">
        <v>37</v>
      </c>
      <c r="I92">
        <v>12</v>
      </c>
      <c r="J92">
        <v>10</v>
      </c>
      <c r="K92">
        <v>5.7</v>
      </c>
      <c r="L92">
        <v>1.9</v>
      </c>
      <c r="M92">
        <v>1.7</v>
      </c>
      <c r="N92">
        <v>865.51</v>
      </c>
      <c r="O92">
        <v>7797</v>
      </c>
      <c r="P92" t="s">
        <v>395</v>
      </c>
      <c r="Q92">
        <v>90.411000000000001</v>
      </c>
      <c r="R92">
        <v>342470000</v>
      </c>
      <c r="S92">
        <v>953940</v>
      </c>
      <c r="T92">
        <f>S92/S522</f>
        <v>2.7342558874516104E-6</v>
      </c>
      <c r="U92">
        <f>T92*V522</f>
        <v>2.7342558874516107E-4</v>
      </c>
      <c r="V92">
        <v>49</v>
      </c>
      <c r="W92" t="s">
        <v>396</v>
      </c>
      <c r="Y92" t="s">
        <v>397</v>
      </c>
    </row>
    <row r="93" spans="1:25" x14ac:dyDescent="0.25">
      <c r="A93" t="s">
        <v>398</v>
      </c>
      <c r="B93" t="s">
        <v>398</v>
      </c>
      <c r="C93" t="s">
        <v>35</v>
      </c>
      <c r="D93" t="s">
        <v>35</v>
      </c>
      <c r="E93" t="s">
        <v>35</v>
      </c>
      <c r="F93" t="s">
        <v>399</v>
      </c>
      <c r="G93">
        <v>6</v>
      </c>
      <c r="H93">
        <v>1</v>
      </c>
      <c r="I93">
        <v>1</v>
      </c>
      <c r="J93">
        <v>1</v>
      </c>
      <c r="K93">
        <v>0.8</v>
      </c>
      <c r="L93">
        <v>0.8</v>
      </c>
      <c r="M93">
        <v>0.8</v>
      </c>
      <c r="N93">
        <v>133.79</v>
      </c>
      <c r="O93">
        <v>1208</v>
      </c>
      <c r="P93" t="s">
        <v>400</v>
      </c>
      <c r="Q93">
        <v>6.8102</v>
      </c>
      <c r="R93">
        <v>26593000</v>
      </c>
      <c r="S93">
        <v>542710</v>
      </c>
      <c r="T93">
        <f>S93/S522</f>
        <v>1.5555569665585504E-6</v>
      </c>
      <c r="U93">
        <f>T93*V522</f>
        <v>1.5555569665585503E-4</v>
      </c>
      <c r="V93">
        <v>2</v>
      </c>
    </row>
    <row r="94" spans="1:25" x14ac:dyDescent="0.25">
      <c r="A94" t="s">
        <v>401</v>
      </c>
      <c r="B94" t="s">
        <v>402</v>
      </c>
      <c r="C94" t="s">
        <v>403</v>
      </c>
      <c r="D94" t="s">
        <v>403</v>
      </c>
      <c r="E94" t="s">
        <v>403</v>
      </c>
      <c r="F94" t="s">
        <v>404</v>
      </c>
      <c r="G94">
        <v>27</v>
      </c>
      <c r="H94">
        <v>4</v>
      </c>
      <c r="I94">
        <v>4</v>
      </c>
      <c r="J94">
        <v>4</v>
      </c>
      <c r="K94">
        <v>52.2</v>
      </c>
      <c r="L94">
        <v>52.2</v>
      </c>
      <c r="M94">
        <v>52.2</v>
      </c>
      <c r="N94">
        <v>10.069000000000001</v>
      </c>
      <c r="O94">
        <v>90</v>
      </c>
      <c r="P94" t="s">
        <v>405</v>
      </c>
      <c r="Q94">
        <v>45.168999999999997</v>
      </c>
      <c r="R94">
        <v>673920000</v>
      </c>
      <c r="S94">
        <v>112320000</v>
      </c>
      <c r="T94">
        <f>S94/S522</f>
        <v>3.2194018625758948E-4</v>
      </c>
      <c r="U94">
        <f>T94*V522</f>
        <v>3.2194018625758949E-2</v>
      </c>
      <c r="V94">
        <v>68</v>
      </c>
    </row>
    <row r="95" spans="1:25" x14ac:dyDescent="0.25">
      <c r="A95" t="s">
        <v>406</v>
      </c>
      <c r="B95" t="s">
        <v>406</v>
      </c>
      <c r="C95" t="s">
        <v>45</v>
      </c>
      <c r="D95" t="s">
        <v>45</v>
      </c>
      <c r="E95" t="s">
        <v>45</v>
      </c>
      <c r="F95" t="s">
        <v>407</v>
      </c>
      <c r="G95">
        <v>2</v>
      </c>
      <c r="H95">
        <v>1</v>
      </c>
      <c r="I95">
        <v>1</v>
      </c>
      <c r="J95">
        <v>1</v>
      </c>
      <c r="K95">
        <v>5.2</v>
      </c>
      <c r="L95">
        <v>5.2</v>
      </c>
      <c r="M95">
        <v>5.2</v>
      </c>
      <c r="N95">
        <v>28.754000000000001</v>
      </c>
      <c r="O95">
        <v>249</v>
      </c>
      <c r="P95" t="s">
        <v>408</v>
      </c>
      <c r="Q95">
        <v>7.6623000000000001</v>
      </c>
      <c r="R95">
        <v>57005000</v>
      </c>
      <c r="S95">
        <v>4071800</v>
      </c>
      <c r="T95">
        <f>S95/S522</f>
        <v>1.1670905007155029E-5</v>
      </c>
      <c r="U95">
        <f>T95*V522</f>
        <v>1.1670905007155029E-3</v>
      </c>
      <c r="V95">
        <v>8</v>
      </c>
    </row>
    <row r="96" spans="1:25" x14ac:dyDescent="0.25">
      <c r="A96" t="s">
        <v>409</v>
      </c>
      <c r="B96" t="s">
        <v>409</v>
      </c>
      <c r="C96">
        <v>2</v>
      </c>
      <c r="D96">
        <v>2</v>
      </c>
      <c r="E96">
        <v>2</v>
      </c>
      <c r="F96" t="s">
        <v>410</v>
      </c>
      <c r="G96">
        <v>1</v>
      </c>
      <c r="H96">
        <v>2</v>
      </c>
      <c r="I96">
        <v>2</v>
      </c>
      <c r="J96">
        <v>2</v>
      </c>
      <c r="K96">
        <v>11</v>
      </c>
      <c r="L96">
        <v>11</v>
      </c>
      <c r="M96">
        <v>11</v>
      </c>
      <c r="N96">
        <v>43.58</v>
      </c>
      <c r="O96">
        <v>410</v>
      </c>
      <c r="P96">
        <v>410</v>
      </c>
      <c r="Q96">
        <v>78.325000000000003</v>
      </c>
      <c r="R96">
        <v>108480000</v>
      </c>
      <c r="S96">
        <v>6026700</v>
      </c>
      <c r="T96">
        <f>S96/S522</f>
        <v>1.7274189107181396E-5</v>
      </c>
      <c r="U96">
        <f>T96*V522</f>
        <v>1.7274189107181395E-3</v>
      </c>
      <c r="V96">
        <v>12</v>
      </c>
      <c r="W96" t="s">
        <v>411</v>
      </c>
      <c r="Y96" t="s">
        <v>412</v>
      </c>
    </row>
    <row r="97" spans="1:26" x14ac:dyDescent="0.25">
      <c r="A97" t="s">
        <v>413</v>
      </c>
      <c r="B97" t="s">
        <v>413</v>
      </c>
      <c r="C97" t="s">
        <v>72</v>
      </c>
      <c r="D97" t="s">
        <v>72</v>
      </c>
      <c r="E97" t="s">
        <v>72</v>
      </c>
      <c r="F97" t="s">
        <v>414</v>
      </c>
      <c r="G97">
        <v>2</v>
      </c>
      <c r="H97">
        <v>2</v>
      </c>
      <c r="I97">
        <v>2</v>
      </c>
      <c r="J97">
        <v>2</v>
      </c>
      <c r="K97">
        <v>34.200000000000003</v>
      </c>
      <c r="L97">
        <v>34.200000000000003</v>
      </c>
      <c r="M97">
        <v>34.200000000000003</v>
      </c>
      <c r="N97">
        <v>13.477</v>
      </c>
      <c r="O97">
        <v>117</v>
      </c>
      <c r="P97" t="s">
        <v>415</v>
      </c>
      <c r="Q97">
        <v>93.545000000000002</v>
      </c>
      <c r="R97">
        <v>212580000</v>
      </c>
      <c r="S97">
        <v>53145000</v>
      </c>
      <c r="T97">
        <f>S97/S522</f>
        <v>1.523282692188354E-4</v>
      </c>
      <c r="U97">
        <f>T97*V522</f>
        <v>1.523282692188354E-2</v>
      </c>
      <c r="V97">
        <v>17</v>
      </c>
      <c r="W97">
        <v>112</v>
      </c>
      <c r="Y97">
        <v>76</v>
      </c>
    </row>
    <row r="98" spans="1:26" x14ac:dyDescent="0.25">
      <c r="A98" t="s">
        <v>416</v>
      </c>
      <c r="B98" t="s">
        <v>416</v>
      </c>
      <c r="C98">
        <v>1</v>
      </c>
      <c r="D98">
        <v>1</v>
      </c>
      <c r="E98">
        <v>1</v>
      </c>
      <c r="F98" t="s">
        <v>417</v>
      </c>
      <c r="G98">
        <v>1</v>
      </c>
      <c r="H98">
        <v>1</v>
      </c>
      <c r="I98">
        <v>1</v>
      </c>
      <c r="J98">
        <v>1</v>
      </c>
      <c r="K98">
        <v>2.4</v>
      </c>
      <c r="L98">
        <v>2.4</v>
      </c>
      <c r="M98">
        <v>2.4</v>
      </c>
      <c r="N98">
        <v>44.555999999999997</v>
      </c>
      <c r="O98">
        <v>414</v>
      </c>
      <c r="P98">
        <v>414</v>
      </c>
      <c r="Q98">
        <v>34.267000000000003</v>
      </c>
      <c r="R98">
        <v>145260000</v>
      </c>
      <c r="S98">
        <v>5587000</v>
      </c>
      <c r="T98">
        <f>S98/S522</f>
        <v>1.6013887291854991E-5</v>
      </c>
      <c r="U98">
        <f>T98*V522</f>
        <v>1.6013887291854991E-3</v>
      </c>
      <c r="V98">
        <v>14</v>
      </c>
    </row>
    <row r="99" spans="1:26" x14ac:dyDescent="0.25">
      <c r="A99" t="s">
        <v>418</v>
      </c>
      <c r="B99" t="s">
        <v>418</v>
      </c>
      <c r="C99" t="s">
        <v>419</v>
      </c>
      <c r="D99" t="s">
        <v>419</v>
      </c>
      <c r="E99" t="s">
        <v>419</v>
      </c>
      <c r="F99" t="s">
        <v>420</v>
      </c>
      <c r="G99">
        <v>3</v>
      </c>
      <c r="H99">
        <v>5</v>
      </c>
      <c r="I99">
        <v>5</v>
      </c>
      <c r="J99">
        <v>5</v>
      </c>
      <c r="K99">
        <v>50.4</v>
      </c>
      <c r="L99">
        <v>50.4</v>
      </c>
      <c r="M99">
        <v>50.4</v>
      </c>
      <c r="N99">
        <v>14.127000000000001</v>
      </c>
      <c r="O99">
        <v>127</v>
      </c>
      <c r="P99" t="s">
        <v>421</v>
      </c>
      <c r="Q99">
        <v>37.180999999999997</v>
      </c>
      <c r="R99">
        <v>75224000</v>
      </c>
      <c r="S99">
        <v>8358200</v>
      </c>
      <c r="T99">
        <f>S99/S522</f>
        <v>2.3956912969891241E-5</v>
      </c>
      <c r="U99">
        <f>T99*V522</f>
        <v>2.395691296989124E-3</v>
      </c>
      <c r="V99">
        <v>10</v>
      </c>
    </row>
    <row r="100" spans="1:26" x14ac:dyDescent="0.25">
      <c r="A100" t="s">
        <v>422</v>
      </c>
      <c r="B100" t="s">
        <v>422</v>
      </c>
      <c r="C100">
        <v>3</v>
      </c>
      <c r="D100">
        <v>3</v>
      </c>
      <c r="E100">
        <v>3</v>
      </c>
      <c r="F100" t="s">
        <v>423</v>
      </c>
      <c r="G100">
        <v>1</v>
      </c>
      <c r="H100">
        <v>3</v>
      </c>
      <c r="I100">
        <v>3</v>
      </c>
      <c r="J100">
        <v>3</v>
      </c>
      <c r="K100">
        <v>23.6</v>
      </c>
      <c r="L100">
        <v>23.6</v>
      </c>
      <c r="M100">
        <v>23.6</v>
      </c>
      <c r="N100">
        <v>16.085000000000001</v>
      </c>
      <c r="O100">
        <v>148</v>
      </c>
      <c r="P100">
        <v>148</v>
      </c>
      <c r="Q100">
        <v>20.873000000000001</v>
      </c>
      <c r="R100">
        <v>120720000</v>
      </c>
      <c r="S100">
        <v>13413000</v>
      </c>
      <c r="T100">
        <f>S100/S522</f>
        <v>3.8445367862117587E-5</v>
      </c>
      <c r="U100">
        <f>T100*V522</f>
        <v>3.8445367862117589E-3</v>
      </c>
      <c r="V100">
        <v>17</v>
      </c>
      <c r="W100" t="s">
        <v>424</v>
      </c>
      <c r="Y100" t="s">
        <v>425</v>
      </c>
    </row>
    <row r="101" spans="1:26" x14ac:dyDescent="0.25">
      <c r="A101" t="s">
        <v>426</v>
      </c>
      <c r="B101" t="s">
        <v>426</v>
      </c>
      <c r="C101" t="s">
        <v>427</v>
      </c>
      <c r="D101" t="s">
        <v>427</v>
      </c>
      <c r="E101" t="s">
        <v>427</v>
      </c>
      <c r="F101" t="s">
        <v>428</v>
      </c>
      <c r="G101">
        <v>2</v>
      </c>
      <c r="H101">
        <v>18</v>
      </c>
      <c r="I101">
        <v>18</v>
      </c>
      <c r="J101">
        <v>18</v>
      </c>
      <c r="K101">
        <v>61.3</v>
      </c>
      <c r="L101">
        <v>61.3</v>
      </c>
      <c r="M101">
        <v>61.3</v>
      </c>
      <c r="N101">
        <v>33.665999999999997</v>
      </c>
      <c r="O101">
        <v>302</v>
      </c>
      <c r="P101" t="s">
        <v>429</v>
      </c>
      <c r="Q101">
        <v>323.31</v>
      </c>
      <c r="R101">
        <v>28712000000</v>
      </c>
      <c r="S101">
        <v>1689000000</v>
      </c>
      <c r="T101">
        <f>S101/S522</f>
        <v>4.8411411555294567E-3</v>
      </c>
      <c r="U101">
        <f>T101*V522</f>
        <v>0.48411411555294565</v>
      </c>
      <c r="V101">
        <v>364</v>
      </c>
      <c r="W101" t="s">
        <v>430</v>
      </c>
      <c r="Y101" t="s">
        <v>431</v>
      </c>
    </row>
    <row r="102" spans="1:26" x14ac:dyDescent="0.25">
      <c r="A102" t="s">
        <v>432</v>
      </c>
      <c r="B102" t="s">
        <v>433</v>
      </c>
      <c r="C102" t="s">
        <v>434</v>
      </c>
      <c r="D102" t="s">
        <v>434</v>
      </c>
      <c r="E102" t="s">
        <v>434</v>
      </c>
      <c r="F102" t="s">
        <v>435</v>
      </c>
      <c r="G102">
        <v>4</v>
      </c>
      <c r="H102">
        <v>3</v>
      </c>
      <c r="I102">
        <v>3</v>
      </c>
      <c r="J102">
        <v>3</v>
      </c>
      <c r="K102">
        <v>8.3000000000000007</v>
      </c>
      <c r="L102">
        <v>8.3000000000000007</v>
      </c>
      <c r="M102">
        <v>8.3000000000000007</v>
      </c>
      <c r="N102">
        <v>52.33</v>
      </c>
      <c r="O102">
        <v>480</v>
      </c>
      <c r="P102" t="s">
        <v>436</v>
      </c>
      <c r="Q102">
        <v>30.195</v>
      </c>
      <c r="R102">
        <v>103600000</v>
      </c>
      <c r="S102">
        <v>3237500</v>
      </c>
      <c r="T102">
        <f>S102/S522</f>
        <v>9.2795704505782222E-6</v>
      </c>
      <c r="U102">
        <f>T102*V522</f>
        <v>9.2795704505782225E-4</v>
      </c>
      <c r="V102">
        <v>19</v>
      </c>
      <c r="W102">
        <v>120</v>
      </c>
      <c r="Y102">
        <v>418</v>
      </c>
    </row>
    <row r="103" spans="1:26" x14ac:dyDescent="0.25">
      <c r="A103" t="s">
        <v>437</v>
      </c>
      <c r="B103" t="s">
        <v>438</v>
      </c>
      <c r="C103" t="s">
        <v>439</v>
      </c>
      <c r="D103" t="s">
        <v>439</v>
      </c>
      <c r="E103" t="s">
        <v>439</v>
      </c>
      <c r="F103" t="s">
        <v>440</v>
      </c>
      <c r="G103">
        <v>4</v>
      </c>
      <c r="H103">
        <v>6</v>
      </c>
      <c r="I103">
        <v>6</v>
      </c>
      <c r="J103">
        <v>6</v>
      </c>
      <c r="K103">
        <v>47.7</v>
      </c>
      <c r="L103">
        <v>47.7</v>
      </c>
      <c r="M103">
        <v>47.7</v>
      </c>
      <c r="N103">
        <v>12.18</v>
      </c>
      <c r="O103">
        <v>111</v>
      </c>
      <c r="P103" t="s">
        <v>441</v>
      </c>
      <c r="Q103">
        <v>47.551000000000002</v>
      </c>
      <c r="R103">
        <v>2561900000</v>
      </c>
      <c r="S103">
        <v>426990000</v>
      </c>
      <c r="T103">
        <f>S103/S522</f>
        <v>1.2238714399049869E-3</v>
      </c>
      <c r="U103">
        <f>T103*V522</f>
        <v>0.12238714399049869</v>
      </c>
      <c r="V103">
        <v>100</v>
      </c>
      <c r="W103">
        <v>121</v>
      </c>
      <c r="Y103">
        <v>87</v>
      </c>
    </row>
    <row r="104" spans="1:26" x14ac:dyDescent="0.25">
      <c r="A104" t="s">
        <v>442</v>
      </c>
      <c r="B104" t="s">
        <v>442</v>
      </c>
      <c r="C104">
        <v>9</v>
      </c>
      <c r="D104">
        <v>9</v>
      </c>
      <c r="E104">
        <v>9</v>
      </c>
      <c r="F104" t="s">
        <v>443</v>
      </c>
      <c r="G104">
        <v>1</v>
      </c>
      <c r="H104">
        <v>9</v>
      </c>
      <c r="I104">
        <v>9</v>
      </c>
      <c r="J104">
        <v>9</v>
      </c>
      <c r="K104">
        <v>21.6</v>
      </c>
      <c r="L104">
        <v>21.6</v>
      </c>
      <c r="M104">
        <v>21.6</v>
      </c>
      <c r="N104">
        <v>53.948999999999998</v>
      </c>
      <c r="O104">
        <v>499</v>
      </c>
      <c r="P104">
        <v>499</v>
      </c>
      <c r="Q104">
        <v>59.543999999999997</v>
      </c>
      <c r="R104">
        <v>251310000</v>
      </c>
      <c r="S104">
        <v>9307800</v>
      </c>
      <c r="T104">
        <f>S104/S522</f>
        <v>2.667872921695505E-5</v>
      </c>
      <c r="U104">
        <f>T104*V522</f>
        <v>2.667872921695505E-3</v>
      </c>
      <c r="V104">
        <v>17</v>
      </c>
      <c r="W104" t="s">
        <v>444</v>
      </c>
      <c r="Y104" t="s">
        <v>445</v>
      </c>
    </row>
    <row r="105" spans="1:26" x14ac:dyDescent="0.25">
      <c r="A105" t="s">
        <v>446</v>
      </c>
      <c r="B105" t="s">
        <v>446</v>
      </c>
      <c r="C105" t="s">
        <v>72</v>
      </c>
      <c r="D105" t="s">
        <v>72</v>
      </c>
      <c r="E105" t="s">
        <v>72</v>
      </c>
      <c r="F105" t="s">
        <v>447</v>
      </c>
      <c r="G105">
        <v>2</v>
      </c>
      <c r="H105">
        <v>2</v>
      </c>
      <c r="I105">
        <v>2</v>
      </c>
      <c r="J105">
        <v>2</v>
      </c>
      <c r="K105">
        <v>21.9</v>
      </c>
      <c r="L105">
        <v>21.9</v>
      </c>
      <c r="M105">
        <v>21.9</v>
      </c>
      <c r="N105">
        <v>15.484</v>
      </c>
      <c r="O105">
        <v>137</v>
      </c>
      <c r="P105" t="s">
        <v>448</v>
      </c>
      <c r="Q105">
        <v>16.367000000000001</v>
      </c>
      <c r="R105">
        <v>26121000</v>
      </c>
      <c r="S105">
        <v>2902400</v>
      </c>
      <c r="T105">
        <f>S105/S522</f>
        <v>8.3190811662573695E-6</v>
      </c>
      <c r="U105">
        <f>T105*V522</f>
        <v>8.3190811662573697E-4</v>
      </c>
      <c r="V105">
        <v>5</v>
      </c>
      <c r="W105">
        <v>126</v>
      </c>
      <c r="Y105">
        <v>75</v>
      </c>
    </row>
    <row r="106" spans="1:26" x14ac:dyDescent="0.25">
      <c r="A106" t="s">
        <v>449</v>
      </c>
      <c r="B106" t="s">
        <v>449</v>
      </c>
      <c r="C106" t="s">
        <v>165</v>
      </c>
      <c r="D106" t="s">
        <v>165</v>
      </c>
      <c r="E106" t="s">
        <v>165</v>
      </c>
      <c r="F106" t="s">
        <v>450</v>
      </c>
      <c r="G106">
        <v>3</v>
      </c>
      <c r="H106">
        <v>1</v>
      </c>
      <c r="I106">
        <v>1</v>
      </c>
      <c r="J106">
        <v>1</v>
      </c>
      <c r="K106">
        <v>14.5</v>
      </c>
      <c r="L106">
        <v>14.5</v>
      </c>
      <c r="M106">
        <v>14.5</v>
      </c>
      <c r="N106">
        <v>9.2969000000000008</v>
      </c>
      <c r="O106">
        <v>83</v>
      </c>
      <c r="P106" t="s">
        <v>451</v>
      </c>
      <c r="Q106">
        <v>7.2356999999999996</v>
      </c>
      <c r="R106">
        <v>8529700</v>
      </c>
      <c r="S106">
        <v>2132400</v>
      </c>
      <c r="T106">
        <f>S106/S522</f>
        <v>6.1120481942279537E-6</v>
      </c>
      <c r="U106">
        <f>T106*V522</f>
        <v>6.1120481942279542E-4</v>
      </c>
      <c r="V106">
        <v>3</v>
      </c>
    </row>
    <row r="107" spans="1:26" x14ac:dyDescent="0.25">
      <c r="A107" t="s">
        <v>452</v>
      </c>
      <c r="B107" t="s">
        <v>452</v>
      </c>
      <c r="C107">
        <v>1</v>
      </c>
      <c r="D107">
        <v>1</v>
      </c>
      <c r="E107">
        <v>1</v>
      </c>
      <c r="F107" t="s">
        <v>453</v>
      </c>
      <c r="G107">
        <v>1</v>
      </c>
      <c r="H107">
        <v>1</v>
      </c>
      <c r="I107">
        <v>1</v>
      </c>
      <c r="J107">
        <v>1</v>
      </c>
      <c r="K107">
        <v>23.7</v>
      </c>
      <c r="L107">
        <v>23.7</v>
      </c>
      <c r="M107">
        <v>23.7</v>
      </c>
      <c r="N107">
        <v>10.042999999999999</v>
      </c>
      <c r="O107">
        <v>97</v>
      </c>
      <c r="P107">
        <v>97</v>
      </c>
      <c r="Q107">
        <v>20.295999999999999</v>
      </c>
      <c r="R107">
        <v>184120000</v>
      </c>
      <c r="S107">
        <v>30687000</v>
      </c>
      <c r="T107">
        <f>S107/S522</f>
        <v>8.7957429626839813E-5</v>
      </c>
      <c r="U107">
        <f>T107*V522</f>
        <v>8.7957429626839816E-3</v>
      </c>
      <c r="V107">
        <v>8</v>
      </c>
    </row>
    <row r="108" spans="1:26" x14ac:dyDescent="0.25">
      <c r="A108" t="s">
        <v>454</v>
      </c>
      <c r="B108" t="s">
        <v>454</v>
      </c>
      <c r="C108">
        <v>4</v>
      </c>
      <c r="D108">
        <v>4</v>
      </c>
      <c r="E108">
        <v>4</v>
      </c>
      <c r="F108" t="s">
        <v>455</v>
      </c>
      <c r="G108">
        <v>1</v>
      </c>
      <c r="H108">
        <v>4</v>
      </c>
      <c r="I108">
        <v>4</v>
      </c>
      <c r="J108">
        <v>4</v>
      </c>
      <c r="K108">
        <v>29.4</v>
      </c>
      <c r="L108">
        <v>29.4</v>
      </c>
      <c r="M108">
        <v>29.4</v>
      </c>
      <c r="N108">
        <v>16.917999999999999</v>
      </c>
      <c r="O108">
        <v>160</v>
      </c>
      <c r="P108">
        <v>160</v>
      </c>
      <c r="Q108">
        <v>32.930999999999997</v>
      </c>
      <c r="R108">
        <v>125770000</v>
      </c>
      <c r="S108">
        <v>13974000</v>
      </c>
      <c r="T108">
        <f>S108/S522</f>
        <v>4.0053349027453306E-5</v>
      </c>
      <c r="U108">
        <f>T108*V522</f>
        <v>4.0053349027453309E-3</v>
      </c>
      <c r="V108">
        <v>16</v>
      </c>
    </row>
    <row r="109" spans="1:26" x14ac:dyDescent="0.25">
      <c r="A109" t="s">
        <v>456</v>
      </c>
      <c r="B109" t="s">
        <v>456</v>
      </c>
      <c r="C109">
        <v>1</v>
      </c>
      <c r="D109">
        <v>1</v>
      </c>
      <c r="E109">
        <v>1</v>
      </c>
      <c r="F109" t="s">
        <v>457</v>
      </c>
      <c r="G109">
        <v>1</v>
      </c>
      <c r="H109">
        <v>1</v>
      </c>
      <c r="I109">
        <v>1</v>
      </c>
      <c r="J109">
        <v>1</v>
      </c>
      <c r="K109">
        <v>6.4</v>
      </c>
      <c r="L109">
        <v>6.4</v>
      </c>
      <c r="M109">
        <v>6.4</v>
      </c>
      <c r="N109">
        <v>16.677</v>
      </c>
      <c r="O109">
        <v>156</v>
      </c>
      <c r="P109">
        <v>156</v>
      </c>
      <c r="Q109">
        <v>6.9713000000000003</v>
      </c>
      <c r="R109">
        <v>0</v>
      </c>
      <c r="S109">
        <v>0</v>
      </c>
      <c r="T109">
        <f>S109/S522</f>
        <v>0</v>
      </c>
      <c r="U109">
        <f>T109*V522</f>
        <v>0</v>
      </c>
      <c r="V109">
        <v>0</v>
      </c>
      <c r="X109" t="s">
        <v>458</v>
      </c>
      <c r="Z109" t="s">
        <v>459</v>
      </c>
    </row>
    <row r="110" spans="1:26" x14ac:dyDescent="0.25">
      <c r="A110" t="s">
        <v>461</v>
      </c>
      <c r="B110" t="s">
        <v>461</v>
      </c>
      <c r="C110">
        <v>4</v>
      </c>
      <c r="D110">
        <v>1</v>
      </c>
      <c r="E110">
        <v>1</v>
      </c>
      <c r="F110" t="s">
        <v>462</v>
      </c>
      <c r="G110">
        <v>1</v>
      </c>
      <c r="H110">
        <v>4</v>
      </c>
      <c r="I110">
        <v>1</v>
      </c>
      <c r="J110">
        <v>1</v>
      </c>
      <c r="K110">
        <v>16</v>
      </c>
      <c r="L110">
        <v>5.9</v>
      </c>
      <c r="M110">
        <v>5.9</v>
      </c>
      <c r="N110">
        <v>39.152999999999999</v>
      </c>
      <c r="O110">
        <v>376</v>
      </c>
      <c r="P110">
        <v>376</v>
      </c>
      <c r="Q110">
        <v>18.254999999999999</v>
      </c>
      <c r="R110">
        <v>22751000</v>
      </c>
      <c r="S110">
        <v>2068300</v>
      </c>
      <c r="T110">
        <f>S110/S522</f>
        <v>5.9283198649979731E-6</v>
      </c>
      <c r="U110">
        <f>T110*V522</f>
        <v>5.9283198649979726E-4</v>
      </c>
      <c r="V110">
        <v>2</v>
      </c>
      <c r="W110" t="s">
        <v>463</v>
      </c>
      <c r="Y110" t="s">
        <v>464</v>
      </c>
    </row>
    <row r="111" spans="1:26" x14ac:dyDescent="0.25">
      <c r="A111" t="s">
        <v>465</v>
      </c>
      <c r="B111" t="s">
        <v>465</v>
      </c>
      <c r="C111">
        <v>2</v>
      </c>
      <c r="D111">
        <v>2</v>
      </c>
      <c r="E111">
        <v>2</v>
      </c>
      <c r="F111" t="s">
        <v>466</v>
      </c>
      <c r="G111">
        <v>1</v>
      </c>
      <c r="H111">
        <v>2</v>
      </c>
      <c r="I111">
        <v>2</v>
      </c>
      <c r="J111">
        <v>2</v>
      </c>
      <c r="K111">
        <v>5.8</v>
      </c>
      <c r="L111">
        <v>5.8</v>
      </c>
      <c r="M111">
        <v>5.8</v>
      </c>
      <c r="N111">
        <v>51.566000000000003</v>
      </c>
      <c r="O111">
        <v>485</v>
      </c>
      <c r="P111">
        <v>485</v>
      </c>
      <c r="Q111">
        <v>14.194000000000001</v>
      </c>
      <c r="R111">
        <v>20113000</v>
      </c>
      <c r="S111">
        <v>773570</v>
      </c>
      <c r="T111">
        <f>S111/S522</f>
        <v>2.2172655794451879E-6</v>
      </c>
      <c r="U111">
        <f>T111*V522</f>
        <v>2.2172655794451879E-4</v>
      </c>
      <c r="V111">
        <v>3</v>
      </c>
    </row>
    <row r="112" spans="1:26" x14ac:dyDescent="0.25">
      <c r="A112" t="s">
        <v>467</v>
      </c>
      <c r="B112" t="s">
        <v>467</v>
      </c>
      <c r="C112" t="s">
        <v>165</v>
      </c>
      <c r="D112" t="s">
        <v>165</v>
      </c>
      <c r="E112" t="s">
        <v>165</v>
      </c>
      <c r="F112" t="s">
        <v>468</v>
      </c>
      <c r="G112">
        <v>3</v>
      </c>
      <c r="H112">
        <v>1</v>
      </c>
      <c r="I112">
        <v>1</v>
      </c>
      <c r="J112">
        <v>1</v>
      </c>
      <c r="K112">
        <v>8.8000000000000007</v>
      </c>
      <c r="L112">
        <v>8.8000000000000007</v>
      </c>
      <c r="M112">
        <v>8.8000000000000007</v>
      </c>
      <c r="N112">
        <v>24.646999999999998</v>
      </c>
      <c r="O112">
        <v>228</v>
      </c>
      <c r="P112" t="s">
        <v>469</v>
      </c>
      <c r="Q112">
        <v>8.2405000000000008</v>
      </c>
      <c r="R112">
        <v>3402000</v>
      </c>
      <c r="S112">
        <v>340200</v>
      </c>
      <c r="T112">
        <f>S112/S522</f>
        <v>9.751072949148142E-7</v>
      </c>
      <c r="U112">
        <f>T112*V522</f>
        <v>9.7510729491481415E-5</v>
      </c>
      <c r="V112">
        <v>1</v>
      </c>
    </row>
    <row r="113" spans="1:25" x14ac:dyDescent="0.25">
      <c r="A113" t="s">
        <v>470</v>
      </c>
      <c r="B113" t="s">
        <v>470</v>
      </c>
      <c r="C113">
        <v>1</v>
      </c>
      <c r="D113">
        <v>1</v>
      </c>
      <c r="E113">
        <v>1</v>
      </c>
      <c r="F113" t="s">
        <v>471</v>
      </c>
      <c r="G113">
        <v>1</v>
      </c>
      <c r="H113">
        <v>1</v>
      </c>
      <c r="I113">
        <v>1</v>
      </c>
      <c r="J113">
        <v>1</v>
      </c>
      <c r="K113">
        <v>17.5</v>
      </c>
      <c r="L113">
        <v>17.5</v>
      </c>
      <c r="M113">
        <v>17.5</v>
      </c>
      <c r="N113">
        <v>7.1212</v>
      </c>
      <c r="O113">
        <v>80</v>
      </c>
      <c r="P113">
        <v>80</v>
      </c>
      <c r="Q113">
        <v>27.135000000000002</v>
      </c>
      <c r="R113">
        <v>67447000</v>
      </c>
      <c r="S113">
        <v>16862000</v>
      </c>
      <c r="T113">
        <f>S113/S522</f>
        <v>4.8331155810857138E-5</v>
      </c>
      <c r="U113">
        <f>T113*V522</f>
        <v>4.8331155810857141E-3</v>
      </c>
      <c r="V113">
        <v>8</v>
      </c>
    </row>
    <row r="114" spans="1:25" x14ac:dyDescent="0.25">
      <c r="A114" t="s">
        <v>472</v>
      </c>
      <c r="B114" t="s">
        <v>472</v>
      </c>
      <c r="C114">
        <v>1</v>
      </c>
      <c r="D114">
        <v>1</v>
      </c>
      <c r="E114">
        <v>1</v>
      </c>
      <c r="F114" t="s">
        <v>473</v>
      </c>
      <c r="G114">
        <v>1</v>
      </c>
      <c r="H114">
        <v>1</v>
      </c>
      <c r="I114">
        <v>1</v>
      </c>
      <c r="J114">
        <v>1</v>
      </c>
      <c r="K114">
        <v>20.399999999999999</v>
      </c>
      <c r="L114">
        <v>20.399999999999999</v>
      </c>
      <c r="M114">
        <v>20.399999999999999</v>
      </c>
      <c r="N114">
        <v>14.77</v>
      </c>
      <c r="O114">
        <v>142</v>
      </c>
      <c r="P114">
        <v>142</v>
      </c>
      <c r="Q114">
        <v>10.178000000000001</v>
      </c>
      <c r="R114">
        <v>1007200</v>
      </c>
      <c r="S114">
        <v>167870</v>
      </c>
      <c r="T114">
        <f>S114/S522</f>
        <v>4.8116185066828299E-7</v>
      </c>
      <c r="U114">
        <f>T114*V522</f>
        <v>4.8116185066828302E-5</v>
      </c>
      <c r="V114">
        <v>1</v>
      </c>
    </row>
    <row r="115" spans="1:25" x14ac:dyDescent="0.25">
      <c r="A115" t="s">
        <v>474</v>
      </c>
      <c r="B115" t="s">
        <v>474</v>
      </c>
      <c r="C115" t="s">
        <v>72</v>
      </c>
      <c r="D115" t="s">
        <v>72</v>
      </c>
      <c r="E115" t="s">
        <v>72</v>
      </c>
      <c r="F115" t="s">
        <v>475</v>
      </c>
      <c r="G115">
        <v>2</v>
      </c>
      <c r="H115">
        <v>2</v>
      </c>
      <c r="I115">
        <v>2</v>
      </c>
      <c r="J115">
        <v>2</v>
      </c>
      <c r="K115">
        <v>13.7</v>
      </c>
      <c r="L115">
        <v>13.7</v>
      </c>
      <c r="M115">
        <v>13.7</v>
      </c>
      <c r="N115">
        <v>21.661999999999999</v>
      </c>
      <c r="O115">
        <v>183</v>
      </c>
      <c r="P115" t="s">
        <v>476</v>
      </c>
      <c r="Q115">
        <v>11.994</v>
      </c>
      <c r="R115">
        <v>12255000</v>
      </c>
      <c r="S115">
        <v>1225500</v>
      </c>
      <c r="T115">
        <f>S115/S522</f>
        <v>3.5126219574312312E-6</v>
      </c>
      <c r="U115">
        <f>T115*V522</f>
        <v>3.5126219574312313E-4</v>
      </c>
      <c r="V115">
        <v>3</v>
      </c>
    </row>
    <row r="116" spans="1:25" x14ac:dyDescent="0.25">
      <c r="A116" t="s">
        <v>477</v>
      </c>
      <c r="B116" t="s">
        <v>477</v>
      </c>
      <c r="C116">
        <v>1</v>
      </c>
      <c r="D116">
        <v>1</v>
      </c>
      <c r="E116">
        <v>1</v>
      </c>
      <c r="F116" t="s">
        <v>478</v>
      </c>
      <c r="G116">
        <v>1</v>
      </c>
      <c r="H116">
        <v>1</v>
      </c>
      <c r="I116">
        <v>1</v>
      </c>
      <c r="J116">
        <v>1</v>
      </c>
      <c r="K116">
        <v>13.3</v>
      </c>
      <c r="L116">
        <v>13.3</v>
      </c>
      <c r="M116">
        <v>13.3</v>
      </c>
      <c r="N116">
        <v>9.8063000000000002</v>
      </c>
      <c r="O116">
        <v>90</v>
      </c>
      <c r="P116">
        <v>90</v>
      </c>
      <c r="Q116">
        <v>7.1627999999999998</v>
      </c>
      <c r="R116">
        <v>3648000</v>
      </c>
      <c r="S116">
        <v>1216000</v>
      </c>
      <c r="T116">
        <f>S116/S522</f>
        <v>3.4853923298542452E-6</v>
      </c>
      <c r="U116">
        <f>T116*V522</f>
        <v>3.485392329854245E-4</v>
      </c>
      <c r="V116">
        <v>2</v>
      </c>
    </row>
    <row r="117" spans="1:25" x14ac:dyDescent="0.25">
      <c r="A117" t="s">
        <v>479</v>
      </c>
      <c r="B117" t="s">
        <v>479</v>
      </c>
      <c r="C117" t="s">
        <v>76</v>
      </c>
      <c r="D117" t="s">
        <v>76</v>
      </c>
      <c r="E117" t="s">
        <v>76</v>
      </c>
      <c r="F117" t="s">
        <v>480</v>
      </c>
      <c r="G117">
        <v>2</v>
      </c>
      <c r="H117">
        <v>9</v>
      </c>
      <c r="I117">
        <v>9</v>
      </c>
      <c r="J117">
        <v>9</v>
      </c>
      <c r="K117">
        <v>48.6</v>
      </c>
      <c r="L117">
        <v>48.6</v>
      </c>
      <c r="M117">
        <v>48.6</v>
      </c>
      <c r="N117">
        <v>33.347999999999999</v>
      </c>
      <c r="O117">
        <v>319</v>
      </c>
      <c r="P117" t="s">
        <v>481</v>
      </c>
      <c r="Q117">
        <v>198.6</v>
      </c>
      <c r="R117">
        <v>1283900000</v>
      </c>
      <c r="S117">
        <v>91706000</v>
      </c>
      <c r="T117">
        <f>S117/S522</f>
        <v>2.6285476069211626E-4</v>
      </c>
      <c r="U117">
        <f>T117*V522</f>
        <v>2.6285476069211625E-2</v>
      </c>
      <c r="V117">
        <v>56</v>
      </c>
      <c r="W117">
        <v>135</v>
      </c>
      <c r="Y117">
        <v>170</v>
      </c>
    </row>
    <row r="118" spans="1:25" x14ac:dyDescent="0.25">
      <c r="A118" t="s">
        <v>482</v>
      </c>
      <c r="B118" t="s">
        <v>482</v>
      </c>
      <c r="C118" t="s">
        <v>165</v>
      </c>
      <c r="D118" t="s">
        <v>165</v>
      </c>
      <c r="E118" t="s">
        <v>165</v>
      </c>
      <c r="F118" t="s">
        <v>483</v>
      </c>
      <c r="G118">
        <v>3</v>
      </c>
      <c r="H118">
        <v>1</v>
      </c>
      <c r="I118">
        <v>1</v>
      </c>
      <c r="J118">
        <v>1</v>
      </c>
      <c r="K118">
        <v>14.4</v>
      </c>
      <c r="L118">
        <v>14.4</v>
      </c>
      <c r="M118">
        <v>14.4</v>
      </c>
      <c r="N118">
        <v>14.254</v>
      </c>
      <c r="O118">
        <v>125</v>
      </c>
      <c r="P118" t="s">
        <v>484</v>
      </c>
      <c r="Q118">
        <v>12.647</v>
      </c>
      <c r="R118">
        <v>22739000</v>
      </c>
      <c r="S118">
        <v>3789800</v>
      </c>
      <c r="T118">
        <f>S118/S522</f>
        <v>1.0862615009606593E-5</v>
      </c>
      <c r="U118">
        <f>T118*V522</f>
        <v>1.0862615009606593E-3</v>
      </c>
      <c r="V118">
        <v>4</v>
      </c>
      <c r="W118" t="s">
        <v>485</v>
      </c>
      <c r="Y118" t="s">
        <v>486</v>
      </c>
    </row>
    <row r="119" spans="1:25" x14ac:dyDescent="0.25">
      <c r="A119" t="s">
        <v>487</v>
      </c>
      <c r="B119" t="s">
        <v>487</v>
      </c>
      <c r="C119" t="s">
        <v>72</v>
      </c>
      <c r="D119" t="s">
        <v>72</v>
      </c>
      <c r="E119" t="s">
        <v>72</v>
      </c>
      <c r="F119" t="s">
        <v>488</v>
      </c>
      <c r="G119">
        <v>2</v>
      </c>
      <c r="H119">
        <v>2</v>
      </c>
      <c r="I119">
        <v>2</v>
      </c>
      <c r="J119">
        <v>2</v>
      </c>
      <c r="K119">
        <v>31</v>
      </c>
      <c r="L119">
        <v>31</v>
      </c>
      <c r="M119">
        <v>31</v>
      </c>
      <c r="N119">
        <v>9.2744999999999997</v>
      </c>
      <c r="O119">
        <v>87</v>
      </c>
      <c r="P119" t="s">
        <v>489</v>
      </c>
      <c r="Q119">
        <v>14.58</v>
      </c>
      <c r="R119">
        <v>178850000</v>
      </c>
      <c r="S119">
        <v>22356000</v>
      </c>
      <c r="T119">
        <f>S119/S522</f>
        <v>6.4078479380116365E-5</v>
      </c>
      <c r="U119">
        <f>T119*V522</f>
        <v>6.4078479380116366E-3</v>
      </c>
      <c r="V119">
        <v>20</v>
      </c>
    </row>
    <row r="120" spans="1:25" x14ac:dyDescent="0.25">
      <c r="A120" t="s">
        <v>490</v>
      </c>
      <c r="B120" t="s">
        <v>490</v>
      </c>
      <c r="C120">
        <v>2</v>
      </c>
      <c r="D120">
        <v>2</v>
      </c>
      <c r="E120">
        <v>2</v>
      </c>
      <c r="F120" t="s">
        <v>491</v>
      </c>
      <c r="G120">
        <v>1</v>
      </c>
      <c r="H120">
        <v>2</v>
      </c>
      <c r="I120">
        <v>2</v>
      </c>
      <c r="J120">
        <v>2</v>
      </c>
      <c r="K120">
        <v>26.1</v>
      </c>
      <c r="L120">
        <v>26.1</v>
      </c>
      <c r="M120">
        <v>26.1</v>
      </c>
      <c r="N120">
        <v>10.486000000000001</v>
      </c>
      <c r="O120">
        <v>88</v>
      </c>
      <c r="P120">
        <v>88</v>
      </c>
      <c r="Q120">
        <v>24.056000000000001</v>
      </c>
      <c r="R120">
        <v>780860000</v>
      </c>
      <c r="S120">
        <v>130140000</v>
      </c>
      <c r="T120">
        <f>S120/S522</f>
        <v>3.7301723503884164E-4</v>
      </c>
      <c r="U120">
        <f>T120*V522</f>
        <v>3.7301723503884165E-2</v>
      </c>
      <c r="V120">
        <v>33</v>
      </c>
    </row>
    <row r="121" spans="1:25" x14ac:dyDescent="0.25">
      <c r="A121" t="s">
        <v>492</v>
      </c>
      <c r="B121" t="s">
        <v>492</v>
      </c>
      <c r="C121">
        <v>1</v>
      </c>
      <c r="D121">
        <v>1</v>
      </c>
      <c r="E121">
        <v>1</v>
      </c>
      <c r="F121" t="s">
        <v>493</v>
      </c>
      <c r="G121">
        <v>1</v>
      </c>
      <c r="H121">
        <v>1</v>
      </c>
      <c r="I121">
        <v>1</v>
      </c>
      <c r="J121">
        <v>1</v>
      </c>
      <c r="K121">
        <v>31.6</v>
      </c>
      <c r="L121">
        <v>31.6</v>
      </c>
      <c r="M121">
        <v>31.6</v>
      </c>
      <c r="N121">
        <v>8.8602000000000007</v>
      </c>
      <c r="O121">
        <v>76</v>
      </c>
      <c r="P121">
        <v>76</v>
      </c>
      <c r="Q121">
        <v>9.6646999999999998</v>
      </c>
      <c r="R121">
        <v>27230000</v>
      </c>
      <c r="S121">
        <v>9076700</v>
      </c>
      <c r="T121">
        <f>S121/S522</f>
        <v>2.6016332697687521E-5</v>
      </c>
      <c r="U121">
        <f>T121*V522</f>
        <v>2.6016332697687519E-3</v>
      </c>
      <c r="V121">
        <v>3</v>
      </c>
      <c r="W121" t="s">
        <v>494</v>
      </c>
      <c r="Y121" t="s">
        <v>495</v>
      </c>
    </row>
    <row r="122" spans="1:25" x14ac:dyDescent="0.25">
      <c r="A122" t="s">
        <v>496</v>
      </c>
      <c r="B122" t="s">
        <v>496</v>
      </c>
      <c r="C122">
        <v>3</v>
      </c>
      <c r="D122">
        <v>2</v>
      </c>
      <c r="E122">
        <v>2</v>
      </c>
      <c r="F122" t="s">
        <v>497</v>
      </c>
      <c r="G122">
        <v>1</v>
      </c>
      <c r="H122">
        <v>3</v>
      </c>
      <c r="I122">
        <v>2</v>
      </c>
      <c r="J122">
        <v>2</v>
      </c>
      <c r="K122">
        <v>32.6</v>
      </c>
      <c r="L122">
        <v>21.5</v>
      </c>
      <c r="M122">
        <v>21.5</v>
      </c>
      <c r="N122">
        <v>16.13</v>
      </c>
      <c r="O122">
        <v>144</v>
      </c>
      <c r="P122">
        <v>144</v>
      </c>
      <c r="Q122">
        <v>16.539000000000001</v>
      </c>
      <c r="R122">
        <v>88373000</v>
      </c>
      <c r="S122">
        <v>12625000</v>
      </c>
      <c r="T122">
        <f>S122/S522</f>
        <v>3.6186741911521254E-5</v>
      </c>
      <c r="U122">
        <f>T122*V522</f>
        <v>3.6186741911521255E-3</v>
      </c>
      <c r="V122">
        <v>8</v>
      </c>
      <c r="W122">
        <v>144</v>
      </c>
      <c r="Y122">
        <v>81</v>
      </c>
    </row>
    <row r="123" spans="1:25" x14ac:dyDescent="0.25">
      <c r="A123" t="s">
        <v>498</v>
      </c>
      <c r="B123" t="s">
        <v>498</v>
      </c>
      <c r="C123">
        <v>4</v>
      </c>
      <c r="D123">
        <v>4</v>
      </c>
      <c r="E123">
        <v>4</v>
      </c>
      <c r="F123" t="s">
        <v>499</v>
      </c>
      <c r="G123">
        <v>1</v>
      </c>
      <c r="H123">
        <v>4</v>
      </c>
      <c r="I123">
        <v>4</v>
      </c>
      <c r="J123">
        <v>4</v>
      </c>
      <c r="K123">
        <v>49.5</v>
      </c>
      <c r="L123">
        <v>49.5</v>
      </c>
      <c r="M123">
        <v>49.5</v>
      </c>
      <c r="N123">
        <v>11.109</v>
      </c>
      <c r="O123">
        <v>103</v>
      </c>
      <c r="P123">
        <v>103</v>
      </c>
      <c r="Q123">
        <v>37.268999999999998</v>
      </c>
      <c r="R123">
        <v>1341600000</v>
      </c>
      <c r="S123">
        <v>167690000</v>
      </c>
      <c r="T123">
        <f>S123/S522</f>
        <v>4.8064592088261379E-4</v>
      </c>
      <c r="U123">
        <f>T123*V522</f>
        <v>4.8064592088261381E-2</v>
      </c>
      <c r="V123">
        <v>43</v>
      </c>
    </row>
    <row r="124" spans="1:25" x14ac:dyDescent="0.25">
      <c r="A124" t="s">
        <v>500</v>
      </c>
      <c r="B124" t="s">
        <v>500</v>
      </c>
      <c r="C124">
        <v>6</v>
      </c>
      <c r="D124">
        <v>2</v>
      </c>
      <c r="E124">
        <v>2</v>
      </c>
      <c r="F124" t="s">
        <v>501</v>
      </c>
      <c r="G124">
        <v>1</v>
      </c>
      <c r="H124">
        <v>6</v>
      </c>
      <c r="I124">
        <v>2</v>
      </c>
      <c r="J124">
        <v>2</v>
      </c>
      <c r="K124">
        <v>30.8</v>
      </c>
      <c r="L124">
        <v>6.8</v>
      </c>
      <c r="M124">
        <v>6.8</v>
      </c>
      <c r="N124">
        <v>28.062000000000001</v>
      </c>
      <c r="O124">
        <v>250</v>
      </c>
      <c r="P124">
        <v>250</v>
      </c>
      <c r="Q124">
        <v>14.747</v>
      </c>
      <c r="R124">
        <v>97838000</v>
      </c>
      <c r="S124">
        <v>7526000</v>
      </c>
      <c r="T124">
        <f>S124/S522</f>
        <v>2.1571597594147243E-5</v>
      </c>
      <c r="U124">
        <f>T124*V522</f>
        <v>2.1571597594147243E-3</v>
      </c>
      <c r="V124">
        <v>10</v>
      </c>
      <c r="W124" t="s">
        <v>502</v>
      </c>
      <c r="Y124" t="s">
        <v>503</v>
      </c>
    </row>
    <row r="125" spans="1:25" x14ac:dyDescent="0.25">
      <c r="A125" t="s">
        <v>504</v>
      </c>
      <c r="B125" t="s">
        <v>504</v>
      </c>
      <c r="C125">
        <v>1</v>
      </c>
      <c r="D125">
        <v>1</v>
      </c>
      <c r="E125">
        <v>1</v>
      </c>
      <c r="F125" t="s">
        <v>505</v>
      </c>
      <c r="G125">
        <v>1</v>
      </c>
      <c r="H125">
        <v>1</v>
      </c>
      <c r="I125">
        <v>1</v>
      </c>
      <c r="J125">
        <v>1</v>
      </c>
      <c r="K125">
        <v>10.3</v>
      </c>
      <c r="L125">
        <v>10.3</v>
      </c>
      <c r="M125">
        <v>10.3</v>
      </c>
      <c r="N125">
        <v>16.567</v>
      </c>
      <c r="O125">
        <v>145</v>
      </c>
      <c r="P125">
        <v>145</v>
      </c>
      <c r="Q125">
        <v>7.4055999999999997</v>
      </c>
      <c r="R125">
        <v>5677400</v>
      </c>
      <c r="S125">
        <v>1135500</v>
      </c>
      <c r="T125">
        <f>S125/S522</f>
        <v>3.2546570645966242E-6</v>
      </c>
      <c r="U125">
        <f>T125*V522</f>
        <v>3.254657064596624E-4</v>
      </c>
      <c r="V125">
        <v>1</v>
      </c>
    </row>
    <row r="126" spans="1:25" x14ac:dyDescent="0.25">
      <c r="A126" t="s">
        <v>506</v>
      </c>
      <c r="B126" t="s">
        <v>506</v>
      </c>
      <c r="C126">
        <v>4</v>
      </c>
      <c r="D126">
        <v>4</v>
      </c>
      <c r="E126">
        <v>4</v>
      </c>
      <c r="F126" t="s">
        <v>507</v>
      </c>
      <c r="G126">
        <v>1</v>
      </c>
      <c r="H126">
        <v>4</v>
      </c>
      <c r="I126">
        <v>4</v>
      </c>
      <c r="J126">
        <v>4</v>
      </c>
      <c r="K126">
        <v>15.8</v>
      </c>
      <c r="L126">
        <v>15.8</v>
      </c>
      <c r="M126">
        <v>15.8</v>
      </c>
      <c r="N126">
        <v>32.031999999999996</v>
      </c>
      <c r="O126">
        <v>298</v>
      </c>
      <c r="P126">
        <v>298</v>
      </c>
      <c r="Q126">
        <v>57.534999999999997</v>
      </c>
      <c r="R126">
        <v>242590000</v>
      </c>
      <c r="S126">
        <v>12768000</v>
      </c>
      <c r="T126">
        <f>S126/S522</f>
        <v>3.6596619463469574E-5</v>
      </c>
      <c r="U126">
        <f>T126*V522</f>
        <v>3.6596619463469572E-3</v>
      </c>
      <c r="V126">
        <v>15</v>
      </c>
    </row>
    <row r="127" spans="1:25" x14ac:dyDescent="0.25">
      <c r="A127" t="s">
        <v>508</v>
      </c>
      <c r="B127" t="s">
        <v>508</v>
      </c>
      <c r="C127">
        <v>1</v>
      </c>
      <c r="D127">
        <v>1</v>
      </c>
      <c r="E127">
        <v>1</v>
      </c>
      <c r="F127" t="s">
        <v>509</v>
      </c>
      <c r="G127">
        <v>1</v>
      </c>
      <c r="H127">
        <v>1</v>
      </c>
      <c r="I127">
        <v>1</v>
      </c>
      <c r="J127">
        <v>1</v>
      </c>
      <c r="K127">
        <v>15.8</v>
      </c>
      <c r="L127">
        <v>15.8</v>
      </c>
      <c r="M127">
        <v>15.8</v>
      </c>
      <c r="N127">
        <v>10.156000000000001</v>
      </c>
      <c r="O127">
        <v>95</v>
      </c>
      <c r="P127">
        <v>95</v>
      </c>
      <c r="Q127">
        <v>9.2345000000000006</v>
      </c>
      <c r="R127">
        <v>12784000</v>
      </c>
      <c r="S127">
        <v>3196000</v>
      </c>
      <c r="T127">
        <f>S127/S522</f>
        <v>9.1606199722155979E-6</v>
      </c>
      <c r="U127">
        <f>T127*V522</f>
        <v>9.160619972215598E-4</v>
      </c>
      <c r="V127">
        <v>3</v>
      </c>
    </row>
    <row r="128" spans="1:25" x14ac:dyDescent="0.25">
      <c r="A128" t="s">
        <v>510</v>
      </c>
      <c r="B128" t="s">
        <v>510</v>
      </c>
      <c r="C128" t="s">
        <v>511</v>
      </c>
      <c r="D128" t="s">
        <v>511</v>
      </c>
      <c r="E128" t="s">
        <v>511</v>
      </c>
      <c r="F128" t="s">
        <v>512</v>
      </c>
      <c r="G128">
        <v>2</v>
      </c>
      <c r="H128">
        <v>4</v>
      </c>
      <c r="I128">
        <v>4</v>
      </c>
      <c r="J128">
        <v>4</v>
      </c>
      <c r="K128">
        <v>27.2</v>
      </c>
      <c r="L128">
        <v>27.2</v>
      </c>
      <c r="M128">
        <v>27.2</v>
      </c>
      <c r="N128">
        <v>18.898</v>
      </c>
      <c r="O128">
        <v>184</v>
      </c>
      <c r="P128" t="s">
        <v>513</v>
      </c>
      <c r="Q128">
        <v>62.607999999999997</v>
      </c>
      <c r="R128">
        <v>308450000</v>
      </c>
      <c r="S128">
        <v>77113000</v>
      </c>
      <c r="T128">
        <f>S128/S522</f>
        <v>2.210271864572783E-4</v>
      </c>
      <c r="U128">
        <f>T128*V522</f>
        <v>2.2102718645727829E-2</v>
      </c>
      <c r="V128">
        <v>29</v>
      </c>
    </row>
    <row r="129" spans="1:26" x14ac:dyDescent="0.25">
      <c r="A129" t="s">
        <v>514</v>
      </c>
      <c r="B129" t="s">
        <v>514</v>
      </c>
      <c r="C129">
        <v>4</v>
      </c>
      <c r="D129">
        <v>4</v>
      </c>
      <c r="E129">
        <v>4</v>
      </c>
      <c r="F129" t="s">
        <v>515</v>
      </c>
      <c r="G129">
        <v>1</v>
      </c>
      <c r="H129">
        <v>4</v>
      </c>
      <c r="I129">
        <v>4</v>
      </c>
      <c r="J129">
        <v>4</v>
      </c>
      <c r="K129">
        <v>8.8000000000000007</v>
      </c>
      <c r="L129">
        <v>8.8000000000000007</v>
      </c>
      <c r="M129">
        <v>8.8000000000000007</v>
      </c>
      <c r="N129">
        <v>62.734000000000002</v>
      </c>
      <c r="O129">
        <v>581</v>
      </c>
      <c r="P129">
        <v>581</v>
      </c>
      <c r="Q129">
        <v>29.077000000000002</v>
      </c>
      <c r="R129">
        <v>210300000</v>
      </c>
      <c r="S129">
        <v>7251800</v>
      </c>
      <c r="T129">
        <f>S129/S522</f>
        <v>2.0785664553977808E-5</v>
      </c>
      <c r="U129">
        <f>T129*V522</f>
        <v>2.0785664553977807E-3</v>
      </c>
      <c r="V129">
        <v>11</v>
      </c>
      <c r="W129">
        <v>148</v>
      </c>
      <c r="Y129">
        <v>509</v>
      </c>
    </row>
    <row r="130" spans="1:26" x14ac:dyDescent="0.25">
      <c r="A130" t="s">
        <v>516</v>
      </c>
      <c r="B130" t="s">
        <v>516</v>
      </c>
      <c r="C130" t="s">
        <v>517</v>
      </c>
      <c r="D130" t="s">
        <v>517</v>
      </c>
      <c r="E130" t="s">
        <v>517</v>
      </c>
      <c r="F130" t="s">
        <v>518</v>
      </c>
      <c r="G130">
        <v>2</v>
      </c>
      <c r="H130">
        <v>6</v>
      </c>
      <c r="I130">
        <v>6</v>
      </c>
      <c r="J130">
        <v>6</v>
      </c>
      <c r="K130">
        <v>45.9</v>
      </c>
      <c r="L130">
        <v>45.9</v>
      </c>
      <c r="M130">
        <v>45.9</v>
      </c>
      <c r="N130">
        <v>22.239000000000001</v>
      </c>
      <c r="O130">
        <v>218</v>
      </c>
      <c r="P130" t="s">
        <v>519</v>
      </c>
      <c r="Q130">
        <v>67.665000000000006</v>
      </c>
      <c r="R130">
        <v>194850000</v>
      </c>
      <c r="S130">
        <v>21650000</v>
      </c>
      <c r="T130">
        <f>S130/S522</f>
        <v>6.2054888109658229E-5</v>
      </c>
      <c r="U130">
        <f>T130*V522</f>
        <v>6.2054888109658226E-3</v>
      </c>
      <c r="V130">
        <v>21</v>
      </c>
    </row>
    <row r="131" spans="1:26" x14ac:dyDescent="0.25">
      <c r="A131" t="s">
        <v>520</v>
      </c>
      <c r="B131" t="s">
        <v>520</v>
      </c>
      <c r="C131" t="s">
        <v>521</v>
      </c>
      <c r="D131" t="s">
        <v>521</v>
      </c>
      <c r="E131" t="s">
        <v>522</v>
      </c>
      <c r="F131" t="s">
        <v>523</v>
      </c>
      <c r="G131">
        <v>2</v>
      </c>
      <c r="H131">
        <v>9</v>
      </c>
      <c r="I131">
        <v>9</v>
      </c>
      <c r="J131">
        <v>6</v>
      </c>
      <c r="K131">
        <v>44.9</v>
      </c>
      <c r="L131">
        <v>44.9</v>
      </c>
      <c r="M131">
        <v>33.6</v>
      </c>
      <c r="N131">
        <v>35.375</v>
      </c>
      <c r="O131">
        <v>321</v>
      </c>
      <c r="P131" t="s">
        <v>524</v>
      </c>
      <c r="Q131">
        <v>323.31</v>
      </c>
      <c r="R131">
        <v>46522000000</v>
      </c>
      <c r="S131">
        <v>3578600000</v>
      </c>
      <c r="T131">
        <f>S131/S522</f>
        <v>1.0257257394421383E-2</v>
      </c>
      <c r="U131">
        <f>T131*V522</f>
        <v>1.0257257394421384</v>
      </c>
      <c r="V131">
        <v>258</v>
      </c>
      <c r="W131">
        <v>149</v>
      </c>
      <c r="Y131">
        <v>207</v>
      </c>
    </row>
    <row r="132" spans="1:26" x14ac:dyDescent="0.25">
      <c r="A132" t="s">
        <v>525</v>
      </c>
      <c r="B132" t="s">
        <v>525</v>
      </c>
      <c r="C132" t="s">
        <v>526</v>
      </c>
      <c r="D132" t="s">
        <v>526</v>
      </c>
      <c r="E132" t="s">
        <v>526</v>
      </c>
      <c r="F132" t="s">
        <v>527</v>
      </c>
      <c r="G132">
        <v>2</v>
      </c>
      <c r="H132">
        <v>2</v>
      </c>
      <c r="I132">
        <v>2</v>
      </c>
      <c r="J132">
        <v>2</v>
      </c>
      <c r="K132">
        <v>19.2</v>
      </c>
      <c r="L132">
        <v>19.2</v>
      </c>
      <c r="M132">
        <v>19.2</v>
      </c>
      <c r="N132">
        <v>13.635999999999999</v>
      </c>
      <c r="O132">
        <v>125</v>
      </c>
      <c r="P132" t="s">
        <v>528</v>
      </c>
      <c r="Q132">
        <v>17.239999999999998</v>
      </c>
      <c r="R132">
        <v>98312000</v>
      </c>
      <c r="S132">
        <v>10924000</v>
      </c>
      <c r="T132">
        <f>S132/S522</f>
        <v>3.1311205436947184E-5</v>
      </c>
      <c r="U132">
        <f>T132*V522</f>
        <v>3.1311205436947184E-3</v>
      </c>
      <c r="V132">
        <v>11</v>
      </c>
    </row>
    <row r="133" spans="1:26" x14ac:dyDescent="0.25">
      <c r="A133" t="s">
        <v>529</v>
      </c>
      <c r="B133" t="s">
        <v>529</v>
      </c>
      <c r="C133" t="s">
        <v>511</v>
      </c>
      <c r="D133" t="s">
        <v>511</v>
      </c>
      <c r="E133" t="s">
        <v>511</v>
      </c>
      <c r="F133" t="s">
        <v>530</v>
      </c>
      <c r="G133">
        <v>2</v>
      </c>
      <c r="H133">
        <v>4</v>
      </c>
      <c r="I133">
        <v>4</v>
      </c>
      <c r="J133">
        <v>4</v>
      </c>
      <c r="K133">
        <v>31.9</v>
      </c>
      <c r="L133">
        <v>31.9</v>
      </c>
      <c r="M133">
        <v>31.9</v>
      </c>
      <c r="N133">
        <v>15.208</v>
      </c>
      <c r="O133">
        <v>135</v>
      </c>
      <c r="P133" t="s">
        <v>531</v>
      </c>
      <c r="Q133">
        <v>59.823999999999998</v>
      </c>
      <c r="R133">
        <v>3598700000</v>
      </c>
      <c r="S133">
        <v>449840000</v>
      </c>
      <c r="T133">
        <f>S133/S522</f>
        <v>1.2893658599191066E-3</v>
      </c>
      <c r="U133">
        <f>T133*V522</f>
        <v>0.12893658599191066</v>
      </c>
      <c r="V133">
        <v>119</v>
      </c>
    </row>
    <row r="134" spans="1:26" x14ac:dyDescent="0.25">
      <c r="A134" t="s">
        <v>532</v>
      </c>
      <c r="B134" t="s">
        <v>532</v>
      </c>
      <c r="C134" t="s">
        <v>45</v>
      </c>
      <c r="D134" t="s">
        <v>45</v>
      </c>
      <c r="E134" t="s">
        <v>45</v>
      </c>
      <c r="F134" t="s">
        <v>533</v>
      </c>
      <c r="G134">
        <v>2</v>
      </c>
      <c r="H134">
        <v>1</v>
      </c>
      <c r="I134">
        <v>1</v>
      </c>
      <c r="J134">
        <v>1</v>
      </c>
      <c r="K134">
        <v>6.6</v>
      </c>
      <c r="L134">
        <v>6.6</v>
      </c>
      <c r="M134">
        <v>6.6</v>
      </c>
      <c r="N134">
        <v>20.498000000000001</v>
      </c>
      <c r="O134">
        <v>198</v>
      </c>
      <c r="P134" t="s">
        <v>534</v>
      </c>
      <c r="Q134">
        <v>7.8437999999999999</v>
      </c>
      <c r="R134">
        <v>691250</v>
      </c>
      <c r="S134">
        <v>98750</v>
      </c>
      <c r="T134">
        <f>S134/S522</f>
        <v>2.8304481297130487E-7</v>
      </c>
      <c r="U134">
        <f>T134*V522</f>
        <v>2.8304481297130485E-5</v>
      </c>
      <c r="V134">
        <v>1</v>
      </c>
    </row>
    <row r="135" spans="1:26" x14ac:dyDescent="0.25">
      <c r="A135" t="s">
        <v>535</v>
      </c>
      <c r="B135" t="s">
        <v>536</v>
      </c>
      <c r="C135" t="s">
        <v>537</v>
      </c>
      <c r="D135" t="s">
        <v>537</v>
      </c>
      <c r="E135" t="s">
        <v>537</v>
      </c>
      <c r="F135" t="s">
        <v>538</v>
      </c>
      <c r="G135">
        <v>7</v>
      </c>
      <c r="H135">
        <v>3</v>
      </c>
      <c r="I135">
        <v>3</v>
      </c>
      <c r="J135">
        <v>3</v>
      </c>
      <c r="K135">
        <v>14.4</v>
      </c>
      <c r="L135">
        <v>14.4</v>
      </c>
      <c r="M135">
        <v>14.4</v>
      </c>
      <c r="N135">
        <v>23.696999999999999</v>
      </c>
      <c r="O135">
        <v>215</v>
      </c>
      <c r="P135" t="s">
        <v>539</v>
      </c>
      <c r="Q135">
        <v>18.446000000000002</v>
      </c>
      <c r="R135">
        <v>133420000</v>
      </c>
      <c r="S135">
        <v>8338700</v>
      </c>
      <c r="T135">
        <f>S135/S522</f>
        <v>2.3901020576443744E-5</v>
      </c>
      <c r="U135">
        <f>T135*V522</f>
        <v>2.3901020576443744E-3</v>
      </c>
      <c r="V135">
        <v>14</v>
      </c>
      <c r="W135">
        <v>150</v>
      </c>
      <c r="Y135">
        <v>37</v>
      </c>
    </row>
    <row r="136" spans="1:26" x14ac:dyDescent="0.25">
      <c r="A136" t="s">
        <v>540</v>
      </c>
      <c r="B136" t="s">
        <v>540</v>
      </c>
      <c r="C136">
        <v>1</v>
      </c>
      <c r="D136">
        <v>1</v>
      </c>
      <c r="E136">
        <v>1</v>
      </c>
      <c r="F136" t="s">
        <v>541</v>
      </c>
      <c r="G136">
        <v>1</v>
      </c>
      <c r="H136">
        <v>1</v>
      </c>
      <c r="I136">
        <v>1</v>
      </c>
      <c r="J136">
        <v>1</v>
      </c>
      <c r="K136">
        <v>3.6</v>
      </c>
      <c r="L136">
        <v>3.6</v>
      </c>
      <c r="M136">
        <v>3.6</v>
      </c>
      <c r="N136">
        <v>32.942</v>
      </c>
      <c r="O136">
        <v>306</v>
      </c>
      <c r="P136">
        <v>306</v>
      </c>
      <c r="Q136">
        <v>7.3440000000000003</v>
      </c>
      <c r="R136">
        <v>184150000</v>
      </c>
      <c r="S136">
        <v>9692000</v>
      </c>
      <c r="T136">
        <f>S136/S522</f>
        <v>2.7779952681700119E-5</v>
      </c>
      <c r="U136">
        <f>T136*V522</f>
        <v>2.7779952681700119E-3</v>
      </c>
      <c r="V136">
        <v>16</v>
      </c>
    </row>
    <row r="137" spans="1:26" x14ac:dyDescent="0.25">
      <c r="A137" t="s">
        <v>542</v>
      </c>
      <c r="B137" t="s">
        <v>542</v>
      </c>
      <c r="C137" t="s">
        <v>76</v>
      </c>
      <c r="D137" t="s">
        <v>76</v>
      </c>
      <c r="E137" t="s">
        <v>76</v>
      </c>
      <c r="F137" t="s">
        <v>543</v>
      </c>
      <c r="G137">
        <v>2</v>
      </c>
      <c r="H137">
        <v>9</v>
      </c>
      <c r="I137">
        <v>9</v>
      </c>
      <c r="J137">
        <v>9</v>
      </c>
      <c r="K137">
        <v>21.9</v>
      </c>
      <c r="L137">
        <v>21.9</v>
      </c>
      <c r="M137">
        <v>21.9</v>
      </c>
      <c r="N137">
        <v>67.69</v>
      </c>
      <c r="O137">
        <v>603</v>
      </c>
      <c r="P137" t="s">
        <v>544</v>
      </c>
      <c r="Q137">
        <v>114.56</v>
      </c>
      <c r="R137">
        <v>747790000</v>
      </c>
      <c r="S137">
        <v>37390000</v>
      </c>
      <c r="T137">
        <f>S137/S522</f>
        <v>1.0717008158984394E-4</v>
      </c>
      <c r="U137">
        <f>T137*V522</f>
        <v>1.0717008158984393E-2</v>
      </c>
      <c r="V137">
        <v>73</v>
      </c>
      <c r="W137">
        <v>151</v>
      </c>
      <c r="Y137">
        <v>530</v>
      </c>
    </row>
    <row r="138" spans="1:26" x14ac:dyDescent="0.25">
      <c r="A138" t="s">
        <v>545</v>
      </c>
      <c r="B138" t="s">
        <v>545</v>
      </c>
      <c r="C138" t="s">
        <v>526</v>
      </c>
      <c r="D138" t="s">
        <v>45</v>
      </c>
      <c r="E138" t="s">
        <v>45</v>
      </c>
      <c r="F138" t="s">
        <v>546</v>
      </c>
      <c r="G138">
        <v>2</v>
      </c>
      <c r="H138">
        <v>2</v>
      </c>
      <c r="I138">
        <v>1</v>
      </c>
      <c r="J138">
        <v>1</v>
      </c>
      <c r="K138">
        <v>8.3000000000000007</v>
      </c>
      <c r="L138">
        <v>4.4000000000000004</v>
      </c>
      <c r="M138">
        <v>4.4000000000000004</v>
      </c>
      <c r="N138">
        <v>27.949000000000002</v>
      </c>
      <c r="O138">
        <v>252</v>
      </c>
      <c r="P138" t="s">
        <v>547</v>
      </c>
      <c r="Q138">
        <v>7.5723000000000003</v>
      </c>
      <c r="R138">
        <v>3161800000</v>
      </c>
      <c r="S138">
        <v>197610000</v>
      </c>
      <c r="T138">
        <f>S138/S522</f>
        <v>5.6640491636718532E-4</v>
      </c>
      <c r="U138">
        <f>T138*V522</f>
        <v>5.6640491636718533E-2</v>
      </c>
      <c r="V138">
        <v>33</v>
      </c>
      <c r="W138">
        <v>152</v>
      </c>
      <c r="X138">
        <v>28</v>
      </c>
      <c r="Y138">
        <v>155</v>
      </c>
      <c r="Z138">
        <v>32</v>
      </c>
    </row>
    <row r="139" spans="1:26" x14ac:dyDescent="0.25">
      <c r="A139" t="s">
        <v>548</v>
      </c>
      <c r="B139" t="s">
        <v>548</v>
      </c>
      <c r="C139" t="s">
        <v>549</v>
      </c>
      <c r="D139" t="s">
        <v>549</v>
      </c>
      <c r="E139" t="s">
        <v>549</v>
      </c>
      <c r="F139" t="s">
        <v>550</v>
      </c>
      <c r="G139">
        <v>7</v>
      </c>
      <c r="H139">
        <v>2</v>
      </c>
      <c r="I139">
        <v>2</v>
      </c>
      <c r="J139">
        <v>2</v>
      </c>
      <c r="K139">
        <v>10.4</v>
      </c>
      <c r="L139">
        <v>10.4</v>
      </c>
      <c r="M139">
        <v>10.4</v>
      </c>
      <c r="N139">
        <v>23.472999999999999</v>
      </c>
      <c r="O139">
        <v>222</v>
      </c>
      <c r="P139" t="s">
        <v>551</v>
      </c>
      <c r="Q139">
        <v>11.47</v>
      </c>
      <c r="R139">
        <v>40227000</v>
      </c>
      <c r="S139">
        <v>2681800</v>
      </c>
      <c r="T139">
        <f>S139/S522</f>
        <v>7.6867805511538772E-6</v>
      </c>
      <c r="U139">
        <f>T139*V522</f>
        <v>7.6867805511538769E-4</v>
      </c>
      <c r="V139">
        <v>6</v>
      </c>
    </row>
    <row r="140" spans="1:26" x14ac:dyDescent="0.25">
      <c r="A140" t="s">
        <v>552</v>
      </c>
      <c r="B140" t="s">
        <v>552</v>
      </c>
      <c r="C140">
        <v>6</v>
      </c>
      <c r="D140">
        <v>1</v>
      </c>
      <c r="E140">
        <v>1</v>
      </c>
      <c r="F140" t="s">
        <v>553</v>
      </c>
      <c r="G140">
        <v>1</v>
      </c>
      <c r="H140">
        <v>6</v>
      </c>
      <c r="I140">
        <v>1</v>
      </c>
      <c r="J140">
        <v>1</v>
      </c>
      <c r="K140">
        <v>35</v>
      </c>
      <c r="L140">
        <v>11.9</v>
      </c>
      <c r="M140">
        <v>11.9</v>
      </c>
      <c r="N140">
        <v>19.46</v>
      </c>
      <c r="O140">
        <v>177</v>
      </c>
      <c r="P140">
        <v>177</v>
      </c>
      <c r="Q140">
        <v>12.595000000000001</v>
      </c>
      <c r="R140">
        <v>106360000</v>
      </c>
      <c r="S140">
        <v>9669400</v>
      </c>
      <c r="T140">
        <f>S140/S522</f>
        <v>2.7715174830832762E-5</v>
      </c>
      <c r="U140">
        <f>T140*V522</f>
        <v>2.7715174830832763E-3</v>
      </c>
      <c r="V140">
        <v>5</v>
      </c>
    </row>
    <row r="141" spans="1:26" x14ac:dyDescent="0.25">
      <c r="A141" t="s">
        <v>554</v>
      </c>
      <c r="B141" t="s">
        <v>554</v>
      </c>
      <c r="C141" t="s">
        <v>511</v>
      </c>
      <c r="D141" t="s">
        <v>511</v>
      </c>
      <c r="E141" t="s">
        <v>511</v>
      </c>
      <c r="F141" t="s">
        <v>555</v>
      </c>
      <c r="G141">
        <v>2</v>
      </c>
      <c r="H141">
        <v>4</v>
      </c>
      <c r="I141">
        <v>4</v>
      </c>
      <c r="J141">
        <v>4</v>
      </c>
      <c r="K141">
        <v>31.1</v>
      </c>
      <c r="L141">
        <v>31.1</v>
      </c>
      <c r="M141">
        <v>31.1</v>
      </c>
      <c r="N141">
        <v>20.564</v>
      </c>
      <c r="O141">
        <v>190</v>
      </c>
      <c r="P141" t="s">
        <v>556</v>
      </c>
      <c r="Q141">
        <v>59.241</v>
      </c>
      <c r="R141">
        <v>402600000</v>
      </c>
      <c r="S141">
        <v>57514000</v>
      </c>
      <c r="T141">
        <f>S141/S522</f>
        <v>1.6485103162766203E-4</v>
      </c>
      <c r="U141">
        <f>T141*V522</f>
        <v>1.6485103162766204E-2</v>
      </c>
      <c r="V141">
        <v>12</v>
      </c>
      <c r="W141" t="s">
        <v>557</v>
      </c>
      <c r="Y141" t="s">
        <v>558</v>
      </c>
    </row>
    <row r="142" spans="1:26" x14ac:dyDescent="0.25">
      <c r="A142" t="s">
        <v>559</v>
      </c>
      <c r="B142" t="s">
        <v>559</v>
      </c>
      <c r="C142" t="s">
        <v>134</v>
      </c>
      <c r="D142" t="s">
        <v>134</v>
      </c>
      <c r="E142" t="s">
        <v>134</v>
      </c>
      <c r="F142" t="s">
        <v>560</v>
      </c>
      <c r="G142">
        <v>4</v>
      </c>
      <c r="H142">
        <v>1</v>
      </c>
      <c r="I142">
        <v>1</v>
      </c>
      <c r="J142">
        <v>1</v>
      </c>
      <c r="K142">
        <v>4.4000000000000004</v>
      </c>
      <c r="L142">
        <v>4.4000000000000004</v>
      </c>
      <c r="M142">
        <v>4.4000000000000004</v>
      </c>
      <c r="N142">
        <v>39.094999999999999</v>
      </c>
      <c r="O142">
        <v>365</v>
      </c>
      <c r="P142" t="s">
        <v>561</v>
      </c>
      <c r="Q142">
        <v>19.163</v>
      </c>
      <c r="R142">
        <v>39406000</v>
      </c>
      <c r="S142">
        <v>1876500</v>
      </c>
      <c r="T142">
        <f>S142/S522</f>
        <v>5.3785680156015545E-6</v>
      </c>
      <c r="U142">
        <f>T142*V522</f>
        <v>5.3785680156015546E-4</v>
      </c>
      <c r="V142">
        <v>4</v>
      </c>
    </row>
    <row r="143" spans="1:26" x14ac:dyDescent="0.25">
      <c r="A143" t="s">
        <v>562</v>
      </c>
      <c r="B143" t="s">
        <v>562</v>
      </c>
      <c r="C143" t="s">
        <v>563</v>
      </c>
      <c r="D143" t="s">
        <v>563</v>
      </c>
      <c r="E143" t="s">
        <v>563</v>
      </c>
      <c r="F143" t="s">
        <v>564</v>
      </c>
      <c r="G143">
        <v>2</v>
      </c>
      <c r="H143">
        <v>5</v>
      </c>
      <c r="I143">
        <v>5</v>
      </c>
      <c r="J143">
        <v>5</v>
      </c>
      <c r="K143">
        <v>30.4</v>
      </c>
      <c r="L143">
        <v>30.4</v>
      </c>
      <c r="M143">
        <v>30.4</v>
      </c>
      <c r="N143">
        <v>16.459</v>
      </c>
      <c r="O143">
        <v>148</v>
      </c>
      <c r="P143" t="s">
        <v>565</v>
      </c>
      <c r="Q143">
        <v>51.192999999999998</v>
      </c>
      <c r="R143">
        <v>67331000</v>
      </c>
      <c r="S143">
        <v>6733100</v>
      </c>
      <c r="T143">
        <f>S143/S522</f>
        <v>1.9298926888274355E-5</v>
      </c>
      <c r="U143">
        <f>T143*V522</f>
        <v>1.9298926888274355E-3</v>
      </c>
      <c r="V143">
        <v>12</v>
      </c>
      <c r="W143">
        <v>162</v>
      </c>
      <c r="Y143">
        <v>52</v>
      </c>
    </row>
    <row r="144" spans="1:26" x14ac:dyDescent="0.25">
      <c r="A144" t="s">
        <v>566</v>
      </c>
      <c r="B144" t="s">
        <v>566</v>
      </c>
      <c r="C144" t="s">
        <v>567</v>
      </c>
      <c r="D144" t="s">
        <v>567</v>
      </c>
      <c r="E144" t="s">
        <v>567</v>
      </c>
      <c r="F144" t="s">
        <v>568</v>
      </c>
      <c r="G144">
        <v>2</v>
      </c>
      <c r="H144">
        <v>24</v>
      </c>
      <c r="I144">
        <v>24</v>
      </c>
      <c r="J144">
        <v>24</v>
      </c>
      <c r="K144">
        <v>54.9</v>
      </c>
      <c r="L144">
        <v>54.9</v>
      </c>
      <c r="M144">
        <v>54.9</v>
      </c>
      <c r="N144">
        <v>30.948</v>
      </c>
      <c r="O144">
        <v>275</v>
      </c>
      <c r="P144" t="s">
        <v>569</v>
      </c>
      <c r="Q144">
        <v>323.31</v>
      </c>
      <c r="R144">
        <v>160800000000</v>
      </c>
      <c r="S144">
        <v>13400000000</v>
      </c>
      <c r="T144">
        <f>S144/S522</f>
        <v>3.8408106266485921E-2</v>
      </c>
      <c r="U144">
        <f>T144*V522</f>
        <v>3.840810626648592</v>
      </c>
      <c r="V144">
        <v>706</v>
      </c>
      <c r="W144" t="s">
        <v>570</v>
      </c>
      <c r="X144">
        <v>29</v>
      </c>
      <c r="Y144" t="s">
        <v>571</v>
      </c>
      <c r="Z144">
        <v>61</v>
      </c>
    </row>
    <row r="145" spans="1:25" x14ac:dyDescent="0.25">
      <c r="A145" t="s">
        <v>572</v>
      </c>
      <c r="B145" t="s">
        <v>572</v>
      </c>
      <c r="C145" t="s">
        <v>141</v>
      </c>
      <c r="D145" t="s">
        <v>141</v>
      </c>
      <c r="E145" t="s">
        <v>141</v>
      </c>
      <c r="F145" t="s">
        <v>573</v>
      </c>
      <c r="G145">
        <v>2</v>
      </c>
      <c r="H145">
        <v>6</v>
      </c>
      <c r="I145">
        <v>6</v>
      </c>
      <c r="J145">
        <v>6</v>
      </c>
      <c r="K145">
        <v>29</v>
      </c>
      <c r="L145">
        <v>29</v>
      </c>
      <c r="M145">
        <v>29</v>
      </c>
      <c r="N145">
        <v>23.152000000000001</v>
      </c>
      <c r="O145">
        <v>217</v>
      </c>
      <c r="P145" t="s">
        <v>574</v>
      </c>
      <c r="Q145">
        <v>47.869</v>
      </c>
      <c r="R145">
        <v>256560000</v>
      </c>
      <c r="S145">
        <v>32070000</v>
      </c>
      <c r="T145">
        <f>S145/S522</f>
        <v>9.1921490146731609E-5</v>
      </c>
      <c r="U145">
        <f>T145*V522</f>
        <v>9.1921490146731604E-3</v>
      </c>
      <c r="V145">
        <v>16</v>
      </c>
    </row>
    <row r="146" spans="1:25" x14ac:dyDescent="0.25">
      <c r="A146" t="s">
        <v>575</v>
      </c>
      <c r="B146" t="s">
        <v>575</v>
      </c>
      <c r="C146" t="s">
        <v>563</v>
      </c>
      <c r="D146" t="s">
        <v>563</v>
      </c>
      <c r="E146" t="s">
        <v>563</v>
      </c>
      <c r="F146" t="s">
        <v>576</v>
      </c>
      <c r="G146">
        <v>2</v>
      </c>
      <c r="H146">
        <v>5</v>
      </c>
      <c r="I146">
        <v>5</v>
      </c>
      <c r="J146">
        <v>5</v>
      </c>
      <c r="K146">
        <v>19.100000000000001</v>
      </c>
      <c r="L146">
        <v>19.100000000000001</v>
      </c>
      <c r="M146">
        <v>19.100000000000001</v>
      </c>
      <c r="N146">
        <v>35.851999999999997</v>
      </c>
      <c r="O146">
        <v>325</v>
      </c>
      <c r="P146" t="s">
        <v>577</v>
      </c>
      <c r="Q146">
        <v>47.648000000000003</v>
      </c>
      <c r="R146">
        <v>521040000</v>
      </c>
      <c r="S146">
        <v>37217000</v>
      </c>
      <c r="T146">
        <f>S146/S522</f>
        <v>1.0667421574028408E-4</v>
      </c>
      <c r="U146">
        <f>T146*V522</f>
        <v>1.0667421574028408E-2</v>
      </c>
      <c r="V146">
        <v>57</v>
      </c>
      <c r="W146" t="s">
        <v>578</v>
      </c>
      <c r="Y146" t="s">
        <v>579</v>
      </c>
    </row>
    <row r="147" spans="1:25" x14ac:dyDescent="0.25">
      <c r="A147" t="s">
        <v>580</v>
      </c>
      <c r="B147" t="s">
        <v>580</v>
      </c>
      <c r="C147">
        <v>2</v>
      </c>
      <c r="D147">
        <v>2</v>
      </c>
      <c r="E147">
        <v>2</v>
      </c>
      <c r="F147" t="s">
        <v>581</v>
      </c>
      <c r="G147">
        <v>1</v>
      </c>
      <c r="H147">
        <v>2</v>
      </c>
      <c r="I147">
        <v>2</v>
      </c>
      <c r="J147">
        <v>2</v>
      </c>
      <c r="K147">
        <v>39.799999999999997</v>
      </c>
      <c r="L147">
        <v>39.799999999999997</v>
      </c>
      <c r="M147">
        <v>39.799999999999997</v>
      </c>
      <c r="N147">
        <v>8.7620000000000005</v>
      </c>
      <c r="O147">
        <v>83</v>
      </c>
      <c r="P147">
        <v>83</v>
      </c>
      <c r="Q147">
        <v>37.445</v>
      </c>
      <c r="R147">
        <v>117370000</v>
      </c>
      <c r="S147">
        <v>29343000</v>
      </c>
      <c r="T147">
        <f>S147/S522</f>
        <v>8.4105153893843017E-5</v>
      </c>
      <c r="U147">
        <f>T147*V522</f>
        <v>8.4105153893843012E-3</v>
      </c>
      <c r="V147">
        <v>10</v>
      </c>
    </row>
    <row r="148" spans="1:25" x14ac:dyDescent="0.25">
      <c r="A148" t="s">
        <v>582</v>
      </c>
      <c r="B148" t="s">
        <v>582</v>
      </c>
      <c r="C148">
        <v>8</v>
      </c>
      <c r="D148">
        <v>8</v>
      </c>
      <c r="E148">
        <v>8</v>
      </c>
      <c r="F148" t="s">
        <v>583</v>
      </c>
      <c r="G148">
        <v>1</v>
      </c>
      <c r="H148">
        <v>8</v>
      </c>
      <c r="I148">
        <v>8</v>
      </c>
      <c r="J148">
        <v>8</v>
      </c>
      <c r="K148">
        <v>28.7</v>
      </c>
      <c r="L148">
        <v>28.7</v>
      </c>
      <c r="M148">
        <v>28.7</v>
      </c>
      <c r="N148">
        <v>16.207999999999998</v>
      </c>
      <c r="O148">
        <v>150</v>
      </c>
      <c r="P148">
        <v>150</v>
      </c>
      <c r="Q148">
        <v>101.35</v>
      </c>
      <c r="R148">
        <v>126480000000</v>
      </c>
      <c r="S148">
        <v>21080000000</v>
      </c>
      <c r="T148">
        <f>S148/S522</f>
        <v>6.0421110455039048E-2</v>
      </c>
      <c r="U148">
        <f>T148*V522</f>
        <v>6.0421110455039049</v>
      </c>
      <c r="V148">
        <v>277</v>
      </c>
    </row>
    <row r="149" spans="1:25" x14ac:dyDescent="0.25">
      <c r="A149" t="s">
        <v>584</v>
      </c>
      <c r="B149" t="s">
        <v>584</v>
      </c>
      <c r="C149" t="s">
        <v>104</v>
      </c>
      <c r="D149" t="s">
        <v>104</v>
      </c>
      <c r="E149" t="s">
        <v>104</v>
      </c>
      <c r="F149" t="s">
        <v>585</v>
      </c>
      <c r="G149">
        <v>3</v>
      </c>
      <c r="H149">
        <v>2</v>
      </c>
      <c r="I149">
        <v>2</v>
      </c>
      <c r="J149">
        <v>2</v>
      </c>
      <c r="K149">
        <v>10.3</v>
      </c>
      <c r="L149">
        <v>10.3</v>
      </c>
      <c r="M149">
        <v>10.3</v>
      </c>
      <c r="N149">
        <v>25.977</v>
      </c>
      <c r="O149">
        <v>233</v>
      </c>
      <c r="P149" t="s">
        <v>586</v>
      </c>
      <c r="Q149">
        <v>13.625999999999999</v>
      </c>
      <c r="R149">
        <v>275600000</v>
      </c>
      <c r="S149">
        <v>34450000</v>
      </c>
      <c r="T149">
        <f>S149/S522</f>
        <v>9.8743228423913437E-5</v>
      </c>
      <c r="U149">
        <f>T149*V522</f>
        <v>9.8743228423913438E-3</v>
      </c>
      <c r="V149">
        <v>14</v>
      </c>
      <c r="W149">
        <v>170</v>
      </c>
      <c r="Y149">
        <v>43</v>
      </c>
    </row>
    <row r="150" spans="1:25" x14ac:dyDescent="0.25">
      <c r="A150" t="s">
        <v>587</v>
      </c>
      <c r="B150" t="s">
        <v>587</v>
      </c>
      <c r="C150" t="s">
        <v>45</v>
      </c>
      <c r="D150" t="s">
        <v>45</v>
      </c>
      <c r="E150" t="s">
        <v>45</v>
      </c>
      <c r="F150" t="s">
        <v>588</v>
      </c>
      <c r="G150">
        <v>2</v>
      </c>
      <c r="H150">
        <v>1</v>
      </c>
      <c r="I150">
        <v>1</v>
      </c>
      <c r="J150">
        <v>1</v>
      </c>
      <c r="K150">
        <v>5.5</v>
      </c>
      <c r="L150">
        <v>5.5</v>
      </c>
      <c r="M150">
        <v>5.5</v>
      </c>
      <c r="N150">
        <v>20.385999999999999</v>
      </c>
      <c r="O150">
        <v>181</v>
      </c>
      <c r="P150" t="s">
        <v>589</v>
      </c>
      <c r="Q150">
        <v>8.1301000000000005</v>
      </c>
      <c r="R150">
        <v>147200000</v>
      </c>
      <c r="S150">
        <v>21029000</v>
      </c>
      <c r="T150">
        <f>S150/S522</f>
        <v>6.0274930349099442E-5</v>
      </c>
      <c r="U150">
        <f>T150*V522</f>
        <v>6.0274930349099439E-3</v>
      </c>
      <c r="V150">
        <v>16</v>
      </c>
    </row>
    <row r="151" spans="1:25" x14ac:dyDescent="0.25">
      <c r="A151" t="s">
        <v>590</v>
      </c>
      <c r="B151" t="s">
        <v>590</v>
      </c>
      <c r="C151">
        <v>1</v>
      </c>
      <c r="D151">
        <v>1</v>
      </c>
      <c r="E151">
        <v>1</v>
      </c>
      <c r="F151" t="s">
        <v>591</v>
      </c>
      <c r="G151">
        <v>1</v>
      </c>
      <c r="H151">
        <v>1</v>
      </c>
      <c r="I151">
        <v>1</v>
      </c>
      <c r="J151">
        <v>1</v>
      </c>
      <c r="K151">
        <v>13.2</v>
      </c>
      <c r="L151">
        <v>13.2</v>
      </c>
      <c r="M151">
        <v>13.2</v>
      </c>
      <c r="N151">
        <v>8.2935999999999996</v>
      </c>
      <c r="O151">
        <v>76</v>
      </c>
      <c r="P151">
        <v>76</v>
      </c>
      <c r="Q151">
        <v>6.8731</v>
      </c>
      <c r="R151">
        <v>47370000</v>
      </c>
      <c r="S151">
        <v>9474100</v>
      </c>
      <c r="T151">
        <f>S151/S522</f>
        <v>2.7155391013381663E-5</v>
      </c>
      <c r="U151">
        <f>T151*V522</f>
        <v>2.7155391013381665E-3</v>
      </c>
      <c r="V151">
        <v>22</v>
      </c>
    </row>
    <row r="152" spans="1:25" x14ac:dyDescent="0.25">
      <c r="A152" t="s">
        <v>592</v>
      </c>
      <c r="B152" t="s">
        <v>592</v>
      </c>
      <c r="C152">
        <v>3</v>
      </c>
      <c r="D152">
        <v>3</v>
      </c>
      <c r="E152">
        <v>3</v>
      </c>
      <c r="F152" t="s">
        <v>593</v>
      </c>
      <c r="G152">
        <v>1</v>
      </c>
      <c r="H152">
        <v>3</v>
      </c>
      <c r="I152">
        <v>3</v>
      </c>
      <c r="J152">
        <v>3</v>
      </c>
      <c r="K152">
        <v>15.3</v>
      </c>
      <c r="L152">
        <v>15.3</v>
      </c>
      <c r="M152">
        <v>15.3</v>
      </c>
      <c r="N152">
        <v>24.603000000000002</v>
      </c>
      <c r="O152">
        <v>215</v>
      </c>
      <c r="P152">
        <v>215</v>
      </c>
      <c r="Q152">
        <v>18.262</v>
      </c>
      <c r="R152">
        <v>61256000</v>
      </c>
      <c r="S152">
        <v>5104600</v>
      </c>
      <c r="T152">
        <f>S152/S522</f>
        <v>1.4631195466261496E-5</v>
      </c>
      <c r="U152">
        <f>T152*V522</f>
        <v>1.4631195466261496E-3</v>
      </c>
      <c r="V152">
        <v>7</v>
      </c>
    </row>
    <row r="153" spans="1:25" x14ac:dyDescent="0.25">
      <c r="A153" t="s">
        <v>594</v>
      </c>
      <c r="B153" t="s">
        <v>594</v>
      </c>
      <c r="C153" t="s">
        <v>45</v>
      </c>
      <c r="D153" t="s">
        <v>45</v>
      </c>
      <c r="E153" t="s">
        <v>45</v>
      </c>
      <c r="F153" t="s">
        <v>595</v>
      </c>
      <c r="G153">
        <v>2</v>
      </c>
      <c r="H153">
        <v>1</v>
      </c>
      <c r="I153">
        <v>1</v>
      </c>
      <c r="J153">
        <v>1</v>
      </c>
      <c r="K153">
        <v>11</v>
      </c>
      <c r="L153">
        <v>11</v>
      </c>
      <c r="M153">
        <v>11</v>
      </c>
      <c r="N153">
        <v>16.808</v>
      </c>
      <c r="O153">
        <v>146</v>
      </c>
      <c r="P153" t="s">
        <v>596</v>
      </c>
      <c r="Q153">
        <v>9.2824000000000009</v>
      </c>
      <c r="R153">
        <v>9095300</v>
      </c>
      <c r="S153">
        <v>1136900</v>
      </c>
      <c r="T153">
        <f>S153/S522</f>
        <v>3.2586698518184962E-6</v>
      </c>
      <c r="U153">
        <f>T153*V522</f>
        <v>3.2586698518184963E-4</v>
      </c>
      <c r="V153">
        <v>2</v>
      </c>
    </row>
    <row r="154" spans="1:25" x14ac:dyDescent="0.25">
      <c r="A154" t="s">
        <v>597</v>
      </c>
      <c r="B154" t="s">
        <v>597</v>
      </c>
      <c r="C154">
        <v>1</v>
      </c>
      <c r="D154">
        <v>1</v>
      </c>
      <c r="E154">
        <v>1</v>
      </c>
      <c r="F154" t="s">
        <v>598</v>
      </c>
      <c r="G154">
        <v>1</v>
      </c>
      <c r="H154">
        <v>1</v>
      </c>
      <c r="I154">
        <v>1</v>
      </c>
      <c r="J154">
        <v>1</v>
      </c>
      <c r="K154">
        <v>8.3000000000000007</v>
      </c>
      <c r="L154">
        <v>8.3000000000000007</v>
      </c>
      <c r="M154">
        <v>8.3000000000000007</v>
      </c>
      <c r="N154">
        <v>19.143999999999998</v>
      </c>
      <c r="O154">
        <v>180</v>
      </c>
      <c r="P154">
        <v>180</v>
      </c>
      <c r="Q154">
        <v>8.6607000000000003</v>
      </c>
      <c r="R154">
        <v>8539100</v>
      </c>
      <c r="S154">
        <v>1067400</v>
      </c>
      <c r="T154">
        <f>S154/S522</f>
        <v>3.0594636290184384E-6</v>
      </c>
      <c r="U154">
        <f>T154*V522</f>
        <v>3.0594636290184386E-4</v>
      </c>
      <c r="V154">
        <v>1</v>
      </c>
    </row>
    <row r="155" spans="1:25" x14ac:dyDescent="0.25">
      <c r="A155" t="s">
        <v>599</v>
      </c>
      <c r="B155" t="s">
        <v>600</v>
      </c>
      <c r="C155" t="s">
        <v>601</v>
      </c>
      <c r="D155" t="s">
        <v>601</v>
      </c>
      <c r="E155" t="s">
        <v>601</v>
      </c>
      <c r="F155" t="s">
        <v>602</v>
      </c>
      <c r="G155">
        <v>7</v>
      </c>
      <c r="H155">
        <v>3</v>
      </c>
      <c r="I155">
        <v>3</v>
      </c>
      <c r="J155">
        <v>3</v>
      </c>
      <c r="K155">
        <v>7.9</v>
      </c>
      <c r="L155">
        <v>7.9</v>
      </c>
      <c r="M155">
        <v>7.9</v>
      </c>
      <c r="N155">
        <v>50.69</v>
      </c>
      <c r="O155">
        <v>443</v>
      </c>
      <c r="P155" t="s">
        <v>603</v>
      </c>
      <c r="Q155">
        <v>18.277000000000001</v>
      </c>
      <c r="R155">
        <v>96425000</v>
      </c>
      <c r="S155">
        <v>3857000</v>
      </c>
      <c r="T155">
        <f>S155/S522</f>
        <v>1.1055228796256433E-5</v>
      </c>
      <c r="U155">
        <f>T155*V522</f>
        <v>1.1055228796256432E-3</v>
      </c>
      <c r="V155">
        <v>10</v>
      </c>
    </row>
    <row r="156" spans="1:25" x14ac:dyDescent="0.25">
      <c r="A156" t="s">
        <v>604</v>
      </c>
      <c r="B156" t="s">
        <v>605</v>
      </c>
      <c r="C156" t="s">
        <v>606</v>
      </c>
      <c r="D156" t="s">
        <v>606</v>
      </c>
      <c r="E156" t="s">
        <v>607</v>
      </c>
      <c r="F156" t="s">
        <v>608</v>
      </c>
      <c r="G156">
        <v>3</v>
      </c>
      <c r="H156">
        <v>24</v>
      </c>
      <c r="I156">
        <v>24</v>
      </c>
      <c r="J156">
        <v>7</v>
      </c>
      <c r="K156">
        <v>44.4</v>
      </c>
      <c r="L156">
        <v>44.4</v>
      </c>
      <c r="M156">
        <v>10</v>
      </c>
      <c r="N156">
        <v>62.436999999999998</v>
      </c>
      <c r="O156">
        <v>552</v>
      </c>
      <c r="P156" t="s">
        <v>609</v>
      </c>
      <c r="Q156">
        <v>312.61</v>
      </c>
      <c r="R156">
        <v>12375000000</v>
      </c>
      <c r="S156">
        <v>399200000</v>
      </c>
      <c r="T156">
        <f>S156/S522</f>
        <v>1.1442176135508344E-3</v>
      </c>
      <c r="U156">
        <f>T156*V522</f>
        <v>0.11442176135508343</v>
      </c>
      <c r="V156">
        <v>325</v>
      </c>
      <c r="W156">
        <v>171</v>
      </c>
      <c r="Y156">
        <v>389</v>
      </c>
    </row>
    <row r="157" spans="1:25" x14ac:dyDescent="0.25">
      <c r="A157" t="s">
        <v>610</v>
      </c>
      <c r="B157" t="s">
        <v>610</v>
      </c>
      <c r="C157">
        <v>5</v>
      </c>
      <c r="D157">
        <v>5</v>
      </c>
      <c r="E157">
        <v>5</v>
      </c>
      <c r="F157" t="s">
        <v>611</v>
      </c>
      <c r="G157">
        <v>1</v>
      </c>
      <c r="H157">
        <v>5</v>
      </c>
      <c r="I157">
        <v>5</v>
      </c>
      <c r="J157">
        <v>5</v>
      </c>
      <c r="K157">
        <v>14.5</v>
      </c>
      <c r="L157">
        <v>14.5</v>
      </c>
      <c r="M157">
        <v>14.5</v>
      </c>
      <c r="N157">
        <v>61.381</v>
      </c>
      <c r="O157">
        <v>572</v>
      </c>
      <c r="P157">
        <v>572</v>
      </c>
      <c r="Q157">
        <v>72.891000000000005</v>
      </c>
      <c r="R157">
        <v>30244000</v>
      </c>
      <c r="S157">
        <v>1120200</v>
      </c>
      <c r="T157">
        <f>S157/S522</f>
        <v>3.2108030328147413E-6</v>
      </c>
      <c r="U157">
        <f>T157*V522</f>
        <v>3.2108030328147411E-4</v>
      </c>
      <c r="V157">
        <v>14</v>
      </c>
    </row>
    <row r="158" spans="1:25" x14ac:dyDescent="0.25">
      <c r="A158" t="s">
        <v>612</v>
      </c>
      <c r="B158" t="s">
        <v>612</v>
      </c>
      <c r="C158" t="s">
        <v>25</v>
      </c>
      <c r="D158" t="s">
        <v>25</v>
      </c>
      <c r="E158" t="s">
        <v>25</v>
      </c>
      <c r="F158" t="s">
        <v>613</v>
      </c>
      <c r="G158">
        <v>3</v>
      </c>
      <c r="H158">
        <v>3</v>
      </c>
      <c r="I158">
        <v>3</v>
      </c>
      <c r="J158">
        <v>3</v>
      </c>
      <c r="K158">
        <v>4.4000000000000004</v>
      </c>
      <c r="L158">
        <v>4.4000000000000004</v>
      </c>
      <c r="M158">
        <v>4.4000000000000004</v>
      </c>
      <c r="N158">
        <v>91.054000000000002</v>
      </c>
      <c r="O158">
        <v>795</v>
      </c>
      <c r="P158" t="s">
        <v>614</v>
      </c>
      <c r="Q158">
        <v>22.390999999999998</v>
      </c>
      <c r="R158">
        <v>116430000</v>
      </c>
      <c r="S158">
        <v>3424300</v>
      </c>
      <c r="T158">
        <f>S158/S522</f>
        <v>9.8149909170393845E-6</v>
      </c>
      <c r="U158">
        <f>T158*V522</f>
        <v>9.8149909170393854E-4</v>
      </c>
      <c r="V158">
        <v>5</v>
      </c>
      <c r="W158">
        <v>172</v>
      </c>
      <c r="Y158">
        <v>446</v>
      </c>
    </row>
    <row r="159" spans="1:25" x14ac:dyDescent="0.25">
      <c r="A159" t="s">
        <v>615</v>
      </c>
      <c r="B159" t="s">
        <v>615</v>
      </c>
      <c r="C159" t="s">
        <v>72</v>
      </c>
      <c r="D159" t="s">
        <v>72</v>
      </c>
      <c r="E159" t="s">
        <v>72</v>
      </c>
      <c r="F159" t="s">
        <v>616</v>
      </c>
      <c r="G159">
        <v>2</v>
      </c>
      <c r="H159">
        <v>2</v>
      </c>
      <c r="I159">
        <v>2</v>
      </c>
      <c r="J159">
        <v>2</v>
      </c>
      <c r="K159">
        <v>7.1</v>
      </c>
      <c r="L159">
        <v>7.1</v>
      </c>
      <c r="M159">
        <v>7.1</v>
      </c>
      <c r="N159">
        <v>15.808</v>
      </c>
      <c r="O159">
        <v>141</v>
      </c>
      <c r="P159" t="s">
        <v>617</v>
      </c>
      <c r="Q159">
        <v>11.401999999999999</v>
      </c>
      <c r="R159">
        <v>72488000</v>
      </c>
      <c r="S159">
        <v>8054200</v>
      </c>
      <c r="T159">
        <f>S159/S522</f>
        <v>2.308556488742768E-5</v>
      </c>
      <c r="U159">
        <f>T159*V522</f>
        <v>2.3085564887427678E-3</v>
      </c>
      <c r="V159">
        <v>3</v>
      </c>
    </row>
    <row r="160" spans="1:25" x14ac:dyDescent="0.25">
      <c r="A160" t="s">
        <v>618</v>
      </c>
      <c r="B160" t="s">
        <v>618</v>
      </c>
      <c r="C160">
        <v>1</v>
      </c>
      <c r="D160">
        <v>1</v>
      </c>
      <c r="E160">
        <v>1</v>
      </c>
      <c r="F160" t="s">
        <v>619</v>
      </c>
      <c r="G160">
        <v>1</v>
      </c>
      <c r="H160">
        <v>1</v>
      </c>
      <c r="I160">
        <v>1</v>
      </c>
      <c r="J160">
        <v>1</v>
      </c>
      <c r="K160">
        <v>10.6</v>
      </c>
      <c r="L160">
        <v>10.6</v>
      </c>
      <c r="M160">
        <v>10.6</v>
      </c>
      <c r="N160">
        <v>11.082000000000001</v>
      </c>
      <c r="O160">
        <v>104</v>
      </c>
      <c r="P160">
        <v>104</v>
      </c>
      <c r="Q160">
        <v>8.6313999999999993</v>
      </c>
      <c r="R160">
        <v>319670000</v>
      </c>
      <c r="S160">
        <v>63934000</v>
      </c>
      <c r="T160">
        <f>S160/S522</f>
        <v>1.8325252731653068E-4</v>
      </c>
      <c r="U160">
        <f>T160*V522</f>
        <v>1.8325252731653068E-2</v>
      </c>
      <c r="V160">
        <v>21</v>
      </c>
    </row>
    <row r="161" spans="1:26" x14ac:dyDescent="0.25">
      <c r="A161" t="s">
        <v>620</v>
      </c>
      <c r="B161" t="s">
        <v>620</v>
      </c>
      <c r="C161" t="s">
        <v>226</v>
      </c>
      <c r="D161" t="s">
        <v>226</v>
      </c>
      <c r="E161" t="s">
        <v>226</v>
      </c>
      <c r="F161" t="s">
        <v>621</v>
      </c>
      <c r="G161">
        <v>3</v>
      </c>
      <c r="H161">
        <v>2</v>
      </c>
      <c r="I161">
        <v>2</v>
      </c>
      <c r="J161">
        <v>2</v>
      </c>
      <c r="K161">
        <v>13.4</v>
      </c>
      <c r="L161">
        <v>13.4</v>
      </c>
      <c r="M161">
        <v>13.4</v>
      </c>
      <c r="N161">
        <v>24.564</v>
      </c>
      <c r="O161">
        <v>217</v>
      </c>
      <c r="P161" t="s">
        <v>622</v>
      </c>
      <c r="Q161">
        <v>24.199000000000002</v>
      </c>
      <c r="R161">
        <v>431920000</v>
      </c>
      <c r="S161">
        <v>53990000</v>
      </c>
      <c r="T161">
        <f>S161/S522</f>
        <v>1.5475027293489365E-4</v>
      </c>
      <c r="U161">
        <f>T161*V522</f>
        <v>1.5475027293489365E-2</v>
      </c>
      <c r="V161">
        <v>7</v>
      </c>
      <c r="W161">
        <v>173</v>
      </c>
      <c r="Y161">
        <v>167</v>
      </c>
    </row>
    <row r="162" spans="1:26" x14ac:dyDescent="0.25">
      <c r="A162" t="s">
        <v>623</v>
      </c>
      <c r="B162" t="s">
        <v>623</v>
      </c>
      <c r="C162" t="s">
        <v>134</v>
      </c>
      <c r="D162" t="s">
        <v>134</v>
      </c>
      <c r="E162" t="s">
        <v>134</v>
      </c>
      <c r="F162" t="s">
        <v>624</v>
      </c>
      <c r="G162">
        <v>4</v>
      </c>
      <c r="H162">
        <v>1</v>
      </c>
      <c r="I162">
        <v>1</v>
      </c>
      <c r="J162">
        <v>1</v>
      </c>
      <c r="K162">
        <v>4.2</v>
      </c>
      <c r="L162">
        <v>4.2</v>
      </c>
      <c r="M162">
        <v>4.2</v>
      </c>
      <c r="N162">
        <v>40.591999999999999</v>
      </c>
      <c r="O162">
        <v>359</v>
      </c>
      <c r="P162" t="s">
        <v>625</v>
      </c>
      <c r="Q162">
        <v>12.835000000000001</v>
      </c>
      <c r="R162">
        <v>50232000</v>
      </c>
      <c r="S162">
        <v>4186000</v>
      </c>
      <c r="T162">
        <f>S162/S522</f>
        <v>1.1998233793396275E-5</v>
      </c>
      <c r="U162">
        <f>T162*V522</f>
        <v>1.1998233793396275E-3</v>
      </c>
      <c r="V162">
        <v>7</v>
      </c>
    </row>
    <row r="163" spans="1:26" x14ac:dyDescent="0.25">
      <c r="A163" t="s">
        <v>626</v>
      </c>
      <c r="B163" t="s">
        <v>627</v>
      </c>
      <c r="C163" t="s">
        <v>628</v>
      </c>
      <c r="D163" t="s">
        <v>628</v>
      </c>
      <c r="E163" t="s">
        <v>628</v>
      </c>
      <c r="F163" t="s">
        <v>629</v>
      </c>
      <c r="G163">
        <v>5</v>
      </c>
      <c r="H163">
        <v>6</v>
      </c>
      <c r="I163">
        <v>6</v>
      </c>
      <c r="J163">
        <v>6</v>
      </c>
      <c r="K163">
        <v>22.7</v>
      </c>
      <c r="L163">
        <v>22.7</v>
      </c>
      <c r="M163">
        <v>22.7</v>
      </c>
      <c r="N163">
        <v>34.844999999999999</v>
      </c>
      <c r="O163">
        <v>308</v>
      </c>
      <c r="P163" t="s">
        <v>630</v>
      </c>
      <c r="Q163">
        <v>47.572000000000003</v>
      </c>
      <c r="R163">
        <v>1867400000</v>
      </c>
      <c r="S163">
        <v>98285000</v>
      </c>
      <c r="T163">
        <f>S163/S522</f>
        <v>2.8171199435832607E-4</v>
      </c>
      <c r="U163">
        <f>T163*V522</f>
        <v>2.8171199435832607E-2</v>
      </c>
      <c r="V163">
        <v>81</v>
      </c>
      <c r="W163">
        <v>174</v>
      </c>
      <c r="Y163">
        <v>148</v>
      </c>
    </row>
    <row r="164" spans="1:26" x14ac:dyDescent="0.25">
      <c r="A164" t="s">
        <v>631</v>
      </c>
      <c r="B164" t="s">
        <v>631</v>
      </c>
      <c r="C164" t="s">
        <v>372</v>
      </c>
      <c r="D164" t="s">
        <v>372</v>
      </c>
      <c r="E164" t="s">
        <v>372</v>
      </c>
      <c r="F164" t="s">
        <v>632</v>
      </c>
      <c r="G164">
        <v>5</v>
      </c>
      <c r="H164">
        <v>2</v>
      </c>
      <c r="I164">
        <v>2</v>
      </c>
      <c r="J164">
        <v>2</v>
      </c>
      <c r="K164">
        <v>17.100000000000001</v>
      </c>
      <c r="L164">
        <v>17.100000000000001</v>
      </c>
      <c r="M164">
        <v>17.100000000000001</v>
      </c>
      <c r="N164">
        <v>17.059000000000001</v>
      </c>
      <c r="O164">
        <v>152</v>
      </c>
      <c r="P164" t="s">
        <v>633</v>
      </c>
      <c r="Q164">
        <v>13.52</v>
      </c>
      <c r="R164">
        <v>18563000</v>
      </c>
      <c r="S164">
        <v>2320400</v>
      </c>
      <c r="T164">
        <f>S164/S522</f>
        <v>6.6509081925935772E-6</v>
      </c>
      <c r="U164">
        <f>T164*V522</f>
        <v>6.6509081925935775E-4</v>
      </c>
      <c r="V164">
        <v>3</v>
      </c>
    </row>
    <row r="165" spans="1:26" x14ac:dyDescent="0.25">
      <c r="A165" t="s">
        <v>634</v>
      </c>
      <c r="B165" t="s">
        <v>634</v>
      </c>
      <c r="C165" t="s">
        <v>45</v>
      </c>
      <c r="D165" t="s">
        <v>45</v>
      </c>
      <c r="E165" t="s">
        <v>45</v>
      </c>
      <c r="F165" t="s">
        <v>635</v>
      </c>
      <c r="G165">
        <v>2</v>
      </c>
      <c r="H165">
        <v>1</v>
      </c>
      <c r="I165">
        <v>1</v>
      </c>
      <c r="J165">
        <v>1</v>
      </c>
      <c r="K165">
        <v>5</v>
      </c>
      <c r="L165">
        <v>5</v>
      </c>
      <c r="M165">
        <v>5</v>
      </c>
      <c r="N165">
        <v>25.428999999999998</v>
      </c>
      <c r="O165">
        <v>219</v>
      </c>
      <c r="P165" t="s">
        <v>636</v>
      </c>
      <c r="Q165">
        <v>7.1818999999999997</v>
      </c>
      <c r="R165">
        <v>10744000</v>
      </c>
      <c r="S165">
        <v>976770</v>
      </c>
      <c r="T165">
        <f>S165/S522</f>
        <v>2.7996929819339893E-6</v>
      </c>
      <c r="U165">
        <f>T165*V522</f>
        <v>2.7996929819339893E-4</v>
      </c>
      <c r="V165">
        <v>1</v>
      </c>
    </row>
    <row r="166" spans="1:26" x14ac:dyDescent="0.25">
      <c r="A166" t="s">
        <v>637</v>
      </c>
      <c r="B166" t="s">
        <v>637</v>
      </c>
      <c r="C166" t="s">
        <v>49</v>
      </c>
      <c r="D166" t="s">
        <v>49</v>
      </c>
      <c r="E166" t="s">
        <v>49</v>
      </c>
      <c r="F166" t="s">
        <v>638</v>
      </c>
      <c r="G166">
        <v>2</v>
      </c>
      <c r="H166">
        <v>3</v>
      </c>
      <c r="I166">
        <v>3</v>
      </c>
      <c r="J166">
        <v>3</v>
      </c>
      <c r="K166">
        <v>25.4</v>
      </c>
      <c r="L166">
        <v>25.4</v>
      </c>
      <c r="M166">
        <v>25.4</v>
      </c>
      <c r="N166">
        <v>18.728999999999999</v>
      </c>
      <c r="O166">
        <v>177</v>
      </c>
      <c r="P166" t="s">
        <v>639</v>
      </c>
      <c r="Q166">
        <v>31.155000000000001</v>
      </c>
      <c r="R166">
        <v>133190000</v>
      </c>
      <c r="S166">
        <v>22198000</v>
      </c>
      <c r="T166">
        <f>S166/S522</f>
        <v>6.3625607679362276E-5</v>
      </c>
      <c r="U166">
        <f>T166*V522</f>
        <v>6.3625607679362274E-3</v>
      </c>
      <c r="V166">
        <v>16</v>
      </c>
    </row>
    <row r="167" spans="1:26" x14ac:dyDescent="0.25">
      <c r="A167" t="s">
        <v>640</v>
      </c>
      <c r="B167" t="s">
        <v>640</v>
      </c>
      <c r="C167" t="s">
        <v>165</v>
      </c>
      <c r="D167" t="s">
        <v>165</v>
      </c>
      <c r="E167" t="s">
        <v>165</v>
      </c>
      <c r="F167" t="s">
        <v>641</v>
      </c>
      <c r="G167">
        <v>3</v>
      </c>
      <c r="H167">
        <v>1</v>
      </c>
      <c r="I167">
        <v>1</v>
      </c>
      <c r="J167">
        <v>1</v>
      </c>
      <c r="K167">
        <v>2.8</v>
      </c>
      <c r="L167">
        <v>2.8</v>
      </c>
      <c r="M167">
        <v>2.8</v>
      </c>
      <c r="N167">
        <v>68.667000000000002</v>
      </c>
      <c r="O167">
        <v>602</v>
      </c>
      <c r="P167" t="s">
        <v>642</v>
      </c>
      <c r="Q167">
        <v>22.582999999999998</v>
      </c>
      <c r="R167">
        <v>6479900</v>
      </c>
      <c r="S167">
        <v>209030</v>
      </c>
      <c r="T167">
        <f>S167/S522</f>
        <v>5.9913779499130986E-7</v>
      </c>
      <c r="U167">
        <f>T167*V522</f>
        <v>5.9913779499130988E-5</v>
      </c>
      <c r="V167">
        <v>5</v>
      </c>
    </row>
    <row r="168" spans="1:26" x14ac:dyDescent="0.25">
      <c r="A168" t="s">
        <v>643</v>
      </c>
      <c r="B168" t="s">
        <v>643</v>
      </c>
      <c r="C168" t="s">
        <v>226</v>
      </c>
      <c r="D168" t="s">
        <v>226</v>
      </c>
      <c r="E168" t="s">
        <v>226</v>
      </c>
      <c r="F168" t="s">
        <v>644</v>
      </c>
      <c r="G168">
        <v>3</v>
      </c>
      <c r="H168">
        <v>2</v>
      </c>
      <c r="I168">
        <v>2</v>
      </c>
      <c r="J168">
        <v>2</v>
      </c>
      <c r="K168">
        <v>9.1</v>
      </c>
      <c r="L168">
        <v>9.1</v>
      </c>
      <c r="M168">
        <v>9.1</v>
      </c>
      <c r="N168">
        <v>31.146000000000001</v>
      </c>
      <c r="O168">
        <v>274</v>
      </c>
      <c r="P168" t="s">
        <v>645</v>
      </c>
      <c r="Q168">
        <v>23.734000000000002</v>
      </c>
      <c r="R168">
        <v>336970000</v>
      </c>
      <c r="S168">
        <v>37441000</v>
      </c>
      <c r="T168">
        <f>S168/S522</f>
        <v>1.0731626169578355E-4</v>
      </c>
      <c r="U168">
        <f>T168*V522</f>
        <v>1.0731626169578354E-2</v>
      </c>
      <c r="V168">
        <v>26</v>
      </c>
      <c r="W168" t="s">
        <v>646</v>
      </c>
      <c r="Y168" t="s">
        <v>647</v>
      </c>
    </row>
    <row r="169" spans="1:26" x14ac:dyDescent="0.25">
      <c r="A169" t="s">
        <v>648</v>
      </c>
      <c r="B169" t="s">
        <v>648</v>
      </c>
      <c r="C169" t="s">
        <v>49</v>
      </c>
      <c r="D169" t="s">
        <v>49</v>
      </c>
      <c r="E169" t="s">
        <v>49</v>
      </c>
      <c r="F169" t="s">
        <v>649</v>
      </c>
      <c r="G169">
        <v>2</v>
      </c>
      <c r="H169">
        <v>3</v>
      </c>
      <c r="I169">
        <v>3</v>
      </c>
      <c r="J169">
        <v>3</v>
      </c>
      <c r="K169">
        <v>14</v>
      </c>
      <c r="L169">
        <v>14</v>
      </c>
      <c r="M169">
        <v>14</v>
      </c>
      <c r="N169">
        <v>33.689</v>
      </c>
      <c r="O169">
        <v>293</v>
      </c>
      <c r="P169" t="s">
        <v>650</v>
      </c>
      <c r="Q169">
        <v>22.460999999999999</v>
      </c>
      <c r="R169">
        <v>15563000</v>
      </c>
      <c r="S169">
        <v>915450</v>
      </c>
      <c r="T169">
        <f>S169/S522</f>
        <v>2.6239329016160104E-6</v>
      </c>
      <c r="U169">
        <f>T169*V522</f>
        <v>2.6239329016160105E-4</v>
      </c>
      <c r="V169">
        <v>5</v>
      </c>
      <c r="W169" t="s">
        <v>651</v>
      </c>
      <c r="Y169" t="s">
        <v>652</v>
      </c>
    </row>
    <row r="170" spans="1:26" x14ac:dyDescent="0.25">
      <c r="A170" t="s">
        <v>653</v>
      </c>
      <c r="B170" t="s">
        <v>653</v>
      </c>
      <c r="C170">
        <v>1</v>
      </c>
      <c r="D170">
        <v>1</v>
      </c>
      <c r="E170">
        <v>1</v>
      </c>
      <c r="F170" t="s">
        <v>654</v>
      </c>
      <c r="G170">
        <v>1</v>
      </c>
      <c r="H170">
        <v>1</v>
      </c>
      <c r="I170">
        <v>1</v>
      </c>
      <c r="J170">
        <v>1</v>
      </c>
      <c r="K170">
        <v>22.9</v>
      </c>
      <c r="L170">
        <v>22.9</v>
      </c>
      <c r="M170">
        <v>22.9</v>
      </c>
      <c r="N170">
        <v>8.2803000000000004</v>
      </c>
      <c r="O170">
        <v>70</v>
      </c>
      <c r="P170">
        <v>70</v>
      </c>
      <c r="Q170">
        <v>9.9803999999999995</v>
      </c>
      <c r="R170">
        <v>147410000</v>
      </c>
      <c r="S170">
        <v>73706000</v>
      </c>
      <c r="T170">
        <f>S170/S522</f>
        <v>2.112617821251949E-4</v>
      </c>
      <c r="U170">
        <f>T170*V522</f>
        <v>2.1126178212519491E-2</v>
      </c>
      <c r="V170">
        <v>6</v>
      </c>
    </row>
    <row r="171" spans="1:26" x14ac:dyDescent="0.25">
      <c r="A171" t="s">
        <v>655</v>
      </c>
      <c r="B171" t="s">
        <v>655</v>
      </c>
      <c r="C171">
        <v>9</v>
      </c>
      <c r="D171">
        <v>9</v>
      </c>
      <c r="E171">
        <v>8</v>
      </c>
      <c r="F171" t="s">
        <v>656</v>
      </c>
      <c r="G171">
        <v>1</v>
      </c>
      <c r="H171">
        <v>9</v>
      </c>
      <c r="I171">
        <v>9</v>
      </c>
      <c r="J171">
        <v>8</v>
      </c>
      <c r="K171">
        <v>39.6</v>
      </c>
      <c r="L171">
        <v>39.6</v>
      </c>
      <c r="M171">
        <v>34</v>
      </c>
      <c r="N171">
        <v>21.873000000000001</v>
      </c>
      <c r="O171">
        <v>197</v>
      </c>
      <c r="P171">
        <v>197</v>
      </c>
      <c r="Q171">
        <v>89.462000000000003</v>
      </c>
      <c r="R171">
        <v>20221000000</v>
      </c>
      <c r="S171">
        <v>2527600000</v>
      </c>
      <c r="T171">
        <f>S171/S522</f>
        <v>7.2448007014305838E-3</v>
      </c>
      <c r="U171">
        <f>T171*V522</f>
        <v>0.72448007014305837</v>
      </c>
      <c r="V171">
        <v>141</v>
      </c>
    </row>
    <row r="172" spans="1:26" x14ac:dyDescent="0.25">
      <c r="A172" t="s">
        <v>657</v>
      </c>
      <c r="B172" t="s">
        <v>657</v>
      </c>
      <c r="C172" t="s">
        <v>658</v>
      </c>
      <c r="D172" t="s">
        <v>658</v>
      </c>
      <c r="E172" t="s">
        <v>658</v>
      </c>
      <c r="F172" t="s">
        <v>659</v>
      </c>
      <c r="G172">
        <v>4</v>
      </c>
      <c r="H172">
        <v>2</v>
      </c>
      <c r="I172">
        <v>2</v>
      </c>
      <c r="J172">
        <v>2</v>
      </c>
      <c r="K172">
        <v>6.2</v>
      </c>
      <c r="L172">
        <v>6.2</v>
      </c>
      <c r="M172">
        <v>6.2</v>
      </c>
      <c r="N172">
        <v>50.796999999999997</v>
      </c>
      <c r="O172">
        <v>466</v>
      </c>
      <c r="P172" t="s">
        <v>660</v>
      </c>
      <c r="Q172">
        <v>17.103999999999999</v>
      </c>
      <c r="R172">
        <v>114040000</v>
      </c>
      <c r="S172">
        <v>4386200</v>
      </c>
      <c r="T172">
        <f>S172/S522</f>
        <v>1.2572062366123922E-5</v>
      </c>
      <c r="U172">
        <f>T172*V522</f>
        <v>1.2572062366123923E-3</v>
      </c>
      <c r="V172">
        <v>16</v>
      </c>
    </row>
    <row r="173" spans="1:26" x14ac:dyDescent="0.25">
      <c r="A173" t="s">
        <v>661</v>
      </c>
      <c r="B173" t="s">
        <v>661</v>
      </c>
      <c r="C173" t="s">
        <v>662</v>
      </c>
      <c r="D173" t="s">
        <v>662</v>
      </c>
      <c r="E173" t="s">
        <v>662</v>
      </c>
      <c r="F173" t="s">
        <v>663</v>
      </c>
      <c r="G173">
        <v>5</v>
      </c>
      <c r="H173">
        <v>2</v>
      </c>
      <c r="I173">
        <v>2</v>
      </c>
      <c r="J173">
        <v>2</v>
      </c>
      <c r="K173">
        <v>11.1</v>
      </c>
      <c r="L173">
        <v>11.1</v>
      </c>
      <c r="M173">
        <v>11.1</v>
      </c>
      <c r="N173">
        <v>22.335999999999999</v>
      </c>
      <c r="O173">
        <v>207</v>
      </c>
      <c r="P173" t="s">
        <v>664</v>
      </c>
      <c r="Q173">
        <v>13.323</v>
      </c>
      <c r="R173">
        <v>46525000</v>
      </c>
      <c r="S173">
        <v>11631000</v>
      </c>
      <c r="T173">
        <f>S173/S522</f>
        <v>3.3337662983992375E-5</v>
      </c>
      <c r="U173">
        <f>T173*V522</f>
        <v>3.3337662983992373E-3</v>
      </c>
      <c r="V173">
        <v>3</v>
      </c>
    </row>
    <row r="174" spans="1:26" x14ac:dyDescent="0.25">
      <c r="A174" t="s">
        <v>665</v>
      </c>
      <c r="B174" t="s">
        <v>665</v>
      </c>
      <c r="C174" t="s">
        <v>35</v>
      </c>
      <c r="D174" t="s">
        <v>35</v>
      </c>
      <c r="E174" t="s">
        <v>35</v>
      </c>
      <c r="F174" t="s">
        <v>666</v>
      </c>
      <c r="G174">
        <v>6</v>
      </c>
      <c r="H174">
        <v>1</v>
      </c>
      <c r="I174">
        <v>1</v>
      </c>
      <c r="J174">
        <v>1</v>
      </c>
      <c r="K174">
        <v>1.4</v>
      </c>
      <c r="L174">
        <v>1.4</v>
      </c>
      <c r="M174">
        <v>1.4</v>
      </c>
      <c r="N174">
        <v>116.69</v>
      </c>
      <c r="O174">
        <v>1106</v>
      </c>
      <c r="P174" t="s">
        <v>667</v>
      </c>
      <c r="Q174">
        <v>6.9206000000000003</v>
      </c>
      <c r="R174">
        <v>0</v>
      </c>
      <c r="S174">
        <v>0</v>
      </c>
      <c r="T174">
        <f>S174/S522</f>
        <v>0</v>
      </c>
      <c r="U174">
        <f>T174*V522</f>
        <v>0</v>
      </c>
      <c r="V174">
        <v>0</v>
      </c>
      <c r="X174">
        <v>32</v>
      </c>
      <c r="Z174">
        <v>463</v>
      </c>
    </row>
    <row r="175" spans="1:26" x14ac:dyDescent="0.25">
      <c r="A175" t="s">
        <v>668</v>
      </c>
      <c r="B175" t="s">
        <v>668</v>
      </c>
      <c r="C175" t="s">
        <v>669</v>
      </c>
      <c r="D175" t="s">
        <v>669</v>
      </c>
      <c r="E175" t="s">
        <v>669</v>
      </c>
      <c r="F175" t="s">
        <v>670</v>
      </c>
      <c r="G175">
        <v>4</v>
      </c>
      <c r="H175">
        <v>2</v>
      </c>
      <c r="I175">
        <v>2</v>
      </c>
      <c r="J175">
        <v>2</v>
      </c>
      <c r="K175">
        <v>13.7</v>
      </c>
      <c r="L175">
        <v>13.7</v>
      </c>
      <c r="M175">
        <v>13.7</v>
      </c>
      <c r="N175">
        <v>18.943000000000001</v>
      </c>
      <c r="O175">
        <v>183</v>
      </c>
      <c r="P175" t="s">
        <v>671</v>
      </c>
      <c r="Q175">
        <v>70.936999999999998</v>
      </c>
      <c r="R175">
        <v>2806600000</v>
      </c>
      <c r="S175">
        <v>467760000</v>
      </c>
      <c r="T175">
        <f>S175/S522</f>
        <v>1.3407295363590639E-3</v>
      </c>
      <c r="U175">
        <f>T175*V522</f>
        <v>0.13407295363590638</v>
      </c>
      <c r="V175">
        <v>59</v>
      </c>
    </row>
    <row r="176" spans="1:26" x14ac:dyDescent="0.25">
      <c r="A176" t="s">
        <v>672</v>
      </c>
      <c r="B176" t="s">
        <v>673</v>
      </c>
      <c r="C176" t="s">
        <v>674</v>
      </c>
      <c r="D176" t="s">
        <v>674</v>
      </c>
      <c r="E176" t="s">
        <v>674</v>
      </c>
      <c r="F176" t="s">
        <v>675</v>
      </c>
      <c r="G176">
        <v>4</v>
      </c>
      <c r="H176">
        <v>11</v>
      </c>
      <c r="I176">
        <v>11</v>
      </c>
      <c r="J176">
        <v>11</v>
      </c>
      <c r="K176">
        <v>38.799999999999997</v>
      </c>
      <c r="L176">
        <v>38.799999999999997</v>
      </c>
      <c r="M176">
        <v>38.799999999999997</v>
      </c>
      <c r="N176">
        <v>23.689</v>
      </c>
      <c r="O176">
        <v>201</v>
      </c>
      <c r="P176" t="s">
        <v>676</v>
      </c>
      <c r="Q176">
        <v>140.72</v>
      </c>
      <c r="R176">
        <v>3737900000</v>
      </c>
      <c r="S176">
        <v>311490000</v>
      </c>
      <c r="T176">
        <f>S176/S522</f>
        <v>8.9281649410057463E-4</v>
      </c>
      <c r="U176">
        <f>T176*V522</f>
        <v>8.9281649410057465E-2</v>
      </c>
      <c r="V176">
        <v>113</v>
      </c>
      <c r="W176" t="s">
        <v>677</v>
      </c>
      <c r="Y176" t="s">
        <v>678</v>
      </c>
    </row>
    <row r="177" spans="1:25" x14ac:dyDescent="0.25">
      <c r="A177" t="s">
        <v>679</v>
      </c>
      <c r="B177" t="s">
        <v>679</v>
      </c>
      <c r="C177">
        <v>2</v>
      </c>
      <c r="D177">
        <v>1</v>
      </c>
      <c r="E177">
        <v>1</v>
      </c>
      <c r="F177" t="s">
        <v>680</v>
      </c>
      <c r="G177">
        <v>1</v>
      </c>
      <c r="H177">
        <v>2</v>
      </c>
      <c r="I177">
        <v>1</v>
      </c>
      <c r="J177">
        <v>1</v>
      </c>
      <c r="K177">
        <v>12.8</v>
      </c>
      <c r="L177">
        <v>6.1</v>
      </c>
      <c r="M177">
        <v>6.1</v>
      </c>
      <c r="N177">
        <v>21.564</v>
      </c>
      <c r="O177">
        <v>196</v>
      </c>
      <c r="P177">
        <v>196</v>
      </c>
      <c r="Q177">
        <v>7.0556999999999999</v>
      </c>
      <c r="R177">
        <v>4684600</v>
      </c>
      <c r="S177">
        <v>425880</v>
      </c>
      <c r="T177">
        <f>S177/S522</f>
        <v>1.2206898728933601E-6</v>
      </c>
      <c r="U177">
        <f>T177*V522</f>
        <v>1.22068987289336E-4</v>
      </c>
      <c r="V177">
        <v>1</v>
      </c>
    </row>
    <row r="178" spans="1:25" x14ac:dyDescent="0.25">
      <c r="A178" t="s">
        <v>681</v>
      </c>
      <c r="B178" t="s">
        <v>681</v>
      </c>
      <c r="C178" t="s">
        <v>669</v>
      </c>
      <c r="D178" t="s">
        <v>669</v>
      </c>
      <c r="E178" t="s">
        <v>669</v>
      </c>
      <c r="F178" t="s">
        <v>682</v>
      </c>
      <c r="G178">
        <v>4</v>
      </c>
      <c r="H178">
        <v>2</v>
      </c>
      <c r="I178">
        <v>2</v>
      </c>
      <c r="J178">
        <v>2</v>
      </c>
      <c r="K178">
        <v>17</v>
      </c>
      <c r="L178">
        <v>17</v>
      </c>
      <c r="M178">
        <v>17</v>
      </c>
      <c r="N178">
        <v>17.981000000000002</v>
      </c>
      <c r="O178">
        <v>165</v>
      </c>
      <c r="P178" t="s">
        <v>683</v>
      </c>
      <c r="Q178">
        <v>11.565</v>
      </c>
      <c r="R178">
        <v>17770000</v>
      </c>
      <c r="S178">
        <v>1777000</v>
      </c>
      <c r="T178">
        <f>S178/S522</f>
        <v>5.0933734951899619E-6</v>
      </c>
      <c r="U178">
        <f>T178*V522</f>
        <v>5.0933734951899622E-4</v>
      </c>
      <c r="V178">
        <v>4</v>
      </c>
    </row>
    <row r="179" spans="1:25" x14ac:dyDescent="0.25">
      <c r="A179" t="s">
        <v>684</v>
      </c>
      <c r="B179" t="s">
        <v>684</v>
      </c>
      <c r="C179">
        <v>3</v>
      </c>
      <c r="D179">
        <v>1</v>
      </c>
      <c r="E179">
        <v>1</v>
      </c>
      <c r="F179" t="s">
        <v>685</v>
      </c>
      <c r="G179">
        <v>1</v>
      </c>
      <c r="H179">
        <v>3</v>
      </c>
      <c r="I179">
        <v>1</v>
      </c>
      <c r="J179">
        <v>1</v>
      </c>
      <c r="K179">
        <v>22.1</v>
      </c>
      <c r="L179">
        <v>8.1</v>
      </c>
      <c r="M179">
        <v>8.1</v>
      </c>
      <c r="N179">
        <v>30.387</v>
      </c>
      <c r="O179">
        <v>271</v>
      </c>
      <c r="P179">
        <v>271</v>
      </c>
      <c r="Q179">
        <v>21.916</v>
      </c>
      <c r="R179">
        <v>28528000</v>
      </c>
      <c r="S179">
        <v>2377300</v>
      </c>
      <c r="T179">
        <f>S179/S522</f>
        <v>6.8139993303967903E-6</v>
      </c>
      <c r="U179">
        <f>T179*V522</f>
        <v>6.8139993303967901E-4</v>
      </c>
      <c r="V179">
        <v>2</v>
      </c>
    </row>
    <row r="180" spans="1:25" x14ac:dyDescent="0.25">
      <c r="A180" t="s">
        <v>686</v>
      </c>
      <c r="B180" t="s">
        <v>686</v>
      </c>
      <c r="C180" t="s">
        <v>687</v>
      </c>
      <c r="D180" t="s">
        <v>687</v>
      </c>
      <c r="E180" t="s">
        <v>687</v>
      </c>
      <c r="F180" t="s">
        <v>688</v>
      </c>
      <c r="G180">
        <v>11</v>
      </c>
      <c r="H180">
        <v>2</v>
      </c>
      <c r="I180">
        <v>2</v>
      </c>
      <c r="J180">
        <v>2</v>
      </c>
      <c r="K180">
        <v>15.6</v>
      </c>
      <c r="L180">
        <v>15.6</v>
      </c>
      <c r="M180">
        <v>15.6</v>
      </c>
      <c r="N180">
        <v>17.483000000000001</v>
      </c>
      <c r="O180">
        <v>160</v>
      </c>
      <c r="P180" t="s">
        <v>689</v>
      </c>
      <c r="Q180">
        <v>14.474</v>
      </c>
      <c r="R180">
        <v>68564000</v>
      </c>
      <c r="S180">
        <v>8570400</v>
      </c>
      <c r="T180">
        <f>S180/S522</f>
        <v>2.4565136861663505E-5</v>
      </c>
      <c r="U180">
        <f>T180*V522</f>
        <v>2.4565136861663503E-3</v>
      </c>
      <c r="V180">
        <v>3</v>
      </c>
    </row>
    <row r="181" spans="1:25" x14ac:dyDescent="0.25">
      <c r="A181" t="s">
        <v>690</v>
      </c>
      <c r="B181" t="s">
        <v>691</v>
      </c>
      <c r="C181" t="s">
        <v>692</v>
      </c>
      <c r="D181" t="s">
        <v>692</v>
      </c>
      <c r="E181" t="s">
        <v>693</v>
      </c>
      <c r="F181" t="s">
        <v>694</v>
      </c>
      <c r="G181">
        <v>15</v>
      </c>
      <c r="H181">
        <v>4</v>
      </c>
      <c r="I181">
        <v>4</v>
      </c>
      <c r="J181">
        <v>1</v>
      </c>
      <c r="K181">
        <v>10.5</v>
      </c>
      <c r="L181">
        <v>10.5</v>
      </c>
      <c r="M181">
        <v>2.9</v>
      </c>
      <c r="N181">
        <v>45.145000000000003</v>
      </c>
      <c r="O181">
        <v>411</v>
      </c>
      <c r="P181" t="s">
        <v>695</v>
      </c>
      <c r="Q181">
        <v>28.004000000000001</v>
      </c>
      <c r="R181">
        <v>334700000</v>
      </c>
      <c r="S181">
        <v>13946000</v>
      </c>
      <c r="T181">
        <f>S181/S522</f>
        <v>3.9973093283015872E-5</v>
      </c>
      <c r="U181">
        <f>T181*V522</f>
        <v>3.9973093283015874E-3</v>
      </c>
      <c r="V181">
        <v>33</v>
      </c>
    </row>
    <row r="182" spans="1:25" x14ac:dyDescent="0.25">
      <c r="A182" t="s">
        <v>696</v>
      </c>
      <c r="B182" t="s">
        <v>696</v>
      </c>
      <c r="C182" t="s">
        <v>658</v>
      </c>
      <c r="D182" t="s">
        <v>658</v>
      </c>
      <c r="E182" t="s">
        <v>658</v>
      </c>
      <c r="F182" t="s">
        <v>697</v>
      </c>
      <c r="G182">
        <v>4</v>
      </c>
      <c r="H182">
        <v>2</v>
      </c>
      <c r="I182">
        <v>2</v>
      </c>
      <c r="J182">
        <v>2</v>
      </c>
      <c r="K182">
        <v>4.7</v>
      </c>
      <c r="L182">
        <v>4.7</v>
      </c>
      <c r="M182">
        <v>4.7</v>
      </c>
      <c r="N182">
        <v>47</v>
      </c>
      <c r="O182">
        <v>408</v>
      </c>
      <c r="P182" t="s">
        <v>698</v>
      </c>
      <c r="Q182">
        <v>11.62</v>
      </c>
      <c r="R182">
        <v>70661000</v>
      </c>
      <c r="S182">
        <v>3364800</v>
      </c>
      <c r="T182">
        <f>S182/S522</f>
        <v>9.6444474601098391E-6</v>
      </c>
      <c r="U182">
        <f>T182*V522</f>
        <v>9.6444474601098396E-4</v>
      </c>
      <c r="V182">
        <v>6</v>
      </c>
    </row>
    <row r="183" spans="1:25" x14ac:dyDescent="0.25">
      <c r="A183" t="s">
        <v>699</v>
      </c>
      <c r="B183" t="s">
        <v>699</v>
      </c>
      <c r="C183" t="s">
        <v>226</v>
      </c>
      <c r="D183" t="s">
        <v>226</v>
      </c>
      <c r="E183" t="s">
        <v>226</v>
      </c>
      <c r="F183" t="s">
        <v>700</v>
      </c>
      <c r="G183">
        <v>3</v>
      </c>
      <c r="H183">
        <v>2</v>
      </c>
      <c r="I183">
        <v>2</v>
      </c>
      <c r="J183">
        <v>2</v>
      </c>
      <c r="K183">
        <v>9.1999999999999993</v>
      </c>
      <c r="L183">
        <v>9.1999999999999993</v>
      </c>
      <c r="M183">
        <v>9.1999999999999993</v>
      </c>
      <c r="N183">
        <v>32.662999999999997</v>
      </c>
      <c r="O183">
        <v>303</v>
      </c>
      <c r="P183" t="s">
        <v>701</v>
      </c>
      <c r="Q183">
        <v>12.58</v>
      </c>
      <c r="R183">
        <v>22710000</v>
      </c>
      <c r="S183">
        <v>2064600</v>
      </c>
      <c r="T183">
        <f>S183/S522</f>
        <v>5.9177146416258838E-6</v>
      </c>
      <c r="U183">
        <f>T183*V522</f>
        <v>5.9177146416258841E-4</v>
      </c>
      <c r="V183">
        <v>2</v>
      </c>
    </row>
    <row r="184" spans="1:25" x14ac:dyDescent="0.25">
      <c r="A184" t="s">
        <v>702</v>
      </c>
      <c r="B184" t="s">
        <v>702</v>
      </c>
      <c r="C184" t="s">
        <v>25</v>
      </c>
      <c r="D184" t="s">
        <v>25</v>
      </c>
      <c r="E184" t="s">
        <v>25</v>
      </c>
      <c r="F184" t="s">
        <v>703</v>
      </c>
      <c r="G184">
        <v>3</v>
      </c>
      <c r="H184">
        <v>3</v>
      </c>
      <c r="I184">
        <v>3</v>
      </c>
      <c r="J184">
        <v>3</v>
      </c>
      <c r="K184">
        <v>17.8</v>
      </c>
      <c r="L184">
        <v>17.8</v>
      </c>
      <c r="M184">
        <v>17.8</v>
      </c>
      <c r="N184">
        <v>23.423999999999999</v>
      </c>
      <c r="O184">
        <v>208</v>
      </c>
      <c r="P184" t="s">
        <v>704</v>
      </c>
      <c r="Q184">
        <v>26.524000000000001</v>
      </c>
      <c r="R184">
        <v>169110000</v>
      </c>
      <c r="S184">
        <v>14092000</v>
      </c>
      <c r="T184">
        <f>S184/S522</f>
        <v>4.0391569664725345E-5</v>
      </c>
      <c r="U184">
        <f>T184*V522</f>
        <v>4.0391569664725343E-3</v>
      </c>
      <c r="V184">
        <v>14</v>
      </c>
    </row>
    <row r="185" spans="1:25" x14ac:dyDescent="0.25">
      <c r="A185" t="s">
        <v>705</v>
      </c>
      <c r="B185" t="s">
        <v>706</v>
      </c>
      <c r="C185" t="s">
        <v>707</v>
      </c>
      <c r="D185" t="s">
        <v>707</v>
      </c>
      <c r="E185" t="s">
        <v>707</v>
      </c>
      <c r="F185" t="s">
        <v>708</v>
      </c>
      <c r="G185">
        <v>2</v>
      </c>
      <c r="H185">
        <v>5</v>
      </c>
      <c r="I185">
        <v>5</v>
      </c>
      <c r="J185">
        <v>5</v>
      </c>
      <c r="K185">
        <v>21.7</v>
      </c>
      <c r="L185">
        <v>21.7</v>
      </c>
      <c r="M185">
        <v>21.7</v>
      </c>
      <c r="N185">
        <v>23.483000000000001</v>
      </c>
      <c r="O185">
        <v>226</v>
      </c>
      <c r="P185" t="s">
        <v>709</v>
      </c>
      <c r="Q185">
        <v>49.003</v>
      </c>
      <c r="R185">
        <v>331690000</v>
      </c>
      <c r="S185">
        <v>33169000</v>
      </c>
      <c r="T185">
        <f>S185/S522</f>
        <v>9.5071528115900863E-5</v>
      </c>
      <c r="U185">
        <f>T185*V522</f>
        <v>9.5071528115900864E-3</v>
      </c>
      <c r="V185">
        <v>37</v>
      </c>
    </row>
    <row r="186" spans="1:25" x14ac:dyDescent="0.25">
      <c r="A186" t="s">
        <v>710</v>
      </c>
      <c r="B186" t="s">
        <v>710</v>
      </c>
      <c r="C186" t="s">
        <v>511</v>
      </c>
      <c r="D186" t="s">
        <v>511</v>
      </c>
      <c r="E186" t="s">
        <v>511</v>
      </c>
      <c r="F186" t="s">
        <v>711</v>
      </c>
      <c r="G186">
        <v>2</v>
      </c>
      <c r="H186">
        <v>4</v>
      </c>
      <c r="I186">
        <v>4</v>
      </c>
      <c r="J186">
        <v>4</v>
      </c>
      <c r="K186">
        <v>17.899999999999999</v>
      </c>
      <c r="L186">
        <v>17.899999999999999</v>
      </c>
      <c r="M186">
        <v>17.899999999999999</v>
      </c>
      <c r="N186">
        <v>11.863</v>
      </c>
      <c r="O186">
        <v>106</v>
      </c>
      <c r="P186" t="s">
        <v>712</v>
      </c>
      <c r="Q186">
        <v>25.504000000000001</v>
      </c>
      <c r="R186">
        <v>1376300000</v>
      </c>
      <c r="S186">
        <v>275250000</v>
      </c>
      <c r="T186">
        <f>S186/S522</f>
        <v>7.8894263058583956E-4</v>
      </c>
      <c r="U186">
        <f>T186*V522</f>
        <v>7.8894263058583963E-2</v>
      </c>
      <c r="V186">
        <v>34</v>
      </c>
    </row>
    <row r="187" spans="1:25" x14ac:dyDescent="0.25">
      <c r="A187" t="s">
        <v>713</v>
      </c>
      <c r="B187" t="s">
        <v>713</v>
      </c>
      <c r="C187">
        <v>2</v>
      </c>
      <c r="D187">
        <v>2</v>
      </c>
      <c r="E187">
        <v>2</v>
      </c>
      <c r="F187" t="s">
        <v>714</v>
      </c>
      <c r="G187">
        <v>1</v>
      </c>
      <c r="H187">
        <v>2</v>
      </c>
      <c r="I187">
        <v>2</v>
      </c>
      <c r="J187">
        <v>2</v>
      </c>
      <c r="K187">
        <v>17.8</v>
      </c>
      <c r="L187">
        <v>17.8</v>
      </c>
      <c r="M187">
        <v>17.8</v>
      </c>
      <c r="N187">
        <v>14.243</v>
      </c>
      <c r="O187">
        <v>129</v>
      </c>
      <c r="P187">
        <v>129</v>
      </c>
      <c r="Q187">
        <v>17.527999999999999</v>
      </c>
      <c r="R187">
        <v>514110000</v>
      </c>
      <c r="S187">
        <v>102820000</v>
      </c>
      <c r="T187">
        <f>S187/S522</f>
        <v>2.9471055868060319E-4</v>
      </c>
      <c r="U187">
        <f>T187*V522</f>
        <v>2.9471055868060321E-2</v>
      </c>
      <c r="V187">
        <v>44</v>
      </c>
    </row>
    <row r="188" spans="1:25" x14ac:dyDescent="0.25">
      <c r="A188" t="s">
        <v>715</v>
      </c>
      <c r="B188" t="s">
        <v>715</v>
      </c>
      <c r="C188" t="s">
        <v>716</v>
      </c>
      <c r="D188" t="s">
        <v>716</v>
      </c>
      <c r="E188" t="s">
        <v>716</v>
      </c>
      <c r="F188" t="s">
        <v>717</v>
      </c>
      <c r="G188">
        <v>3</v>
      </c>
      <c r="H188">
        <v>19</v>
      </c>
      <c r="I188">
        <v>19</v>
      </c>
      <c r="J188">
        <v>19</v>
      </c>
      <c r="K188">
        <v>55</v>
      </c>
      <c r="L188">
        <v>55</v>
      </c>
      <c r="M188">
        <v>55</v>
      </c>
      <c r="N188">
        <v>37.344000000000001</v>
      </c>
      <c r="O188">
        <v>347</v>
      </c>
      <c r="P188" t="s">
        <v>718</v>
      </c>
      <c r="Q188">
        <v>323.31</v>
      </c>
      <c r="R188">
        <v>95849000000</v>
      </c>
      <c r="S188">
        <v>6846300000</v>
      </c>
      <c r="T188">
        <f>S188/S522</f>
        <v>1.9623389397928549E-2</v>
      </c>
      <c r="U188">
        <f>T188*V522</f>
        <v>1.962338939792855</v>
      </c>
      <c r="V188">
        <v>619</v>
      </c>
      <c r="W188" t="s">
        <v>719</v>
      </c>
      <c r="Y188" t="s">
        <v>720</v>
      </c>
    </row>
    <row r="189" spans="1:25" x14ac:dyDescent="0.25">
      <c r="A189" t="s">
        <v>721</v>
      </c>
      <c r="B189" t="s">
        <v>722</v>
      </c>
      <c r="C189" t="s">
        <v>723</v>
      </c>
      <c r="D189" t="s">
        <v>724</v>
      </c>
      <c r="E189" t="s">
        <v>725</v>
      </c>
      <c r="F189" t="s">
        <v>726</v>
      </c>
      <c r="G189">
        <v>7</v>
      </c>
      <c r="H189">
        <v>5</v>
      </c>
      <c r="I189">
        <v>4</v>
      </c>
      <c r="J189">
        <v>1</v>
      </c>
      <c r="K189">
        <v>7.4</v>
      </c>
      <c r="L189">
        <v>5.7</v>
      </c>
      <c r="M189">
        <v>1.8</v>
      </c>
      <c r="N189">
        <v>71.355999999999995</v>
      </c>
      <c r="O189">
        <v>651</v>
      </c>
      <c r="P189" t="s">
        <v>727</v>
      </c>
      <c r="Q189">
        <v>31.029</v>
      </c>
      <c r="R189">
        <v>61661000</v>
      </c>
      <c r="S189">
        <v>1926900</v>
      </c>
      <c r="T189">
        <f>S189/S522</f>
        <v>5.5230283555889352E-6</v>
      </c>
      <c r="U189">
        <f>T189*V522</f>
        <v>5.5230283555889352E-4</v>
      </c>
      <c r="V189">
        <v>12</v>
      </c>
    </row>
    <row r="190" spans="1:25" x14ac:dyDescent="0.25">
      <c r="A190" t="s">
        <v>728</v>
      </c>
      <c r="B190" t="s">
        <v>728</v>
      </c>
      <c r="C190" t="s">
        <v>729</v>
      </c>
      <c r="D190" t="s">
        <v>131</v>
      </c>
      <c r="E190" t="s">
        <v>131</v>
      </c>
      <c r="F190" t="s">
        <v>730</v>
      </c>
      <c r="G190">
        <v>4</v>
      </c>
      <c r="H190">
        <v>4</v>
      </c>
      <c r="I190">
        <v>3</v>
      </c>
      <c r="J190">
        <v>3</v>
      </c>
      <c r="K190">
        <v>14.7</v>
      </c>
      <c r="L190">
        <v>11</v>
      </c>
      <c r="M190">
        <v>11</v>
      </c>
      <c r="N190">
        <v>30.619</v>
      </c>
      <c r="O190">
        <v>272</v>
      </c>
      <c r="P190" t="s">
        <v>731</v>
      </c>
      <c r="Q190">
        <v>18.21</v>
      </c>
      <c r="R190">
        <v>45502000</v>
      </c>
      <c r="S190">
        <v>2843900</v>
      </c>
      <c r="T190">
        <f>S190/S522</f>
        <v>8.1514039859148743E-6</v>
      </c>
      <c r="U190">
        <f>T190*V522</f>
        <v>8.151403985914874E-4</v>
      </c>
      <c r="V190">
        <v>11</v>
      </c>
      <c r="W190">
        <v>185</v>
      </c>
      <c r="Y190">
        <v>244</v>
      </c>
    </row>
    <row r="191" spans="1:25" x14ac:dyDescent="0.25">
      <c r="A191" t="s">
        <v>732</v>
      </c>
      <c r="B191" t="s">
        <v>732</v>
      </c>
      <c r="C191" t="s">
        <v>72</v>
      </c>
      <c r="D191" t="s">
        <v>72</v>
      </c>
      <c r="E191" t="s">
        <v>72</v>
      </c>
      <c r="F191" t="s">
        <v>733</v>
      </c>
      <c r="G191">
        <v>2</v>
      </c>
      <c r="H191">
        <v>2</v>
      </c>
      <c r="I191">
        <v>2</v>
      </c>
      <c r="J191">
        <v>2</v>
      </c>
      <c r="K191">
        <v>17.899999999999999</v>
      </c>
      <c r="L191">
        <v>17.899999999999999</v>
      </c>
      <c r="M191">
        <v>17.899999999999999</v>
      </c>
      <c r="N191">
        <v>24.591000000000001</v>
      </c>
      <c r="O191">
        <v>218</v>
      </c>
      <c r="P191" t="s">
        <v>734</v>
      </c>
      <c r="Q191">
        <v>28.044</v>
      </c>
      <c r="R191">
        <v>29059000</v>
      </c>
      <c r="S191">
        <v>2641800</v>
      </c>
      <c r="T191">
        <f>S191/S522</f>
        <v>7.5721294876718291E-6</v>
      </c>
      <c r="U191">
        <f>T191*V522</f>
        <v>7.5721294876718293E-4</v>
      </c>
      <c r="V191">
        <v>6</v>
      </c>
    </row>
    <row r="192" spans="1:25" x14ac:dyDescent="0.25">
      <c r="A192" t="s">
        <v>735</v>
      </c>
      <c r="B192" t="s">
        <v>735</v>
      </c>
      <c r="C192">
        <v>1</v>
      </c>
      <c r="D192">
        <v>1</v>
      </c>
      <c r="E192">
        <v>1</v>
      </c>
      <c r="F192" t="s">
        <v>736</v>
      </c>
      <c r="G192">
        <v>1</v>
      </c>
      <c r="H192">
        <v>1</v>
      </c>
      <c r="I192">
        <v>1</v>
      </c>
      <c r="J192">
        <v>1</v>
      </c>
      <c r="K192">
        <v>4.3</v>
      </c>
      <c r="L192">
        <v>4.3</v>
      </c>
      <c r="M192">
        <v>4.3</v>
      </c>
      <c r="N192">
        <v>36.414000000000001</v>
      </c>
      <c r="O192">
        <v>345</v>
      </c>
      <c r="P192">
        <v>345</v>
      </c>
      <c r="Q192">
        <v>7.766</v>
      </c>
      <c r="R192">
        <v>59282000</v>
      </c>
      <c r="S192">
        <v>3293500</v>
      </c>
      <c r="T192">
        <f>S192/S522</f>
        <v>9.4400819394530892E-6</v>
      </c>
      <c r="U192">
        <f>T192*V522</f>
        <v>9.440081939453089E-4</v>
      </c>
      <c r="V192">
        <v>5</v>
      </c>
    </row>
    <row r="193" spans="1:25" x14ac:dyDescent="0.25">
      <c r="A193" t="s">
        <v>737</v>
      </c>
      <c r="B193" t="s">
        <v>737</v>
      </c>
      <c r="C193" t="s">
        <v>738</v>
      </c>
      <c r="D193" t="s">
        <v>738</v>
      </c>
      <c r="E193" t="s">
        <v>738</v>
      </c>
      <c r="F193" t="s">
        <v>739</v>
      </c>
      <c r="G193">
        <v>2</v>
      </c>
      <c r="H193">
        <v>3</v>
      </c>
      <c r="I193">
        <v>3</v>
      </c>
      <c r="J193">
        <v>3</v>
      </c>
      <c r="K193">
        <v>29.3</v>
      </c>
      <c r="L193">
        <v>29.3</v>
      </c>
      <c r="M193">
        <v>29.3</v>
      </c>
      <c r="N193">
        <v>15.949</v>
      </c>
      <c r="O193">
        <v>150</v>
      </c>
      <c r="P193" t="s">
        <v>740</v>
      </c>
      <c r="Q193">
        <v>62.323</v>
      </c>
      <c r="R193">
        <v>607220000</v>
      </c>
      <c r="S193">
        <v>86746000</v>
      </c>
      <c r="T193">
        <f>S193/S522</f>
        <v>2.4863802882034241E-4</v>
      </c>
      <c r="U193">
        <f>T193*V522</f>
        <v>2.4863802882034242E-2</v>
      </c>
      <c r="V193">
        <v>49</v>
      </c>
    </row>
    <row r="194" spans="1:25" x14ac:dyDescent="0.25">
      <c r="A194" t="s">
        <v>741</v>
      </c>
      <c r="B194" t="s">
        <v>742</v>
      </c>
      <c r="C194" t="s">
        <v>743</v>
      </c>
      <c r="D194" t="s">
        <v>743</v>
      </c>
      <c r="E194" t="s">
        <v>743</v>
      </c>
      <c r="F194" t="s">
        <v>744</v>
      </c>
      <c r="G194">
        <v>6</v>
      </c>
      <c r="H194">
        <v>5</v>
      </c>
      <c r="I194">
        <v>5</v>
      </c>
      <c r="J194">
        <v>5</v>
      </c>
      <c r="K194">
        <v>26</v>
      </c>
      <c r="L194">
        <v>26</v>
      </c>
      <c r="M194">
        <v>26</v>
      </c>
      <c r="N194">
        <v>22.658000000000001</v>
      </c>
      <c r="O194">
        <v>208</v>
      </c>
      <c r="P194" t="s">
        <v>745</v>
      </c>
      <c r="Q194">
        <v>40.01</v>
      </c>
      <c r="R194">
        <v>139440000</v>
      </c>
      <c r="S194">
        <v>11620000</v>
      </c>
      <c r="T194">
        <f>S194/S522</f>
        <v>3.3306133941534807E-5</v>
      </c>
      <c r="U194">
        <f>T194*V522</f>
        <v>3.3306133941534808E-3</v>
      </c>
      <c r="V194">
        <v>20</v>
      </c>
      <c r="W194">
        <v>186</v>
      </c>
      <c r="Y194">
        <v>90</v>
      </c>
    </row>
    <row r="195" spans="1:25" x14ac:dyDescent="0.25">
      <c r="A195" t="s">
        <v>746</v>
      </c>
      <c r="B195" t="s">
        <v>746</v>
      </c>
      <c r="C195">
        <v>2</v>
      </c>
      <c r="D195">
        <v>1</v>
      </c>
      <c r="E195">
        <v>1</v>
      </c>
      <c r="F195" t="s">
        <v>747</v>
      </c>
      <c r="G195">
        <v>1</v>
      </c>
      <c r="H195">
        <v>2</v>
      </c>
      <c r="I195">
        <v>1</v>
      </c>
      <c r="J195">
        <v>1</v>
      </c>
      <c r="K195">
        <v>28.7</v>
      </c>
      <c r="L195">
        <v>18.5</v>
      </c>
      <c r="M195">
        <v>18.5</v>
      </c>
      <c r="N195">
        <v>11.714</v>
      </c>
      <c r="O195">
        <v>108</v>
      </c>
      <c r="P195">
        <v>108</v>
      </c>
      <c r="Q195">
        <v>8.3041</v>
      </c>
      <c r="R195">
        <v>25140000</v>
      </c>
      <c r="S195">
        <v>5028000</v>
      </c>
      <c r="T195">
        <f>S195/S522</f>
        <v>1.4411638679693376E-5</v>
      </c>
      <c r="U195">
        <f>T195*V522</f>
        <v>1.4411638679693375E-3</v>
      </c>
      <c r="V195">
        <v>1</v>
      </c>
    </row>
    <row r="196" spans="1:25" x14ac:dyDescent="0.25">
      <c r="A196" t="s">
        <v>748</v>
      </c>
      <c r="B196" t="s">
        <v>748</v>
      </c>
      <c r="C196" t="s">
        <v>49</v>
      </c>
      <c r="D196" t="s">
        <v>49</v>
      </c>
      <c r="E196" t="s">
        <v>72</v>
      </c>
      <c r="F196" t="s">
        <v>749</v>
      </c>
      <c r="G196">
        <v>2</v>
      </c>
      <c r="H196">
        <v>3</v>
      </c>
      <c r="I196">
        <v>3</v>
      </c>
      <c r="J196">
        <v>2</v>
      </c>
      <c r="K196">
        <v>22.4</v>
      </c>
      <c r="L196">
        <v>22.4</v>
      </c>
      <c r="M196">
        <v>16.100000000000001</v>
      </c>
      <c r="N196">
        <v>22.33</v>
      </c>
      <c r="O196">
        <v>205</v>
      </c>
      <c r="P196" t="s">
        <v>750</v>
      </c>
      <c r="Q196">
        <v>26.611000000000001</v>
      </c>
      <c r="R196">
        <v>517230000</v>
      </c>
      <c r="S196">
        <v>57470000</v>
      </c>
      <c r="T196">
        <f>S196/S522</f>
        <v>1.6472491545783179E-4</v>
      </c>
      <c r="U196">
        <f>T196*V522</f>
        <v>1.6472491545783178E-2</v>
      </c>
      <c r="V196">
        <v>17</v>
      </c>
      <c r="W196">
        <v>187</v>
      </c>
      <c r="Y196">
        <v>139</v>
      </c>
    </row>
    <row r="197" spans="1:25" x14ac:dyDescent="0.25">
      <c r="A197" t="s">
        <v>751</v>
      </c>
      <c r="B197" t="s">
        <v>751</v>
      </c>
      <c r="C197" t="s">
        <v>25</v>
      </c>
      <c r="D197" t="s">
        <v>25</v>
      </c>
      <c r="E197" t="s">
        <v>25</v>
      </c>
      <c r="F197" t="s">
        <v>752</v>
      </c>
      <c r="G197">
        <v>3</v>
      </c>
      <c r="H197">
        <v>3</v>
      </c>
      <c r="I197">
        <v>3</v>
      </c>
      <c r="J197">
        <v>3</v>
      </c>
      <c r="K197">
        <v>21.7</v>
      </c>
      <c r="L197">
        <v>21.7</v>
      </c>
      <c r="M197">
        <v>21.7</v>
      </c>
      <c r="N197">
        <v>16.957999999999998</v>
      </c>
      <c r="O197">
        <v>152</v>
      </c>
      <c r="P197" t="s">
        <v>753</v>
      </c>
      <c r="Q197">
        <v>19.452000000000002</v>
      </c>
      <c r="R197">
        <v>163700000</v>
      </c>
      <c r="S197">
        <v>14882000</v>
      </c>
      <c r="T197">
        <f>S197/S522</f>
        <v>4.2655928168495788E-5</v>
      </c>
      <c r="U197">
        <f>T197*V522</f>
        <v>4.2655928168495788E-3</v>
      </c>
      <c r="V197">
        <v>11</v>
      </c>
      <c r="W197">
        <v>188</v>
      </c>
      <c r="Y197">
        <v>88</v>
      </c>
    </row>
    <row r="198" spans="1:25" x14ac:dyDescent="0.25">
      <c r="A198" t="s">
        <v>754</v>
      </c>
      <c r="B198" t="s">
        <v>754</v>
      </c>
      <c r="C198" t="s">
        <v>141</v>
      </c>
      <c r="D198" t="s">
        <v>141</v>
      </c>
      <c r="E198" t="s">
        <v>141</v>
      </c>
      <c r="F198" t="s">
        <v>755</v>
      </c>
      <c r="G198">
        <v>2</v>
      </c>
      <c r="H198">
        <v>6</v>
      </c>
      <c r="I198">
        <v>6</v>
      </c>
      <c r="J198">
        <v>6</v>
      </c>
      <c r="K198">
        <v>7.9</v>
      </c>
      <c r="L198">
        <v>7.9</v>
      </c>
      <c r="M198">
        <v>7.9</v>
      </c>
      <c r="N198">
        <v>115.39</v>
      </c>
      <c r="O198">
        <v>1025</v>
      </c>
      <c r="P198" t="s">
        <v>756</v>
      </c>
      <c r="Q198">
        <v>48.341999999999999</v>
      </c>
      <c r="R198">
        <v>80193000</v>
      </c>
      <c r="S198">
        <v>1782100</v>
      </c>
      <c r="T198">
        <f>S198/S522</f>
        <v>5.1079915057839231E-6</v>
      </c>
      <c r="U198">
        <f>T198*V522</f>
        <v>5.1079915057839235E-4</v>
      </c>
      <c r="V198">
        <v>14</v>
      </c>
      <c r="W198">
        <v>189</v>
      </c>
      <c r="Y198">
        <v>814</v>
      </c>
    </row>
    <row r="199" spans="1:25" x14ac:dyDescent="0.25">
      <c r="A199" t="s">
        <v>757</v>
      </c>
      <c r="B199" t="s">
        <v>757</v>
      </c>
      <c r="C199">
        <v>10</v>
      </c>
      <c r="D199">
        <v>1</v>
      </c>
      <c r="E199">
        <v>1</v>
      </c>
      <c r="F199" t="s">
        <v>758</v>
      </c>
      <c r="G199">
        <v>1</v>
      </c>
      <c r="H199">
        <v>10</v>
      </c>
      <c r="I199">
        <v>1</v>
      </c>
      <c r="J199">
        <v>1</v>
      </c>
      <c r="K199">
        <v>12.1</v>
      </c>
      <c r="L199">
        <v>1.7</v>
      </c>
      <c r="M199">
        <v>1.7</v>
      </c>
      <c r="N199">
        <v>133.99</v>
      </c>
      <c r="O199">
        <v>1215</v>
      </c>
      <c r="P199">
        <v>1215</v>
      </c>
      <c r="Q199">
        <v>9.9293999999999993</v>
      </c>
      <c r="R199">
        <v>48526000</v>
      </c>
      <c r="S199">
        <v>882300</v>
      </c>
      <c r="T199">
        <f>S199/S522</f>
        <v>2.5289158327552636E-6</v>
      </c>
      <c r="U199">
        <f>T199*V522</f>
        <v>2.5289158327552634E-4</v>
      </c>
      <c r="V199">
        <v>2</v>
      </c>
      <c r="W199">
        <v>190</v>
      </c>
      <c r="Y199">
        <v>1026</v>
      </c>
    </row>
    <row r="200" spans="1:25" x14ac:dyDescent="0.25">
      <c r="A200" t="s">
        <v>759</v>
      </c>
      <c r="B200" t="s">
        <v>759</v>
      </c>
      <c r="C200" t="s">
        <v>563</v>
      </c>
      <c r="D200" t="s">
        <v>563</v>
      </c>
      <c r="E200" t="s">
        <v>563</v>
      </c>
      <c r="F200" t="s">
        <v>760</v>
      </c>
      <c r="G200">
        <v>2</v>
      </c>
      <c r="H200">
        <v>5</v>
      </c>
      <c r="I200">
        <v>5</v>
      </c>
      <c r="J200">
        <v>5</v>
      </c>
      <c r="K200">
        <v>15.2</v>
      </c>
      <c r="L200">
        <v>15.2</v>
      </c>
      <c r="M200">
        <v>15.2</v>
      </c>
      <c r="N200">
        <v>49.378</v>
      </c>
      <c r="O200">
        <v>442</v>
      </c>
      <c r="P200" t="s">
        <v>761</v>
      </c>
      <c r="Q200">
        <v>43.935000000000002</v>
      </c>
      <c r="R200">
        <v>72239000</v>
      </c>
      <c r="S200">
        <v>2889500</v>
      </c>
      <c r="T200">
        <f>S200/S522</f>
        <v>8.2821061982844088E-6</v>
      </c>
      <c r="U200">
        <f>T200*V522</f>
        <v>8.2821061982844087E-4</v>
      </c>
      <c r="V200">
        <v>13</v>
      </c>
    </row>
    <row r="201" spans="1:25" x14ac:dyDescent="0.25">
      <c r="A201" t="s">
        <v>762</v>
      </c>
      <c r="B201" t="s">
        <v>762</v>
      </c>
      <c r="C201" t="s">
        <v>511</v>
      </c>
      <c r="D201" t="s">
        <v>511</v>
      </c>
      <c r="E201" t="s">
        <v>72</v>
      </c>
      <c r="F201" t="s">
        <v>763</v>
      </c>
      <c r="G201">
        <v>2</v>
      </c>
      <c r="H201">
        <v>4</v>
      </c>
      <c r="I201">
        <v>4</v>
      </c>
      <c r="J201">
        <v>2</v>
      </c>
      <c r="K201">
        <v>19.100000000000001</v>
      </c>
      <c r="L201">
        <v>19.100000000000001</v>
      </c>
      <c r="M201">
        <v>9.6</v>
      </c>
      <c r="N201">
        <v>29.172000000000001</v>
      </c>
      <c r="O201">
        <v>272</v>
      </c>
      <c r="P201" t="s">
        <v>764</v>
      </c>
      <c r="Q201">
        <v>27.003</v>
      </c>
      <c r="R201">
        <v>144320000</v>
      </c>
      <c r="S201">
        <v>9621500</v>
      </c>
      <c r="T201">
        <f>S201/S522</f>
        <v>2.7577880182313008E-5</v>
      </c>
      <c r="U201">
        <f>T201*V522</f>
        <v>2.7577880182313008E-3</v>
      </c>
      <c r="V201">
        <v>9</v>
      </c>
      <c r="W201">
        <v>192</v>
      </c>
      <c r="Y201">
        <v>105</v>
      </c>
    </row>
    <row r="202" spans="1:25" x14ac:dyDescent="0.25">
      <c r="A202" t="s">
        <v>765</v>
      </c>
      <c r="B202" t="s">
        <v>766</v>
      </c>
      <c r="C202" t="s">
        <v>767</v>
      </c>
      <c r="D202" t="s">
        <v>767</v>
      </c>
      <c r="E202" t="s">
        <v>767</v>
      </c>
      <c r="F202" t="s">
        <v>768</v>
      </c>
      <c r="G202">
        <v>4</v>
      </c>
      <c r="H202">
        <v>3</v>
      </c>
      <c r="I202">
        <v>3</v>
      </c>
      <c r="J202">
        <v>3</v>
      </c>
      <c r="K202">
        <v>9.3000000000000007</v>
      </c>
      <c r="L202">
        <v>9.3000000000000007</v>
      </c>
      <c r="M202">
        <v>9.3000000000000007</v>
      </c>
      <c r="N202">
        <v>38.634</v>
      </c>
      <c r="O202">
        <v>345</v>
      </c>
      <c r="P202" t="s">
        <v>769</v>
      </c>
      <c r="Q202">
        <v>20.951000000000001</v>
      </c>
      <c r="R202">
        <v>67640000</v>
      </c>
      <c r="S202">
        <v>5203100</v>
      </c>
      <c r="T202">
        <f>S202/S522</f>
        <v>1.4913523710086038E-5</v>
      </c>
      <c r="U202">
        <f>T202*V522</f>
        <v>1.4913523710086037E-3</v>
      </c>
      <c r="V202">
        <v>8</v>
      </c>
      <c r="W202">
        <v>193</v>
      </c>
      <c r="Y202">
        <v>331</v>
      </c>
    </row>
    <row r="203" spans="1:25" x14ac:dyDescent="0.25">
      <c r="A203" t="s">
        <v>770</v>
      </c>
      <c r="B203" t="s">
        <v>770</v>
      </c>
      <c r="C203" t="s">
        <v>49</v>
      </c>
      <c r="D203" t="s">
        <v>49</v>
      </c>
      <c r="E203" t="s">
        <v>49</v>
      </c>
      <c r="F203" t="s">
        <v>771</v>
      </c>
      <c r="G203">
        <v>2</v>
      </c>
      <c r="H203">
        <v>3</v>
      </c>
      <c r="I203">
        <v>3</v>
      </c>
      <c r="J203">
        <v>3</v>
      </c>
      <c r="K203">
        <v>27.4</v>
      </c>
      <c r="L203">
        <v>27.4</v>
      </c>
      <c r="M203">
        <v>27.4</v>
      </c>
      <c r="N203">
        <v>16.167000000000002</v>
      </c>
      <c r="O203">
        <v>146</v>
      </c>
      <c r="P203" t="s">
        <v>772</v>
      </c>
      <c r="Q203">
        <v>25.192</v>
      </c>
      <c r="R203">
        <v>33431000</v>
      </c>
      <c r="S203">
        <v>5571900</v>
      </c>
      <c r="T203">
        <f>S203/S522</f>
        <v>1.5970606515390518E-5</v>
      </c>
      <c r="U203">
        <f>T203*V522</f>
        <v>1.5970606515390518E-3</v>
      </c>
      <c r="V203">
        <v>5</v>
      </c>
    </row>
    <row r="204" spans="1:25" x14ac:dyDescent="0.25">
      <c r="A204" t="s">
        <v>773</v>
      </c>
      <c r="B204" t="s">
        <v>773</v>
      </c>
      <c r="C204" t="s">
        <v>774</v>
      </c>
      <c r="D204" t="s">
        <v>774</v>
      </c>
      <c r="E204" t="s">
        <v>774</v>
      </c>
      <c r="F204" t="s">
        <v>775</v>
      </c>
      <c r="G204">
        <v>4</v>
      </c>
      <c r="H204">
        <v>3</v>
      </c>
      <c r="I204">
        <v>3</v>
      </c>
      <c r="J204">
        <v>3</v>
      </c>
      <c r="K204">
        <v>28.6</v>
      </c>
      <c r="L204">
        <v>28.6</v>
      </c>
      <c r="M204">
        <v>28.6</v>
      </c>
      <c r="N204">
        <v>13.178000000000001</v>
      </c>
      <c r="O204">
        <v>119</v>
      </c>
      <c r="P204" t="s">
        <v>776</v>
      </c>
      <c r="Q204">
        <v>17.369</v>
      </c>
      <c r="R204">
        <v>19670000</v>
      </c>
      <c r="S204">
        <v>2810000</v>
      </c>
      <c r="T204">
        <f>S204/S522</f>
        <v>8.0542372096138385E-6</v>
      </c>
      <c r="U204">
        <f>T204*V522</f>
        <v>8.054237209613839E-4</v>
      </c>
      <c r="V204">
        <v>3</v>
      </c>
    </row>
    <row r="205" spans="1:25" x14ac:dyDescent="0.25">
      <c r="A205" t="s">
        <v>777</v>
      </c>
      <c r="B205" t="s">
        <v>777</v>
      </c>
      <c r="C205" t="s">
        <v>778</v>
      </c>
      <c r="D205" t="s">
        <v>778</v>
      </c>
      <c r="E205" t="s">
        <v>778</v>
      </c>
      <c r="F205" t="s">
        <v>779</v>
      </c>
      <c r="G205">
        <v>3</v>
      </c>
      <c r="H205">
        <v>7</v>
      </c>
      <c r="I205">
        <v>7</v>
      </c>
      <c r="J205">
        <v>7</v>
      </c>
      <c r="K205">
        <v>23.4</v>
      </c>
      <c r="L205">
        <v>23.4</v>
      </c>
      <c r="M205">
        <v>23.4</v>
      </c>
      <c r="N205">
        <v>37.938000000000002</v>
      </c>
      <c r="O205">
        <v>329</v>
      </c>
      <c r="P205" t="s">
        <v>780</v>
      </c>
      <c r="Q205">
        <v>54.555</v>
      </c>
      <c r="R205">
        <v>760640000</v>
      </c>
      <c r="S205">
        <v>47540000</v>
      </c>
      <c r="T205">
        <f>S205/S522</f>
        <v>1.3626278894841349E-4</v>
      </c>
      <c r="U205">
        <f>T205*V522</f>
        <v>1.3626278894841349E-2</v>
      </c>
      <c r="V205">
        <v>70</v>
      </c>
      <c r="W205" t="s">
        <v>781</v>
      </c>
      <c r="Y205" t="s">
        <v>782</v>
      </c>
    </row>
    <row r="206" spans="1:25" x14ac:dyDescent="0.25">
      <c r="A206" t="s">
        <v>783</v>
      </c>
      <c r="B206" t="s">
        <v>783</v>
      </c>
      <c r="C206">
        <v>1</v>
      </c>
      <c r="D206">
        <v>1</v>
      </c>
      <c r="E206">
        <v>1</v>
      </c>
      <c r="F206" t="s">
        <v>784</v>
      </c>
      <c r="G206">
        <v>1</v>
      </c>
      <c r="H206">
        <v>1</v>
      </c>
      <c r="I206">
        <v>1</v>
      </c>
      <c r="J206">
        <v>1</v>
      </c>
      <c r="K206">
        <v>2.9</v>
      </c>
      <c r="L206">
        <v>2.9</v>
      </c>
      <c r="M206">
        <v>2.9</v>
      </c>
      <c r="N206">
        <v>41.280999999999999</v>
      </c>
      <c r="O206">
        <v>380</v>
      </c>
      <c r="P206">
        <v>380</v>
      </c>
      <c r="Q206">
        <v>6.9634999999999998</v>
      </c>
      <c r="R206">
        <v>287020000</v>
      </c>
      <c r="S206">
        <v>15945000</v>
      </c>
      <c r="T206">
        <f>S206/S522</f>
        <v>4.5702780180531199E-5</v>
      </c>
      <c r="U206">
        <f>T206*V522</f>
        <v>4.5702780180531203E-3</v>
      </c>
      <c r="V206">
        <v>5</v>
      </c>
    </row>
    <row r="207" spans="1:25" x14ac:dyDescent="0.25">
      <c r="A207" t="s">
        <v>785</v>
      </c>
      <c r="B207" t="s">
        <v>785</v>
      </c>
      <c r="C207" t="s">
        <v>786</v>
      </c>
      <c r="D207" t="s">
        <v>786</v>
      </c>
      <c r="E207" t="s">
        <v>786</v>
      </c>
      <c r="F207" t="s">
        <v>787</v>
      </c>
      <c r="G207">
        <v>16</v>
      </c>
      <c r="H207">
        <v>2</v>
      </c>
      <c r="I207">
        <v>2</v>
      </c>
      <c r="J207">
        <v>2</v>
      </c>
      <c r="K207">
        <v>3.2</v>
      </c>
      <c r="L207">
        <v>3.2</v>
      </c>
      <c r="M207">
        <v>3.2</v>
      </c>
      <c r="N207">
        <v>76.174000000000007</v>
      </c>
      <c r="O207">
        <v>665</v>
      </c>
      <c r="P207" t="s">
        <v>788</v>
      </c>
      <c r="Q207">
        <v>13.207000000000001</v>
      </c>
      <c r="R207">
        <v>57635000</v>
      </c>
      <c r="S207">
        <v>1746500</v>
      </c>
      <c r="T207">
        <f>S207/S522</f>
        <v>5.0059520592849002E-6</v>
      </c>
      <c r="U207">
        <f>T207*V522</f>
        <v>5.0059520592849003E-4</v>
      </c>
      <c r="V207">
        <v>14</v>
      </c>
    </row>
    <row r="208" spans="1:25" x14ac:dyDescent="0.25">
      <c r="A208" t="s">
        <v>789</v>
      </c>
      <c r="B208" t="s">
        <v>789</v>
      </c>
      <c r="C208" t="s">
        <v>194</v>
      </c>
      <c r="D208" t="s">
        <v>194</v>
      </c>
      <c r="E208" t="s">
        <v>194</v>
      </c>
      <c r="F208" t="s">
        <v>790</v>
      </c>
      <c r="G208">
        <v>3</v>
      </c>
      <c r="H208">
        <v>5</v>
      </c>
      <c r="I208">
        <v>5</v>
      </c>
      <c r="J208">
        <v>5</v>
      </c>
      <c r="K208">
        <v>6.7</v>
      </c>
      <c r="L208">
        <v>6.7</v>
      </c>
      <c r="M208">
        <v>6.7</v>
      </c>
      <c r="N208">
        <v>92.790999999999997</v>
      </c>
      <c r="O208">
        <v>841</v>
      </c>
      <c r="P208" t="s">
        <v>791</v>
      </c>
      <c r="Q208">
        <v>40.103000000000002</v>
      </c>
      <c r="R208">
        <v>202470000</v>
      </c>
      <c r="S208">
        <v>4938200</v>
      </c>
      <c r="T208">
        <f>S208/S522</f>
        <v>1.4154247042176179E-5</v>
      </c>
      <c r="U208">
        <f>T208*V522</f>
        <v>1.4154247042176178E-3</v>
      </c>
      <c r="V208">
        <v>16</v>
      </c>
      <c r="W208" t="s">
        <v>792</v>
      </c>
      <c r="Y208" t="s">
        <v>793</v>
      </c>
    </row>
    <row r="209" spans="1:25" x14ac:dyDescent="0.25">
      <c r="A209" t="s">
        <v>794</v>
      </c>
      <c r="B209" t="s">
        <v>795</v>
      </c>
      <c r="C209" t="s">
        <v>796</v>
      </c>
      <c r="D209" t="s">
        <v>796</v>
      </c>
      <c r="E209" t="s">
        <v>796</v>
      </c>
      <c r="F209" t="s">
        <v>797</v>
      </c>
      <c r="G209">
        <v>5</v>
      </c>
      <c r="H209">
        <v>13</v>
      </c>
      <c r="I209">
        <v>13</v>
      </c>
      <c r="J209">
        <v>13</v>
      </c>
      <c r="K209">
        <v>34.799999999999997</v>
      </c>
      <c r="L209">
        <v>34.799999999999997</v>
      </c>
      <c r="M209">
        <v>34.799999999999997</v>
      </c>
      <c r="N209">
        <v>55.655999999999999</v>
      </c>
      <c r="O209">
        <v>474</v>
      </c>
      <c r="P209" t="s">
        <v>798</v>
      </c>
      <c r="Q209">
        <v>164.29</v>
      </c>
      <c r="R209">
        <v>1349000000</v>
      </c>
      <c r="S209">
        <v>70999000</v>
      </c>
      <c r="T209">
        <f>S209/S522</f>
        <v>2.0350277140404732E-4</v>
      </c>
      <c r="U209">
        <f>T209*V522</f>
        <v>2.0350277140404733E-2</v>
      </c>
      <c r="V209">
        <v>97</v>
      </c>
      <c r="W209" t="s">
        <v>799</v>
      </c>
      <c r="Y209" t="s">
        <v>800</v>
      </c>
    </row>
    <row r="210" spans="1:25" x14ac:dyDescent="0.25">
      <c r="A210" t="s">
        <v>801</v>
      </c>
      <c r="B210" t="s">
        <v>801</v>
      </c>
      <c r="C210" t="s">
        <v>49</v>
      </c>
      <c r="D210" t="s">
        <v>49</v>
      </c>
      <c r="E210" t="s">
        <v>49</v>
      </c>
      <c r="F210" t="s">
        <v>802</v>
      </c>
      <c r="G210">
        <v>2</v>
      </c>
      <c r="H210">
        <v>3</v>
      </c>
      <c r="I210">
        <v>3</v>
      </c>
      <c r="J210">
        <v>3</v>
      </c>
      <c r="K210">
        <v>22.4</v>
      </c>
      <c r="L210">
        <v>22.4</v>
      </c>
      <c r="M210">
        <v>22.4</v>
      </c>
      <c r="N210">
        <v>17.603000000000002</v>
      </c>
      <c r="O210">
        <v>165</v>
      </c>
      <c r="P210" t="s">
        <v>803</v>
      </c>
      <c r="Q210">
        <v>17.459</v>
      </c>
      <c r="R210">
        <v>30651000</v>
      </c>
      <c r="S210">
        <v>3831300</v>
      </c>
      <c r="T210">
        <f>S210/S522</f>
        <v>1.0981565487969217E-5</v>
      </c>
      <c r="U210">
        <f>T210*V522</f>
        <v>1.0981565487969218E-3</v>
      </c>
      <c r="V210">
        <v>3</v>
      </c>
    </row>
    <row r="211" spans="1:25" x14ac:dyDescent="0.25">
      <c r="A211" t="s">
        <v>804</v>
      </c>
      <c r="B211" t="s">
        <v>804</v>
      </c>
      <c r="C211" t="s">
        <v>805</v>
      </c>
      <c r="D211" t="s">
        <v>805</v>
      </c>
      <c r="E211" t="s">
        <v>805</v>
      </c>
      <c r="F211" t="s">
        <v>806</v>
      </c>
      <c r="G211">
        <v>10</v>
      </c>
      <c r="H211">
        <v>4</v>
      </c>
      <c r="I211">
        <v>4</v>
      </c>
      <c r="J211">
        <v>4</v>
      </c>
      <c r="K211">
        <v>10.3</v>
      </c>
      <c r="L211">
        <v>10.3</v>
      </c>
      <c r="M211">
        <v>10.3</v>
      </c>
      <c r="N211">
        <v>52.850999999999999</v>
      </c>
      <c r="O211">
        <v>465</v>
      </c>
      <c r="P211" t="s">
        <v>807</v>
      </c>
      <c r="Q211">
        <v>28.279</v>
      </c>
      <c r="R211">
        <v>414280000</v>
      </c>
      <c r="S211">
        <v>20714000</v>
      </c>
      <c r="T211">
        <f>S211/S522</f>
        <v>5.9372053224178313E-5</v>
      </c>
      <c r="U211">
        <f>T211*V522</f>
        <v>5.9372053224178312E-3</v>
      </c>
      <c r="V211">
        <v>47</v>
      </c>
      <c r="W211">
        <v>205</v>
      </c>
      <c r="Y211">
        <v>61</v>
      </c>
    </row>
    <row r="212" spans="1:25" x14ac:dyDescent="0.25">
      <c r="A212" t="s">
        <v>808</v>
      </c>
      <c r="B212" t="s">
        <v>808</v>
      </c>
      <c r="C212" t="s">
        <v>122</v>
      </c>
      <c r="D212" t="s">
        <v>122</v>
      </c>
      <c r="E212" t="s">
        <v>122</v>
      </c>
      <c r="F212" t="s">
        <v>809</v>
      </c>
      <c r="G212">
        <v>5</v>
      </c>
      <c r="H212">
        <v>1</v>
      </c>
      <c r="I212">
        <v>1</v>
      </c>
      <c r="J212">
        <v>1</v>
      </c>
      <c r="K212">
        <v>3.8</v>
      </c>
      <c r="L212">
        <v>3.8</v>
      </c>
      <c r="M212">
        <v>3.8</v>
      </c>
      <c r="N212">
        <v>32.808999999999997</v>
      </c>
      <c r="O212">
        <v>288</v>
      </c>
      <c r="P212" t="s">
        <v>810</v>
      </c>
      <c r="Q212">
        <v>6.8003999999999998</v>
      </c>
      <c r="R212">
        <v>66111000</v>
      </c>
      <c r="S212">
        <v>5509300</v>
      </c>
      <c r="T212">
        <f>S212/S522</f>
        <v>1.5791177601041111E-5</v>
      </c>
      <c r="U212">
        <f>T212*V522</f>
        <v>1.5791177601041111E-3</v>
      </c>
      <c r="V212">
        <v>3</v>
      </c>
    </row>
    <row r="213" spans="1:25" x14ac:dyDescent="0.25">
      <c r="A213" t="s">
        <v>811</v>
      </c>
      <c r="B213" t="s">
        <v>811</v>
      </c>
      <c r="C213" t="s">
        <v>72</v>
      </c>
      <c r="D213" t="s">
        <v>72</v>
      </c>
      <c r="E213" t="s">
        <v>72</v>
      </c>
      <c r="F213" t="s">
        <v>812</v>
      </c>
      <c r="G213">
        <v>2</v>
      </c>
      <c r="H213">
        <v>2</v>
      </c>
      <c r="I213">
        <v>2</v>
      </c>
      <c r="J213">
        <v>2</v>
      </c>
      <c r="K213">
        <v>0.8</v>
      </c>
      <c r="L213">
        <v>0.8</v>
      </c>
      <c r="M213">
        <v>0.8</v>
      </c>
      <c r="N213">
        <v>324.61</v>
      </c>
      <c r="O213">
        <v>2909</v>
      </c>
      <c r="P213" t="s">
        <v>813</v>
      </c>
      <c r="Q213">
        <v>11.646000000000001</v>
      </c>
      <c r="R213">
        <v>5898500</v>
      </c>
      <c r="S213">
        <v>48348</v>
      </c>
      <c r="T213">
        <f>S213/S522</f>
        <v>1.3857874043075085E-7</v>
      </c>
      <c r="U213">
        <f>T213*V522</f>
        <v>1.3857874043075085E-5</v>
      </c>
      <c r="V213">
        <v>2</v>
      </c>
    </row>
    <row r="214" spans="1:25" x14ac:dyDescent="0.25">
      <c r="A214" t="s">
        <v>814</v>
      </c>
      <c r="B214" t="s">
        <v>814</v>
      </c>
      <c r="C214" t="s">
        <v>72</v>
      </c>
      <c r="D214" t="s">
        <v>72</v>
      </c>
      <c r="E214" t="s">
        <v>72</v>
      </c>
      <c r="F214" t="s">
        <v>815</v>
      </c>
      <c r="G214">
        <v>2</v>
      </c>
      <c r="H214">
        <v>2</v>
      </c>
      <c r="I214">
        <v>2</v>
      </c>
      <c r="J214">
        <v>2</v>
      </c>
      <c r="K214">
        <v>6.1</v>
      </c>
      <c r="L214">
        <v>6.1</v>
      </c>
      <c r="M214">
        <v>6.1</v>
      </c>
      <c r="N214">
        <v>47.542000000000002</v>
      </c>
      <c r="O214">
        <v>426</v>
      </c>
      <c r="P214" t="s">
        <v>816</v>
      </c>
      <c r="Q214">
        <v>21.478999999999999</v>
      </c>
      <c r="R214">
        <v>169940000</v>
      </c>
      <c r="S214">
        <v>8497100</v>
      </c>
      <c r="T214">
        <f>S214/S522</f>
        <v>2.4355038787832653E-5</v>
      </c>
      <c r="U214">
        <f>T214*V522</f>
        <v>2.4355038787832652E-3</v>
      </c>
      <c r="V214">
        <v>20</v>
      </c>
    </row>
    <row r="215" spans="1:25" x14ac:dyDescent="0.25">
      <c r="A215" t="s">
        <v>817</v>
      </c>
      <c r="B215" t="s">
        <v>818</v>
      </c>
      <c r="C215" t="s">
        <v>819</v>
      </c>
      <c r="D215" t="s">
        <v>819</v>
      </c>
      <c r="E215" t="s">
        <v>819</v>
      </c>
      <c r="F215" t="s">
        <v>820</v>
      </c>
      <c r="G215">
        <v>8</v>
      </c>
      <c r="H215">
        <v>16</v>
      </c>
      <c r="I215">
        <v>16</v>
      </c>
      <c r="J215">
        <v>16</v>
      </c>
      <c r="K215">
        <v>29.9</v>
      </c>
      <c r="L215">
        <v>29.9</v>
      </c>
      <c r="M215">
        <v>29.9</v>
      </c>
      <c r="N215">
        <v>66.126000000000005</v>
      </c>
      <c r="O215">
        <v>555</v>
      </c>
      <c r="P215" t="s">
        <v>821</v>
      </c>
      <c r="Q215">
        <v>121.9</v>
      </c>
      <c r="R215">
        <v>850310000</v>
      </c>
      <c r="S215">
        <v>29321000</v>
      </c>
      <c r="T215">
        <f>S215/S522</f>
        <v>8.4042095808927895E-5</v>
      </c>
      <c r="U215">
        <f>T215*V522</f>
        <v>8.4042095808927898E-3</v>
      </c>
      <c r="V215">
        <v>69</v>
      </c>
      <c r="W215" t="s">
        <v>822</v>
      </c>
      <c r="Y215" t="s">
        <v>823</v>
      </c>
    </row>
    <row r="216" spans="1:25" x14ac:dyDescent="0.25">
      <c r="A216" t="s">
        <v>824</v>
      </c>
      <c r="B216" t="s">
        <v>824</v>
      </c>
      <c r="C216" t="s">
        <v>825</v>
      </c>
      <c r="D216" t="s">
        <v>825</v>
      </c>
      <c r="E216" t="s">
        <v>825</v>
      </c>
      <c r="F216" t="s">
        <v>826</v>
      </c>
      <c r="G216">
        <v>2</v>
      </c>
      <c r="H216">
        <v>7</v>
      </c>
      <c r="I216">
        <v>7</v>
      </c>
      <c r="J216">
        <v>7</v>
      </c>
      <c r="K216">
        <v>5.9</v>
      </c>
      <c r="L216">
        <v>5.9</v>
      </c>
      <c r="M216">
        <v>5.9</v>
      </c>
      <c r="N216">
        <v>164.38</v>
      </c>
      <c r="O216">
        <v>1459</v>
      </c>
      <c r="P216" t="s">
        <v>827</v>
      </c>
      <c r="Q216">
        <v>62.438000000000002</v>
      </c>
      <c r="R216">
        <v>299030000</v>
      </c>
      <c r="S216">
        <v>3987100</v>
      </c>
      <c r="T216">
        <f>S216/S522</f>
        <v>1.1428131380231794E-5</v>
      </c>
      <c r="U216">
        <f>T216*V522</f>
        <v>1.1428131380231794E-3</v>
      </c>
      <c r="V216">
        <v>29</v>
      </c>
      <c r="W216" t="s">
        <v>828</v>
      </c>
      <c r="Y216" t="s">
        <v>829</v>
      </c>
    </row>
    <row r="217" spans="1:25" x14ac:dyDescent="0.25">
      <c r="A217" t="s">
        <v>830</v>
      </c>
      <c r="B217" t="s">
        <v>830</v>
      </c>
      <c r="C217" t="s">
        <v>658</v>
      </c>
      <c r="D217" t="s">
        <v>658</v>
      </c>
      <c r="E217" t="s">
        <v>658</v>
      </c>
      <c r="F217" t="s">
        <v>831</v>
      </c>
      <c r="G217">
        <v>4</v>
      </c>
      <c r="H217">
        <v>2</v>
      </c>
      <c r="I217">
        <v>2</v>
      </c>
      <c r="J217">
        <v>2</v>
      </c>
      <c r="K217">
        <v>6.2</v>
      </c>
      <c r="L217">
        <v>6.2</v>
      </c>
      <c r="M217">
        <v>6.2</v>
      </c>
      <c r="N217">
        <v>37.478999999999999</v>
      </c>
      <c r="O217">
        <v>352</v>
      </c>
      <c r="P217" t="s">
        <v>832</v>
      </c>
      <c r="Q217">
        <v>13.656000000000001</v>
      </c>
      <c r="R217">
        <v>19030000</v>
      </c>
      <c r="S217">
        <v>1119400</v>
      </c>
      <c r="T217">
        <f>S217/S522</f>
        <v>3.2085100115451003E-6</v>
      </c>
      <c r="U217">
        <f>T217*V522</f>
        <v>3.2085100115451001E-4</v>
      </c>
      <c r="V217">
        <v>5</v>
      </c>
    </row>
    <row r="218" spans="1:25" x14ac:dyDescent="0.25">
      <c r="A218" t="s">
        <v>833</v>
      </c>
      <c r="B218" t="s">
        <v>834</v>
      </c>
      <c r="C218" t="s">
        <v>835</v>
      </c>
      <c r="D218" t="s">
        <v>835</v>
      </c>
      <c r="E218" t="s">
        <v>835</v>
      </c>
      <c r="F218" t="s">
        <v>836</v>
      </c>
      <c r="G218">
        <v>18</v>
      </c>
      <c r="H218">
        <v>3</v>
      </c>
      <c r="I218">
        <v>3</v>
      </c>
      <c r="J218">
        <v>3</v>
      </c>
      <c r="K218">
        <v>8.8000000000000007</v>
      </c>
      <c r="L218">
        <v>8.8000000000000007</v>
      </c>
      <c r="M218">
        <v>8.8000000000000007</v>
      </c>
      <c r="N218">
        <v>45.173999999999999</v>
      </c>
      <c r="O218">
        <v>398</v>
      </c>
      <c r="P218" t="s">
        <v>837</v>
      </c>
      <c r="Q218">
        <v>21.027999999999999</v>
      </c>
      <c r="R218">
        <v>334700000</v>
      </c>
      <c r="S218">
        <v>15214000</v>
      </c>
      <c r="T218">
        <f>S218/S522</f>
        <v>4.3607531995396782E-5</v>
      </c>
      <c r="U218">
        <f>T218*V522</f>
        <v>4.3607531995396784E-3</v>
      </c>
      <c r="V218">
        <v>25</v>
      </c>
    </row>
    <row r="219" spans="1:25" x14ac:dyDescent="0.25">
      <c r="A219" t="s">
        <v>838</v>
      </c>
      <c r="B219" t="s">
        <v>838</v>
      </c>
      <c r="C219" t="s">
        <v>839</v>
      </c>
      <c r="D219" t="s">
        <v>839</v>
      </c>
      <c r="E219" t="s">
        <v>839</v>
      </c>
      <c r="F219" t="s">
        <v>840</v>
      </c>
      <c r="G219">
        <v>6</v>
      </c>
      <c r="H219">
        <v>3</v>
      </c>
      <c r="I219">
        <v>3</v>
      </c>
      <c r="J219">
        <v>3</v>
      </c>
      <c r="K219">
        <v>8.9</v>
      </c>
      <c r="L219">
        <v>8.9</v>
      </c>
      <c r="M219">
        <v>8.9</v>
      </c>
      <c r="N219">
        <v>45.136000000000003</v>
      </c>
      <c r="O219">
        <v>404</v>
      </c>
      <c r="P219" t="s">
        <v>841</v>
      </c>
      <c r="Q219">
        <v>24.105</v>
      </c>
      <c r="R219">
        <v>162100000</v>
      </c>
      <c r="S219">
        <v>7368000</v>
      </c>
      <c r="T219">
        <f>S219/S522</f>
        <v>2.1118725893393154E-5</v>
      </c>
      <c r="U219">
        <f>T219*V522</f>
        <v>2.1118725893393155E-3</v>
      </c>
      <c r="V219">
        <v>22</v>
      </c>
    </row>
    <row r="220" spans="1:25" x14ac:dyDescent="0.25">
      <c r="A220" t="s">
        <v>842</v>
      </c>
      <c r="B220" t="s">
        <v>842</v>
      </c>
      <c r="C220">
        <v>3</v>
      </c>
      <c r="D220">
        <v>3</v>
      </c>
      <c r="E220">
        <v>3</v>
      </c>
      <c r="F220" t="s">
        <v>843</v>
      </c>
      <c r="G220">
        <v>1</v>
      </c>
      <c r="H220">
        <v>3</v>
      </c>
      <c r="I220">
        <v>3</v>
      </c>
      <c r="J220">
        <v>3</v>
      </c>
      <c r="K220">
        <v>3.5</v>
      </c>
      <c r="L220">
        <v>3.5</v>
      </c>
      <c r="M220">
        <v>3.5</v>
      </c>
      <c r="N220">
        <v>94.575999999999993</v>
      </c>
      <c r="O220">
        <v>838</v>
      </c>
      <c r="P220">
        <v>838</v>
      </c>
      <c r="Q220">
        <v>17.018999999999998</v>
      </c>
      <c r="R220">
        <v>60001000</v>
      </c>
      <c r="S220">
        <v>1428600</v>
      </c>
      <c r="T220">
        <f>S220/S522</f>
        <v>4.0947627322613275E-6</v>
      </c>
      <c r="U220">
        <f>T220*V522</f>
        <v>4.0947627322613278E-4</v>
      </c>
      <c r="V220">
        <v>7</v>
      </c>
    </row>
    <row r="221" spans="1:25" x14ac:dyDescent="0.25">
      <c r="A221" t="s">
        <v>844</v>
      </c>
      <c r="B221" t="s">
        <v>844</v>
      </c>
      <c r="C221" t="s">
        <v>511</v>
      </c>
      <c r="D221" t="s">
        <v>511</v>
      </c>
      <c r="E221" t="s">
        <v>45</v>
      </c>
      <c r="F221" t="s">
        <v>845</v>
      </c>
      <c r="G221">
        <v>2</v>
      </c>
      <c r="H221">
        <v>4</v>
      </c>
      <c r="I221">
        <v>4</v>
      </c>
      <c r="J221">
        <v>1</v>
      </c>
      <c r="K221">
        <v>20.399999999999999</v>
      </c>
      <c r="L221">
        <v>20.399999999999999</v>
      </c>
      <c r="M221">
        <v>6.5</v>
      </c>
      <c r="N221">
        <v>42.933</v>
      </c>
      <c r="O221">
        <v>383</v>
      </c>
      <c r="P221" t="s">
        <v>846</v>
      </c>
      <c r="Q221">
        <v>87.837999999999994</v>
      </c>
      <c r="R221">
        <v>179920000</v>
      </c>
      <c r="S221">
        <v>7496700</v>
      </c>
      <c r="T221">
        <f>S221/S522</f>
        <v>2.1487615690146645E-5</v>
      </c>
      <c r="U221">
        <f>T221*V522</f>
        <v>2.1487615690146643E-3</v>
      </c>
      <c r="V221">
        <v>10</v>
      </c>
    </row>
    <row r="222" spans="1:25" x14ac:dyDescent="0.25">
      <c r="A222" t="s">
        <v>847</v>
      </c>
      <c r="B222" t="s">
        <v>847</v>
      </c>
      <c r="C222" t="s">
        <v>25</v>
      </c>
      <c r="D222" t="s">
        <v>25</v>
      </c>
      <c r="E222" t="s">
        <v>25</v>
      </c>
      <c r="F222" t="s">
        <v>848</v>
      </c>
      <c r="G222">
        <v>3</v>
      </c>
      <c r="H222">
        <v>3</v>
      </c>
      <c r="I222">
        <v>3</v>
      </c>
      <c r="J222">
        <v>3</v>
      </c>
      <c r="K222">
        <v>4.0999999999999996</v>
      </c>
      <c r="L222">
        <v>4.0999999999999996</v>
      </c>
      <c r="M222">
        <v>4.0999999999999996</v>
      </c>
      <c r="N222">
        <v>76.048000000000002</v>
      </c>
      <c r="O222">
        <v>656</v>
      </c>
      <c r="P222" t="s">
        <v>849</v>
      </c>
      <c r="Q222">
        <v>21.757999999999999</v>
      </c>
      <c r="R222">
        <v>32464000</v>
      </c>
      <c r="S222">
        <v>1014500</v>
      </c>
      <c r="T222">
        <f>S222/S522</f>
        <v>2.9078375975634305E-6</v>
      </c>
      <c r="U222">
        <f>T222*V522</f>
        <v>2.9078375975634304E-4</v>
      </c>
      <c r="V222">
        <v>3</v>
      </c>
    </row>
    <row r="223" spans="1:25" x14ac:dyDescent="0.25">
      <c r="A223" t="s">
        <v>850</v>
      </c>
      <c r="B223" t="s">
        <v>850</v>
      </c>
      <c r="C223">
        <v>1</v>
      </c>
      <c r="D223">
        <v>1</v>
      </c>
      <c r="E223">
        <v>1</v>
      </c>
      <c r="F223" t="s">
        <v>851</v>
      </c>
      <c r="G223">
        <v>1</v>
      </c>
      <c r="H223">
        <v>1</v>
      </c>
      <c r="I223">
        <v>1</v>
      </c>
      <c r="J223">
        <v>1</v>
      </c>
      <c r="K223">
        <v>0.9</v>
      </c>
      <c r="L223">
        <v>0.9</v>
      </c>
      <c r="M223">
        <v>0.9</v>
      </c>
      <c r="N223">
        <v>171.66</v>
      </c>
      <c r="O223">
        <v>1635</v>
      </c>
      <c r="P223">
        <v>1635</v>
      </c>
      <c r="Q223">
        <v>6.9123999999999999</v>
      </c>
      <c r="R223">
        <v>5045700</v>
      </c>
      <c r="S223">
        <v>70080</v>
      </c>
      <c r="T223">
        <f>S223/S522</f>
        <v>2.0086866322054728E-7</v>
      </c>
      <c r="U223">
        <f>T223*V522</f>
        <v>2.008686632205473E-5</v>
      </c>
      <c r="V223">
        <v>1</v>
      </c>
    </row>
    <row r="224" spans="1:25" x14ac:dyDescent="0.25">
      <c r="A224" t="s">
        <v>852</v>
      </c>
      <c r="B224" t="s">
        <v>852</v>
      </c>
      <c r="C224" t="s">
        <v>72</v>
      </c>
      <c r="D224" t="s">
        <v>72</v>
      </c>
      <c r="E224" t="s">
        <v>72</v>
      </c>
      <c r="F224" t="s">
        <v>853</v>
      </c>
      <c r="G224">
        <v>2</v>
      </c>
      <c r="H224">
        <v>2</v>
      </c>
      <c r="I224">
        <v>2</v>
      </c>
      <c r="J224">
        <v>2</v>
      </c>
      <c r="K224">
        <v>8.5</v>
      </c>
      <c r="L224">
        <v>8.5</v>
      </c>
      <c r="M224">
        <v>8.5</v>
      </c>
      <c r="N224">
        <v>28.346</v>
      </c>
      <c r="O224">
        <v>260</v>
      </c>
      <c r="P224" t="s">
        <v>854</v>
      </c>
      <c r="Q224">
        <v>14.942</v>
      </c>
      <c r="R224">
        <v>53107000</v>
      </c>
      <c r="S224">
        <v>3540500</v>
      </c>
      <c r="T224">
        <f>S224/S522</f>
        <v>1.0148052256454733E-5</v>
      </c>
      <c r="U224">
        <f>T224*V522</f>
        <v>1.0148052256454734E-3</v>
      </c>
      <c r="V224">
        <v>9</v>
      </c>
      <c r="W224">
        <v>215</v>
      </c>
      <c r="Y224">
        <v>115</v>
      </c>
    </row>
    <row r="225" spans="1:25" x14ac:dyDescent="0.25">
      <c r="A225" t="s">
        <v>855</v>
      </c>
      <c r="B225" t="s">
        <v>855</v>
      </c>
      <c r="C225" t="s">
        <v>35</v>
      </c>
      <c r="D225" t="s">
        <v>35</v>
      </c>
      <c r="E225" t="s">
        <v>35</v>
      </c>
      <c r="F225" t="s">
        <v>856</v>
      </c>
      <c r="G225">
        <v>6</v>
      </c>
      <c r="H225">
        <v>1</v>
      </c>
      <c r="I225">
        <v>1</v>
      </c>
      <c r="J225">
        <v>1</v>
      </c>
      <c r="K225">
        <v>6.4</v>
      </c>
      <c r="L225">
        <v>6.4</v>
      </c>
      <c r="M225">
        <v>6.4</v>
      </c>
      <c r="N225">
        <v>18.704999999999998</v>
      </c>
      <c r="O225">
        <v>173</v>
      </c>
      <c r="P225" t="s">
        <v>857</v>
      </c>
      <c r="Q225">
        <v>7.5430000000000001</v>
      </c>
      <c r="R225">
        <v>58660000</v>
      </c>
      <c r="S225">
        <v>5866000</v>
      </c>
      <c r="T225">
        <f>S225/S522</f>
        <v>1.6813578459642271E-5</v>
      </c>
      <c r="U225">
        <f>T225*V522</f>
        <v>1.6813578459642271E-3</v>
      </c>
      <c r="V225">
        <v>5</v>
      </c>
      <c r="W225">
        <v>216</v>
      </c>
      <c r="Y225">
        <v>133</v>
      </c>
    </row>
    <row r="226" spans="1:25" x14ac:dyDescent="0.25">
      <c r="A226" t="s">
        <v>858</v>
      </c>
      <c r="B226" t="s">
        <v>858</v>
      </c>
      <c r="C226" t="s">
        <v>226</v>
      </c>
      <c r="D226" t="s">
        <v>226</v>
      </c>
      <c r="E226" t="s">
        <v>226</v>
      </c>
      <c r="F226" t="s">
        <v>859</v>
      </c>
      <c r="G226">
        <v>3</v>
      </c>
      <c r="H226">
        <v>2</v>
      </c>
      <c r="I226">
        <v>2</v>
      </c>
      <c r="J226">
        <v>2</v>
      </c>
      <c r="K226">
        <v>2.9</v>
      </c>
      <c r="L226">
        <v>2.9</v>
      </c>
      <c r="M226">
        <v>2.9</v>
      </c>
      <c r="N226">
        <v>95.403999999999996</v>
      </c>
      <c r="O226">
        <v>855</v>
      </c>
      <c r="P226" t="s">
        <v>860</v>
      </c>
      <c r="Q226">
        <v>13.997999999999999</v>
      </c>
      <c r="R226">
        <v>45099000</v>
      </c>
      <c r="S226">
        <v>1326400</v>
      </c>
      <c r="T226">
        <f>S226/S522</f>
        <v>3.8018292650646963E-6</v>
      </c>
      <c r="U226">
        <f>T226*V522</f>
        <v>3.8018292650646965E-4</v>
      </c>
      <c r="V226">
        <v>7</v>
      </c>
      <c r="W226">
        <v>217</v>
      </c>
      <c r="Y226">
        <v>297</v>
      </c>
    </row>
    <row r="227" spans="1:25" x14ac:dyDescent="0.25">
      <c r="A227" t="s">
        <v>861</v>
      </c>
      <c r="B227" t="s">
        <v>862</v>
      </c>
      <c r="C227" t="s">
        <v>863</v>
      </c>
      <c r="D227" t="s">
        <v>863</v>
      </c>
      <c r="E227" t="s">
        <v>863</v>
      </c>
      <c r="F227" t="s">
        <v>864</v>
      </c>
      <c r="G227">
        <v>13</v>
      </c>
      <c r="H227">
        <v>20</v>
      </c>
      <c r="I227">
        <v>20</v>
      </c>
      <c r="J227">
        <v>20</v>
      </c>
      <c r="K227">
        <v>40.200000000000003</v>
      </c>
      <c r="L227">
        <v>40.200000000000003</v>
      </c>
      <c r="M227">
        <v>40.200000000000003</v>
      </c>
      <c r="N227">
        <v>66.938000000000002</v>
      </c>
      <c r="O227">
        <v>599</v>
      </c>
      <c r="P227" t="s">
        <v>865</v>
      </c>
      <c r="Q227">
        <v>218.63</v>
      </c>
      <c r="R227">
        <v>3034100000</v>
      </c>
      <c r="S227">
        <v>82003000</v>
      </c>
      <c r="T227">
        <f>S227/S522</f>
        <v>2.3504327896795859E-4</v>
      </c>
      <c r="U227">
        <f>T227*V522</f>
        <v>2.3504327896795858E-2</v>
      </c>
      <c r="V227">
        <v>178</v>
      </c>
      <c r="W227" t="s">
        <v>866</v>
      </c>
      <c r="Y227" t="s">
        <v>867</v>
      </c>
    </row>
    <row r="228" spans="1:25" x14ac:dyDescent="0.25">
      <c r="A228" t="s">
        <v>868</v>
      </c>
      <c r="B228" t="s">
        <v>869</v>
      </c>
      <c r="C228" t="s">
        <v>255</v>
      </c>
      <c r="D228" t="s">
        <v>255</v>
      </c>
      <c r="E228" t="s">
        <v>870</v>
      </c>
      <c r="F228" t="s">
        <v>871</v>
      </c>
      <c r="G228">
        <v>3</v>
      </c>
      <c r="H228">
        <v>7</v>
      </c>
      <c r="I228">
        <v>7</v>
      </c>
      <c r="J228">
        <v>6</v>
      </c>
      <c r="K228">
        <v>23.7</v>
      </c>
      <c r="L228">
        <v>23.7</v>
      </c>
      <c r="M228">
        <v>20.7</v>
      </c>
      <c r="N228">
        <v>40.674999999999997</v>
      </c>
      <c r="O228">
        <v>363</v>
      </c>
      <c r="P228" t="s">
        <v>872</v>
      </c>
      <c r="Q228">
        <v>56.354999999999997</v>
      </c>
      <c r="R228">
        <v>431380000</v>
      </c>
      <c r="S228">
        <v>21569000</v>
      </c>
      <c r="T228">
        <f>S228/S522</f>
        <v>6.1822719706107081E-5</v>
      </c>
      <c r="U228">
        <f>T228*V522</f>
        <v>6.1822719706107077E-3</v>
      </c>
      <c r="V228">
        <v>67</v>
      </c>
      <c r="W228" t="s">
        <v>873</v>
      </c>
      <c r="Y228" t="s">
        <v>874</v>
      </c>
    </row>
    <row r="229" spans="1:25" x14ac:dyDescent="0.25">
      <c r="A229" t="s">
        <v>875</v>
      </c>
      <c r="B229" t="s">
        <v>875</v>
      </c>
      <c r="C229" t="s">
        <v>72</v>
      </c>
      <c r="D229" t="s">
        <v>72</v>
      </c>
      <c r="E229" t="s">
        <v>72</v>
      </c>
      <c r="F229" t="s">
        <v>876</v>
      </c>
      <c r="G229">
        <v>2</v>
      </c>
      <c r="H229">
        <v>2</v>
      </c>
      <c r="I229">
        <v>2</v>
      </c>
      <c r="J229">
        <v>2</v>
      </c>
      <c r="K229">
        <v>13.8</v>
      </c>
      <c r="L229">
        <v>13.8</v>
      </c>
      <c r="M229">
        <v>13.8</v>
      </c>
      <c r="N229">
        <v>23.349</v>
      </c>
      <c r="O229">
        <v>210</v>
      </c>
      <c r="P229" t="s">
        <v>877</v>
      </c>
      <c r="Q229">
        <v>16.538</v>
      </c>
      <c r="R229">
        <v>421320000</v>
      </c>
      <c r="S229">
        <v>30094000</v>
      </c>
      <c r="T229">
        <f>S229/S522</f>
        <v>8.6257727610718459E-5</v>
      </c>
      <c r="U229">
        <f>T229*V522</f>
        <v>8.6257727610718465E-3</v>
      </c>
      <c r="V229">
        <v>6</v>
      </c>
      <c r="W229">
        <v>224</v>
      </c>
      <c r="Y229">
        <v>105</v>
      </c>
    </row>
    <row r="230" spans="1:25" x14ac:dyDescent="0.25">
      <c r="A230" t="s">
        <v>878</v>
      </c>
      <c r="B230" t="s">
        <v>879</v>
      </c>
      <c r="C230" t="s">
        <v>880</v>
      </c>
      <c r="D230" t="s">
        <v>880</v>
      </c>
      <c r="E230" t="s">
        <v>880</v>
      </c>
      <c r="F230" t="s">
        <v>881</v>
      </c>
      <c r="G230">
        <v>9</v>
      </c>
      <c r="H230">
        <v>5</v>
      </c>
      <c r="I230">
        <v>5</v>
      </c>
      <c r="J230">
        <v>5</v>
      </c>
      <c r="K230">
        <v>6.5</v>
      </c>
      <c r="L230">
        <v>6.5</v>
      </c>
      <c r="M230">
        <v>6.5</v>
      </c>
      <c r="N230">
        <v>98.622</v>
      </c>
      <c r="O230">
        <v>881</v>
      </c>
      <c r="P230" t="s">
        <v>882</v>
      </c>
      <c r="Q230">
        <v>34.841000000000001</v>
      </c>
      <c r="R230">
        <v>219590000</v>
      </c>
      <c r="S230">
        <v>4305700</v>
      </c>
      <c r="T230">
        <f>S230/S522</f>
        <v>1.2341327100866302E-5</v>
      </c>
      <c r="U230">
        <f>T230*V522</f>
        <v>1.2341327100866301E-3</v>
      </c>
      <c r="V230">
        <v>26</v>
      </c>
      <c r="W230">
        <v>225</v>
      </c>
      <c r="Y230">
        <v>453</v>
      </c>
    </row>
    <row r="231" spans="1:25" x14ac:dyDescent="0.25">
      <c r="A231" t="s">
        <v>883</v>
      </c>
      <c r="B231" t="s">
        <v>883</v>
      </c>
      <c r="C231" t="s">
        <v>884</v>
      </c>
      <c r="D231" t="s">
        <v>884</v>
      </c>
      <c r="E231" t="s">
        <v>884</v>
      </c>
      <c r="F231" t="s">
        <v>885</v>
      </c>
      <c r="G231">
        <v>3</v>
      </c>
      <c r="H231">
        <v>4</v>
      </c>
      <c r="I231">
        <v>4</v>
      </c>
      <c r="J231">
        <v>4</v>
      </c>
      <c r="K231">
        <v>7</v>
      </c>
      <c r="L231">
        <v>7</v>
      </c>
      <c r="M231">
        <v>7</v>
      </c>
      <c r="N231">
        <v>56.789000000000001</v>
      </c>
      <c r="O231">
        <v>515</v>
      </c>
      <c r="P231" t="s">
        <v>886</v>
      </c>
      <c r="Q231">
        <v>22.855</v>
      </c>
      <c r="R231">
        <v>90919000</v>
      </c>
      <c r="S231">
        <v>3496900</v>
      </c>
      <c r="T231">
        <f>S231/S522</f>
        <v>1.0023082597259301E-5</v>
      </c>
      <c r="U231">
        <f>T231*V522</f>
        <v>1.0023082597259301E-3</v>
      </c>
      <c r="V231">
        <v>12</v>
      </c>
    </row>
    <row r="232" spans="1:25" x14ac:dyDescent="0.25">
      <c r="A232" t="s">
        <v>887</v>
      </c>
      <c r="B232" t="s">
        <v>887</v>
      </c>
      <c r="C232" t="s">
        <v>122</v>
      </c>
      <c r="D232" t="s">
        <v>122</v>
      </c>
      <c r="E232" t="s">
        <v>122</v>
      </c>
      <c r="F232" t="s">
        <v>888</v>
      </c>
      <c r="G232">
        <v>5</v>
      </c>
      <c r="H232">
        <v>1</v>
      </c>
      <c r="I232">
        <v>1</v>
      </c>
      <c r="J232">
        <v>1</v>
      </c>
      <c r="K232">
        <v>22.5</v>
      </c>
      <c r="L232">
        <v>22.5</v>
      </c>
      <c r="M232">
        <v>22.5</v>
      </c>
      <c r="N232">
        <v>12.138</v>
      </c>
      <c r="O232">
        <v>111</v>
      </c>
      <c r="P232" t="s">
        <v>889</v>
      </c>
      <c r="Q232">
        <v>16.247</v>
      </c>
      <c r="R232">
        <v>45977000</v>
      </c>
      <c r="S232">
        <v>5747100</v>
      </c>
      <c r="T232">
        <f>S232/S522</f>
        <v>1.6472778173441884E-5</v>
      </c>
      <c r="U232">
        <f>T232*V522</f>
        <v>1.6472778173441884E-3</v>
      </c>
      <c r="V232">
        <v>2</v>
      </c>
    </row>
    <row r="233" spans="1:25" x14ac:dyDescent="0.25">
      <c r="A233" t="s">
        <v>890</v>
      </c>
      <c r="B233" t="s">
        <v>890</v>
      </c>
      <c r="C233" t="s">
        <v>45</v>
      </c>
      <c r="D233" t="s">
        <v>45</v>
      </c>
      <c r="E233" t="s">
        <v>45</v>
      </c>
      <c r="F233" t="s">
        <v>891</v>
      </c>
      <c r="G233">
        <v>2</v>
      </c>
      <c r="H233">
        <v>1</v>
      </c>
      <c r="I233">
        <v>1</v>
      </c>
      <c r="J233">
        <v>1</v>
      </c>
      <c r="K233">
        <v>7.8</v>
      </c>
      <c r="L233">
        <v>7.8</v>
      </c>
      <c r="M233">
        <v>7.8</v>
      </c>
      <c r="N233">
        <v>15.509</v>
      </c>
      <c r="O233">
        <v>154</v>
      </c>
      <c r="P233" t="s">
        <v>892</v>
      </c>
      <c r="Q233">
        <v>7.1165000000000003</v>
      </c>
      <c r="R233">
        <v>8274800</v>
      </c>
      <c r="S233">
        <v>1182100</v>
      </c>
      <c r="T233">
        <f>S233/S522</f>
        <v>3.3882255535532098E-6</v>
      </c>
      <c r="U233">
        <f>T233*V522</f>
        <v>3.3882255535532099E-4</v>
      </c>
      <c r="V233">
        <v>3</v>
      </c>
    </row>
    <row r="234" spans="1:25" x14ac:dyDescent="0.25">
      <c r="A234" t="s">
        <v>893</v>
      </c>
      <c r="B234" t="s">
        <v>893</v>
      </c>
      <c r="C234" t="s">
        <v>104</v>
      </c>
      <c r="D234" t="s">
        <v>104</v>
      </c>
      <c r="E234" t="s">
        <v>104</v>
      </c>
      <c r="F234" t="s">
        <v>894</v>
      </c>
      <c r="G234">
        <v>3</v>
      </c>
      <c r="H234">
        <v>2</v>
      </c>
      <c r="I234">
        <v>2</v>
      </c>
      <c r="J234">
        <v>2</v>
      </c>
      <c r="K234">
        <v>6.1</v>
      </c>
      <c r="L234">
        <v>6.1</v>
      </c>
      <c r="M234">
        <v>6.1</v>
      </c>
      <c r="N234">
        <v>53.234999999999999</v>
      </c>
      <c r="O234">
        <v>472</v>
      </c>
      <c r="P234" t="s">
        <v>895</v>
      </c>
      <c r="Q234">
        <v>14.17</v>
      </c>
      <c r="R234">
        <v>114660000</v>
      </c>
      <c r="S234">
        <v>6034600</v>
      </c>
      <c r="T234">
        <f>S234/S522</f>
        <v>1.72968326922191E-5</v>
      </c>
      <c r="U234">
        <f>T234*V522</f>
        <v>1.72968326922191E-3</v>
      </c>
      <c r="V234">
        <v>11</v>
      </c>
      <c r="W234">
        <v>226</v>
      </c>
      <c r="Y234">
        <v>208</v>
      </c>
    </row>
    <row r="235" spans="1:25" x14ac:dyDescent="0.25">
      <c r="A235" t="s">
        <v>896</v>
      </c>
      <c r="B235" t="s">
        <v>897</v>
      </c>
      <c r="C235" t="s">
        <v>898</v>
      </c>
      <c r="D235" t="s">
        <v>898</v>
      </c>
      <c r="E235" t="s">
        <v>898</v>
      </c>
      <c r="F235" t="s">
        <v>899</v>
      </c>
      <c r="G235">
        <v>4</v>
      </c>
      <c r="H235">
        <v>7</v>
      </c>
      <c r="I235">
        <v>7</v>
      </c>
      <c r="J235">
        <v>7</v>
      </c>
      <c r="K235">
        <v>14.6</v>
      </c>
      <c r="L235">
        <v>14.6</v>
      </c>
      <c r="M235">
        <v>14.6</v>
      </c>
      <c r="N235">
        <v>46.826999999999998</v>
      </c>
      <c r="O235">
        <v>418</v>
      </c>
      <c r="P235" t="s">
        <v>900</v>
      </c>
      <c r="Q235">
        <v>61.207000000000001</v>
      </c>
      <c r="R235">
        <v>1531700000</v>
      </c>
      <c r="S235">
        <v>63821000</v>
      </c>
      <c r="T235">
        <f>S235/S522</f>
        <v>1.8292863806219388E-4</v>
      </c>
      <c r="U235">
        <f>T235*V522</f>
        <v>1.8292863806219389E-2</v>
      </c>
      <c r="V235">
        <v>83</v>
      </c>
      <c r="W235">
        <v>227</v>
      </c>
      <c r="Y235">
        <v>218</v>
      </c>
    </row>
    <row r="236" spans="1:25" x14ac:dyDescent="0.25">
      <c r="A236" t="s">
        <v>901</v>
      </c>
      <c r="B236" t="s">
        <v>902</v>
      </c>
      <c r="C236" t="s">
        <v>903</v>
      </c>
      <c r="D236" t="s">
        <v>903</v>
      </c>
      <c r="E236" t="s">
        <v>904</v>
      </c>
      <c r="F236" t="s">
        <v>905</v>
      </c>
      <c r="G236">
        <v>8</v>
      </c>
      <c r="H236">
        <v>8</v>
      </c>
      <c r="I236">
        <v>8</v>
      </c>
      <c r="J236">
        <v>7</v>
      </c>
      <c r="K236">
        <v>27.1</v>
      </c>
      <c r="L236">
        <v>27.1</v>
      </c>
      <c r="M236">
        <v>27.1</v>
      </c>
      <c r="N236">
        <v>32.947000000000003</v>
      </c>
      <c r="O236">
        <v>291</v>
      </c>
      <c r="P236" t="s">
        <v>906</v>
      </c>
      <c r="Q236">
        <v>111.28</v>
      </c>
      <c r="R236">
        <v>738190000</v>
      </c>
      <c r="S236">
        <v>38852000</v>
      </c>
      <c r="T236">
        <f>S236/S522</f>
        <v>1.1136057796011277E-4</v>
      </c>
      <c r="U236">
        <f>T236*V522</f>
        <v>1.1136057796011277E-2</v>
      </c>
      <c r="V236">
        <v>63</v>
      </c>
      <c r="W236" t="s">
        <v>907</v>
      </c>
      <c r="Y236" t="s">
        <v>908</v>
      </c>
    </row>
    <row r="237" spans="1:25" x14ac:dyDescent="0.25">
      <c r="A237" t="s">
        <v>909</v>
      </c>
      <c r="B237" t="s">
        <v>909</v>
      </c>
      <c r="C237" t="s">
        <v>165</v>
      </c>
      <c r="D237" t="s">
        <v>165</v>
      </c>
      <c r="E237" t="s">
        <v>165</v>
      </c>
      <c r="F237" t="s">
        <v>910</v>
      </c>
      <c r="G237">
        <v>3</v>
      </c>
      <c r="H237">
        <v>1</v>
      </c>
      <c r="I237">
        <v>1</v>
      </c>
      <c r="J237">
        <v>1</v>
      </c>
      <c r="K237">
        <v>2.2000000000000002</v>
      </c>
      <c r="L237">
        <v>2.2000000000000002</v>
      </c>
      <c r="M237">
        <v>2.2000000000000002</v>
      </c>
      <c r="N237">
        <v>79.290999999999997</v>
      </c>
      <c r="O237">
        <v>718</v>
      </c>
      <c r="P237" t="s">
        <v>911</v>
      </c>
      <c r="Q237">
        <v>6.7297000000000002</v>
      </c>
      <c r="R237">
        <v>6710500</v>
      </c>
      <c r="S237">
        <v>203350</v>
      </c>
      <c r="T237">
        <f>S237/S522</f>
        <v>5.8285734397685919E-7</v>
      </c>
      <c r="U237">
        <f>T237*V522</f>
        <v>5.8285734397685916E-5</v>
      </c>
      <c r="V237">
        <v>2</v>
      </c>
    </row>
    <row r="238" spans="1:25" x14ac:dyDescent="0.25">
      <c r="A238" t="s">
        <v>912</v>
      </c>
      <c r="B238" t="s">
        <v>912</v>
      </c>
      <c r="C238" t="s">
        <v>913</v>
      </c>
      <c r="D238" t="s">
        <v>913</v>
      </c>
      <c r="E238" t="s">
        <v>913</v>
      </c>
      <c r="F238" t="s">
        <v>914</v>
      </c>
      <c r="G238">
        <v>5</v>
      </c>
      <c r="H238">
        <v>6</v>
      </c>
      <c r="I238">
        <v>6</v>
      </c>
      <c r="J238">
        <v>6</v>
      </c>
      <c r="K238">
        <v>17.600000000000001</v>
      </c>
      <c r="L238">
        <v>17.600000000000001</v>
      </c>
      <c r="M238">
        <v>17.600000000000001</v>
      </c>
      <c r="N238">
        <v>44.621000000000002</v>
      </c>
      <c r="O238">
        <v>410</v>
      </c>
      <c r="P238" t="s">
        <v>915</v>
      </c>
      <c r="Q238">
        <v>38.040999999999997</v>
      </c>
      <c r="R238">
        <v>689380000</v>
      </c>
      <c r="S238">
        <v>32828000</v>
      </c>
      <c r="T238">
        <f>S238/S522</f>
        <v>9.4094127799716404E-5</v>
      </c>
      <c r="U238">
        <f>T238*V522</f>
        <v>9.40941277997164E-3</v>
      </c>
      <c r="V238">
        <v>22</v>
      </c>
      <c r="W238">
        <v>231</v>
      </c>
      <c r="Y238">
        <v>139</v>
      </c>
    </row>
    <row r="239" spans="1:25" x14ac:dyDescent="0.25">
      <c r="A239" t="s">
        <v>916</v>
      </c>
      <c r="B239" t="s">
        <v>917</v>
      </c>
      <c r="C239" t="s">
        <v>918</v>
      </c>
      <c r="D239" t="s">
        <v>919</v>
      </c>
      <c r="E239" t="s">
        <v>920</v>
      </c>
      <c r="F239" t="s">
        <v>921</v>
      </c>
      <c r="G239">
        <v>4</v>
      </c>
      <c r="H239">
        <v>5</v>
      </c>
      <c r="I239">
        <v>4</v>
      </c>
      <c r="J239">
        <v>3</v>
      </c>
      <c r="K239">
        <v>15.8</v>
      </c>
      <c r="L239">
        <v>10.5</v>
      </c>
      <c r="M239">
        <v>7.1</v>
      </c>
      <c r="N239">
        <v>39.57</v>
      </c>
      <c r="O239">
        <v>354</v>
      </c>
      <c r="P239" t="s">
        <v>922</v>
      </c>
      <c r="Q239">
        <v>30.131</v>
      </c>
      <c r="R239">
        <v>176130000</v>
      </c>
      <c r="S239">
        <v>8806700</v>
      </c>
      <c r="T239">
        <f>S239/S522</f>
        <v>2.5242438019183702E-5</v>
      </c>
      <c r="U239">
        <f>T239*V522</f>
        <v>2.52424380191837E-3</v>
      </c>
      <c r="V239">
        <v>18</v>
      </c>
      <c r="W239">
        <v>232</v>
      </c>
      <c r="Y239">
        <v>336</v>
      </c>
    </row>
    <row r="240" spans="1:25" x14ac:dyDescent="0.25">
      <c r="A240" t="s">
        <v>923</v>
      </c>
      <c r="B240" t="s">
        <v>923</v>
      </c>
      <c r="C240">
        <v>3</v>
      </c>
      <c r="D240">
        <v>3</v>
      </c>
      <c r="E240">
        <v>3</v>
      </c>
      <c r="F240" t="s">
        <v>924</v>
      </c>
      <c r="G240">
        <v>1</v>
      </c>
      <c r="H240">
        <v>3</v>
      </c>
      <c r="I240">
        <v>3</v>
      </c>
      <c r="J240">
        <v>3</v>
      </c>
      <c r="K240">
        <v>3</v>
      </c>
      <c r="L240">
        <v>3</v>
      </c>
      <c r="M240">
        <v>3</v>
      </c>
      <c r="N240">
        <v>69.400000000000006</v>
      </c>
      <c r="O240">
        <v>628</v>
      </c>
      <c r="P240">
        <v>628</v>
      </c>
      <c r="Q240">
        <v>38.529000000000003</v>
      </c>
      <c r="R240">
        <v>193950000</v>
      </c>
      <c r="S240">
        <v>6256600</v>
      </c>
      <c r="T240">
        <f>S240/S522</f>
        <v>1.7933146094544464E-5</v>
      </c>
      <c r="U240">
        <f>T240*V522</f>
        <v>1.7933146094544464E-3</v>
      </c>
      <c r="V240">
        <v>17</v>
      </c>
    </row>
    <row r="241" spans="1:25" x14ac:dyDescent="0.25">
      <c r="A241" t="s">
        <v>925</v>
      </c>
      <c r="B241" t="s">
        <v>925</v>
      </c>
      <c r="C241" t="s">
        <v>72</v>
      </c>
      <c r="D241" t="s">
        <v>72</v>
      </c>
      <c r="E241" t="s">
        <v>72</v>
      </c>
      <c r="F241" t="s">
        <v>926</v>
      </c>
      <c r="G241">
        <v>2</v>
      </c>
      <c r="H241">
        <v>2</v>
      </c>
      <c r="I241">
        <v>2</v>
      </c>
      <c r="J241">
        <v>2</v>
      </c>
      <c r="K241">
        <v>6.4</v>
      </c>
      <c r="L241">
        <v>6.4</v>
      </c>
      <c r="M241">
        <v>6.4</v>
      </c>
      <c r="N241">
        <v>37.497</v>
      </c>
      <c r="O241">
        <v>343</v>
      </c>
      <c r="P241" t="s">
        <v>927</v>
      </c>
      <c r="Q241">
        <v>12.593</v>
      </c>
      <c r="R241">
        <v>15664000</v>
      </c>
      <c r="S241">
        <v>745930</v>
      </c>
      <c r="T241">
        <f>S241/S522</f>
        <v>2.1380416945790931E-6</v>
      </c>
      <c r="U241">
        <f>T241*V522</f>
        <v>2.1380416945790929E-4</v>
      </c>
      <c r="V241">
        <v>3</v>
      </c>
    </row>
    <row r="242" spans="1:25" x14ac:dyDescent="0.25">
      <c r="A242" t="s">
        <v>928</v>
      </c>
      <c r="B242" t="s">
        <v>929</v>
      </c>
      <c r="C242" t="s">
        <v>930</v>
      </c>
      <c r="D242" t="s">
        <v>930</v>
      </c>
      <c r="E242" t="s">
        <v>930</v>
      </c>
      <c r="F242" t="s">
        <v>931</v>
      </c>
      <c r="G242">
        <v>5</v>
      </c>
      <c r="H242">
        <v>25</v>
      </c>
      <c r="I242">
        <v>25</v>
      </c>
      <c r="J242">
        <v>25</v>
      </c>
      <c r="K242">
        <v>30.3</v>
      </c>
      <c r="L242">
        <v>30.3</v>
      </c>
      <c r="M242">
        <v>30.3</v>
      </c>
      <c r="N242">
        <v>114.43</v>
      </c>
      <c r="O242">
        <v>1032</v>
      </c>
      <c r="P242" t="s">
        <v>932</v>
      </c>
      <c r="Q242">
        <v>263.52</v>
      </c>
      <c r="R242">
        <v>1965000000</v>
      </c>
      <c r="S242">
        <v>40938000</v>
      </c>
      <c r="T242">
        <f>S242/S522</f>
        <v>1.1733963092070154E-4</v>
      </c>
      <c r="U242">
        <f>T242*V522</f>
        <v>1.1733963092070154E-2</v>
      </c>
      <c r="V242">
        <v>199</v>
      </c>
      <c r="W242" t="s">
        <v>933</v>
      </c>
      <c r="Y242" t="s">
        <v>934</v>
      </c>
    </row>
    <row r="243" spans="1:25" x14ac:dyDescent="0.25">
      <c r="A243" t="s">
        <v>935</v>
      </c>
      <c r="B243" t="s">
        <v>935</v>
      </c>
      <c r="C243">
        <v>2</v>
      </c>
      <c r="D243">
        <v>2</v>
      </c>
      <c r="E243">
        <v>2</v>
      </c>
      <c r="F243" t="s">
        <v>936</v>
      </c>
      <c r="G243">
        <v>1</v>
      </c>
      <c r="H243">
        <v>2</v>
      </c>
      <c r="I243">
        <v>2</v>
      </c>
      <c r="J243">
        <v>2</v>
      </c>
      <c r="K243">
        <v>5.7</v>
      </c>
      <c r="L243">
        <v>5.7</v>
      </c>
      <c r="M243">
        <v>5.7</v>
      </c>
      <c r="N243">
        <v>42.368000000000002</v>
      </c>
      <c r="O243">
        <v>384</v>
      </c>
      <c r="P243">
        <v>384</v>
      </c>
      <c r="Q243">
        <v>16.66</v>
      </c>
      <c r="R243">
        <v>748160000</v>
      </c>
      <c r="S243">
        <v>46760000</v>
      </c>
      <c r="T243">
        <f>S243/S522</f>
        <v>1.3402709321051358E-4</v>
      </c>
      <c r="U243">
        <f>T243*V522</f>
        <v>1.3402709321051358E-2</v>
      </c>
      <c r="V243">
        <v>57</v>
      </c>
      <c r="W243" t="s">
        <v>937</v>
      </c>
      <c r="Y243" t="s">
        <v>938</v>
      </c>
    </row>
    <row r="244" spans="1:25" x14ac:dyDescent="0.25">
      <c r="A244" t="s">
        <v>939</v>
      </c>
      <c r="B244" t="s">
        <v>940</v>
      </c>
      <c r="C244" t="s">
        <v>941</v>
      </c>
      <c r="D244" t="s">
        <v>941</v>
      </c>
      <c r="E244" t="s">
        <v>941</v>
      </c>
      <c r="F244" t="s">
        <v>942</v>
      </c>
      <c r="G244">
        <v>9</v>
      </c>
      <c r="H244">
        <v>4</v>
      </c>
      <c r="I244">
        <v>4</v>
      </c>
      <c r="J244">
        <v>4</v>
      </c>
      <c r="K244">
        <v>3.5</v>
      </c>
      <c r="L244">
        <v>3.5</v>
      </c>
      <c r="M244">
        <v>3.5</v>
      </c>
      <c r="N244">
        <v>137.1</v>
      </c>
      <c r="O244">
        <v>1260</v>
      </c>
      <c r="P244" t="s">
        <v>943</v>
      </c>
      <c r="Q244">
        <v>25.882999999999999</v>
      </c>
      <c r="R244">
        <v>141690000</v>
      </c>
      <c r="S244">
        <v>2724900</v>
      </c>
      <c r="T244">
        <f>S244/S522</f>
        <v>7.8103170720557836E-6</v>
      </c>
      <c r="U244">
        <f>T244*V522</f>
        <v>7.8103170720557834E-4</v>
      </c>
      <c r="V244">
        <v>6</v>
      </c>
    </row>
    <row r="245" spans="1:25" x14ac:dyDescent="0.25">
      <c r="A245" t="s">
        <v>944</v>
      </c>
      <c r="B245" t="s">
        <v>944</v>
      </c>
      <c r="C245" t="s">
        <v>35</v>
      </c>
      <c r="D245" t="s">
        <v>35</v>
      </c>
      <c r="E245" t="s">
        <v>35</v>
      </c>
      <c r="F245" t="s">
        <v>945</v>
      </c>
      <c r="G245">
        <v>6</v>
      </c>
      <c r="H245">
        <v>1</v>
      </c>
      <c r="I245">
        <v>1</v>
      </c>
      <c r="J245">
        <v>1</v>
      </c>
      <c r="K245">
        <v>9.6</v>
      </c>
      <c r="L245">
        <v>9.6</v>
      </c>
      <c r="M245">
        <v>9.6</v>
      </c>
      <c r="N245">
        <v>17.818999999999999</v>
      </c>
      <c r="O245">
        <v>167</v>
      </c>
      <c r="P245" t="s">
        <v>946</v>
      </c>
      <c r="Q245">
        <v>11.443</v>
      </c>
      <c r="R245">
        <v>61135000</v>
      </c>
      <c r="S245">
        <v>15284000</v>
      </c>
      <c r="T245">
        <f>S245/S522</f>
        <v>4.3808171356490363E-5</v>
      </c>
      <c r="U245">
        <f>T245*V522</f>
        <v>4.3808171356490367E-3</v>
      </c>
      <c r="V245">
        <v>9</v>
      </c>
    </row>
    <row r="246" spans="1:25" x14ac:dyDescent="0.25">
      <c r="A246" t="s">
        <v>947</v>
      </c>
      <c r="B246" t="s">
        <v>947</v>
      </c>
      <c r="C246" t="s">
        <v>104</v>
      </c>
      <c r="D246" t="s">
        <v>104</v>
      </c>
      <c r="E246" t="s">
        <v>104</v>
      </c>
      <c r="F246" t="s">
        <v>948</v>
      </c>
      <c r="G246">
        <v>3</v>
      </c>
      <c r="H246">
        <v>2</v>
      </c>
      <c r="I246">
        <v>2</v>
      </c>
      <c r="J246">
        <v>2</v>
      </c>
      <c r="K246">
        <v>19.8</v>
      </c>
      <c r="L246">
        <v>19.8</v>
      </c>
      <c r="M246">
        <v>19.8</v>
      </c>
      <c r="N246">
        <v>15.571999999999999</v>
      </c>
      <c r="O246">
        <v>131</v>
      </c>
      <c r="P246" t="s">
        <v>949</v>
      </c>
      <c r="Q246">
        <v>15.242000000000001</v>
      </c>
      <c r="R246">
        <v>16697000</v>
      </c>
      <c r="S246">
        <v>2385300</v>
      </c>
      <c r="T246">
        <f>S246/S522</f>
        <v>6.8369295430931997E-6</v>
      </c>
      <c r="U246">
        <f>T246*V522</f>
        <v>6.8369295430932E-4</v>
      </c>
      <c r="V246">
        <v>2</v>
      </c>
      <c r="W246">
        <v>244</v>
      </c>
      <c r="Y246">
        <v>52</v>
      </c>
    </row>
    <row r="247" spans="1:25" x14ac:dyDescent="0.25">
      <c r="A247" t="s">
        <v>950</v>
      </c>
      <c r="B247" t="s">
        <v>950</v>
      </c>
      <c r="C247" t="s">
        <v>141</v>
      </c>
      <c r="D247" t="s">
        <v>141</v>
      </c>
      <c r="E247" t="s">
        <v>141</v>
      </c>
      <c r="F247" t="s">
        <v>951</v>
      </c>
      <c r="G247">
        <v>2</v>
      </c>
      <c r="H247">
        <v>6</v>
      </c>
      <c r="I247">
        <v>6</v>
      </c>
      <c r="J247">
        <v>6</v>
      </c>
      <c r="K247">
        <v>49.4</v>
      </c>
      <c r="L247">
        <v>49.4</v>
      </c>
      <c r="M247">
        <v>49.4</v>
      </c>
      <c r="N247">
        <v>17.989999999999998</v>
      </c>
      <c r="O247">
        <v>162</v>
      </c>
      <c r="P247" t="s">
        <v>952</v>
      </c>
      <c r="Q247">
        <v>52.981999999999999</v>
      </c>
      <c r="R247">
        <v>449500000</v>
      </c>
      <c r="S247">
        <v>56187000</v>
      </c>
      <c r="T247">
        <f>S247/S522</f>
        <v>1.6104748259664512E-4</v>
      </c>
      <c r="U247">
        <f>T247*V522</f>
        <v>1.6104748259664511E-2</v>
      </c>
      <c r="V247">
        <v>31</v>
      </c>
      <c r="W247">
        <v>245</v>
      </c>
      <c r="Y247">
        <v>30</v>
      </c>
    </row>
    <row r="248" spans="1:25" x14ac:dyDescent="0.25">
      <c r="A248" t="s">
        <v>953</v>
      </c>
      <c r="B248" t="s">
        <v>953</v>
      </c>
      <c r="C248" t="s">
        <v>49</v>
      </c>
      <c r="D248" t="s">
        <v>49</v>
      </c>
      <c r="E248" t="s">
        <v>49</v>
      </c>
      <c r="F248" t="s">
        <v>954</v>
      </c>
      <c r="G248">
        <v>2</v>
      </c>
      <c r="H248">
        <v>3</v>
      </c>
      <c r="I248">
        <v>3</v>
      </c>
      <c r="J248">
        <v>3</v>
      </c>
      <c r="K248">
        <v>22.1</v>
      </c>
      <c r="L248">
        <v>22.1</v>
      </c>
      <c r="M248">
        <v>22.1</v>
      </c>
      <c r="N248">
        <v>15.260999999999999</v>
      </c>
      <c r="O248">
        <v>136</v>
      </c>
      <c r="P248" t="s">
        <v>955</v>
      </c>
      <c r="Q248">
        <v>52.881999999999998</v>
      </c>
      <c r="R248">
        <v>766640000</v>
      </c>
      <c r="S248">
        <v>383320000</v>
      </c>
      <c r="T248">
        <f>S248/S522</f>
        <v>1.0987011413484615E-3</v>
      </c>
      <c r="U248">
        <f>T248*V522</f>
        <v>0.10987011413484615</v>
      </c>
      <c r="V248">
        <v>22</v>
      </c>
    </row>
    <row r="249" spans="1:25" x14ac:dyDescent="0.25">
      <c r="A249" t="s">
        <v>956</v>
      </c>
      <c r="B249" t="s">
        <v>956</v>
      </c>
      <c r="C249">
        <v>9</v>
      </c>
      <c r="D249">
        <v>9</v>
      </c>
      <c r="E249">
        <v>1</v>
      </c>
      <c r="F249" t="s">
        <v>957</v>
      </c>
      <c r="G249">
        <v>1</v>
      </c>
      <c r="H249">
        <v>9</v>
      </c>
      <c r="I249">
        <v>9</v>
      </c>
      <c r="J249">
        <v>1</v>
      </c>
      <c r="K249">
        <v>6.7</v>
      </c>
      <c r="L249">
        <v>6.7</v>
      </c>
      <c r="M249">
        <v>0.8</v>
      </c>
      <c r="N249">
        <v>172.98</v>
      </c>
      <c r="O249">
        <v>1593</v>
      </c>
      <c r="P249">
        <v>1593</v>
      </c>
      <c r="Q249">
        <v>65.498999999999995</v>
      </c>
      <c r="R249">
        <v>324150000</v>
      </c>
      <c r="S249">
        <v>5402600</v>
      </c>
      <c r="T249">
        <f>S249/S522</f>
        <v>1.5485345889202749E-5</v>
      </c>
      <c r="U249">
        <f>T249*V522</f>
        <v>1.5485345889202748E-3</v>
      </c>
      <c r="V249">
        <v>35</v>
      </c>
    </row>
    <row r="250" spans="1:25" x14ac:dyDescent="0.25">
      <c r="A250" t="s">
        <v>958</v>
      </c>
      <c r="B250" t="s">
        <v>958</v>
      </c>
      <c r="C250" t="s">
        <v>658</v>
      </c>
      <c r="D250" t="s">
        <v>658</v>
      </c>
      <c r="E250" t="s">
        <v>658</v>
      </c>
      <c r="F250" t="s">
        <v>959</v>
      </c>
      <c r="G250">
        <v>4</v>
      </c>
      <c r="H250">
        <v>2</v>
      </c>
      <c r="I250">
        <v>2</v>
      </c>
      <c r="J250">
        <v>2</v>
      </c>
      <c r="K250">
        <v>18.899999999999999</v>
      </c>
      <c r="L250">
        <v>18.899999999999999</v>
      </c>
      <c r="M250">
        <v>18.899999999999999</v>
      </c>
      <c r="N250">
        <v>18.596</v>
      </c>
      <c r="O250">
        <v>169</v>
      </c>
      <c r="P250" t="s">
        <v>960</v>
      </c>
      <c r="Q250">
        <v>23.558</v>
      </c>
      <c r="R250">
        <v>127840000</v>
      </c>
      <c r="S250">
        <v>18263000</v>
      </c>
      <c r="T250">
        <f>S250/S522</f>
        <v>5.2346809309315856E-5</v>
      </c>
      <c r="U250">
        <f>T250*V522</f>
        <v>5.2346809309315855E-3</v>
      </c>
      <c r="V250">
        <v>11</v>
      </c>
    </row>
    <row r="251" spans="1:25" x14ac:dyDescent="0.25">
      <c r="A251" t="s">
        <v>961</v>
      </c>
      <c r="B251" t="s">
        <v>961</v>
      </c>
      <c r="C251">
        <v>4</v>
      </c>
      <c r="D251">
        <v>4</v>
      </c>
      <c r="E251">
        <v>2</v>
      </c>
      <c r="F251" t="s">
        <v>962</v>
      </c>
      <c r="G251">
        <v>1</v>
      </c>
      <c r="H251">
        <v>4</v>
      </c>
      <c r="I251">
        <v>4</v>
      </c>
      <c r="J251">
        <v>2</v>
      </c>
      <c r="K251">
        <v>9.5</v>
      </c>
      <c r="L251">
        <v>9.5</v>
      </c>
      <c r="M251">
        <v>4.8</v>
      </c>
      <c r="N251">
        <v>52.116999999999997</v>
      </c>
      <c r="O251">
        <v>476</v>
      </c>
      <c r="P251">
        <v>476</v>
      </c>
      <c r="Q251">
        <v>27.611000000000001</v>
      </c>
      <c r="R251">
        <v>167670000</v>
      </c>
      <c r="S251">
        <v>7289800</v>
      </c>
      <c r="T251">
        <f>S251/S522</f>
        <v>2.0894583064285754E-5</v>
      </c>
      <c r="U251">
        <f>T251*V522</f>
        <v>2.0894583064285754E-3</v>
      </c>
      <c r="V251">
        <v>15</v>
      </c>
      <c r="W251" t="s">
        <v>963</v>
      </c>
      <c r="Y251" t="s">
        <v>964</v>
      </c>
    </row>
    <row r="252" spans="1:25" x14ac:dyDescent="0.25">
      <c r="A252" t="s">
        <v>965</v>
      </c>
      <c r="B252" t="s">
        <v>965</v>
      </c>
      <c r="C252" t="s">
        <v>774</v>
      </c>
      <c r="D252" t="s">
        <v>774</v>
      </c>
      <c r="E252" t="s">
        <v>774</v>
      </c>
      <c r="F252" t="s">
        <v>966</v>
      </c>
      <c r="G252">
        <v>4</v>
      </c>
      <c r="H252">
        <v>3</v>
      </c>
      <c r="I252">
        <v>3</v>
      </c>
      <c r="J252">
        <v>3</v>
      </c>
      <c r="K252">
        <v>5.8</v>
      </c>
      <c r="L252">
        <v>5.8</v>
      </c>
      <c r="M252">
        <v>5.8</v>
      </c>
      <c r="N252">
        <v>80.73</v>
      </c>
      <c r="O252">
        <v>725</v>
      </c>
      <c r="P252" t="s">
        <v>967</v>
      </c>
      <c r="Q252">
        <v>23.173999999999999</v>
      </c>
      <c r="R252">
        <v>104120000</v>
      </c>
      <c r="S252">
        <v>3358600</v>
      </c>
      <c r="T252">
        <f>S252/S522</f>
        <v>9.626676545270121E-6</v>
      </c>
      <c r="U252">
        <f>T252*V522</f>
        <v>9.6266765452701207E-4</v>
      </c>
      <c r="V252">
        <v>7</v>
      </c>
    </row>
    <row r="253" spans="1:25" x14ac:dyDescent="0.25">
      <c r="A253" t="s">
        <v>968</v>
      </c>
      <c r="B253" t="s">
        <v>968</v>
      </c>
      <c r="C253" t="s">
        <v>969</v>
      </c>
      <c r="D253" t="s">
        <v>969</v>
      </c>
      <c r="E253" t="s">
        <v>969</v>
      </c>
      <c r="F253" t="s">
        <v>970</v>
      </c>
      <c r="G253">
        <v>2</v>
      </c>
      <c r="H253">
        <v>8</v>
      </c>
      <c r="I253">
        <v>8</v>
      </c>
      <c r="J253">
        <v>8</v>
      </c>
      <c r="K253">
        <v>17</v>
      </c>
      <c r="L253">
        <v>17</v>
      </c>
      <c r="M253">
        <v>17</v>
      </c>
      <c r="N253">
        <v>77.533000000000001</v>
      </c>
      <c r="O253">
        <v>689</v>
      </c>
      <c r="P253" t="s">
        <v>971</v>
      </c>
      <c r="Q253">
        <v>69.724999999999994</v>
      </c>
      <c r="R253">
        <v>1633400000</v>
      </c>
      <c r="S253">
        <v>46668000</v>
      </c>
      <c r="T253">
        <f>S253/S522</f>
        <v>1.3376339576450487E-4</v>
      </c>
      <c r="U253">
        <f>T253*V522</f>
        <v>1.3376339576450487E-2</v>
      </c>
      <c r="V253">
        <v>42</v>
      </c>
      <c r="W253">
        <v>248</v>
      </c>
      <c r="Y253">
        <v>170</v>
      </c>
    </row>
    <row r="254" spans="1:25" x14ac:dyDescent="0.25">
      <c r="A254" t="s">
        <v>972</v>
      </c>
      <c r="B254" t="s">
        <v>973</v>
      </c>
      <c r="C254" t="s">
        <v>974</v>
      </c>
      <c r="D254" t="s">
        <v>974</v>
      </c>
      <c r="E254" t="s">
        <v>974</v>
      </c>
      <c r="F254" t="s">
        <v>975</v>
      </c>
      <c r="G254">
        <v>4</v>
      </c>
      <c r="H254">
        <v>5</v>
      </c>
      <c r="I254">
        <v>5</v>
      </c>
      <c r="J254">
        <v>5</v>
      </c>
      <c r="K254">
        <v>37.700000000000003</v>
      </c>
      <c r="L254">
        <v>37.700000000000003</v>
      </c>
      <c r="M254">
        <v>37.700000000000003</v>
      </c>
      <c r="N254">
        <v>16.632000000000001</v>
      </c>
      <c r="O254">
        <v>146</v>
      </c>
      <c r="P254" t="s">
        <v>976</v>
      </c>
      <c r="Q254">
        <v>44.401000000000003</v>
      </c>
      <c r="R254">
        <v>308350000</v>
      </c>
      <c r="S254">
        <v>51392000</v>
      </c>
      <c r="T254">
        <f>S254/S522</f>
        <v>1.4730368636173467E-4</v>
      </c>
      <c r="U254">
        <f>T254*V522</f>
        <v>1.4730368636173467E-2</v>
      </c>
      <c r="V254">
        <v>37</v>
      </c>
      <c r="W254">
        <v>249</v>
      </c>
      <c r="Y254">
        <v>21</v>
      </c>
    </row>
    <row r="255" spans="1:25" x14ac:dyDescent="0.25">
      <c r="A255" t="s">
        <v>977</v>
      </c>
      <c r="B255" t="s">
        <v>977</v>
      </c>
      <c r="C255" t="s">
        <v>372</v>
      </c>
      <c r="D255" t="s">
        <v>372</v>
      </c>
      <c r="E255" t="s">
        <v>372</v>
      </c>
      <c r="F255" t="s">
        <v>978</v>
      </c>
      <c r="G255">
        <v>5</v>
      </c>
      <c r="H255">
        <v>2</v>
      </c>
      <c r="I255">
        <v>2</v>
      </c>
      <c r="J255">
        <v>2</v>
      </c>
      <c r="K255">
        <v>7.6</v>
      </c>
      <c r="L255">
        <v>7.6</v>
      </c>
      <c r="M255">
        <v>7.6</v>
      </c>
      <c r="N255">
        <v>40.726999999999997</v>
      </c>
      <c r="O255">
        <v>383</v>
      </c>
      <c r="P255" t="s">
        <v>979</v>
      </c>
      <c r="Q255">
        <v>17.184999999999999</v>
      </c>
      <c r="R255">
        <v>22493000</v>
      </c>
      <c r="S255">
        <v>1071100</v>
      </c>
      <c r="T255">
        <f>S255/S522</f>
        <v>3.0700688523905276E-6</v>
      </c>
      <c r="U255">
        <f>T255*V522</f>
        <v>3.0700688523905276E-4</v>
      </c>
      <c r="V255">
        <v>4</v>
      </c>
    </row>
    <row r="256" spans="1:25" x14ac:dyDescent="0.25">
      <c r="A256" t="s">
        <v>980</v>
      </c>
      <c r="B256" t="s">
        <v>981</v>
      </c>
      <c r="C256" t="s">
        <v>982</v>
      </c>
      <c r="D256" t="s">
        <v>982</v>
      </c>
      <c r="E256" t="s">
        <v>982</v>
      </c>
      <c r="F256" t="s">
        <v>983</v>
      </c>
      <c r="G256">
        <v>9</v>
      </c>
      <c r="H256">
        <v>7</v>
      </c>
      <c r="I256">
        <v>7</v>
      </c>
      <c r="J256">
        <v>7</v>
      </c>
      <c r="K256">
        <v>26.8</v>
      </c>
      <c r="L256">
        <v>26.8</v>
      </c>
      <c r="M256">
        <v>26.8</v>
      </c>
      <c r="N256">
        <v>44.62</v>
      </c>
      <c r="O256">
        <v>410</v>
      </c>
      <c r="P256" t="s">
        <v>984</v>
      </c>
      <c r="Q256">
        <v>120.26</v>
      </c>
      <c r="R256">
        <v>535390000</v>
      </c>
      <c r="S256">
        <v>23278000</v>
      </c>
      <c r="T256">
        <f>S256/S522</f>
        <v>6.6721186393377567E-5</v>
      </c>
      <c r="U256">
        <f>T256*V522</f>
        <v>6.6721186393377567E-3</v>
      </c>
      <c r="V256">
        <v>42</v>
      </c>
      <c r="W256" t="s">
        <v>985</v>
      </c>
      <c r="Y256" t="s">
        <v>986</v>
      </c>
    </row>
    <row r="257" spans="1:25" x14ac:dyDescent="0.25">
      <c r="A257" t="s">
        <v>987</v>
      </c>
      <c r="B257" t="s">
        <v>987</v>
      </c>
      <c r="C257" t="s">
        <v>988</v>
      </c>
      <c r="D257" t="s">
        <v>988</v>
      </c>
      <c r="E257" t="s">
        <v>988</v>
      </c>
      <c r="F257" t="s">
        <v>989</v>
      </c>
      <c r="G257">
        <v>3</v>
      </c>
      <c r="H257">
        <v>2</v>
      </c>
      <c r="I257">
        <v>2</v>
      </c>
      <c r="J257">
        <v>2</v>
      </c>
      <c r="K257">
        <v>4.3</v>
      </c>
      <c r="L257">
        <v>4.3</v>
      </c>
      <c r="M257">
        <v>4.3</v>
      </c>
      <c r="N257">
        <v>69.478999999999999</v>
      </c>
      <c r="O257">
        <v>628</v>
      </c>
      <c r="P257" t="s">
        <v>990</v>
      </c>
      <c r="Q257">
        <v>13.718</v>
      </c>
      <c r="R257">
        <v>10357000</v>
      </c>
      <c r="S257">
        <v>369880</v>
      </c>
      <c r="T257">
        <f>S257/S522</f>
        <v>1.0601783840184935E-6</v>
      </c>
      <c r="U257">
        <f>T257*V522</f>
        <v>1.0601783840184934E-4</v>
      </c>
      <c r="V257">
        <v>2</v>
      </c>
      <c r="W257">
        <v>253</v>
      </c>
      <c r="Y257">
        <v>376</v>
      </c>
    </row>
    <row r="258" spans="1:25" x14ac:dyDescent="0.25">
      <c r="A258" t="s">
        <v>991</v>
      </c>
      <c r="B258" t="s">
        <v>991</v>
      </c>
      <c r="C258" t="s">
        <v>992</v>
      </c>
      <c r="D258" t="s">
        <v>992</v>
      </c>
      <c r="E258" t="s">
        <v>992</v>
      </c>
      <c r="F258" t="s">
        <v>993</v>
      </c>
      <c r="G258">
        <v>18</v>
      </c>
      <c r="H258">
        <v>2</v>
      </c>
      <c r="I258">
        <v>2</v>
      </c>
      <c r="J258">
        <v>2</v>
      </c>
      <c r="K258">
        <v>6.3</v>
      </c>
      <c r="L258">
        <v>6.3</v>
      </c>
      <c r="M258">
        <v>6.3</v>
      </c>
      <c r="N258">
        <v>61.790999999999997</v>
      </c>
      <c r="O258">
        <v>569</v>
      </c>
      <c r="P258" t="s">
        <v>994</v>
      </c>
      <c r="Q258">
        <v>15.534000000000001</v>
      </c>
      <c r="R258">
        <v>31083000</v>
      </c>
      <c r="S258">
        <v>914200</v>
      </c>
      <c r="T258">
        <f>S258/S522</f>
        <v>2.6203500558821964E-6</v>
      </c>
      <c r="U258">
        <f>T258*V522</f>
        <v>2.6203500558821965E-4</v>
      </c>
      <c r="V258">
        <v>2</v>
      </c>
    </row>
    <row r="259" spans="1:25" x14ac:dyDescent="0.25">
      <c r="A259" t="s">
        <v>995</v>
      </c>
      <c r="B259" t="s">
        <v>995</v>
      </c>
      <c r="C259" t="s">
        <v>72</v>
      </c>
      <c r="D259" t="s">
        <v>72</v>
      </c>
      <c r="E259" t="s">
        <v>72</v>
      </c>
      <c r="F259" t="s">
        <v>996</v>
      </c>
      <c r="G259">
        <v>2</v>
      </c>
      <c r="H259">
        <v>2</v>
      </c>
      <c r="I259">
        <v>2</v>
      </c>
      <c r="J259">
        <v>2</v>
      </c>
      <c r="K259">
        <v>5.8</v>
      </c>
      <c r="L259">
        <v>5.8</v>
      </c>
      <c r="M259">
        <v>5.8</v>
      </c>
      <c r="N259">
        <v>48.539000000000001</v>
      </c>
      <c r="O259">
        <v>417</v>
      </c>
      <c r="P259" t="s">
        <v>997</v>
      </c>
      <c r="Q259">
        <v>13.923999999999999</v>
      </c>
      <c r="R259">
        <v>52349000</v>
      </c>
      <c r="S259">
        <v>2379500</v>
      </c>
      <c r="T259">
        <f>S259/S522</f>
        <v>6.8203051388883025E-6</v>
      </c>
      <c r="U259">
        <f>T259*V522</f>
        <v>6.8203051388883028E-4</v>
      </c>
      <c r="V259">
        <v>10</v>
      </c>
      <c r="W259">
        <v>254</v>
      </c>
      <c r="Y259">
        <v>48</v>
      </c>
    </row>
    <row r="260" spans="1:25" x14ac:dyDescent="0.25">
      <c r="A260" t="s">
        <v>998</v>
      </c>
      <c r="B260" t="s">
        <v>998</v>
      </c>
      <c r="C260" t="s">
        <v>25</v>
      </c>
      <c r="D260" t="s">
        <v>104</v>
      </c>
      <c r="E260" t="s">
        <v>104</v>
      </c>
      <c r="F260" t="s">
        <v>999</v>
      </c>
      <c r="G260">
        <v>3</v>
      </c>
      <c r="H260">
        <v>3</v>
      </c>
      <c r="I260">
        <v>2</v>
      </c>
      <c r="J260">
        <v>2</v>
      </c>
      <c r="K260">
        <v>10.9</v>
      </c>
      <c r="L260">
        <v>7.6</v>
      </c>
      <c r="M260">
        <v>7.6</v>
      </c>
      <c r="N260">
        <v>37.392000000000003</v>
      </c>
      <c r="O260">
        <v>340</v>
      </c>
      <c r="P260" t="s">
        <v>1000</v>
      </c>
      <c r="Q260">
        <v>18.059000000000001</v>
      </c>
      <c r="R260">
        <v>39065000</v>
      </c>
      <c r="S260">
        <v>2056100</v>
      </c>
      <c r="T260">
        <f>S260/S522</f>
        <v>5.8933512906359484E-6</v>
      </c>
      <c r="U260">
        <f>T260*V522</f>
        <v>5.8933512906359485E-4</v>
      </c>
      <c r="V260">
        <v>5</v>
      </c>
    </row>
    <row r="261" spans="1:25" x14ac:dyDescent="0.25">
      <c r="A261" t="s">
        <v>1001</v>
      </c>
      <c r="B261" t="s">
        <v>1001</v>
      </c>
      <c r="C261">
        <v>11</v>
      </c>
      <c r="D261">
        <v>2</v>
      </c>
      <c r="E261">
        <v>1</v>
      </c>
      <c r="F261" t="s">
        <v>1002</v>
      </c>
      <c r="G261">
        <v>1</v>
      </c>
      <c r="H261">
        <v>11</v>
      </c>
      <c r="I261">
        <v>2</v>
      </c>
      <c r="J261">
        <v>1</v>
      </c>
      <c r="K261">
        <v>28.7</v>
      </c>
      <c r="L261">
        <v>4.2</v>
      </c>
      <c r="M261">
        <v>2.2999999999999998</v>
      </c>
      <c r="N261">
        <v>61.750999999999998</v>
      </c>
      <c r="O261">
        <v>565</v>
      </c>
      <c r="P261">
        <v>565</v>
      </c>
      <c r="Q261">
        <v>13.541</v>
      </c>
      <c r="R261">
        <v>190270000</v>
      </c>
      <c r="S261">
        <v>6342400</v>
      </c>
      <c r="T261">
        <f>S261/S522</f>
        <v>1.8179072625713457E-5</v>
      </c>
      <c r="U261">
        <f>T261*V522</f>
        <v>1.8179072625713456E-3</v>
      </c>
      <c r="V261">
        <v>8</v>
      </c>
      <c r="W261">
        <v>255</v>
      </c>
      <c r="Y261">
        <v>157</v>
      </c>
    </row>
    <row r="262" spans="1:25" x14ac:dyDescent="0.25">
      <c r="A262" t="s">
        <v>1003</v>
      </c>
      <c r="B262" t="s">
        <v>1004</v>
      </c>
      <c r="C262" t="s">
        <v>1005</v>
      </c>
      <c r="D262" t="s">
        <v>1005</v>
      </c>
      <c r="E262" t="s">
        <v>1005</v>
      </c>
      <c r="F262" t="s">
        <v>1006</v>
      </c>
      <c r="G262">
        <v>5</v>
      </c>
      <c r="H262">
        <v>4</v>
      </c>
      <c r="I262">
        <v>4</v>
      </c>
      <c r="J262">
        <v>4</v>
      </c>
      <c r="K262">
        <v>17.5</v>
      </c>
      <c r="L262">
        <v>17.5</v>
      </c>
      <c r="M262">
        <v>17.5</v>
      </c>
      <c r="N262">
        <v>27.635999999999999</v>
      </c>
      <c r="O262">
        <v>240</v>
      </c>
      <c r="P262" t="s">
        <v>1007</v>
      </c>
      <c r="Q262">
        <v>24.59</v>
      </c>
      <c r="R262">
        <v>305220000</v>
      </c>
      <c r="S262">
        <v>19076000</v>
      </c>
      <c r="T262">
        <f>S262/S522</f>
        <v>5.4677092174588469E-5</v>
      </c>
      <c r="U262">
        <f>T262*V522</f>
        <v>5.4677092174588472E-3</v>
      </c>
      <c r="V262">
        <v>18</v>
      </c>
    </row>
    <row r="263" spans="1:25" x14ac:dyDescent="0.25">
      <c r="A263" t="s">
        <v>1008</v>
      </c>
      <c r="B263" t="s">
        <v>1008</v>
      </c>
      <c r="C263" t="s">
        <v>122</v>
      </c>
      <c r="D263" t="s">
        <v>122</v>
      </c>
      <c r="E263" t="s">
        <v>122</v>
      </c>
      <c r="F263" t="s">
        <v>1009</v>
      </c>
      <c r="G263">
        <v>5</v>
      </c>
      <c r="H263">
        <v>1</v>
      </c>
      <c r="I263">
        <v>1</v>
      </c>
      <c r="J263">
        <v>1</v>
      </c>
      <c r="K263">
        <v>1.8</v>
      </c>
      <c r="L263">
        <v>1.8</v>
      </c>
      <c r="M263">
        <v>1.8</v>
      </c>
      <c r="N263">
        <v>68.569999999999993</v>
      </c>
      <c r="O263">
        <v>626</v>
      </c>
      <c r="P263" t="s">
        <v>1010</v>
      </c>
      <c r="Q263">
        <v>7.7735000000000003</v>
      </c>
      <c r="R263">
        <v>17993000</v>
      </c>
      <c r="S263">
        <v>545250</v>
      </c>
      <c r="T263">
        <f>S263/S522</f>
        <v>1.5628373090896604E-6</v>
      </c>
      <c r="U263">
        <f>T263*V522</f>
        <v>1.5628373090896604E-4</v>
      </c>
      <c r="V263">
        <v>3</v>
      </c>
    </row>
    <row r="264" spans="1:25" x14ac:dyDescent="0.25">
      <c r="A264" t="s">
        <v>1011</v>
      </c>
      <c r="B264" t="s">
        <v>1011</v>
      </c>
      <c r="C264" t="s">
        <v>1012</v>
      </c>
      <c r="D264" t="s">
        <v>1012</v>
      </c>
      <c r="E264" t="s">
        <v>1012</v>
      </c>
      <c r="F264" t="s">
        <v>1013</v>
      </c>
      <c r="G264">
        <v>3</v>
      </c>
      <c r="H264">
        <v>9</v>
      </c>
      <c r="I264">
        <v>9</v>
      </c>
      <c r="J264">
        <v>9</v>
      </c>
      <c r="K264">
        <v>9</v>
      </c>
      <c r="L264">
        <v>9</v>
      </c>
      <c r="M264">
        <v>9</v>
      </c>
      <c r="N264">
        <v>120.48</v>
      </c>
      <c r="O264">
        <v>1064</v>
      </c>
      <c r="P264" t="s">
        <v>1014</v>
      </c>
      <c r="Q264">
        <v>77.605999999999995</v>
      </c>
      <c r="R264">
        <v>412360000</v>
      </c>
      <c r="S264">
        <v>10309000</v>
      </c>
      <c r="T264">
        <f>S264/S522</f>
        <v>2.9548445335910702E-5</v>
      </c>
      <c r="U264">
        <f>T264*V522</f>
        <v>2.9548445335910701E-3</v>
      </c>
      <c r="V264">
        <v>32</v>
      </c>
      <c r="W264">
        <v>256</v>
      </c>
      <c r="Y264">
        <v>577</v>
      </c>
    </row>
    <row r="265" spans="1:25" x14ac:dyDescent="0.25">
      <c r="A265" t="s">
        <v>1015</v>
      </c>
      <c r="B265" t="s">
        <v>1015</v>
      </c>
      <c r="C265" t="s">
        <v>1016</v>
      </c>
      <c r="D265" t="s">
        <v>1016</v>
      </c>
      <c r="E265" t="s">
        <v>1016</v>
      </c>
      <c r="F265" t="s">
        <v>1017</v>
      </c>
      <c r="G265">
        <v>4</v>
      </c>
      <c r="H265">
        <v>7</v>
      </c>
      <c r="I265">
        <v>7</v>
      </c>
      <c r="J265">
        <v>7</v>
      </c>
      <c r="K265">
        <v>32.4</v>
      </c>
      <c r="L265">
        <v>32.4</v>
      </c>
      <c r="M265">
        <v>32.4</v>
      </c>
      <c r="N265">
        <v>31.933</v>
      </c>
      <c r="O265">
        <v>290</v>
      </c>
      <c r="P265" t="s">
        <v>1018</v>
      </c>
      <c r="Q265">
        <v>77.846000000000004</v>
      </c>
      <c r="R265">
        <v>2477700000</v>
      </c>
      <c r="S265">
        <v>206470000</v>
      </c>
      <c r="T265">
        <f>S265/S522</f>
        <v>5.9180012692845881E-4</v>
      </c>
      <c r="U265">
        <f>T265*V522</f>
        <v>5.9180012692845882E-2</v>
      </c>
      <c r="V265">
        <v>31</v>
      </c>
      <c r="W265" t="s">
        <v>1019</v>
      </c>
      <c r="Y265" t="s">
        <v>1020</v>
      </c>
    </row>
    <row r="266" spans="1:25" x14ac:dyDescent="0.25">
      <c r="A266" t="s">
        <v>1021</v>
      </c>
      <c r="B266" t="s">
        <v>1021</v>
      </c>
      <c r="C266" t="s">
        <v>72</v>
      </c>
      <c r="D266" t="s">
        <v>72</v>
      </c>
      <c r="E266" t="s">
        <v>72</v>
      </c>
      <c r="F266" t="s">
        <v>1022</v>
      </c>
      <c r="G266">
        <v>2</v>
      </c>
      <c r="H266">
        <v>2</v>
      </c>
      <c r="I266">
        <v>2</v>
      </c>
      <c r="J266">
        <v>2</v>
      </c>
      <c r="K266">
        <v>4.8</v>
      </c>
      <c r="L266">
        <v>4.8</v>
      </c>
      <c r="M266">
        <v>4.8</v>
      </c>
      <c r="N266">
        <v>56.625999999999998</v>
      </c>
      <c r="O266">
        <v>496</v>
      </c>
      <c r="P266" t="s">
        <v>1023</v>
      </c>
      <c r="Q266">
        <v>13.395</v>
      </c>
      <c r="R266">
        <v>31262000</v>
      </c>
      <c r="S266">
        <v>1042100</v>
      </c>
      <c r="T266">
        <f>S266/S522</f>
        <v>2.9869468313660435E-6</v>
      </c>
      <c r="U266">
        <f>T266*V522</f>
        <v>2.9869468313660437E-4</v>
      </c>
      <c r="V266">
        <v>8</v>
      </c>
    </row>
    <row r="267" spans="1:25" x14ac:dyDescent="0.25">
      <c r="A267" t="s">
        <v>1024</v>
      </c>
      <c r="B267" t="s">
        <v>1024</v>
      </c>
      <c r="C267" t="s">
        <v>104</v>
      </c>
      <c r="D267" t="s">
        <v>104</v>
      </c>
      <c r="E267" t="s">
        <v>104</v>
      </c>
      <c r="F267" t="s">
        <v>1025</v>
      </c>
      <c r="G267">
        <v>3</v>
      </c>
      <c r="H267">
        <v>2</v>
      </c>
      <c r="I267">
        <v>2</v>
      </c>
      <c r="J267">
        <v>2</v>
      </c>
      <c r="K267">
        <v>2.7</v>
      </c>
      <c r="L267">
        <v>2.7</v>
      </c>
      <c r="M267">
        <v>2.7</v>
      </c>
      <c r="N267">
        <v>50.465000000000003</v>
      </c>
      <c r="O267">
        <v>440</v>
      </c>
      <c r="P267" t="s">
        <v>1026</v>
      </c>
      <c r="Q267">
        <v>13.991</v>
      </c>
      <c r="R267">
        <v>7051600</v>
      </c>
      <c r="S267">
        <v>352580</v>
      </c>
      <c r="T267">
        <f>S267/S522</f>
        <v>1.010591799062508E-6</v>
      </c>
      <c r="U267">
        <f>T267*V522</f>
        <v>1.0105917990625079E-4</v>
      </c>
      <c r="V267">
        <v>6</v>
      </c>
    </row>
    <row r="268" spans="1:25" x14ac:dyDescent="0.25">
      <c r="A268" t="s">
        <v>1027</v>
      </c>
      <c r="B268" t="s">
        <v>1027</v>
      </c>
      <c r="C268" t="s">
        <v>884</v>
      </c>
      <c r="D268" t="s">
        <v>884</v>
      </c>
      <c r="E268" t="s">
        <v>884</v>
      </c>
      <c r="F268" t="s">
        <v>1028</v>
      </c>
      <c r="G268">
        <v>3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111.77</v>
      </c>
      <c r="O268">
        <v>974</v>
      </c>
      <c r="P268" t="s">
        <v>1029</v>
      </c>
      <c r="Q268">
        <v>22.527000000000001</v>
      </c>
      <c r="R268">
        <v>89785000</v>
      </c>
      <c r="S268">
        <v>1760500</v>
      </c>
      <c r="T268">
        <f>S268/S522</f>
        <v>5.046079931503617E-6</v>
      </c>
      <c r="U268">
        <f>T268*V522</f>
        <v>5.0460799315036166E-4</v>
      </c>
      <c r="V268">
        <v>6</v>
      </c>
    </row>
    <row r="269" spans="1:25" x14ac:dyDescent="0.25">
      <c r="A269" t="s">
        <v>1030</v>
      </c>
      <c r="B269" t="s">
        <v>1030</v>
      </c>
      <c r="C269" t="s">
        <v>25</v>
      </c>
      <c r="D269" t="s">
        <v>25</v>
      </c>
      <c r="E269" t="s">
        <v>25</v>
      </c>
      <c r="F269" t="s">
        <v>1031</v>
      </c>
      <c r="G269">
        <v>3</v>
      </c>
      <c r="H269">
        <v>3</v>
      </c>
      <c r="I269">
        <v>3</v>
      </c>
      <c r="J269">
        <v>3</v>
      </c>
      <c r="K269">
        <v>7</v>
      </c>
      <c r="L269">
        <v>7</v>
      </c>
      <c r="M269">
        <v>7</v>
      </c>
      <c r="N269">
        <v>57.354999999999997</v>
      </c>
      <c r="O269">
        <v>503</v>
      </c>
      <c r="P269" t="s">
        <v>1032</v>
      </c>
      <c r="Q269">
        <v>23.231000000000002</v>
      </c>
      <c r="R269">
        <v>79576000</v>
      </c>
      <c r="S269">
        <v>2652500</v>
      </c>
      <c r="T269">
        <f>S269/S522</f>
        <v>7.6027986471532767E-6</v>
      </c>
      <c r="U269">
        <f>T269*V522</f>
        <v>7.6027986471532765E-4</v>
      </c>
      <c r="V269">
        <v>8</v>
      </c>
      <c r="W269">
        <v>261</v>
      </c>
      <c r="Y269">
        <v>122</v>
      </c>
    </row>
    <row r="270" spans="1:25" x14ac:dyDescent="0.25">
      <c r="A270" t="s">
        <v>1033</v>
      </c>
      <c r="B270" t="s">
        <v>1033</v>
      </c>
      <c r="C270" t="s">
        <v>563</v>
      </c>
      <c r="D270" t="s">
        <v>563</v>
      </c>
      <c r="E270" t="s">
        <v>563</v>
      </c>
      <c r="F270" t="s">
        <v>1034</v>
      </c>
      <c r="G270">
        <v>2</v>
      </c>
      <c r="H270">
        <v>5</v>
      </c>
      <c r="I270">
        <v>5</v>
      </c>
      <c r="J270">
        <v>5</v>
      </c>
      <c r="K270">
        <v>12.2</v>
      </c>
      <c r="L270">
        <v>12.2</v>
      </c>
      <c r="M270">
        <v>12.2</v>
      </c>
      <c r="N270">
        <v>54.441000000000003</v>
      </c>
      <c r="O270">
        <v>476</v>
      </c>
      <c r="P270" t="s">
        <v>1035</v>
      </c>
      <c r="Q270">
        <v>32.845999999999997</v>
      </c>
      <c r="R270">
        <v>130580000</v>
      </c>
      <c r="S270">
        <v>5440800</v>
      </c>
      <c r="T270">
        <f>S270/S522</f>
        <v>1.5594837654828107E-5</v>
      </c>
      <c r="U270">
        <f>T270*V522</f>
        <v>1.5594837654828106E-3</v>
      </c>
      <c r="V270">
        <v>10</v>
      </c>
      <c r="W270">
        <v>262</v>
      </c>
      <c r="Y270">
        <v>470</v>
      </c>
    </row>
    <row r="271" spans="1:25" x14ac:dyDescent="0.25">
      <c r="A271" t="s">
        <v>1036</v>
      </c>
      <c r="B271" t="s">
        <v>1037</v>
      </c>
      <c r="C271" t="s">
        <v>1038</v>
      </c>
      <c r="D271" t="s">
        <v>1038</v>
      </c>
      <c r="E271" t="s">
        <v>1038</v>
      </c>
      <c r="F271" t="s">
        <v>1039</v>
      </c>
      <c r="G271">
        <v>28</v>
      </c>
      <c r="H271">
        <v>3</v>
      </c>
      <c r="I271">
        <v>3</v>
      </c>
      <c r="J271">
        <v>3</v>
      </c>
      <c r="K271">
        <v>2.6</v>
      </c>
      <c r="L271">
        <v>2.6</v>
      </c>
      <c r="M271">
        <v>2.6</v>
      </c>
      <c r="N271">
        <v>132.85</v>
      </c>
      <c r="O271">
        <v>1186</v>
      </c>
      <c r="P271" t="s">
        <v>1040</v>
      </c>
      <c r="Q271">
        <v>19.004000000000001</v>
      </c>
      <c r="R271">
        <v>48948000</v>
      </c>
      <c r="S271">
        <v>764810</v>
      </c>
      <c r="T271">
        <f>S271/S522</f>
        <v>2.1921569965426193E-6</v>
      </c>
      <c r="U271">
        <f>T271*V522</f>
        <v>2.1921569965426192E-4</v>
      </c>
      <c r="V271">
        <v>5</v>
      </c>
      <c r="W271">
        <v>263</v>
      </c>
      <c r="Y271">
        <v>553</v>
      </c>
    </row>
    <row r="272" spans="1:25" x14ac:dyDescent="0.25">
      <c r="A272" t="s">
        <v>1041</v>
      </c>
      <c r="B272" t="s">
        <v>1041</v>
      </c>
      <c r="C272" t="s">
        <v>738</v>
      </c>
      <c r="D272" t="s">
        <v>738</v>
      </c>
      <c r="E272" t="s">
        <v>738</v>
      </c>
      <c r="F272" t="s">
        <v>1042</v>
      </c>
      <c r="G272">
        <v>2</v>
      </c>
      <c r="H272">
        <v>3</v>
      </c>
      <c r="I272">
        <v>3</v>
      </c>
      <c r="J272">
        <v>3</v>
      </c>
      <c r="K272">
        <v>4.5999999999999996</v>
      </c>
      <c r="L272">
        <v>4.5999999999999996</v>
      </c>
      <c r="M272">
        <v>4.5999999999999996</v>
      </c>
      <c r="N272">
        <v>78.855999999999995</v>
      </c>
      <c r="O272">
        <v>721</v>
      </c>
      <c r="P272" t="s">
        <v>1043</v>
      </c>
      <c r="Q272">
        <v>19.356999999999999</v>
      </c>
      <c r="R272">
        <v>93339000</v>
      </c>
      <c r="S272">
        <v>3590000</v>
      </c>
      <c r="T272">
        <f>S272/S522</f>
        <v>1.0289932947513766E-5</v>
      </c>
      <c r="U272">
        <f>T272*V522</f>
        <v>1.0289932947513765E-3</v>
      </c>
      <c r="V272">
        <v>13</v>
      </c>
      <c r="W272">
        <v>264</v>
      </c>
      <c r="Y272">
        <v>290</v>
      </c>
    </row>
    <row r="273" spans="1:25" x14ac:dyDescent="0.25">
      <c r="A273" t="s">
        <v>1044</v>
      </c>
      <c r="B273" t="s">
        <v>1045</v>
      </c>
      <c r="C273" t="s">
        <v>1046</v>
      </c>
      <c r="D273" t="s">
        <v>1046</v>
      </c>
      <c r="E273" t="s">
        <v>1047</v>
      </c>
      <c r="F273" t="s">
        <v>1048</v>
      </c>
      <c r="G273">
        <v>5</v>
      </c>
      <c r="H273">
        <v>8</v>
      </c>
      <c r="I273">
        <v>8</v>
      </c>
      <c r="J273">
        <v>7</v>
      </c>
      <c r="K273">
        <v>15.1</v>
      </c>
      <c r="L273">
        <v>15.1</v>
      </c>
      <c r="M273">
        <v>13.4</v>
      </c>
      <c r="N273">
        <v>73.611999999999995</v>
      </c>
      <c r="O273">
        <v>670</v>
      </c>
      <c r="P273" t="s">
        <v>1049</v>
      </c>
      <c r="Q273">
        <v>60.323999999999998</v>
      </c>
      <c r="R273">
        <v>312020000</v>
      </c>
      <c r="S273">
        <v>9455300</v>
      </c>
      <c r="T273">
        <f>S273/S522</f>
        <v>2.7101505013545102E-5</v>
      </c>
      <c r="U273">
        <f>T273*V522</f>
        <v>2.7101505013545101E-3</v>
      </c>
      <c r="V273">
        <v>27</v>
      </c>
      <c r="W273" t="s">
        <v>1050</v>
      </c>
      <c r="Y273" t="s">
        <v>1051</v>
      </c>
    </row>
    <row r="274" spans="1:25" x14ac:dyDescent="0.25">
      <c r="A274" t="s">
        <v>1055</v>
      </c>
      <c r="B274" t="s">
        <v>1055</v>
      </c>
      <c r="C274">
        <v>1</v>
      </c>
      <c r="D274">
        <v>1</v>
      </c>
      <c r="E274">
        <v>1</v>
      </c>
      <c r="F274" t="s">
        <v>1056</v>
      </c>
      <c r="G274">
        <v>1</v>
      </c>
      <c r="H274">
        <v>1</v>
      </c>
      <c r="I274">
        <v>1</v>
      </c>
      <c r="J274">
        <v>1</v>
      </c>
      <c r="K274">
        <v>7.9</v>
      </c>
      <c r="L274">
        <v>7.9</v>
      </c>
      <c r="M274">
        <v>7.9</v>
      </c>
      <c r="N274">
        <v>31.707000000000001</v>
      </c>
      <c r="O274">
        <v>365</v>
      </c>
      <c r="P274">
        <v>365</v>
      </c>
      <c r="Q274">
        <v>56.576000000000001</v>
      </c>
      <c r="R274">
        <v>12130000</v>
      </c>
      <c r="S274">
        <v>12130000</v>
      </c>
      <c r="T274">
        <f>S274/S522</f>
        <v>3.4767935000930915E-5</v>
      </c>
      <c r="U274">
        <f>T274*V522</f>
        <v>3.4767935000930917E-3</v>
      </c>
      <c r="V274">
        <v>3</v>
      </c>
    </row>
    <row r="275" spans="1:25" x14ac:dyDescent="0.25">
      <c r="A275" t="s">
        <v>1057</v>
      </c>
      <c r="B275" t="s">
        <v>1057</v>
      </c>
      <c r="C275">
        <v>9</v>
      </c>
      <c r="D275">
        <v>9</v>
      </c>
      <c r="E275">
        <v>9</v>
      </c>
      <c r="F275" t="s">
        <v>1058</v>
      </c>
      <c r="G275">
        <v>1</v>
      </c>
      <c r="H275">
        <v>9</v>
      </c>
      <c r="I275">
        <v>9</v>
      </c>
      <c r="J275">
        <v>9</v>
      </c>
      <c r="K275">
        <v>9.9</v>
      </c>
      <c r="L275">
        <v>9.9</v>
      </c>
      <c r="M275">
        <v>9.9</v>
      </c>
      <c r="N275">
        <v>106.21</v>
      </c>
      <c r="O275">
        <v>968</v>
      </c>
      <c r="P275">
        <v>968</v>
      </c>
      <c r="Q275">
        <v>99.66</v>
      </c>
      <c r="R275">
        <v>1057800000</v>
      </c>
      <c r="S275">
        <v>26444000</v>
      </c>
      <c r="T275">
        <f>S275/S522</f>
        <v>7.5795818067981631E-5</v>
      </c>
      <c r="U275">
        <f>T275*V522</f>
        <v>7.5795818067981632E-3</v>
      </c>
      <c r="V275">
        <v>90</v>
      </c>
      <c r="W275">
        <v>365</v>
      </c>
      <c r="Y275">
        <v>789</v>
      </c>
    </row>
    <row r="276" spans="1:25" x14ac:dyDescent="0.25">
      <c r="A276" t="s">
        <v>1059</v>
      </c>
      <c r="B276" t="s">
        <v>1059</v>
      </c>
      <c r="C276">
        <v>10</v>
      </c>
      <c r="D276">
        <v>10</v>
      </c>
      <c r="E276">
        <v>10</v>
      </c>
      <c r="F276" t="s">
        <v>1060</v>
      </c>
      <c r="G276">
        <v>1</v>
      </c>
      <c r="H276">
        <v>10</v>
      </c>
      <c r="I276">
        <v>10</v>
      </c>
      <c r="J276">
        <v>10</v>
      </c>
      <c r="K276">
        <v>27.6</v>
      </c>
      <c r="L276">
        <v>27.6</v>
      </c>
      <c r="M276">
        <v>27.6</v>
      </c>
      <c r="N276">
        <v>51.018999999999998</v>
      </c>
      <c r="O276">
        <v>463</v>
      </c>
      <c r="P276">
        <v>463</v>
      </c>
      <c r="Q276">
        <v>127.67</v>
      </c>
      <c r="R276">
        <v>3554100000</v>
      </c>
      <c r="S276">
        <v>169240000</v>
      </c>
      <c r="T276">
        <f>S276/S522</f>
        <v>4.8508864959254311E-4</v>
      </c>
      <c r="U276">
        <f>T276*V522</f>
        <v>4.8508864959254314E-2</v>
      </c>
      <c r="V276">
        <v>107</v>
      </c>
      <c r="W276" t="s">
        <v>1061</v>
      </c>
      <c r="Y276" t="s">
        <v>1062</v>
      </c>
    </row>
    <row r="277" spans="1:25" x14ac:dyDescent="0.25">
      <c r="A277" t="s">
        <v>1063</v>
      </c>
      <c r="B277" t="s">
        <v>1064</v>
      </c>
      <c r="C277" t="s">
        <v>1065</v>
      </c>
      <c r="D277" t="s">
        <v>1065</v>
      </c>
      <c r="E277" t="s">
        <v>1065</v>
      </c>
      <c r="F277" t="s">
        <v>1066</v>
      </c>
      <c r="G277">
        <v>3</v>
      </c>
      <c r="H277">
        <v>9</v>
      </c>
      <c r="I277">
        <v>9</v>
      </c>
      <c r="J277">
        <v>9</v>
      </c>
      <c r="K277">
        <v>31.1</v>
      </c>
      <c r="L277">
        <v>31.1</v>
      </c>
      <c r="M277">
        <v>31.1</v>
      </c>
      <c r="N277">
        <v>18.643999999999998</v>
      </c>
      <c r="O277">
        <v>180</v>
      </c>
      <c r="P277" t="s">
        <v>1067</v>
      </c>
      <c r="Q277">
        <v>115.14</v>
      </c>
      <c r="R277">
        <v>8276400000</v>
      </c>
      <c r="S277">
        <v>1379400000</v>
      </c>
      <c r="T277">
        <f>S277/S522</f>
        <v>3.9537419241784093E-3</v>
      </c>
      <c r="U277">
        <f>T277*V522</f>
        <v>0.39537419241784094</v>
      </c>
      <c r="V277">
        <v>98</v>
      </c>
      <c r="W277" t="s">
        <v>1068</v>
      </c>
      <c r="Y277" t="s">
        <v>1069</v>
      </c>
    </row>
    <row r="278" spans="1:25" x14ac:dyDescent="0.25">
      <c r="A278" t="s">
        <v>1070</v>
      </c>
      <c r="B278" t="s">
        <v>1070</v>
      </c>
      <c r="C278" t="s">
        <v>274</v>
      </c>
      <c r="D278" t="s">
        <v>274</v>
      </c>
      <c r="E278" t="s">
        <v>274</v>
      </c>
      <c r="F278" t="s">
        <v>1071</v>
      </c>
      <c r="G278">
        <v>2</v>
      </c>
      <c r="H278">
        <v>7</v>
      </c>
      <c r="I278">
        <v>7</v>
      </c>
      <c r="J278">
        <v>7</v>
      </c>
      <c r="K278">
        <v>23.4</v>
      </c>
      <c r="L278">
        <v>23.4</v>
      </c>
      <c r="M278">
        <v>23.4</v>
      </c>
      <c r="N278">
        <v>47.944000000000003</v>
      </c>
      <c r="O278">
        <v>457</v>
      </c>
      <c r="P278" t="s">
        <v>1072</v>
      </c>
      <c r="Q278">
        <v>150.63</v>
      </c>
      <c r="R278">
        <v>5412300000</v>
      </c>
      <c r="S278">
        <v>492020000</v>
      </c>
      <c r="T278">
        <f>S278/S522</f>
        <v>1.4102654063609258E-3</v>
      </c>
      <c r="U278">
        <f>T278*V522</f>
        <v>0.14102654063609257</v>
      </c>
      <c r="V278">
        <v>189</v>
      </c>
      <c r="W278">
        <v>374</v>
      </c>
      <c r="Y278">
        <v>43</v>
      </c>
    </row>
    <row r="279" spans="1:25" x14ac:dyDescent="0.25">
      <c r="A279" t="s">
        <v>1073</v>
      </c>
      <c r="B279" t="s">
        <v>1073</v>
      </c>
      <c r="C279" t="s">
        <v>884</v>
      </c>
      <c r="D279" t="s">
        <v>884</v>
      </c>
      <c r="E279" t="s">
        <v>884</v>
      </c>
      <c r="F279" t="s">
        <v>1074</v>
      </c>
      <c r="G279">
        <v>3</v>
      </c>
      <c r="H279">
        <v>4</v>
      </c>
      <c r="I279">
        <v>4</v>
      </c>
      <c r="J279">
        <v>4</v>
      </c>
      <c r="K279">
        <v>46.3</v>
      </c>
      <c r="L279">
        <v>46.3</v>
      </c>
      <c r="M279">
        <v>46.3</v>
      </c>
      <c r="N279">
        <v>14.055</v>
      </c>
      <c r="O279">
        <v>136</v>
      </c>
      <c r="P279" t="s">
        <v>1075</v>
      </c>
      <c r="Q279">
        <v>72.116</v>
      </c>
      <c r="R279">
        <v>524700000</v>
      </c>
      <c r="S279">
        <v>87449000</v>
      </c>
      <c r="T279">
        <f>S279/S522</f>
        <v>2.5065302126103936E-4</v>
      </c>
      <c r="U279">
        <f>T279*V522</f>
        <v>2.5065302126103937E-2</v>
      </c>
      <c r="V279">
        <v>37</v>
      </c>
      <c r="W279">
        <v>375</v>
      </c>
      <c r="Y279">
        <v>67</v>
      </c>
    </row>
    <row r="280" spans="1:25" x14ac:dyDescent="0.25">
      <c r="A280" t="s">
        <v>1076</v>
      </c>
      <c r="B280" t="s">
        <v>1077</v>
      </c>
      <c r="C280" t="s">
        <v>1078</v>
      </c>
      <c r="D280" t="s">
        <v>1078</v>
      </c>
      <c r="E280" t="s">
        <v>1078</v>
      </c>
      <c r="F280" t="s">
        <v>1079</v>
      </c>
      <c r="G280">
        <v>2</v>
      </c>
      <c r="H280">
        <v>5</v>
      </c>
      <c r="I280">
        <v>5</v>
      </c>
      <c r="J280">
        <v>5</v>
      </c>
      <c r="K280">
        <v>7.4</v>
      </c>
      <c r="L280">
        <v>7.4</v>
      </c>
      <c r="M280">
        <v>7.4</v>
      </c>
      <c r="N280">
        <v>94.040999999999997</v>
      </c>
      <c r="O280">
        <v>849</v>
      </c>
      <c r="P280" t="s">
        <v>1080</v>
      </c>
      <c r="Q280">
        <v>39.008000000000003</v>
      </c>
      <c r="R280">
        <v>285960000</v>
      </c>
      <c r="S280">
        <v>11438000</v>
      </c>
      <c r="T280">
        <f>S280/S522</f>
        <v>3.2784471602691493E-5</v>
      </c>
      <c r="U280">
        <f>T280*V522</f>
        <v>3.2784471602691494E-3</v>
      </c>
      <c r="V280">
        <v>21</v>
      </c>
      <c r="W280">
        <v>376</v>
      </c>
      <c r="Y280">
        <v>791</v>
      </c>
    </row>
    <row r="281" spans="1:25" x14ac:dyDescent="0.25">
      <c r="A281" t="s">
        <v>1081</v>
      </c>
      <c r="B281" t="s">
        <v>1082</v>
      </c>
      <c r="C281" t="s">
        <v>1083</v>
      </c>
      <c r="D281" t="s">
        <v>1083</v>
      </c>
      <c r="E281" t="s">
        <v>1083</v>
      </c>
      <c r="F281" t="s">
        <v>1084</v>
      </c>
      <c r="G281">
        <v>4</v>
      </c>
      <c r="H281">
        <v>22</v>
      </c>
      <c r="I281">
        <v>22</v>
      </c>
      <c r="J281">
        <v>22</v>
      </c>
      <c r="K281">
        <v>28.3</v>
      </c>
      <c r="L281">
        <v>28.3</v>
      </c>
      <c r="M281">
        <v>28.3</v>
      </c>
      <c r="N281">
        <v>95.006</v>
      </c>
      <c r="O281">
        <v>890</v>
      </c>
      <c r="P281" t="s">
        <v>1085</v>
      </c>
      <c r="Q281">
        <v>231.56</v>
      </c>
      <c r="R281">
        <v>5848900000</v>
      </c>
      <c r="S281">
        <v>149970000</v>
      </c>
      <c r="T281">
        <f>S281/S522</f>
        <v>4.298554997600667E-4</v>
      </c>
      <c r="U281">
        <f>T281*V522</f>
        <v>4.2985549976006669E-2</v>
      </c>
      <c r="V281">
        <v>240</v>
      </c>
      <c r="W281" t="s">
        <v>1086</v>
      </c>
      <c r="Y281" t="s">
        <v>1087</v>
      </c>
    </row>
    <row r="282" spans="1:25" x14ac:dyDescent="0.25">
      <c r="A282" t="s">
        <v>1088</v>
      </c>
      <c r="B282" t="s">
        <v>1088</v>
      </c>
      <c r="C282">
        <v>6</v>
      </c>
      <c r="D282">
        <v>6</v>
      </c>
      <c r="E282">
        <v>3</v>
      </c>
      <c r="F282" t="s">
        <v>1089</v>
      </c>
      <c r="G282">
        <v>1</v>
      </c>
      <c r="H282">
        <v>6</v>
      </c>
      <c r="I282">
        <v>6</v>
      </c>
      <c r="J282">
        <v>3</v>
      </c>
      <c r="K282">
        <v>49.3</v>
      </c>
      <c r="L282">
        <v>49.3</v>
      </c>
      <c r="M282">
        <v>23.2</v>
      </c>
      <c r="N282">
        <v>15.795999999999999</v>
      </c>
      <c r="O282">
        <v>138</v>
      </c>
      <c r="P282">
        <v>138</v>
      </c>
      <c r="Q282">
        <v>109.82</v>
      </c>
      <c r="R282">
        <v>6892000000</v>
      </c>
      <c r="S282">
        <v>984570000</v>
      </c>
      <c r="T282">
        <f>S282/S522</f>
        <v>2.8220499393129886E-3</v>
      </c>
      <c r="U282">
        <f>T282*V522</f>
        <v>0.28220499393129883</v>
      </c>
      <c r="V282">
        <v>125</v>
      </c>
    </row>
    <row r="283" spans="1:25" x14ac:dyDescent="0.25">
      <c r="A283" t="s">
        <v>1090</v>
      </c>
      <c r="B283" t="s">
        <v>1091</v>
      </c>
      <c r="C283" t="s">
        <v>1092</v>
      </c>
      <c r="D283" t="s">
        <v>1092</v>
      </c>
      <c r="E283" t="s">
        <v>1053</v>
      </c>
      <c r="F283" t="s">
        <v>1093</v>
      </c>
      <c r="G283">
        <v>2</v>
      </c>
      <c r="H283">
        <v>58</v>
      </c>
      <c r="I283">
        <v>58</v>
      </c>
      <c r="J283">
        <v>1</v>
      </c>
      <c r="K283">
        <v>49.8</v>
      </c>
      <c r="L283">
        <v>49.8</v>
      </c>
      <c r="M283">
        <v>1.6</v>
      </c>
      <c r="N283">
        <v>169.23</v>
      </c>
      <c r="O283">
        <v>1520</v>
      </c>
      <c r="P283" t="s">
        <v>1094</v>
      </c>
      <c r="Q283">
        <v>323.31</v>
      </c>
      <c r="R283">
        <v>17216000000</v>
      </c>
      <c r="S283">
        <v>215200000</v>
      </c>
      <c r="T283">
        <f>S283/S522</f>
        <v>6.1682272153341575E-4</v>
      </c>
      <c r="U283">
        <f>T283*V522</f>
        <v>6.1682272153341572E-2</v>
      </c>
      <c r="V283">
        <v>744</v>
      </c>
      <c r="W283" t="s">
        <v>1095</v>
      </c>
      <c r="Y283" t="s">
        <v>1096</v>
      </c>
    </row>
    <row r="284" spans="1:25" x14ac:dyDescent="0.25">
      <c r="A284" t="s">
        <v>1097</v>
      </c>
      <c r="B284" t="s">
        <v>1097</v>
      </c>
      <c r="C284" t="s">
        <v>825</v>
      </c>
      <c r="D284" t="s">
        <v>825</v>
      </c>
      <c r="E284" t="s">
        <v>825</v>
      </c>
      <c r="F284" t="s">
        <v>1098</v>
      </c>
      <c r="G284">
        <v>2</v>
      </c>
      <c r="H284">
        <v>7</v>
      </c>
      <c r="I284">
        <v>7</v>
      </c>
      <c r="J284">
        <v>7</v>
      </c>
      <c r="K284">
        <v>28.4</v>
      </c>
      <c r="L284">
        <v>28.4</v>
      </c>
      <c r="M284">
        <v>28.4</v>
      </c>
      <c r="N284">
        <v>37.904000000000003</v>
      </c>
      <c r="O284">
        <v>338</v>
      </c>
      <c r="P284" t="s">
        <v>1099</v>
      </c>
      <c r="Q284">
        <v>78.936999999999998</v>
      </c>
      <c r="R284">
        <v>414290000</v>
      </c>
      <c r="S284">
        <v>25893000</v>
      </c>
      <c r="T284">
        <f>S284/S522</f>
        <v>7.4216499668516424E-5</v>
      </c>
      <c r="U284">
        <f>T284*V522</f>
        <v>7.4216499668516428E-3</v>
      </c>
      <c r="V284">
        <v>31</v>
      </c>
      <c r="W284" t="s">
        <v>1100</v>
      </c>
      <c r="Y284" t="s">
        <v>1101</v>
      </c>
    </row>
    <row r="285" spans="1:25" x14ac:dyDescent="0.25">
      <c r="A285" t="s">
        <v>1102</v>
      </c>
      <c r="B285" t="s">
        <v>1103</v>
      </c>
      <c r="C285" t="s">
        <v>1104</v>
      </c>
      <c r="D285" t="s">
        <v>1104</v>
      </c>
      <c r="E285" t="s">
        <v>1105</v>
      </c>
      <c r="F285" t="s">
        <v>1106</v>
      </c>
      <c r="G285">
        <v>9</v>
      </c>
      <c r="H285">
        <v>49</v>
      </c>
      <c r="I285">
        <v>49</v>
      </c>
      <c r="J285">
        <v>31</v>
      </c>
      <c r="K285">
        <v>17</v>
      </c>
      <c r="L285">
        <v>17</v>
      </c>
      <c r="M285">
        <v>11.4</v>
      </c>
      <c r="N285">
        <v>394.11</v>
      </c>
      <c r="O285">
        <v>3429</v>
      </c>
      <c r="P285" t="s">
        <v>1107</v>
      </c>
      <c r="Q285">
        <v>323.31</v>
      </c>
      <c r="R285">
        <v>8847100000</v>
      </c>
      <c r="S285">
        <v>58981000</v>
      </c>
      <c r="T285">
        <f>S285/S522</f>
        <v>1.6905585938086615E-4</v>
      </c>
      <c r="U285">
        <f>T285*V522</f>
        <v>1.6905585938086616E-2</v>
      </c>
      <c r="V285">
        <v>434</v>
      </c>
      <c r="W285" t="s">
        <v>1108</v>
      </c>
      <c r="Y285" t="s">
        <v>1109</v>
      </c>
    </row>
    <row r="286" spans="1:25" x14ac:dyDescent="0.25">
      <c r="A286" t="s">
        <v>1110</v>
      </c>
      <c r="B286" t="s">
        <v>1111</v>
      </c>
      <c r="C286" t="s">
        <v>1112</v>
      </c>
      <c r="D286" t="s">
        <v>1052</v>
      </c>
      <c r="E286" t="s">
        <v>1053</v>
      </c>
      <c r="F286" t="s">
        <v>1113</v>
      </c>
      <c r="G286">
        <v>2</v>
      </c>
      <c r="H286">
        <v>20</v>
      </c>
      <c r="I286">
        <v>9</v>
      </c>
      <c r="J286">
        <v>1</v>
      </c>
      <c r="K286">
        <v>81.3</v>
      </c>
      <c r="L286">
        <v>28.8</v>
      </c>
      <c r="M286">
        <v>7.1</v>
      </c>
      <c r="N286">
        <v>21.905999999999999</v>
      </c>
      <c r="O286">
        <v>198</v>
      </c>
      <c r="P286" t="s">
        <v>1114</v>
      </c>
      <c r="Q286">
        <v>200.92</v>
      </c>
      <c r="R286">
        <v>22849000000</v>
      </c>
      <c r="S286">
        <v>2538700000</v>
      </c>
      <c r="T286">
        <f>S286/S522</f>
        <v>7.276616371546852E-3</v>
      </c>
      <c r="U286">
        <f>T286*V522</f>
        <v>0.72766163715468524</v>
      </c>
      <c r="V286">
        <v>348</v>
      </c>
    </row>
    <row r="287" spans="1:25" x14ac:dyDescent="0.25">
      <c r="A287" t="s">
        <v>1115</v>
      </c>
      <c r="B287" t="s">
        <v>1115</v>
      </c>
      <c r="C287">
        <v>9</v>
      </c>
      <c r="D287">
        <v>9</v>
      </c>
      <c r="E287">
        <v>9</v>
      </c>
      <c r="F287" t="s">
        <v>1116</v>
      </c>
      <c r="G287">
        <v>1</v>
      </c>
      <c r="H287">
        <v>9</v>
      </c>
      <c r="I287">
        <v>9</v>
      </c>
      <c r="J287">
        <v>9</v>
      </c>
      <c r="K287">
        <v>22.9</v>
      </c>
      <c r="L287">
        <v>22.9</v>
      </c>
      <c r="M287">
        <v>22.9</v>
      </c>
      <c r="N287">
        <v>51.972000000000001</v>
      </c>
      <c r="O287">
        <v>467</v>
      </c>
      <c r="P287">
        <v>467</v>
      </c>
      <c r="Q287">
        <v>71.096000000000004</v>
      </c>
      <c r="R287">
        <v>998830000</v>
      </c>
      <c r="S287">
        <v>43427000</v>
      </c>
      <c r="T287">
        <f>S287/S522</f>
        <v>1.2447379334587196E-4</v>
      </c>
      <c r="U287">
        <f>T287*V522</f>
        <v>1.2447379334587196E-2</v>
      </c>
      <c r="V287">
        <v>49</v>
      </c>
      <c r="W287">
        <v>391</v>
      </c>
      <c r="Y287">
        <v>416</v>
      </c>
    </row>
    <row r="288" spans="1:25" x14ac:dyDescent="0.25">
      <c r="A288" t="s">
        <v>1117</v>
      </c>
      <c r="B288" t="s">
        <v>1117</v>
      </c>
      <c r="C288">
        <v>12</v>
      </c>
      <c r="D288">
        <v>6</v>
      </c>
      <c r="E288">
        <v>1</v>
      </c>
      <c r="F288" t="s">
        <v>1118</v>
      </c>
      <c r="G288">
        <v>1</v>
      </c>
      <c r="H288">
        <v>12</v>
      </c>
      <c r="I288">
        <v>6</v>
      </c>
      <c r="J288">
        <v>1</v>
      </c>
      <c r="K288">
        <v>50.5</v>
      </c>
      <c r="L288">
        <v>29</v>
      </c>
      <c r="M288">
        <v>6</v>
      </c>
      <c r="N288">
        <v>22.344000000000001</v>
      </c>
      <c r="O288">
        <v>200</v>
      </c>
      <c r="P288">
        <v>200</v>
      </c>
      <c r="Q288">
        <v>77.382000000000005</v>
      </c>
      <c r="R288">
        <v>12594000000</v>
      </c>
      <c r="S288">
        <v>1144900000</v>
      </c>
      <c r="T288">
        <f>S288/S522</f>
        <v>3.2816000645149055E-3</v>
      </c>
      <c r="U288">
        <f>T288*V522</f>
        <v>0.32816000645149057</v>
      </c>
      <c r="V288">
        <v>126</v>
      </c>
    </row>
    <row r="289" spans="1:25" x14ac:dyDescent="0.25">
      <c r="A289" t="s">
        <v>1119</v>
      </c>
      <c r="B289" t="s">
        <v>1119</v>
      </c>
      <c r="C289">
        <v>9</v>
      </c>
      <c r="D289">
        <v>3</v>
      </c>
      <c r="E289">
        <v>3</v>
      </c>
      <c r="F289" t="s">
        <v>1120</v>
      </c>
      <c r="G289">
        <v>1</v>
      </c>
      <c r="H289">
        <v>9</v>
      </c>
      <c r="I289">
        <v>3</v>
      </c>
      <c r="J289">
        <v>3</v>
      </c>
      <c r="K289">
        <v>34.4</v>
      </c>
      <c r="L289">
        <v>13.3</v>
      </c>
      <c r="M289">
        <v>13.3</v>
      </c>
      <c r="N289">
        <v>32.098999999999997</v>
      </c>
      <c r="O289">
        <v>285</v>
      </c>
      <c r="P289">
        <v>285</v>
      </c>
      <c r="Q289">
        <v>49.04</v>
      </c>
      <c r="R289">
        <v>1593300000</v>
      </c>
      <c r="S289">
        <v>88516000</v>
      </c>
      <c r="T289">
        <f>S289/S522</f>
        <v>2.53711338379423E-4</v>
      </c>
      <c r="U289">
        <f>T289*V522</f>
        <v>2.5371133837942299E-2</v>
      </c>
      <c r="V289">
        <v>68</v>
      </c>
      <c r="W289" t="s">
        <v>1121</v>
      </c>
      <c r="Y289" t="s">
        <v>1122</v>
      </c>
    </row>
    <row r="290" spans="1:25" x14ac:dyDescent="0.25">
      <c r="A290" t="s">
        <v>1123</v>
      </c>
      <c r="B290" t="s">
        <v>1124</v>
      </c>
      <c r="C290" t="s">
        <v>1125</v>
      </c>
      <c r="D290" t="s">
        <v>1125</v>
      </c>
      <c r="E290" t="s">
        <v>1125</v>
      </c>
      <c r="F290" t="s">
        <v>1126</v>
      </c>
      <c r="G290">
        <v>3</v>
      </c>
      <c r="H290">
        <v>18</v>
      </c>
      <c r="I290">
        <v>18</v>
      </c>
      <c r="J290">
        <v>18</v>
      </c>
      <c r="K290">
        <v>32.9</v>
      </c>
      <c r="L290">
        <v>32.9</v>
      </c>
      <c r="M290">
        <v>32.9</v>
      </c>
      <c r="N290">
        <v>33.176000000000002</v>
      </c>
      <c r="O290">
        <v>371</v>
      </c>
      <c r="P290" t="s">
        <v>1127</v>
      </c>
      <c r="Q290">
        <v>227.92</v>
      </c>
      <c r="R290">
        <v>22050000000</v>
      </c>
      <c r="S290">
        <v>1837500000</v>
      </c>
      <c r="T290">
        <f>S290/S522</f>
        <v>5.2667832287065586E-3</v>
      </c>
      <c r="U290">
        <f>T290*V522</f>
        <v>0.52667832287065586</v>
      </c>
      <c r="V290">
        <v>514</v>
      </c>
    </row>
    <row r="291" spans="1:25" x14ac:dyDescent="0.25">
      <c r="A291" t="s">
        <v>1128</v>
      </c>
      <c r="B291" t="s">
        <v>1128</v>
      </c>
      <c r="C291">
        <v>13</v>
      </c>
      <c r="D291">
        <v>13</v>
      </c>
      <c r="E291">
        <v>13</v>
      </c>
      <c r="F291" t="s">
        <v>1129</v>
      </c>
      <c r="G291">
        <v>1</v>
      </c>
      <c r="H291">
        <v>13</v>
      </c>
      <c r="I291">
        <v>13</v>
      </c>
      <c r="J291">
        <v>13</v>
      </c>
      <c r="K291">
        <v>23.7</v>
      </c>
      <c r="L291">
        <v>23.7</v>
      </c>
      <c r="M291">
        <v>23.7</v>
      </c>
      <c r="N291">
        <v>75.966999999999999</v>
      </c>
      <c r="O291">
        <v>675</v>
      </c>
      <c r="P291">
        <v>675</v>
      </c>
      <c r="Q291">
        <v>152.97</v>
      </c>
      <c r="R291">
        <v>1361700000</v>
      </c>
      <c r="S291">
        <v>37824000</v>
      </c>
      <c r="T291">
        <f>S291/S522</f>
        <v>1.0841404562862415E-4</v>
      </c>
      <c r="U291">
        <f>T291*V522</f>
        <v>1.0841404562862415E-2</v>
      </c>
      <c r="V291">
        <v>102</v>
      </c>
      <c r="W291" t="s">
        <v>1130</v>
      </c>
      <c r="Y291" t="s">
        <v>1131</v>
      </c>
    </row>
    <row r="292" spans="1:25" x14ac:dyDescent="0.25">
      <c r="A292" t="s">
        <v>1132</v>
      </c>
      <c r="B292" t="s">
        <v>1133</v>
      </c>
      <c r="C292" t="s">
        <v>1134</v>
      </c>
      <c r="D292" t="s">
        <v>1134</v>
      </c>
      <c r="E292" t="s">
        <v>1135</v>
      </c>
      <c r="F292" t="s">
        <v>1136</v>
      </c>
      <c r="G292">
        <v>4</v>
      </c>
      <c r="H292">
        <v>8</v>
      </c>
      <c r="I292">
        <v>8</v>
      </c>
      <c r="J292">
        <v>6</v>
      </c>
      <c r="K292">
        <v>13.2</v>
      </c>
      <c r="L292">
        <v>13.2</v>
      </c>
      <c r="M292">
        <v>9.3000000000000007</v>
      </c>
      <c r="N292">
        <v>98.29</v>
      </c>
      <c r="O292">
        <v>882</v>
      </c>
      <c r="P292" t="s">
        <v>1137</v>
      </c>
      <c r="Q292">
        <v>91.275000000000006</v>
      </c>
      <c r="R292">
        <v>344170000</v>
      </c>
      <c r="S292">
        <v>9302000</v>
      </c>
      <c r="T292">
        <f>S292/S522</f>
        <v>2.6662104812750154E-5</v>
      </c>
      <c r="U292">
        <f>T292*V522</f>
        <v>2.6662104812750155E-3</v>
      </c>
      <c r="V292">
        <v>29</v>
      </c>
    </row>
    <row r="293" spans="1:25" x14ac:dyDescent="0.25">
      <c r="A293" t="s">
        <v>1138</v>
      </c>
      <c r="B293" t="s">
        <v>1138</v>
      </c>
      <c r="C293">
        <v>1</v>
      </c>
      <c r="D293">
        <v>1</v>
      </c>
      <c r="E293">
        <v>1</v>
      </c>
      <c r="F293" t="s">
        <v>1139</v>
      </c>
      <c r="G293">
        <v>1</v>
      </c>
      <c r="H293">
        <v>1</v>
      </c>
      <c r="I293">
        <v>1</v>
      </c>
      <c r="J293">
        <v>1</v>
      </c>
      <c r="K293">
        <v>6</v>
      </c>
      <c r="L293">
        <v>6</v>
      </c>
      <c r="M293">
        <v>6</v>
      </c>
      <c r="N293">
        <v>22.870999999999999</v>
      </c>
      <c r="O293">
        <v>218</v>
      </c>
      <c r="P293">
        <v>218</v>
      </c>
      <c r="Q293">
        <v>8.3884000000000007</v>
      </c>
      <c r="R293">
        <v>19167000</v>
      </c>
      <c r="S293">
        <v>2129700</v>
      </c>
      <c r="T293">
        <f>S293/S522</f>
        <v>6.1043092474429156E-6</v>
      </c>
      <c r="U293">
        <f>T293*V522</f>
        <v>6.1043092474429158E-4</v>
      </c>
      <c r="V293">
        <v>2</v>
      </c>
    </row>
    <row r="294" spans="1:25" x14ac:dyDescent="0.25">
      <c r="A294" t="s">
        <v>1140</v>
      </c>
      <c r="B294" t="s">
        <v>1140</v>
      </c>
      <c r="C294" t="s">
        <v>25</v>
      </c>
      <c r="D294" t="s">
        <v>25</v>
      </c>
      <c r="E294" t="s">
        <v>25</v>
      </c>
      <c r="F294" t="s">
        <v>1141</v>
      </c>
      <c r="G294">
        <v>3</v>
      </c>
      <c r="H294">
        <v>3</v>
      </c>
      <c r="I294">
        <v>3</v>
      </c>
      <c r="J294">
        <v>3</v>
      </c>
      <c r="K294">
        <v>10.1</v>
      </c>
      <c r="L294">
        <v>10.1</v>
      </c>
      <c r="M294">
        <v>10.1</v>
      </c>
      <c r="N294">
        <v>43.97</v>
      </c>
      <c r="O294">
        <v>404</v>
      </c>
      <c r="P294" t="s">
        <v>1142</v>
      </c>
      <c r="Q294">
        <v>25.553999999999998</v>
      </c>
      <c r="R294">
        <v>128740000</v>
      </c>
      <c r="S294">
        <v>10728000</v>
      </c>
      <c r="T294">
        <f>S294/S522</f>
        <v>3.0749415225885149E-5</v>
      </c>
      <c r="U294">
        <f>T294*V522</f>
        <v>3.0749415225885149E-3</v>
      </c>
      <c r="V294">
        <v>11</v>
      </c>
      <c r="W294">
        <v>400</v>
      </c>
      <c r="Y294">
        <v>118</v>
      </c>
    </row>
    <row r="295" spans="1:25" x14ac:dyDescent="0.25">
      <c r="A295" t="s">
        <v>1143</v>
      </c>
      <c r="B295" t="s">
        <v>1143</v>
      </c>
      <c r="C295" t="s">
        <v>72</v>
      </c>
      <c r="D295" t="s">
        <v>72</v>
      </c>
      <c r="E295" t="s">
        <v>72</v>
      </c>
      <c r="F295" t="s">
        <v>1144</v>
      </c>
      <c r="G295">
        <v>2</v>
      </c>
      <c r="H295">
        <v>2</v>
      </c>
      <c r="I295">
        <v>2</v>
      </c>
      <c r="J295">
        <v>2</v>
      </c>
      <c r="K295">
        <v>19.100000000000001</v>
      </c>
      <c r="L295">
        <v>19.100000000000001</v>
      </c>
      <c r="M295">
        <v>19.100000000000001</v>
      </c>
      <c r="N295">
        <v>20.388000000000002</v>
      </c>
      <c r="O295">
        <v>188</v>
      </c>
      <c r="P295" t="s">
        <v>1145</v>
      </c>
      <c r="Q295">
        <v>40.311999999999998</v>
      </c>
      <c r="R295">
        <v>156380000</v>
      </c>
      <c r="S295">
        <v>22340000</v>
      </c>
      <c r="T295">
        <f>S295/S522</f>
        <v>6.4032618954723547E-5</v>
      </c>
      <c r="U295">
        <f>T295*V522</f>
        <v>6.4032618954723546E-3</v>
      </c>
      <c r="V295">
        <v>10</v>
      </c>
    </row>
    <row r="296" spans="1:25" x14ac:dyDescent="0.25">
      <c r="A296" t="s">
        <v>1146</v>
      </c>
      <c r="B296" t="s">
        <v>1147</v>
      </c>
      <c r="C296" t="s">
        <v>1148</v>
      </c>
      <c r="D296" t="s">
        <v>1148</v>
      </c>
      <c r="E296" t="s">
        <v>1148</v>
      </c>
      <c r="F296" t="s">
        <v>1149</v>
      </c>
      <c r="G296">
        <v>2</v>
      </c>
      <c r="H296">
        <v>27</v>
      </c>
      <c r="I296">
        <v>27</v>
      </c>
      <c r="J296">
        <v>27</v>
      </c>
      <c r="K296">
        <v>38.299999999999997</v>
      </c>
      <c r="L296">
        <v>38.299999999999997</v>
      </c>
      <c r="M296">
        <v>38.299999999999997</v>
      </c>
      <c r="N296">
        <v>79.789000000000001</v>
      </c>
      <c r="O296">
        <v>745</v>
      </c>
      <c r="P296" t="s">
        <v>1150</v>
      </c>
      <c r="Q296">
        <v>323.31</v>
      </c>
      <c r="R296">
        <v>11010000000</v>
      </c>
      <c r="S296">
        <v>323830000</v>
      </c>
      <c r="T296">
        <f>S296/S522</f>
        <v>9.2818634718478635E-4</v>
      </c>
      <c r="U296">
        <f>T296*V522</f>
        <v>9.2818634718478635E-2</v>
      </c>
      <c r="V296">
        <v>412</v>
      </c>
      <c r="W296" t="s">
        <v>1151</v>
      </c>
      <c r="Y296" t="s">
        <v>1152</v>
      </c>
    </row>
    <row r="297" spans="1:25" x14ac:dyDescent="0.25">
      <c r="A297" t="s">
        <v>1153</v>
      </c>
      <c r="B297" t="s">
        <v>1154</v>
      </c>
      <c r="C297" t="s">
        <v>1155</v>
      </c>
      <c r="D297" t="s">
        <v>1155</v>
      </c>
      <c r="E297" t="s">
        <v>1155</v>
      </c>
      <c r="F297" t="s">
        <v>1156</v>
      </c>
      <c r="G297">
        <v>4</v>
      </c>
      <c r="H297">
        <v>17</v>
      </c>
      <c r="I297">
        <v>17</v>
      </c>
      <c r="J297">
        <v>17</v>
      </c>
      <c r="K297">
        <v>40.200000000000003</v>
      </c>
      <c r="L297">
        <v>40.200000000000003</v>
      </c>
      <c r="M297">
        <v>40.200000000000003</v>
      </c>
      <c r="N297">
        <v>75.510999999999996</v>
      </c>
      <c r="O297">
        <v>679</v>
      </c>
      <c r="P297" t="s">
        <v>1157</v>
      </c>
      <c r="Q297">
        <v>262.32</v>
      </c>
      <c r="R297">
        <v>4895400000</v>
      </c>
      <c r="S297">
        <v>174840000</v>
      </c>
      <c r="T297">
        <f>S297/S522</f>
        <v>5.0113979848002976E-4</v>
      </c>
      <c r="U297">
        <f>T297*V522</f>
        <v>5.0113979848002976E-2</v>
      </c>
      <c r="V297">
        <v>192</v>
      </c>
      <c r="W297" t="s">
        <v>1158</v>
      </c>
      <c r="Y297" t="s">
        <v>1159</v>
      </c>
    </row>
    <row r="298" spans="1:25" x14ac:dyDescent="0.25">
      <c r="A298" t="s">
        <v>1160</v>
      </c>
      <c r="B298" t="s">
        <v>1161</v>
      </c>
      <c r="C298" t="s">
        <v>1162</v>
      </c>
      <c r="D298" t="s">
        <v>1163</v>
      </c>
      <c r="E298" t="s">
        <v>1163</v>
      </c>
      <c r="F298" t="s">
        <v>1164</v>
      </c>
      <c r="G298">
        <v>2</v>
      </c>
      <c r="H298">
        <v>32</v>
      </c>
      <c r="I298">
        <v>7</v>
      </c>
      <c r="J298">
        <v>7</v>
      </c>
      <c r="K298">
        <v>30.1</v>
      </c>
      <c r="L298">
        <v>7.1</v>
      </c>
      <c r="M298">
        <v>7.1</v>
      </c>
      <c r="N298">
        <v>146.24</v>
      </c>
      <c r="O298">
        <v>1328</v>
      </c>
      <c r="P298" t="s">
        <v>1165</v>
      </c>
      <c r="Q298">
        <v>55.779000000000003</v>
      </c>
      <c r="R298">
        <v>1911300000</v>
      </c>
      <c r="S298">
        <v>31855000</v>
      </c>
      <c r="T298">
        <f>S298/S522</f>
        <v>9.1305240680515605E-5</v>
      </c>
      <c r="U298">
        <f>T298*V522</f>
        <v>9.1305240680515602E-3</v>
      </c>
      <c r="V298">
        <v>81</v>
      </c>
      <c r="W298" t="s">
        <v>1166</v>
      </c>
      <c r="Y298" t="s">
        <v>1167</v>
      </c>
    </row>
    <row r="299" spans="1:25" x14ac:dyDescent="0.25">
      <c r="A299" t="s">
        <v>1168</v>
      </c>
      <c r="B299" t="s">
        <v>1168</v>
      </c>
      <c r="C299">
        <v>15</v>
      </c>
      <c r="D299">
        <v>15</v>
      </c>
      <c r="E299">
        <v>14</v>
      </c>
      <c r="F299" t="s">
        <v>1169</v>
      </c>
      <c r="G299">
        <v>1</v>
      </c>
      <c r="H299">
        <v>15</v>
      </c>
      <c r="I299">
        <v>15</v>
      </c>
      <c r="J299">
        <v>14</v>
      </c>
      <c r="K299">
        <v>66.099999999999994</v>
      </c>
      <c r="L299">
        <v>66.099999999999994</v>
      </c>
      <c r="M299">
        <v>66.099999999999994</v>
      </c>
      <c r="N299">
        <v>20.338000000000001</v>
      </c>
      <c r="O299">
        <v>189</v>
      </c>
      <c r="P299">
        <v>189</v>
      </c>
      <c r="Q299">
        <v>251.54</v>
      </c>
      <c r="R299">
        <v>25490000000</v>
      </c>
      <c r="S299">
        <v>2317300000</v>
      </c>
      <c r="T299">
        <f>S299/S522</f>
        <v>6.6420227351737188E-3</v>
      </c>
      <c r="U299">
        <f>T299*V522</f>
        <v>0.66420227351737193</v>
      </c>
      <c r="V299">
        <v>320</v>
      </c>
      <c r="W299" t="s">
        <v>1170</v>
      </c>
      <c r="Y299" t="s">
        <v>1171</v>
      </c>
    </row>
    <row r="300" spans="1:25" x14ac:dyDescent="0.25">
      <c r="A300" t="s">
        <v>1172</v>
      </c>
      <c r="B300" t="s">
        <v>1172</v>
      </c>
      <c r="C300" t="s">
        <v>49</v>
      </c>
      <c r="D300" t="s">
        <v>49</v>
      </c>
      <c r="E300" t="s">
        <v>49</v>
      </c>
      <c r="F300" t="s">
        <v>1173</v>
      </c>
      <c r="G300">
        <v>2</v>
      </c>
      <c r="H300">
        <v>3</v>
      </c>
      <c r="I300">
        <v>3</v>
      </c>
      <c r="J300">
        <v>3</v>
      </c>
      <c r="K300">
        <v>20</v>
      </c>
      <c r="L300">
        <v>20</v>
      </c>
      <c r="M300">
        <v>20</v>
      </c>
      <c r="N300">
        <v>18.036000000000001</v>
      </c>
      <c r="O300">
        <v>170</v>
      </c>
      <c r="P300" t="s">
        <v>1174</v>
      </c>
      <c r="Q300">
        <v>101.03</v>
      </c>
      <c r="R300">
        <v>11110000000</v>
      </c>
      <c r="S300">
        <v>3703300000</v>
      </c>
      <c r="T300">
        <f>S300/S522</f>
        <v>1.0614682084826665E-2</v>
      </c>
      <c r="U300">
        <f>T300*V522</f>
        <v>1.0614682084826665</v>
      </c>
      <c r="V300">
        <v>95</v>
      </c>
      <c r="W300">
        <v>431</v>
      </c>
      <c r="Y300">
        <v>48</v>
      </c>
    </row>
    <row r="301" spans="1:25" x14ac:dyDescent="0.25">
      <c r="A301" t="s">
        <v>1175</v>
      </c>
      <c r="B301" t="s">
        <v>1175</v>
      </c>
      <c r="C301" t="s">
        <v>1176</v>
      </c>
      <c r="D301" t="s">
        <v>1176</v>
      </c>
      <c r="E301" t="s">
        <v>1176</v>
      </c>
      <c r="F301" t="s">
        <v>1177</v>
      </c>
      <c r="G301">
        <v>5</v>
      </c>
      <c r="H301">
        <v>2</v>
      </c>
      <c r="I301">
        <v>2</v>
      </c>
      <c r="J301">
        <v>2</v>
      </c>
      <c r="K301">
        <v>5.5</v>
      </c>
      <c r="L301">
        <v>5.5</v>
      </c>
      <c r="M301">
        <v>5.5</v>
      </c>
      <c r="N301">
        <v>53.161999999999999</v>
      </c>
      <c r="O301">
        <v>476</v>
      </c>
      <c r="P301" t="s">
        <v>1178</v>
      </c>
      <c r="Q301">
        <v>15.255000000000001</v>
      </c>
      <c r="R301">
        <v>43583000</v>
      </c>
      <c r="S301">
        <v>1981100</v>
      </c>
      <c r="T301">
        <f>S301/S522</f>
        <v>5.6783805466071092E-6</v>
      </c>
      <c r="U301">
        <f>T301*V522</f>
        <v>5.6783805466071094E-4</v>
      </c>
      <c r="V301">
        <v>6</v>
      </c>
    </row>
    <row r="302" spans="1:25" x14ac:dyDescent="0.25">
      <c r="A302" t="s">
        <v>1179</v>
      </c>
      <c r="B302" t="s">
        <v>1180</v>
      </c>
      <c r="C302" t="s">
        <v>1181</v>
      </c>
      <c r="D302" t="s">
        <v>1181</v>
      </c>
      <c r="E302" t="s">
        <v>1181</v>
      </c>
      <c r="F302" t="s">
        <v>1182</v>
      </c>
      <c r="G302">
        <v>5</v>
      </c>
      <c r="H302">
        <v>3</v>
      </c>
      <c r="I302">
        <v>3</v>
      </c>
      <c r="J302">
        <v>3</v>
      </c>
      <c r="K302">
        <v>5.9</v>
      </c>
      <c r="L302">
        <v>5.9</v>
      </c>
      <c r="M302">
        <v>5.9</v>
      </c>
      <c r="N302">
        <v>73.47</v>
      </c>
      <c r="O302">
        <v>680</v>
      </c>
      <c r="P302" t="s">
        <v>1183</v>
      </c>
      <c r="Q302">
        <v>35.673999999999999</v>
      </c>
      <c r="R302">
        <v>26673000</v>
      </c>
      <c r="S302">
        <v>952610</v>
      </c>
      <c r="T302">
        <f>S302/S522</f>
        <v>2.7304437395908327E-6</v>
      </c>
      <c r="U302">
        <f>T302*V522</f>
        <v>2.7304437395908327E-4</v>
      </c>
      <c r="V302">
        <v>8</v>
      </c>
    </row>
    <row r="303" spans="1:25" x14ac:dyDescent="0.25">
      <c r="A303" t="s">
        <v>1184</v>
      </c>
      <c r="B303" t="s">
        <v>1184</v>
      </c>
      <c r="C303">
        <v>1</v>
      </c>
      <c r="D303">
        <v>1</v>
      </c>
      <c r="E303">
        <v>1</v>
      </c>
      <c r="F303" t="s">
        <v>1185</v>
      </c>
      <c r="G303">
        <v>1</v>
      </c>
      <c r="H303">
        <v>1</v>
      </c>
      <c r="I303">
        <v>1</v>
      </c>
      <c r="J303">
        <v>1</v>
      </c>
      <c r="K303">
        <v>4.9000000000000004</v>
      </c>
      <c r="L303">
        <v>4.9000000000000004</v>
      </c>
      <c r="M303">
        <v>4.9000000000000004</v>
      </c>
      <c r="N303">
        <v>28.402000000000001</v>
      </c>
      <c r="O303">
        <v>264</v>
      </c>
      <c r="P303">
        <v>264</v>
      </c>
      <c r="Q303">
        <v>6.9001999999999999</v>
      </c>
      <c r="R303">
        <v>9574500</v>
      </c>
      <c r="S303">
        <v>1063800</v>
      </c>
      <c r="T303">
        <f>S303/S522</f>
        <v>3.0491450333050542E-6</v>
      </c>
      <c r="U303">
        <f>T303*V522</f>
        <v>3.0491450333050541E-4</v>
      </c>
      <c r="V303">
        <v>2</v>
      </c>
    </row>
    <row r="304" spans="1:25" x14ac:dyDescent="0.25">
      <c r="A304" t="s">
        <v>1186</v>
      </c>
      <c r="B304" t="s">
        <v>1186</v>
      </c>
      <c r="C304" t="s">
        <v>517</v>
      </c>
      <c r="D304" t="s">
        <v>517</v>
      </c>
      <c r="E304" t="s">
        <v>1053</v>
      </c>
      <c r="F304" t="s">
        <v>1187</v>
      </c>
      <c r="G304">
        <v>2</v>
      </c>
      <c r="H304">
        <v>6</v>
      </c>
      <c r="I304">
        <v>6</v>
      </c>
      <c r="J304">
        <v>1</v>
      </c>
      <c r="K304">
        <v>50</v>
      </c>
      <c r="L304">
        <v>50</v>
      </c>
      <c r="M304">
        <v>12.1</v>
      </c>
      <c r="N304">
        <v>16.268000000000001</v>
      </c>
      <c r="O304">
        <v>182</v>
      </c>
      <c r="P304" t="s">
        <v>1188</v>
      </c>
      <c r="Q304">
        <v>162.94</v>
      </c>
      <c r="R304">
        <v>22336000000</v>
      </c>
      <c r="S304">
        <v>5583900000</v>
      </c>
      <c r="T304">
        <f>S304/S522</f>
        <v>1.600500183443513E-2</v>
      </c>
      <c r="U304">
        <f>T304*V522</f>
        <v>1.6005001834435131</v>
      </c>
      <c r="V304">
        <v>74</v>
      </c>
    </row>
    <row r="305" spans="1:25" x14ac:dyDescent="0.25">
      <c r="A305" t="s">
        <v>1189</v>
      </c>
      <c r="B305" t="s">
        <v>1189</v>
      </c>
      <c r="C305">
        <v>10</v>
      </c>
      <c r="D305">
        <v>10</v>
      </c>
      <c r="E305">
        <v>10</v>
      </c>
      <c r="F305" t="s">
        <v>1190</v>
      </c>
      <c r="G305">
        <v>1</v>
      </c>
      <c r="H305">
        <v>10</v>
      </c>
      <c r="I305">
        <v>10</v>
      </c>
      <c r="J305">
        <v>10</v>
      </c>
      <c r="K305">
        <v>16.3</v>
      </c>
      <c r="L305">
        <v>16.3</v>
      </c>
      <c r="M305">
        <v>16.3</v>
      </c>
      <c r="N305">
        <v>96.102999999999994</v>
      </c>
      <c r="O305">
        <v>901</v>
      </c>
      <c r="P305">
        <v>901</v>
      </c>
      <c r="Q305">
        <v>120.59</v>
      </c>
      <c r="R305">
        <v>1103800000</v>
      </c>
      <c r="S305">
        <v>32464000</v>
      </c>
      <c r="T305">
        <f>S305/S522</f>
        <v>9.3050803122029775E-5</v>
      </c>
      <c r="U305">
        <f>T305*V522</f>
        <v>9.3050803122029773E-3</v>
      </c>
      <c r="V305">
        <v>76</v>
      </c>
      <c r="W305">
        <v>432</v>
      </c>
      <c r="Y305">
        <v>734</v>
      </c>
    </row>
    <row r="306" spans="1:25" x14ac:dyDescent="0.25">
      <c r="A306" t="s">
        <v>1191</v>
      </c>
      <c r="B306" t="s">
        <v>1191</v>
      </c>
      <c r="C306" t="s">
        <v>72</v>
      </c>
      <c r="D306" t="s">
        <v>72</v>
      </c>
      <c r="E306" t="s">
        <v>72</v>
      </c>
      <c r="F306" t="s">
        <v>1192</v>
      </c>
      <c r="G306">
        <v>2</v>
      </c>
      <c r="H306">
        <v>2</v>
      </c>
      <c r="I306">
        <v>2</v>
      </c>
      <c r="J306">
        <v>2</v>
      </c>
      <c r="K306">
        <v>4.2</v>
      </c>
      <c r="L306">
        <v>4.2</v>
      </c>
      <c r="M306">
        <v>4.2</v>
      </c>
      <c r="N306">
        <v>71.221999999999994</v>
      </c>
      <c r="O306">
        <v>624</v>
      </c>
      <c r="P306" t="s">
        <v>1193</v>
      </c>
      <c r="Q306">
        <v>12.936999999999999</v>
      </c>
      <c r="R306">
        <v>11509000</v>
      </c>
      <c r="S306">
        <v>328830</v>
      </c>
      <c r="T306">
        <f>S306/S522</f>
        <v>9.4251773012004227E-7</v>
      </c>
      <c r="U306">
        <f>T306*V522</f>
        <v>9.4251773012004223E-5</v>
      </c>
      <c r="V306">
        <v>2</v>
      </c>
      <c r="W306">
        <v>433</v>
      </c>
      <c r="Y306">
        <v>327</v>
      </c>
    </row>
    <row r="307" spans="1:25" x14ac:dyDescent="0.25">
      <c r="A307" t="s">
        <v>1194</v>
      </c>
      <c r="B307" t="s">
        <v>1194</v>
      </c>
      <c r="C307">
        <v>2</v>
      </c>
      <c r="D307">
        <v>2</v>
      </c>
      <c r="E307">
        <v>2</v>
      </c>
      <c r="F307" t="s">
        <v>1195</v>
      </c>
      <c r="G307">
        <v>1</v>
      </c>
      <c r="H307">
        <v>2</v>
      </c>
      <c r="I307">
        <v>2</v>
      </c>
      <c r="J307">
        <v>2</v>
      </c>
      <c r="K307">
        <v>8.9</v>
      </c>
      <c r="L307">
        <v>8.9</v>
      </c>
      <c r="M307">
        <v>8.9</v>
      </c>
      <c r="N307">
        <v>31.86</v>
      </c>
      <c r="O307">
        <v>291</v>
      </c>
      <c r="P307">
        <v>291</v>
      </c>
      <c r="Q307">
        <v>12.459</v>
      </c>
      <c r="R307">
        <v>99847000</v>
      </c>
      <c r="S307">
        <v>9077000</v>
      </c>
      <c r="T307">
        <f>S307/S522</f>
        <v>2.6017192580663637E-5</v>
      </c>
      <c r="U307">
        <f>T307*V522</f>
        <v>2.6017192580663636E-3</v>
      </c>
      <c r="V307">
        <v>4</v>
      </c>
    </row>
    <row r="308" spans="1:25" x14ac:dyDescent="0.25">
      <c r="A308" t="s">
        <v>1196</v>
      </c>
      <c r="B308" t="s">
        <v>1196</v>
      </c>
      <c r="C308" t="s">
        <v>526</v>
      </c>
      <c r="D308" t="s">
        <v>526</v>
      </c>
      <c r="E308" t="s">
        <v>526</v>
      </c>
      <c r="F308" t="s">
        <v>1197</v>
      </c>
      <c r="G308">
        <v>2</v>
      </c>
      <c r="H308">
        <v>2</v>
      </c>
      <c r="I308">
        <v>2</v>
      </c>
      <c r="J308">
        <v>2</v>
      </c>
      <c r="K308">
        <v>11.1</v>
      </c>
      <c r="L308">
        <v>11.1</v>
      </c>
      <c r="M308">
        <v>11.1</v>
      </c>
      <c r="N308">
        <v>17.445</v>
      </c>
      <c r="O308">
        <v>180</v>
      </c>
      <c r="P308" t="s">
        <v>1198</v>
      </c>
      <c r="Q308">
        <v>18.12</v>
      </c>
      <c r="R308">
        <v>751680000</v>
      </c>
      <c r="S308">
        <v>150340000</v>
      </c>
      <c r="T308">
        <f>S308/S522</f>
        <v>4.3091602209727566E-4</v>
      </c>
      <c r="U308">
        <f>T308*V522</f>
        <v>4.3091602209727568E-2</v>
      </c>
      <c r="V308">
        <v>34</v>
      </c>
    </row>
    <row r="309" spans="1:25" x14ac:dyDescent="0.25">
      <c r="A309" t="s">
        <v>1199</v>
      </c>
      <c r="B309" t="s">
        <v>1199</v>
      </c>
      <c r="C309" t="s">
        <v>1200</v>
      </c>
      <c r="D309" t="s">
        <v>1200</v>
      </c>
      <c r="E309" t="s">
        <v>1200</v>
      </c>
      <c r="F309" t="s">
        <v>1201</v>
      </c>
      <c r="G309">
        <v>4</v>
      </c>
      <c r="H309">
        <v>5</v>
      </c>
      <c r="I309">
        <v>5</v>
      </c>
      <c r="J309">
        <v>5</v>
      </c>
      <c r="K309">
        <v>19.2</v>
      </c>
      <c r="L309">
        <v>19.2</v>
      </c>
      <c r="M309">
        <v>19.2</v>
      </c>
      <c r="N309">
        <v>45.816000000000003</v>
      </c>
      <c r="O309">
        <v>433</v>
      </c>
      <c r="P309" t="s">
        <v>1202</v>
      </c>
      <c r="Q309">
        <v>73.894999999999996</v>
      </c>
      <c r="R309">
        <v>1249800000</v>
      </c>
      <c r="S309">
        <v>138870000</v>
      </c>
      <c r="T309">
        <f>S309/S522</f>
        <v>3.9803982964379853E-4</v>
      </c>
      <c r="U309">
        <f>T309*V522</f>
        <v>3.9803982964379855E-2</v>
      </c>
      <c r="V309">
        <v>59</v>
      </c>
    </row>
    <row r="310" spans="1:25" x14ac:dyDescent="0.25">
      <c r="A310" t="s">
        <v>1203</v>
      </c>
      <c r="B310" t="s">
        <v>1203</v>
      </c>
      <c r="C310" t="s">
        <v>419</v>
      </c>
      <c r="D310" t="s">
        <v>419</v>
      </c>
      <c r="E310" t="s">
        <v>419</v>
      </c>
      <c r="F310" t="s">
        <v>1204</v>
      </c>
      <c r="G310">
        <v>3</v>
      </c>
      <c r="H310">
        <v>5</v>
      </c>
      <c r="I310">
        <v>5</v>
      </c>
      <c r="J310">
        <v>5</v>
      </c>
      <c r="K310">
        <v>8.8000000000000007</v>
      </c>
      <c r="L310">
        <v>8.8000000000000007</v>
      </c>
      <c r="M310">
        <v>8.8000000000000007</v>
      </c>
      <c r="N310">
        <v>54.593000000000004</v>
      </c>
      <c r="O310">
        <v>520</v>
      </c>
      <c r="P310" t="s">
        <v>1205</v>
      </c>
      <c r="Q310">
        <v>30.75</v>
      </c>
      <c r="R310">
        <v>1173400000</v>
      </c>
      <c r="S310">
        <v>65190000</v>
      </c>
      <c r="T310">
        <f>S310/S522</f>
        <v>1.8685257070986697E-4</v>
      </c>
      <c r="U310">
        <f>T310*V522</f>
        <v>1.8685257070986696E-2</v>
      </c>
      <c r="V310">
        <v>32</v>
      </c>
    </row>
    <row r="311" spans="1:25" x14ac:dyDescent="0.25">
      <c r="A311" t="s">
        <v>1206</v>
      </c>
      <c r="B311" t="s">
        <v>1207</v>
      </c>
      <c r="C311" t="s">
        <v>1208</v>
      </c>
      <c r="D311" t="s">
        <v>1208</v>
      </c>
      <c r="E311" t="s">
        <v>1208</v>
      </c>
      <c r="F311" t="s">
        <v>1209</v>
      </c>
      <c r="G311">
        <v>10</v>
      </c>
      <c r="H311">
        <v>4</v>
      </c>
      <c r="I311">
        <v>4</v>
      </c>
      <c r="J311">
        <v>4</v>
      </c>
      <c r="K311">
        <v>14.9</v>
      </c>
      <c r="L311">
        <v>14.9</v>
      </c>
      <c r="M311">
        <v>14.9</v>
      </c>
      <c r="N311">
        <v>38.914999999999999</v>
      </c>
      <c r="O311">
        <v>363</v>
      </c>
      <c r="P311" t="s">
        <v>1210</v>
      </c>
      <c r="Q311">
        <v>30.574999999999999</v>
      </c>
      <c r="R311">
        <v>78578000</v>
      </c>
      <c r="S311">
        <v>3571700</v>
      </c>
      <c r="T311">
        <f>S311/S522</f>
        <v>1.0237480085970729E-5</v>
      </c>
      <c r="U311">
        <f>T311*V522</f>
        <v>1.0237480085970728E-3</v>
      </c>
      <c r="V311">
        <v>7</v>
      </c>
      <c r="W311">
        <v>434</v>
      </c>
      <c r="Y311">
        <v>40</v>
      </c>
    </row>
    <row r="312" spans="1:25" x14ac:dyDescent="0.25">
      <c r="A312" t="s">
        <v>1211</v>
      </c>
      <c r="B312" t="s">
        <v>1211</v>
      </c>
      <c r="C312">
        <v>26</v>
      </c>
      <c r="D312">
        <v>26</v>
      </c>
      <c r="E312">
        <v>23</v>
      </c>
      <c r="F312" t="s">
        <v>1212</v>
      </c>
      <c r="G312">
        <v>1</v>
      </c>
      <c r="H312">
        <v>26</v>
      </c>
      <c r="I312">
        <v>26</v>
      </c>
      <c r="J312">
        <v>23</v>
      </c>
      <c r="K312">
        <v>43.4</v>
      </c>
      <c r="L312">
        <v>43.4</v>
      </c>
      <c r="M312">
        <v>38.799999999999997</v>
      </c>
      <c r="N312">
        <v>64.694000000000003</v>
      </c>
      <c r="O312">
        <v>655</v>
      </c>
      <c r="P312">
        <v>655</v>
      </c>
      <c r="Q312">
        <v>323.31</v>
      </c>
      <c r="R312">
        <v>13960000000</v>
      </c>
      <c r="S312">
        <v>317280000</v>
      </c>
      <c r="T312">
        <f>S312/S522</f>
        <v>9.0941223553960102E-4</v>
      </c>
      <c r="U312">
        <f>T312*V522</f>
        <v>9.0941223553960102E-2</v>
      </c>
      <c r="V312">
        <v>447</v>
      </c>
      <c r="W312">
        <v>435</v>
      </c>
      <c r="Y312">
        <v>270</v>
      </c>
    </row>
    <row r="313" spans="1:25" x14ac:dyDescent="0.25">
      <c r="A313" t="s">
        <v>1213</v>
      </c>
      <c r="B313" t="s">
        <v>1213</v>
      </c>
      <c r="C313">
        <v>8</v>
      </c>
      <c r="D313">
        <v>8</v>
      </c>
      <c r="E313">
        <v>5</v>
      </c>
      <c r="F313" t="s">
        <v>1214</v>
      </c>
      <c r="G313">
        <v>1</v>
      </c>
      <c r="H313">
        <v>8</v>
      </c>
      <c r="I313">
        <v>8</v>
      </c>
      <c r="J313">
        <v>5</v>
      </c>
      <c r="K313">
        <v>53.6</v>
      </c>
      <c r="L313">
        <v>53.6</v>
      </c>
      <c r="M313">
        <v>31.2</v>
      </c>
      <c r="N313">
        <v>15.632999999999999</v>
      </c>
      <c r="O313">
        <v>138</v>
      </c>
      <c r="P313">
        <v>138</v>
      </c>
      <c r="Q313">
        <v>106.93</v>
      </c>
      <c r="R313">
        <v>12353000000</v>
      </c>
      <c r="S313">
        <v>1764700000</v>
      </c>
      <c r="T313">
        <f>S313/S522</f>
        <v>5.0581182931692323E-3</v>
      </c>
      <c r="U313">
        <f>T313*V522</f>
        <v>0.50581182931692326</v>
      </c>
      <c r="V313">
        <v>195</v>
      </c>
    </row>
    <row r="314" spans="1:25" x14ac:dyDescent="0.25">
      <c r="A314" t="s">
        <v>1215</v>
      </c>
      <c r="B314" t="s">
        <v>1215</v>
      </c>
      <c r="C314">
        <v>3</v>
      </c>
      <c r="D314">
        <v>3</v>
      </c>
      <c r="E314">
        <v>3</v>
      </c>
      <c r="F314" t="s">
        <v>1216</v>
      </c>
      <c r="G314">
        <v>1</v>
      </c>
      <c r="H314">
        <v>3</v>
      </c>
      <c r="I314">
        <v>3</v>
      </c>
      <c r="J314">
        <v>3</v>
      </c>
      <c r="K314">
        <v>24.7</v>
      </c>
      <c r="L314">
        <v>24.7</v>
      </c>
      <c r="M314">
        <v>24.7</v>
      </c>
      <c r="N314">
        <v>14.968999999999999</v>
      </c>
      <c r="O314">
        <v>146</v>
      </c>
      <c r="P314">
        <v>146</v>
      </c>
      <c r="Q314">
        <v>23.428000000000001</v>
      </c>
      <c r="R314">
        <v>757240000</v>
      </c>
      <c r="S314">
        <v>126210000</v>
      </c>
      <c r="T314">
        <f>S314/S522</f>
        <v>3.6175276805173047E-4</v>
      </c>
      <c r="U314">
        <f>T314*V522</f>
        <v>3.6175276805173046E-2</v>
      </c>
      <c r="V314">
        <v>37</v>
      </c>
    </row>
    <row r="315" spans="1:25" x14ac:dyDescent="0.25">
      <c r="A315" t="s">
        <v>1217</v>
      </c>
      <c r="B315" t="s">
        <v>1217</v>
      </c>
      <c r="C315" t="s">
        <v>526</v>
      </c>
      <c r="D315" t="s">
        <v>526</v>
      </c>
      <c r="E315" t="s">
        <v>526</v>
      </c>
      <c r="F315" t="s">
        <v>1218</v>
      </c>
      <c r="G315">
        <v>2</v>
      </c>
      <c r="H315">
        <v>2</v>
      </c>
      <c r="I315">
        <v>2</v>
      </c>
      <c r="J315">
        <v>2</v>
      </c>
      <c r="K315">
        <v>9.9</v>
      </c>
      <c r="L315">
        <v>9.9</v>
      </c>
      <c r="M315">
        <v>9.9</v>
      </c>
      <c r="N315">
        <v>31.306999999999999</v>
      </c>
      <c r="O315">
        <v>303</v>
      </c>
      <c r="P315" t="s">
        <v>1219</v>
      </c>
      <c r="Q315">
        <v>57.902999999999999</v>
      </c>
      <c r="R315">
        <v>107840000</v>
      </c>
      <c r="S315">
        <v>8986700</v>
      </c>
      <c r="T315">
        <f>S315/S522</f>
        <v>2.5758367804852916E-5</v>
      </c>
      <c r="U315">
        <f>T315*V522</f>
        <v>2.5758367804852916E-3</v>
      </c>
      <c r="V315">
        <v>27</v>
      </c>
    </row>
    <row r="316" spans="1:25" x14ac:dyDescent="0.25">
      <c r="A316" t="s">
        <v>1220</v>
      </c>
      <c r="B316" t="s">
        <v>1220</v>
      </c>
      <c r="C316">
        <v>21</v>
      </c>
      <c r="D316">
        <v>1</v>
      </c>
      <c r="E316">
        <v>1</v>
      </c>
      <c r="F316" t="s">
        <v>1221</v>
      </c>
      <c r="G316">
        <v>1</v>
      </c>
      <c r="H316">
        <v>21</v>
      </c>
      <c r="I316">
        <v>1</v>
      </c>
      <c r="J316">
        <v>1</v>
      </c>
      <c r="K316">
        <v>26.7</v>
      </c>
      <c r="L316">
        <v>1.8</v>
      </c>
      <c r="M316">
        <v>1.8</v>
      </c>
      <c r="N316">
        <v>120.24</v>
      </c>
      <c r="O316">
        <v>1073</v>
      </c>
      <c r="P316">
        <v>1073</v>
      </c>
      <c r="Q316">
        <v>15.851000000000001</v>
      </c>
      <c r="R316">
        <v>138570000</v>
      </c>
      <c r="S316">
        <v>2717200</v>
      </c>
      <c r="T316">
        <f>S316/S522</f>
        <v>7.7882467423354892E-6</v>
      </c>
      <c r="U316">
        <f>T316*V522</f>
        <v>7.7882467423354888E-4</v>
      </c>
      <c r="V316">
        <v>9</v>
      </c>
      <c r="W316" t="s">
        <v>81</v>
      </c>
      <c r="Y316" t="s">
        <v>1222</v>
      </c>
    </row>
    <row r="317" spans="1:25" x14ac:dyDescent="0.25">
      <c r="A317" t="s">
        <v>1223</v>
      </c>
      <c r="B317" t="s">
        <v>1224</v>
      </c>
      <c r="C317" t="s">
        <v>1225</v>
      </c>
      <c r="D317" t="s">
        <v>1225</v>
      </c>
      <c r="E317" t="s">
        <v>1225</v>
      </c>
      <c r="F317" t="s">
        <v>1226</v>
      </c>
      <c r="G317">
        <v>3</v>
      </c>
      <c r="H317">
        <v>8</v>
      </c>
      <c r="I317">
        <v>8</v>
      </c>
      <c r="J317">
        <v>8</v>
      </c>
      <c r="K317">
        <v>37.299999999999997</v>
      </c>
      <c r="L317">
        <v>37.299999999999997</v>
      </c>
      <c r="M317">
        <v>37.299999999999997</v>
      </c>
      <c r="N317">
        <v>40.250999999999998</v>
      </c>
      <c r="O317">
        <v>373</v>
      </c>
      <c r="P317" t="s">
        <v>1227</v>
      </c>
      <c r="Q317">
        <v>159.51</v>
      </c>
      <c r="R317">
        <v>3665200000</v>
      </c>
      <c r="S317">
        <v>281940000</v>
      </c>
      <c r="T317">
        <f>S317/S522</f>
        <v>8.0811802095321207E-4</v>
      </c>
      <c r="U317">
        <f>T317*V522</f>
        <v>8.0811802095321211E-2</v>
      </c>
      <c r="V317">
        <v>117</v>
      </c>
    </row>
    <row r="318" spans="1:25" x14ac:dyDescent="0.25">
      <c r="A318" t="s">
        <v>1228</v>
      </c>
      <c r="B318" t="s">
        <v>1229</v>
      </c>
      <c r="C318" t="s">
        <v>1230</v>
      </c>
      <c r="D318" t="s">
        <v>1230</v>
      </c>
      <c r="E318" t="s">
        <v>1231</v>
      </c>
      <c r="F318" t="s">
        <v>1232</v>
      </c>
      <c r="G318">
        <v>3</v>
      </c>
      <c r="H318">
        <v>47</v>
      </c>
      <c r="I318">
        <v>47</v>
      </c>
      <c r="J318">
        <v>13</v>
      </c>
      <c r="K318">
        <v>9.6999999999999993</v>
      </c>
      <c r="L318">
        <v>9.6999999999999993</v>
      </c>
      <c r="M318">
        <v>2.8</v>
      </c>
      <c r="N318">
        <v>678.69</v>
      </c>
      <c r="O318">
        <v>6144</v>
      </c>
      <c r="P318" t="s">
        <v>1233</v>
      </c>
      <c r="Q318">
        <v>323.31</v>
      </c>
      <c r="R318">
        <v>1641100000</v>
      </c>
      <c r="S318">
        <v>6336400</v>
      </c>
      <c r="T318">
        <f>S318/S522</f>
        <v>1.8161874966191149E-5</v>
      </c>
      <c r="U318">
        <f>T318*V522</f>
        <v>1.8161874966191149E-3</v>
      </c>
      <c r="V318">
        <v>120</v>
      </c>
      <c r="W318" t="s">
        <v>1234</v>
      </c>
      <c r="Y318" t="s">
        <v>1235</v>
      </c>
    </row>
    <row r="319" spans="1:25" x14ac:dyDescent="0.25">
      <c r="A319" t="s">
        <v>1236</v>
      </c>
      <c r="B319" t="s">
        <v>1236</v>
      </c>
      <c r="C319" t="s">
        <v>1237</v>
      </c>
      <c r="D319" t="s">
        <v>1237</v>
      </c>
      <c r="E319" t="s">
        <v>1237</v>
      </c>
      <c r="F319" t="s">
        <v>1238</v>
      </c>
      <c r="G319">
        <v>2</v>
      </c>
      <c r="H319">
        <v>26</v>
      </c>
      <c r="I319">
        <v>26</v>
      </c>
      <c r="J319">
        <v>26</v>
      </c>
      <c r="K319">
        <v>40.9</v>
      </c>
      <c r="L319">
        <v>40.9</v>
      </c>
      <c r="M319">
        <v>40.9</v>
      </c>
      <c r="N319">
        <v>79.471999999999994</v>
      </c>
      <c r="O319">
        <v>717</v>
      </c>
      <c r="P319" t="s">
        <v>1239</v>
      </c>
      <c r="Q319">
        <v>323.31</v>
      </c>
      <c r="R319">
        <v>9917200000</v>
      </c>
      <c r="S319">
        <v>309910000</v>
      </c>
      <c r="T319">
        <f>S319/S522</f>
        <v>8.8828777709303378E-4</v>
      </c>
      <c r="U319">
        <f>T319*V522</f>
        <v>8.8828777709303378E-2</v>
      </c>
      <c r="V319">
        <v>346</v>
      </c>
      <c r="W319" t="s">
        <v>1240</v>
      </c>
      <c r="Y319" t="s">
        <v>1241</v>
      </c>
    </row>
    <row r="320" spans="1:25" x14ac:dyDescent="0.25">
      <c r="A320" t="s">
        <v>1242</v>
      </c>
      <c r="B320" t="s">
        <v>1242</v>
      </c>
      <c r="C320">
        <v>2</v>
      </c>
      <c r="D320">
        <v>2</v>
      </c>
      <c r="E320">
        <v>2</v>
      </c>
      <c r="F320" t="s">
        <v>1243</v>
      </c>
      <c r="G320">
        <v>1</v>
      </c>
      <c r="H320">
        <v>2</v>
      </c>
      <c r="I320">
        <v>2</v>
      </c>
      <c r="J320">
        <v>2</v>
      </c>
      <c r="K320">
        <v>4.5999999999999996</v>
      </c>
      <c r="L320">
        <v>4.5999999999999996</v>
      </c>
      <c r="M320">
        <v>4.5999999999999996</v>
      </c>
      <c r="N320">
        <v>37.658000000000001</v>
      </c>
      <c r="O320">
        <v>324</v>
      </c>
      <c r="P320">
        <v>324</v>
      </c>
      <c r="Q320">
        <v>22.193999999999999</v>
      </c>
      <c r="R320">
        <v>23249000</v>
      </c>
      <c r="S320">
        <v>2113500</v>
      </c>
      <c r="T320">
        <f>S320/S522</f>
        <v>6.0578755667326866E-6</v>
      </c>
      <c r="U320">
        <f>T320*V522</f>
        <v>6.0578755667326867E-4</v>
      </c>
      <c r="V320">
        <v>6</v>
      </c>
      <c r="W320">
        <v>444</v>
      </c>
      <c r="Y320">
        <v>216</v>
      </c>
    </row>
    <row r="321" spans="1:25" x14ac:dyDescent="0.25">
      <c r="A321" t="s">
        <v>1244</v>
      </c>
      <c r="B321" t="s">
        <v>1244</v>
      </c>
      <c r="C321" t="s">
        <v>1245</v>
      </c>
      <c r="D321" t="s">
        <v>1245</v>
      </c>
      <c r="E321" t="s">
        <v>1246</v>
      </c>
      <c r="F321" t="s">
        <v>1247</v>
      </c>
      <c r="G321">
        <v>2</v>
      </c>
      <c r="H321">
        <v>24</v>
      </c>
      <c r="I321">
        <v>24</v>
      </c>
      <c r="J321">
        <v>18</v>
      </c>
      <c r="K321">
        <v>42.7</v>
      </c>
      <c r="L321">
        <v>42.7</v>
      </c>
      <c r="M321">
        <v>36</v>
      </c>
      <c r="N321">
        <v>99.93</v>
      </c>
      <c r="O321">
        <v>898</v>
      </c>
      <c r="P321" t="s">
        <v>1248</v>
      </c>
      <c r="Q321">
        <v>323.31</v>
      </c>
      <c r="R321">
        <v>9846300000</v>
      </c>
      <c r="S321">
        <v>273510000</v>
      </c>
      <c r="T321">
        <f>S321/S522</f>
        <v>7.839553093243705E-4</v>
      </c>
      <c r="U321">
        <f>T321*V522</f>
        <v>7.8395530932437049E-2</v>
      </c>
      <c r="V321">
        <v>294</v>
      </c>
      <c r="W321" t="s">
        <v>1249</v>
      </c>
      <c r="Y321" t="s">
        <v>1250</v>
      </c>
    </row>
    <row r="322" spans="1:25" x14ac:dyDescent="0.25">
      <c r="A322" t="s">
        <v>1251</v>
      </c>
      <c r="B322" t="s">
        <v>1252</v>
      </c>
      <c r="C322" t="s">
        <v>1253</v>
      </c>
      <c r="D322" t="s">
        <v>45</v>
      </c>
      <c r="E322" t="s">
        <v>45</v>
      </c>
      <c r="F322" t="s">
        <v>1254</v>
      </c>
      <c r="G322">
        <v>2</v>
      </c>
      <c r="H322">
        <v>4</v>
      </c>
      <c r="I322">
        <v>1</v>
      </c>
      <c r="J322">
        <v>1</v>
      </c>
      <c r="K322">
        <v>13.7</v>
      </c>
      <c r="L322">
        <v>3.3</v>
      </c>
      <c r="M322">
        <v>3.3</v>
      </c>
      <c r="N322">
        <v>35.354999999999997</v>
      </c>
      <c r="O322">
        <v>329</v>
      </c>
      <c r="P322" t="s">
        <v>1255</v>
      </c>
      <c r="Q322">
        <v>7.3398000000000003</v>
      </c>
      <c r="R322">
        <v>64707000</v>
      </c>
      <c r="S322">
        <v>7189600</v>
      </c>
      <c r="T322">
        <f>S322/S522</f>
        <v>2.0607382150263224E-5</v>
      </c>
      <c r="U322">
        <f>T322*V522</f>
        <v>2.0607382150263226E-3</v>
      </c>
      <c r="V322">
        <v>6</v>
      </c>
      <c r="W322" t="s">
        <v>1256</v>
      </c>
      <c r="Y322" t="s">
        <v>1257</v>
      </c>
    </row>
    <row r="323" spans="1:25" x14ac:dyDescent="0.25">
      <c r="A323" t="s">
        <v>1258</v>
      </c>
      <c r="B323" t="s">
        <v>1258</v>
      </c>
      <c r="C323">
        <v>39</v>
      </c>
      <c r="D323">
        <v>2</v>
      </c>
      <c r="E323">
        <v>1</v>
      </c>
      <c r="F323" t="s">
        <v>1259</v>
      </c>
      <c r="G323">
        <v>1</v>
      </c>
      <c r="H323">
        <v>39</v>
      </c>
      <c r="I323">
        <v>2</v>
      </c>
      <c r="J323">
        <v>1</v>
      </c>
      <c r="K323">
        <v>52.3</v>
      </c>
      <c r="L323">
        <v>4.5999999999999996</v>
      </c>
      <c r="M323">
        <v>2.2000000000000002</v>
      </c>
      <c r="N323">
        <v>107.78</v>
      </c>
      <c r="O323">
        <v>969</v>
      </c>
      <c r="P323">
        <v>969</v>
      </c>
      <c r="Q323">
        <v>91.117999999999995</v>
      </c>
      <c r="R323">
        <v>254930000</v>
      </c>
      <c r="S323">
        <v>4721000</v>
      </c>
      <c r="T323">
        <f>S323/S522</f>
        <v>1.3531691767468661E-5</v>
      </c>
      <c r="U323">
        <f>T323*V522</f>
        <v>1.353169176746866E-3</v>
      </c>
      <c r="V323">
        <v>27</v>
      </c>
      <c r="W323" t="s">
        <v>1260</v>
      </c>
      <c r="Y323" t="s">
        <v>1261</v>
      </c>
    </row>
    <row r="324" spans="1:25" x14ac:dyDescent="0.25">
      <c r="A324" t="s">
        <v>1262</v>
      </c>
      <c r="B324" t="s">
        <v>1263</v>
      </c>
      <c r="C324" t="s">
        <v>1264</v>
      </c>
      <c r="D324" t="s">
        <v>1264</v>
      </c>
      <c r="E324" t="s">
        <v>1264</v>
      </c>
      <c r="F324" t="s">
        <v>1265</v>
      </c>
      <c r="G324">
        <v>3</v>
      </c>
      <c r="H324">
        <v>3</v>
      </c>
      <c r="I324">
        <v>3</v>
      </c>
      <c r="J324">
        <v>3</v>
      </c>
      <c r="K324">
        <v>5.2</v>
      </c>
      <c r="L324">
        <v>5.2</v>
      </c>
      <c r="M324">
        <v>5.2</v>
      </c>
      <c r="N324">
        <v>83.32</v>
      </c>
      <c r="O324">
        <v>756</v>
      </c>
      <c r="P324" t="s">
        <v>1266</v>
      </c>
      <c r="Q324">
        <v>17.241</v>
      </c>
      <c r="R324">
        <v>60486000</v>
      </c>
      <c r="S324">
        <v>1591700</v>
      </c>
      <c r="T324">
        <f>S324/S522</f>
        <v>4.5622524436093766E-6</v>
      </c>
      <c r="U324">
        <f>T324*V522</f>
        <v>4.5622524436093767E-4</v>
      </c>
      <c r="V324">
        <v>4</v>
      </c>
    </row>
    <row r="325" spans="1:25" x14ac:dyDescent="0.25">
      <c r="A325" t="s">
        <v>1267</v>
      </c>
      <c r="B325" t="s">
        <v>1268</v>
      </c>
      <c r="C325" t="s">
        <v>1269</v>
      </c>
      <c r="D325" t="s">
        <v>1269</v>
      </c>
      <c r="E325" t="s">
        <v>1270</v>
      </c>
      <c r="F325" t="s">
        <v>1271</v>
      </c>
      <c r="G325">
        <v>5</v>
      </c>
      <c r="H325">
        <v>26</v>
      </c>
      <c r="I325">
        <v>26</v>
      </c>
      <c r="J325">
        <v>25</v>
      </c>
      <c r="K325">
        <v>11.6</v>
      </c>
      <c r="L325">
        <v>11.6</v>
      </c>
      <c r="M325">
        <v>11.3</v>
      </c>
      <c r="N325">
        <v>329.03</v>
      </c>
      <c r="O325">
        <v>3019</v>
      </c>
      <c r="P325" t="s">
        <v>1272</v>
      </c>
      <c r="Q325">
        <v>248.17</v>
      </c>
      <c r="R325">
        <v>1024200000</v>
      </c>
      <c r="S325">
        <v>8829700</v>
      </c>
      <c r="T325">
        <f>S325/S522</f>
        <v>2.5308362380685879E-5</v>
      </c>
      <c r="U325">
        <f>T325*V522</f>
        <v>2.5308362380685881E-3</v>
      </c>
      <c r="V325">
        <v>100</v>
      </c>
      <c r="W325">
        <v>457</v>
      </c>
      <c r="Y325">
        <v>1585</v>
      </c>
    </row>
    <row r="326" spans="1:25" x14ac:dyDescent="0.25">
      <c r="A326" t="s">
        <v>1273</v>
      </c>
      <c r="B326" t="s">
        <v>1273</v>
      </c>
      <c r="C326" t="s">
        <v>49</v>
      </c>
      <c r="D326" t="s">
        <v>49</v>
      </c>
      <c r="E326" t="s">
        <v>49</v>
      </c>
      <c r="F326" t="s">
        <v>1274</v>
      </c>
      <c r="G326">
        <v>2</v>
      </c>
      <c r="H326">
        <v>3</v>
      </c>
      <c r="I326">
        <v>3</v>
      </c>
      <c r="J326">
        <v>3</v>
      </c>
      <c r="K326">
        <v>4.2</v>
      </c>
      <c r="L326">
        <v>4.2</v>
      </c>
      <c r="M326">
        <v>4.2</v>
      </c>
      <c r="N326">
        <v>84.659000000000006</v>
      </c>
      <c r="O326">
        <v>783</v>
      </c>
      <c r="P326" t="s">
        <v>1275</v>
      </c>
      <c r="Q326">
        <v>36.095999999999997</v>
      </c>
      <c r="R326">
        <v>265450000</v>
      </c>
      <c r="S326">
        <v>14747000</v>
      </c>
      <c r="T326">
        <f>S326/S522</f>
        <v>4.2268980829243876E-5</v>
      </c>
      <c r="U326">
        <f>T326*V522</f>
        <v>4.2268980829243876E-3</v>
      </c>
      <c r="V326">
        <v>29</v>
      </c>
    </row>
    <row r="327" spans="1:25" x14ac:dyDescent="0.25">
      <c r="A327" t="s">
        <v>1276</v>
      </c>
      <c r="B327" t="s">
        <v>1277</v>
      </c>
      <c r="C327" t="s">
        <v>1278</v>
      </c>
      <c r="D327" t="s">
        <v>1278</v>
      </c>
      <c r="E327" t="s">
        <v>1279</v>
      </c>
      <c r="F327" t="s">
        <v>1280</v>
      </c>
      <c r="G327">
        <v>2</v>
      </c>
      <c r="H327">
        <v>16</v>
      </c>
      <c r="I327">
        <v>16</v>
      </c>
      <c r="J327">
        <v>13</v>
      </c>
      <c r="K327">
        <v>22.1</v>
      </c>
      <c r="L327">
        <v>22.1</v>
      </c>
      <c r="M327">
        <v>17.7</v>
      </c>
      <c r="N327">
        <v>110.14</v>
      </c>
      <c r="O327">
        <v>1001</v>
      </c>
      <c r="P327" t="s">
        <v>1281</v>
      </c>
      <c r="Q327">
        <v>180.38</v>
      </c>
      <c r="R327">
        <v>3168900000</v>
      </c>
      <c r="S327">
        <v>63378000</v>
      </c>
      <c r="T327">
        <f>S327/S522</f>
        <v>1.816588775341302E-4</v>
      </c>
      <c r="U327">
        <f>T327*V522</f>
        <v>1.8165887753413022E-2</v>
      </c>
      <c r="V327">
        <v>189</v>
      </c>
      <c r="W327" t="s">
        <v>1282</v>
      </c>
      <c r="Y327" t="s">
        <v>1283</v>
      </c>
    </row>
    <row r="328" spans="1:25" x14ac:dyDescent="0.25">
      <c r="A328" t="s">
        <v>1284</v>
      </c>
      <c r="B328" t="s">
        <v>1285</v>
      </c>
      <c r="C328" t="s">
        <v>1286</v>
      </c>
      <c r="D328" t="s">
        <v>1286</v>
      </c>
      <c r="E328" t="s">
        <v>1287</v>
      </c>
      <c r="F328" t="s">
        <v>1288</v>
      </c>
      <c r="G328">
        <v>9</v>
      </c>
      <c r="H328">
        <v>36</v>
      </c>
      <c r="I328">
        <v>36</v>
      </c>
      <c r="J328">
        <v>9</v>
      </c>
      <c r="K328">
        <v>14.9</v>
      </c>
      <c r="L328">
        <v>14.9</v>
      </c>
      <c r="M328">
        <v>3.9</v>
      </c>
      <c r="N328">
        <v>370.6</v>
      </c>
      <c r="O328">
        <v>3394</v>
      </c>
      <c r="P328" t="s">
        <v>1289</v>
      </c>
      <c r="Q328">
        <v>323.31</v>
      </c>
      <c r="R328">
        <v>2649700000</v>
      </c>
      <c r="S328">
        <v>17095000</v>
      </c>
      <c r="T328">
        <f>S328/S522</f>
        <v>4.8998998255640064E-5</v>
      </c>
      <c r="U328">
        <f>T328*V522</f>
        <v>4.8998998255640061E-3</v>
      </c>
      <c r="V328">
        <v>127</v>
      </c>
      <c r="W328" t="s">
        <v>1290</v>
      </c>
      <c r="Y328" t="s">
        <v>1291</v>
      </c>
    </row>
    <row r="329" spans="1:25" x14ac:dyDescent="0.25">
      <c r="A329" t="s">
        <v>1292</v>
      </c>
      <c r="B329" t="s">
        <v>1292</v>
      </c>
      <c r="C329">
        <v>3</v>
      </c>
      <c r="D329">
        <v>3</v>
      </c>
      <c r="E329">
        <v>3</v>
      </c>
      <c r="F329" t="s">
        <v>1293</v>
      </c>
      <c r="G329">
        <v>1</v>
      </c>
      <c r="H329">
        <v>3</v>
      </c>
      <c r="I329">
        <v>3</v>
      </c>
      <c r="J329">
        <v>3</v>
      </c>
      <c r="K329">
        <v>16.2</v>
      </c>
      <c r="L329">
        <v>16.2</v>
      </c>
      <c r="M329">
        <v>16.2</v>
      </c>
      <c r="N329">
        <v>24.687000000000001</v>
      </c>
      <c r="O329">
        <v>222</v>
      </c>
      <c r="P329">
        <v>222</v>
      </c>
      <c r="Q329">
        <v>37.015999999999998</v>
      </c>
      <c r="R329">
        <v>203710000</v>
      </c>
      <c r="S329">
        <v>25464000</v>
      </c>
      <c r="T329">
        <f>S329/S522</f>
        <v>7.2986867012671464E-5</v>
      </c>
      <c r="U329">
        <f>T329*V522</f>
        <v>7.2986867012671463E-3</v>
      </c>
      <c r="V329">
        <v>21</v>
      </c>
    </row>
    <row r="330" spans="1:25" x14ac:dyDescent="0.25">
      <c r="A330" t="s">
        <v>1294</v>
      </c>
      <c r="B330" t="s">
        <v>1294</v>
      </c>
      <c r="C330">
        <v>3</v>
      </c>
      <c r="D330">
        <v>3</v>
      </c>
      <c r="E330">
        <v>3</v>
      </c>
      <c r="F330" t="s">
        <v>1295</v>
      </c>
      <c r="G330">
        <v>1</v>
      </c>
      <c r="H330">
        <v>3</v>
      </c>
      <c r="I330">
        <v>3</v>
      </c>
      <c r="J330">
        <v>3</v>
      </c>
      <c r="K330">
        <v>12.7</v>
      </c>
      <c r="L330">
        <v>12.7</v>
      </c>
      <c r="M330">
        <v>12.7</v>
      </c>
      <c r="N330">
        <v>28.443999999999999</v>
      </c>
      <c r="O330">
        <v>259</v>
      </c>
      <c r="P330">
        <v>259</v>
      </c>
      <c r="Q330">
        <v>44.145000000000003</v>
      </c>
      <c r="R330">
        <v>57885000</v>
      </c>
      <c r="S330">
        <v>7235700</v>
      </c>
      <c r="T330">
        <f>S330/S522</f>
        <v>2.0739517500926283E-5</v>
      </c>
      <c r="U330">
        <f>T330*V522</f>
        <v>2.0739517500926283E-3</v>
      </c>
      <c r="V330">
        <v>12</v>
      </c>
      <c r="W330">
        <v>467</v>
      </c>
      <c r="Y330">
        <v>153</v>
      </c>
    </row>
    <row r="331" spans="1:25" x14ac:dyDescent="0.25">
      <c r="A331" t="s">
        <v>1296</v>
      </c>
      <c r="B331" t="s">
        <v>1296</v>
      </c>
      <c r="C331">
        <v>8</v>
      </c>
      <c r="D331">
        <v>2</v>
      </c>
      <c r="E331">
        <v>2</v>
      </c>
      <c r="F331" t="s">
        <v>1297</v>
      </c>
      <c r="G331">
        <v>1</v>
      </c>
      <c r="H331">
        <v>8</v>
      </c>
      <c r="I331">
        <v>2</v>
      </c>
      <c r="J331">
        <v>2</v>
      </c>
      <c r="K331">
        <v>40.4</v>
      </c>
      <c r="L331">
        <v>17.2</v>
      </c>
      <c r="M331">
        <v>17.2</v>
      </c>
      <c r="N331">
        <v>21.895</v>
      </c>
      <c r="O331">
        <v>198</v>
      </c>
      <c r="P331">
        <v>198</v>
      </c>
      <c r="Q331">
        <v>53.832999999999998</v>
      </c>
      <c r="R331">
        <v>1344900000</v>
      </c>
      <c r="S331">
        <v>168120000</v>
      </c>
      <c r="T331">
        <f>S331/S522</f>
        <v>4.8187841981504577E-4</v>
      </c>
      <c r="U331">
        <f>T331*V522</f>
        <v>4.8187841981504574E-2</v>
      </c>
      <c r="V331">
        <v>32</v>
      </c>
    </row>
    <row r="332" spans="1:25" x14ac:dyDescent="0.25">
      <c r="A332" t="s">
        <v>1298</v>
      </c>
      <c r="B332" t="s">
        <v>1298</v>
      </c>
      <c r="C332" t="s">
        <v>1299</v>
      </c>
      <c r="D332" t="s">
        <v>1299</v>
      </c>
      <c r="E332" t="s">
        <v>1299</v>
      </c>
      <c r="F332" t="s">
        <v>1300</v>
      </c>
      <c r="G332">
        <v>3</v>
      </c>
      <c r="H332">
        <v>14</v>
      </c>
      <c r="I332">
        <v>14</v>
      </c>
      <c r="J332">
        <v>14</v>
      </c>
      <c r="K332">
        <v>33.200000000000003</v>
      </c>
      <c r="L332">
        <v>33.200000000000003</v>
      </c>
      <c r="M332">
        <v>33.200000000000003</v>
      </c>
      <c r="N332">
        <v>67.405000000000001</v>
      </c>
      <c r="O332">
        <v>642</v>
      </c>
      <c r="P332" t="s">
        <v>1301</v>
      </c>
      <c r="Q332">
        <v>290.29000000000002</v>
      </c>
      <c r="R332">
        <v>11994000000</v>
      </c>
      <c r="S332">
        <v>631280000</v>
      </c>
      <c r="T332">
        <f>S332/S522</f>
        <v>1.8094230838736742E-3</v>
      </c>
      <c r="U332">
        <f>T332*V522</f>
        <v>0.18094230838736741</v>
      </c>
      <c r="V332">
        <v>268</v>
      </c>
      <c r="W332" t="s">
        <v>1302</v>
      </c>
      <c r="Y332" t="s">
        <v>1303</v>
      </c>
    </row>
    <row r="333" spans="1:25" x14ac:dyDescent="0.25">
      <c r="A333" t="s">
        <v>1304</v>
      </c>
      <c r="B333" t="s">
        <v>1304</v>
      </c>
      <c r="C333">
        <v>20</v>
      </c>
      <c r="D333">
        <v>17</v>
      </c>
      <c r="E333">
        <v>12</v>
      </c>
      <c r="F333" t="s">
        <v>1305</v>
      </c>
      <c r="G333">
        <v>1</v>
      </c>
      <c r="H333">
        <v>20</v>
      </c>
      <c r="I333">
        <v>17</v>
      </c>
      <c r="J333">
        <v>12</v>
      </c>
      <c r="K333">
        <v>81</v>
      </c>
      <c r="L333">
        <v>65.400000000000006</v>
      </c>
      <c r="M333">
        <v>45.1</v>
      </c>
      <c r="N333">
        <v>23.843</v>
      </c>
      <c r="O333">
        <v>237</v>
      </c>
      <c r="P333">
        <v>237</v>
      </c>
      <c r="Q333">
        <v>323.31</v>
      </c>
      <c r="R333">
        <v>28271000000</v>
      </c>
      <c r="S333">
        <v>1413600000</v>
      </c>
      <c r="T333">
        <f>S333/S522</f>
        <v>4.0517685834555598E-3</v>
      </c>
      <c r="U333">
        <f>T333*V522</f>
        <v>0.405176858345556</v>
      </c>
      <c r="V333">
        <v>498</v>
      </c>
    </row>
    <row r="334" spans="1:25" x14ac:dyDescent="0.25">
      <c r="A334" t="s">
        <v>1306</v>
      </c>
      <c r="B334" t="s">
        <v>1306</v>
      </c>
      <c r="C334" t="s">
        <v>72</v>
      </c>
      <c r="D334" t="s">
        <v>72</v>
      </c>
      <c r="E334" t="s">
        <v>72</v>
      </c>
      <c r="F334" t="s">
        <v>1307</v>
      </c>
      <c r="G334">
        <v>2</v>
      </c>
      <c r="H334">
        <v>2</v>
      </c>
      <c r="I334">
        <v>2</v>
      </c>
      <c r="J334">
        <v>2</v>
      </c>
      <c r="K334">
        <v>7.5</v>
      </c>
      <c r="L334">
        <v>7.5</v>
      </c>
      <c r="M334">
        <v>7.5</v>
      </c>
      <c r="N334">
        <v>48.902000000000001</v>
      </c>
      <c r="O334">
        <v>452</v>
      </c>
      <c r="P334" t="s">
        <v>1308</v>
      </c>
      <c r="Q334">
        <v>52.825000000000003</v>
      </c>
      <c r="R334">
        <v>216730000</v>
      </c>
      <c r="S334">
        <v>19703000</v>
      </c>
      <c r="T334">
        <f>S334/S522</f>
        <v>5.6474247594669561E-5</v>
      </c>
      <c r="U334">
        <f>T334*V522</f>
        <v>5.6474247594669562E-3</v>
      </c>
      <c r="V334">
        <v>30</v>
      </c>
    </row>
    <row r="335" spans="1:25" x14ac:dyDescent="0.25">
      <c r="A335" t="s">
        <v>1309</v>
      </c>
      <c r="B335" t="s">
        <v>1310</v>
      </c>
      <c r="C335" t="s">
        <v>1311</v>
      </c>
      <c r="D335" t="s">
        <v>1311</v>
      </c>
      <c r="E335" t="s">
        <v>1311</v>
      </c>
      <c r="F335" t="s">
        <v>1312</v>
      </c>
      <c r="G335">
        <v>4</v>
      </c>
      <c r="H335">
        <v>81</v>
      </c>
      <c r="I335">
        <v>81</v>
      </c>
      <c r="J335">
        <v>81</v>
      </c>
      <c r="K335">
        <v>54</v>
      </c>
      <c r="L335">
        <v>54</v>
      </c>
      <c r="M335">
        <v>54</v>
      </c>
      <c r="N335">
        <v>214.48</v>
      </c>
      <c r="O335">
        <v>1932</v>
      </c>
      <c r="P335" t="s">
        <v>1313</v>
      </c>
      <c r="Q335">
        <v>323.31</v>
      </c>
      <c r="R335">
        <v>20961000000</v>
      </c>
      <c r="S335">
        <v>235510000</v>
      </c>
      <c r="T335">
        <f>S335/S522</f>
        <v>6.7503679901642535E-4</v>
      </c>
      <c r="U335">
        <f>T335*V522</f>
        <v>6.7503679901642535E-2</v>
      </c>
      <c r="V335">
        <v>804</v>
      </c>
      <c r="W335" t="s">
        <v>1314</v>
      </c>
      <c r="Y335" t="s">
        <v>1315</v>
      </c>
    </row>
    <row r="336" spans="1:25" x14ac:dyDescent="0.25">
      <c r="A336" t="s">
        <v>1316</v>
      </c>
      <c r="B336" t="s">
        <v>1316</v>
      </c>
      <c r="C336">
        <v>5</v>
      </c>
      <c r="D336">
        <v>5</v>
      </c>
      <c r="E336">
        <v>1</v>
      </c>
      <c r="F336" t="s">
        <v>1317</v>
      </c>
      <c r="G336">
        <v>1</v>
      </c>
      <c r="H336">
        <v>5</v>
      </c>
      <c r="I336">
        <v>5</v>
      </c>
      <c r="J336">
        <v>1</v>
      </c>
      <c r="K336">
        <v>13.8</v>
      </c>
      <c r="L336">
        <v>13.8</v>
      </c>
      <c r="M336">
        <v>2.9</v>
      </c>
      <c r="N336">
        <v>62.036000000000001</v>
      </c>
      <c r="O336">
        <v>556</v>
      </c>
      <c r="P336">
        <v>556</v>
      </c>
      <c r="Q336">
        <v>56.795000000000002</v>
      </c>
      <c r="R336">
        <v>510600000</v>
      </c>
      <c r="S336">
        <v>23209000</v>
      </c>
      <c r="T336">
        <f>S336/S522</f>
        <v>6.6523413308871028E-5</v>
      </c>
      <c r="U336">
        <f>T336*V522</f>
        <v>6.6523413308871024E-3</v>
      </c>
      <c r="V336">
        <v>25</v>
      </c>
    </row>
    <row r="337" spans="1:25" x14ac:dyDescent="0.25">
      <c r="A337" t="s">
        <v>1318</v>
      </c>
      <c r="B337" t="s">
        <v>1318</v>
      </c>
      <c r="C337">
        <v>2</v>
      </c>
      <c r="D337">
        <v>2</v>
      </c>
      <c r="E337">
        <v>2</v>
      </c>
      <c r="F337" t="s">
        <v>1319</v>
      </c>
      <c r="G337">
        <v>1</v>
      </c>
      <c r="H337">
        <v>2</v>
      </c>
      <c r="I337">
        <v>2</v>
      </c>
      <c r="J337">
        <v>2</v>
      </c>
      <c r="K337">
        <v>7.3</v>
      </c>
      <c r="L337">
        <v>7.3</v>
      </c>
      <c r="M337">
        <v>7.3</v>
      </c>
      <c r="N337">
        <v>36.725999999999999</v>
      </c>
      <c r="O337">
        <v>344</v>
      </c>
      <c r="P337">
        <v>344</v>
      </c>
      <c r="Q337">
        <v>13.462</v>
      </c>
      <c r="R337">
        <v>58737000</v>
      </c>
      <c r="S337">
        <v>3915800</v>
      </c>
      <c r="T337">
        <f>S337/S522</f>
        <v>1.1223765859575044E-5</v>
      </c>
      <c r="U337">
        <f>T337*V522</f>
        <v>1.1223765859575043E-3</v>
      </c>
      <c r="V337">
        <v>4</v>
      </c>
    </row>
    <row r="338" spans="1:25" x14ac:dyDescent="0.25">
      <c r="A338" t="s">
        <v>1320</v>
      </c>
      <c r="B338" t="s">
        <v>1321</v>
      </c>
      <c r="C338" t="s">
        <v>1322</v>
      </c>
      <c r="D338" t="s">
        <v>1322</v>
      </c>
      <c r="E338" t="s">
        <v>1322</v>
      </c>
      <c r="F338" t="s">
        <v>1323</v>
      </c>
      <c r="G338">
        <v>3</v>
      </c>
      <c r="H338">
        <v>15</v>
      </c>
      <c r="I338">
        <v>15</v>
      </c>
      <c r="J338">
        <v>15</v>
      </c>
      <c r="K338">
        <v>38.299999999999997</v>
      </c>
      <c r="L338">
        <v>38.299999999999997</v>
      </c>
      <c r="M338">
        <v>38.299999999999997</v>
      </c>
      <c r="N338">
        <v>51.622999999999998</v>
      </c>
      <c r="O338">
        <v>467</v>
      </c>
      <c r="P338" t="s">
        <v>1324</v>
      </c>
      <c r="Q338">
        <v>219.1</v>
      </c>
      <c r="R338">
        <v>7675100000</v>
      </c>
      <c r="S338">
        <v>383750000</v>
      </c>
      <c r="T338">
        <f>S338/S522</f>
        <v>1.0999336402808936E-3</v>
      </c>
      <c r="U338">
        <f>T338*V522</f>
        <v>0.10999336402808936</v>
      </c>
      <c r="V338">
        <v>195</v>
      </c>
      <c r="W338">
        <v>496</v>
      </c>
      <c r="Y338">
        <v>274</v>
      </c>
    </row>
    <row r="339" spans="1:25" x14ac:dyDescent="0.25">
      <c r="A339" t="s">
        <v>1325</v>
      </c>
      <c r="B339" t="s">
        <v>1325</v>
      </c>
      <c r="C339" t="s">
        <v>1326</v>
      </c>
      <c r="D339" t="s">
        <v>1326</v>
      </c>
      <c r="E339" t="s">
        <v>1326</v>
      </c>
      <c r="F339" t="s">
        <v>1327</v>
      </c>
      <c r="G339">
        <v>2</v>
      </c>
      <c r="H339">
        <v>15</v>
      </c>
      <c r="I339">
        <v>15</v>
      </c>
      <c r="J339">
        <v>15</v>
      </c>
      <c r="K339">
        <v>16.899999999999999</v>
      </c>
      <c r="L339">
        <v>16.899999999999999</v>
      </c>
      <c r="M339">
        <v>16.899999999999999</v>
      </c>
      <c r="N339">
        <v>96.844999999999999</v>
      </c>
      <c r="O339">
        <v>839</v>
      </c>
      <c r="P339" t="s">
        <v>1328</v>
      </c>
      <c r="Q339">
        <v>122.52</v>
      </c>
      <c r="R339">
        <v>6769600000</v>
      </c>
      <c r="S339">
        <v>193420000</v>
      </c>
      <c r="T339">
        <f>S339/S522</f>
        <v>5.5439521746744082E-4</v>
      </c>
      <c r="U339">
        <f>T339*V522</f>
        <v>5.5439521746744082E-2</v>
      </c>
      <c r="V339">
        <v>281</v>
      </c>
      <c r="W339">
        <v>497</v>
      </c>
      <c r="Y339">
        <v>370</v>
      </c>
    </row>
    <row r="340" spans="1:25" x14ac:dyDescent="0.25">
      <c r="A340" t="s">
        <v>1329</v>
      </c>
      <c r="B340" t="s">
        <v>1329</v>
      </c>
      <c r="C340">
        <v>8</v>
      </c>
      <c r="D340">
        <v>8</v>
      </c>
      <c r="E340">
        <v>8</v>
      </c>
      <c r="F340" t="s">
        <v>1330</v>
      </c>
      <c r="G340">
        <v>1</v>
      </c>
      <c r="H340">
        <v>8</v>
      </c>
      <c r="I340">
        <v>8</v>
      </c>
      <c r="J340">
        <v>8</v>
      </c>
      <c r="K340">
        <v>18.3</v>
      </c>
      <c r="L340">
        <v>18.3</v>
      </c>
      <c r="M340">
        <v>18.3</v>
      </c>
      <c r="N340">
        <v>61.847000000000001</v>
      </c>
      <c r="O340">
        <v>600</v>
      </c>
      <c r="P340">
        <v>600</v>
      </c>
      <c r="Q340">
        <v>142.93</v>
      </c>
      <c r="R340">
        <v>29238000000</v>
      </c>
      <c r="S340">
        <v>2923800000</v>
      </c>
      <c r="T340">
        <f>S340/S522</f>
        <v>8.3804194852202651E-3</v>
      </c>
      <c r="U340">
        <f>T340*V522</f>
        <v>0.83804194852202651</v>
      </c>
      <c r="V340">
        <v>241</v>
      </c>
    </row>
    <row r="341" spans="1:25" x14ac:dyDescent="0.25">
      <c r="A341" t="s">
        <v>1331</v>
      </c>
      <c r="B341" t="s">
        <v>1332</v>
      </c>
      <c r="C341" t="s">
        <v>1333</v>
      </c>
      <c r="D341" t="s">
        <v>1333</v>
      </c>
      <c r="E341" t="s">
        <v>1334</v>
      </c>
      <c r="F341" t="s">
        <v>1335</v>
      </c>
      <c r="G341">
        <v>6</v>
      </c>
      <c r="H341">
        <v>15</v>
      </c>
      <c r="I341">
        <v>15</v>
      </c>
      <c r="J341">
        <v>5</v>
      </c>
      <c r="K341">
        <v>34.5</v>
      </c>
      <c r="L341">
        <v>34.5</v>
      </c>
      <c r="M341">
        <v>10.5</v>
      </c>
      <c r="N341">
        <v>57.429000000000002</v>
      </c>
      <c r="O341">
        <v>507</v>
      </c>
      <c r="P341" t="s">
        <v>1336</v>
      </c>
      <c r="Q341">
        <v>140.28</v>
      </c>
      <c r="R341">
        <v>5315400000</v>
      </c>
      <c r="S341">
        <v>189840000</v>
      </c>
      <c r="T341">
        <f>S341/S522</f>
        <v>5.4413394728579758E-4</v>
      </c>
      <c r="U341">
        <f>T341*V522</f>
        <v>5.4413394728579756E-2</v>
      </c>
      <c r="V341">
        <v>249</v>
      </c>
      <c r="W341" t="s">
        <v>1337</v>
      </c>
      <c r="Y341" t="s">
        <v>1338</v>
      </c>
    </row>
    <row r="342" spans="1:25" x14ac:dyDescent="0.25">
      <c r="A342" t="s">
        <v>1339</v>
      </c>
      <c r="B342" t="s">
        <v>1340</v>
      </c>
      <c r="C342" t="s">
        <v>1341</v>
      </c>
      <c r="D342" t="s">
        <v>1341</v>
      </c>
      <c r="E342" t="s">
        <v>1341</v>
      </c>
      <c r="F342" t="s">
        <v>1342</v>
      </c>
      <c r="G342">
        <v>7</v>
      </c>
      <c r="H342">
        <v>4</v>
      </c>
      <c r="I342">
        <v>4</v>
      </c>
      <c r="J342">
        <v>4</v>
      </c>
      <c r="K342">
        <v>9.1999999999999993</v>
      </c>
      <c r="L342">
        <v>9.1999999999999993</v>
      </c>
      <c r="M342">
        <v>9.1999999999999993</v>
      </c>
      <c r="N342">
        <v>64.144000000000005</v>
      </c>
      <c r="O342">
        <v>587</v>
      </c>
      <c r="P342" t="s">
        <v>1343</v>
      </c>
      <c r="Q342">
        <v>51.131</v>
      </c>
      <c r="R342">
        <v>59821000</v>
      </c>
      <c r="S342">
        <v>2848600</v>
      </c>
      <c r="T342">
        <f>S342/S522</f>
        <v>8.1648754858740146E-6</v>
      </c>
      <c r="U342">
        <f>T342*V522</f>
        <v>8.1648754858740149E-4</v>
      </c>
      <c r="V342">
        <v>10</v>
      </c>
      <c r="W342">
        <v>498</v>
      </c>
      <c r="Y342">
        <v>528</v>
      </c>
    </row>
    <row r="343" spans="1:25" x14ac:dyDescent="0.25">
      <c r="A343" t="s">
        <v>1344</v>
      </c>
      <c r="B343" t="s">
        <v>1344</v>
      </c>
      <c r="C343">
        <v>3</v>
      </c>
      <c r="D343">
        <v>3</v>
      </c>
      <c r="E343">
        <v>3</v>
      </c>
      <c r="F343" t="s">
        <v>1345</v>
      </c>
      <c r="G343">
        <v>1</v>
      </c>
      <c r="H343">
        <v>3</v>
      </c>
      <c r="I343">
        <v>3</v>
      </c>
      <c r="J343">
        <v>3</v>
      </c>
      <c r="K343">
        <v>5.7</v>
      </c>
      <c r="L343">
        <v>5.7</v>
      </c>
      <c r="M343">
        <v>5.7</v>
      </c>
      <c r="N343">
        <v>73.019000000000005</v>
      </c>
      <c r="O343">
        <v>681</v>
      </c>
      <c r="P343">
        <v>681</v>
      </c>
      <c r="Q343">
        <v>33.909999999999997</v>
      </c>
      <c r="R343">
        <v>115550000</v>
      </c>
      <c r="S343">
        <v>4444100</v>
      </c>
      <c r="T343">
        <f>S343/S522</f>
        <v>1.2738019780514185E-5</v>
      </c>
      <c r="U343">
        <f>T343*V522</f>
        <v>1.2738019780514185E-3</v>
      </c>
      <c r="V343">
        <v>13</v>
      </c>
      <c r="W343" t="s">
        <v>1346</v>
      </c>
      <c r="Y343" t="s">
        <v>1347</v>
      </c>
    </row>
    <row r="344" spans="1:25" x14ac:dyDescent="0.25">
      <c r="A344" t="s">
        <v>1348</v>
      </c>
      <c r="B344" t="s">
        <v>1349</v>
      </c>
      <c r="C344" t="s">
        <v>1350</v>
      </c>
      <c r="D344" t="s">
        <v>1350</v>
      </c>
      <c r="E344" t="s">
        <v>1350</v>
      </c>
      <c r="F344" t="s">
        <v>1351</v>
      </c>
      <c r="G344">
        <v>2</v>
      </c>
      <c r="H344">
        <v>12</v>
      </c>
      <c r="I344">
        <v>12</v>
      </c>
      <c r="J344">
        <v>12</v>
      </c>
      <c r="K344">
        <v>50.5</v>
      </c>
      <c r="L344">
        <v>50.5</v>
      </c>
      <c r="M344">
        <v>50.5</v>
      </c>
      <c r="N344">
        <v>23.922000000000001</v>
      </c>
      <c r="O344">
        <v>216</v>
      </c>
      <c r="P344" t="s">
        <v>1352</v>
      </c>
      <c r="Q344">
        <v>150.76</v>
      </c>
      <c r="R344">
        <v>147950000000</v>
      </c>
      <c r="S344">
        <v>18494000000</v>
      </c>
      <c r="T344">
        <f>S344/S522</f>
        <v>5.3008919200924674E-2</v>
      </c>
      <c r="U344">
        <f>T344*V522</f>
        <v>5.3008919200924671</v>
      </c>
      <c r="V344">
        <v>316</v>
      </c>
    </row>
    <row r="345" spans="1:25" x14ac:dyDescent="0.25">
      <c r="A345" t="s">
        <v>1353</v>
      </c>
      <c r="B345" t="s">
        <v>1354</v>
      </c>
      <c r="C345" t="s">
        <v>1355</v>
      </c>
      <c r="D345" t="s">
        <v>1355</v>
      </c>
      <c r="E345" t="s">
        <v>1356</v>
      </c>
      <c r="F345" t="s">
        <v>1357</v>
      </c>
      <c r="G345">
        <v>36</v>
      </c>
      <c r="H345">
        <v>10</v>
      </c>
      <c r="I345">
        <v>10</v>
      </c>
      <c r="J345">
        <v>9</v>
      </c>
      <c r="K345">
        <v>27.3</v>
      </c>
      <c r="L345">
        <v>27.3</v>
      </c>
      <c r="M345">
        <v>24.6</v>
      </c>
      <c r="N345">
        <v>50.191000000000003</v>
      </c>
      <c r="O345">
        <v>447</v>
      </c>
      <c r="P345" t="s">
        <v>1358</v>
      </c>
      <c r="Q345">
        <v>76.483000000000004</v>
      </c>
      <c r="R345">
        <v>787700000</v>
      </c>
      <c r="S345">
        <v>39385000</v>
      </c>
      <c r="T345">
        <f>S345/S522</f>
        <v>1.1288830338101105E-4</v>
      </c>
      <c r="U345">
        <f>T345*V522</f>
        <v>1.1288830338101104E-2</v>
      </c>
      <c r="V345">
        <v>86</v>
      </c>
      <c r="W345" t="s">
        <v>1359</v>
      </c>
      <c r="Y345" t="s">
        <v>1360</v>
      </c>
    </row>
    <row r="346" spans="1:25" x14ac:dyDescent="0.25">
      <c r="A346" t="s">
        <v>1361</v>
      </c>
      <c r="B346" t="s">
        <v>1362</v>
      </c>
      <c r="C346" t="s">
        <v>1363</v>
      </c>
      <c r="D346" t="s">
        <v>1363</v>
      </c>
      <c r="E346" t="s">
        <v>1363</v>
      </c>
      <c r="F346" t="s">
        <v>1364</v>
      </c>
      <c r="G346">
        <v>14</v>
      </c>
      <c r="H346">
        <v>9</v>
      </c>
      <c r="I346">
        <v>9</v>
      </c>
      <c r="J346">
        <v>9</v>
      </c>
      <c r="K346">
        <v>14.2</v>
      </c>
      <c r="L346">
        <v>14.2</v>
      </c>
      <c r="M346">
        <v>14.2</v>
      </c>
      <c r="N346">
        <v>98.918999999999997</v>
      </c>
      <c r="O346">
        <v>895</v>
      </c>
      <c r="P346" t="s">
        <v>1365</v>
      </c>
      <c r="Q346">
        <v>77.540999999999997</v>
      </c>
      <c r="R346">
        <v>594160000</v>
      </c>
      <c r="S346">
        <v>14147000</v>
      </c>
      <c r="T346">
        <f>S346/S522</f>
        <v>4.0549214877013163E-5</v>
      </c>
      <c r="U346">
        <f>T346*V522</f>
        <v>4.0549214877013164E-3</v>
      </c>
      <c r="V346">
        <v>69</v>
      </c>
    </row>
    <row r="347" spans="1:25" x14ac:dyDescent="0.25">
      <c r="A347" t="s">
        <v>1366</v>
      </c>
      <c r="B347" t="s">
        <v>1367</v>
      </c>
      <c r="C347" t="s">
        <v>1368</v>
      </c>
      <c r="D347" t="s">
        <v>1368</v>
      </c>
      <c r="E347" t="s">
        <v>1369</v>
      </c>
      <c r="F347" t="s">
        <v>1370</v>
      </c>
      <c r="G347">
        <v>5</v>
      </c>
      <c r="H347">
        <v>19</v>
      </c>
      <c r="I347">
        <v>19</v>
      </c>
      <c r="J347">
        <v>15</v>
      </c>
      <c r="K347">
        <v>40.799999999999997</v>
      </c>
      <c r="L347">
        <v>40.799999999999997</v>
      </c>
      <c r="M347">
        <v>31.8</v>
      </c>
      <c r="N347">
        <v>68.468999999999994</v>
      </c>
      <c r="O347">
        <v>638</v>
      </c>
      <c r="P347" t="s">
        <v>1371</v>
      </c>
      <c r="Q347">
        <v>323.31</v>
      </c>
      <c r="R347">
        <v>115340000000</v>
      </c>
      <c r="S347">
        <v>5492300000</v>
      </c>
      <c r="T347">
        <f>S347/S522</f>
        <v>1.574245089906124E-2</v>
      </c>
      <c r="U347">
        <f>T347*V522</f>
        <v>1.574245089906124</v>
      </c>
      <c r="V347">
        <v>652</v>
      </c>
      <c r="W347" t="s">
        <v>1372</v>
      </c>
      <c r="Y347" t="s">
        <v>1373</v>
      </c>
    </row>
    <row r="348" spans="1:25" x14ac:dyDescent="0.25">
      <c r="A348" t="s">
        <v>1374</v>
      </c>
      <c r="B348" t="s">
        <v>1374</v>
      </c>
      <c r="C348">
        <v>5</v>
      </c>
      <c r="D348">
        <v>1</v>
      </c>
      <c r="E348">
        <v>1</v>
      </c>
      <c r="F348" t="s">
        <v>1375</v>
      </c>
      <c r="G348">
        <v>1</v>
      </c>
      <c r="H348">
        <v>5</v>
      </c>
      <c r="I348">
        <v>1</v>
      </c>
      <c r="J348">
        <v>1</v>
      </c>
      <c r="K348">
        <v>64.8</v>
      </c>
      <c r="L348">
        <v>19.2</v>
      </c>
      <c r="M348">
        <v>19.2</v>
      </c>
      <c r="N348">
        <v>14.613</v>
      </c>
      <c r="O348">
        <v>125</v>
      </c>
      <c r="P348">
        <v>125</v>
      </c>
      <c r="Q348">
        <v>119.23</v>
      </c>
      <c r="R348">
        <v>1017000000</v>
      </c>
      <c r="S348">
        <v>145290000</v>
      </c>
      <c r="T348">
        <f>S348/S522</f>
        <v>4.1644132533266714E-4</v>
      </c>
      <c r="U348">
        <f>T348*V522</f>
        <v>4.1644132533266716E-2</v>
      </c>
      <c r="V348">
        <v>83</v>
      </c>
      <c r="W348">
        <v>507</v>
      </c>
      <c r="Y348">
        <v>35</v>
      </c>
    </row>
    <row r="349" spans="1:25" x14ac:dyDescent="0.25">
      <c r="A349" t="s">
        <v>1376</v>
      </c>
      <c r="B349" t="s">
        <v>1377</v>
      </c>
      <c r="C349" t="s">
        <v>1378</v>
      </c>
      <c r="D349" t="s">
        <v>1378</v>
      </c>
      <c r="E349" t="s">
        <v>1378</v>
      </c>
      <c r="F349" t="s">
        <v>1379</v>
      </c>
      <c r="G349">
        <v>3</v>
      </c>
      <c r="H349">
        <v>8</v>
      </c>
      <c r="I349">
        <v>8</v>
      </c>
      <c r="J349">
        <v>8</v>
      </c>
      <c r="K349">
        <v>14.2</v>
      </c>
      <c r="L349">
        <v>14.2</v>
      </c>
      <c r="M349">
        <v>14.2</v>
      </c>
      <c r="N349">
        <v>77.183000000000007</v>
      </c>
      <c r="O349">
        <v>702</v>
      </c>
      <c r="P349" t="s">
        <v>1380</v>
      </c>
      <c r="Q349">
        <v>56.991</v>
      </c>
      <c r="R349">
        <v>596260000</v>
      </c>
      <c r="S349">
        <v>20561000</v>
      </c>
      <c r="T349">
        <f>S349/S522</f>
        <v>5.8933512906359481E-5</v>
      </c>
      <c r="U349">
        <f>T349*V522</f>
        <v>5.8933512906359483E-3</v>
      </c>
      <c r="V349">
        <v>65</v>
      </c>
      <c r="W349">
        <v>513</v>
      </c>
      <c r="Y349">
        <v>328</v>
      </c>
    </row>
    <row r="350" spans="1:25" x14ac:dyDescent="0.25">
      <c r="A350" t="s">
        <v>1381</v>
      </c>
      <c r="B350" t="s">
        <v>1381</v>
      </c>
      <c r="C350" t="s">
        <v>988</v>
      </c>
      <c r="D350" t="s">
        <v>988</v>
      </c>
      <c r="E350" t="s">
        <v>988</v>
      </c>
      <c r="F350" t="s">
        <v>1382</v>
      </c>
      <c r="G350">
        <v>3</v>
      </c>
      <c r="H350">
        <v>2</v>
      </c>
      <c r="I350">
        <v>2</v>
      </c>
      <c r="J350">
        <v>2</v>
      </c>
      <c r="K350">
        <v>5.7</v>
      </c>
      <c r="L350">
        <v>5.7</v>
      </c>
      <c r="M350">
        <v>5.7</v>
      </c>
      <c r="N350">
        <v>48.73</v>
      </c>
      <c r="O350">
        <v>436</v>
      </c>
      <c r="P350" t="s">
        <v>1383</v>
      </c>
      <c r="Q350">
        <v>19.579000000000001</v>
      </c>
      <c r="R350">
        <v>434340000</v>
      </c>
      <c r="S350">
        <v>22860000</v>
      </c>
      <c r="T350">
        <f>S350/S522</f>
        <v>6.5523082779990168E-5</v>
      </c>
      <c r="U350">
        <f>T350*V522</f>
        <v>6.5523082779990168E-3</v>
      </c>
      <c r="V350">
        <v>39</v>
      </c>
    </row>
    <row r="351" spans="1:25" x14ac:dyDescent="0.25">
      <c r="A351" t="s">
        <v>1384</v>
      </c>
      <c r="B351" t="s">
        <v>1385</v>
      </c>
      <c r="C351" t="s">
        <v>1386</v>
      </c>
      <c r="D351" t="s">
        <v>1386</v>
      </c>
      <c r="E351" t="s">
        <v>1386</v>
      </c>
      <c r="F351" t="s">
        <v>1387</v>
      </c>
      <c r="G351">
        <v>6</v>
      </c>
      <c r="H351">
        <v>22</v>
      </c>
      <c r="I351">
        <v>22</v>
      </c>
      <c r="J351">
        <v>22</v>
      </c>
      <c r="K351">
        <v>28.3</v>
      </c>
      <c r="L351">
        <v>28.3</v>
      </c>
      <c r="M351">
        <v>28.3</v>
      </c>
      <c r="N351">
        <v>116.58</v>
      </c>
      <c r="O351">
        <v>1029</v>
      </c>
      <c r="P351" t="s">
        <v>1388</v>
      </c>
      <c r="Q351">
        <v>212.48</v>
      </c>
      <c r="R351">
        <v>2544200000</v>
      </c>
      <c r="S351">
        <v>45432000</v>
      </c>
      <c r="T351">
        <f>S351/S522</f>
        <v>1.302206779029096E-4</v>
      </c>
      <c r="U351">
        <f>T351*V522</f>
        <v>1.3022067790290959E-2</v>
      </c>
      <c r="V351">
        <v>159</v>
      </c>
      <c r="W351" t="s">
        <v>1389</v>
      </c>
      <c r="Y351" t="s">
        <v>1390</v>
      </c>
    </row>
    <row r="352" spans="1:25" x14ac:dyDescent="0.25">
      <c r="A352" t="s">
        <v>1391</v>
      </c>
      <c r="B352" t="s">
        <v>1392</v>
      </c>
      <c r="C352" t="s">
        <v>1393</v>
      </c>
      <c r="D352" t="s">
        <v>1393</v>
      </c>
      <c r="E352" t="s">
        <v>1393</v>
      </c>
      <c r="F352" t="s">
        <v>1394</v>
      </c>
      <c r="G352">
        <v>3</v>
      </c>
      <c r="H352">
        <v>32</v>
      </c>
      <c r="I352">
        <v>32</v>
      </c>
      <c r="J352">
        <v>32</v>
      </c>
      <c r="K352">
        <v>72.8</v>
      </c>
      <c r="L352">
        <v>72.8</v>
      </c>
      <c r="M352">
        <v>72.8</v>
      </c>
      <c r="N352">
        <v>54.595999999999997</v>
      </c>
      <c r="O352">
        <v>471</v>
      </c>
      <c r="P352" t="s">
        <v>1395</v>
      </c>
      <c r="Q352">
        <v>323.31</v>
      </c>
      <c r="R352">
        <v>81722000000</v>
      </c>
      <c r="S352">
        <v>2818000000</v>
      </c>
      <c r="T352">
        <f>S352/S522</f>
        <v>8.077167422310249E-3</v>
      </c>
      <c r="U352">
        <f>T352*V522</f>
        <v>0.80771674223102485</v>
      </c>
      <c r="V352">
        <v>872</v>
      </c>
      <c r="W352" t="s">
        <v>1396</v>
      </c>
      <c r="Y352" t="s">
        <v>1397</v>
      </c>
    </row>
    <row r="353" spans="1:25" x14ac:dyDescent="0.25">
      <c r="A353" t="s">
        <v>1398</v>
      </c>
      <c r="B353" t="s">
        <v>1398</v>
      </c>
      <c r="C353" t="s">
        <v>1399</v>
      </c>
      <c r="D353" t="s">
        <v>1399</v>
      </c>
      <c r="E353" t="s">
        <v>1400</v>
      </c>
      <c r="F353" t="s">
        <v>1401</v>
      </c>
      <c r="G353">
        <v>2</v>
      </c>
      <c r="H353">
        <v>9</v>
      </c>
      <c r="I353">
        <v>9</v>
      </c>
      <c r="J353">
        <v>4</v>
      </c>
      <c r="K353">
        <v>43.9</v>
      </c>
      <c r="L353">
        <v>43.9</v>
      </c>
      <c r="M353">
        <v>23.5</v>
      </c>
      <c r="N353">
        <v>25.538</v>
      </c>
      <c r="O353">
        <v>230</v>
      </c>
      <c r="P353" t="s">
        <v>1402</v>
      </c>
      <c r="Q353">
        <v>85.69</v>
      </c>
      <c r="R353">
        <v>20150000000</v>
      </c>
      <c r="S353">
        <v>1679100000</v>
      </c>
      <c r="T353">
        <f>S353/S522</f>
        <v>4.81276501731765E-3</v>
      </c>
      <c r="U353">
        <f>T353*V522</f>
        <v>0.48127650173176501</v>
      </c>
      <c r="V353">
        <v>177</v>
      </c>
    </row>
    <row r="354" spans="1:25" x14ac:dyDescent="0.25">
      <c r="A354" t="s">
        <v>1403</v>
      </c>
      <c r="B354" t="s">
        <v>1404</v>
      </c>
      <c r="C354" t="s">
        <v>1405</v>
      </c>
      <c r="D354" t="s">
        <v>1405</v>
      </c>
      <c r="E354" t="s">
        <v>1406</v>
      </c>
      <c r="F354" t="s">
        <v>1407</v>
      </c>
      <c r="G354">
        <v>4</v>
      </c>
      <c r="H354">
        <v>7</v>
      </c>
      <c r="I354">
        <v>7</v>
      </c>
      <c r="J354">
        <v>5</v>
      </c>
      <c r="K354">
        <v>17.399999999999999</v>
      </c>
      <c r="L354">
        <v>17.399999999999999</v>
      </c>
      <c r="M354">
        <v>15.3</v>
      </c>
      <c r="N354">
        <v>63.103000000000002</v>
      </c>
      <c r="O354">
        <v>581</v>
      </c>
      <c r="P354" t="s">
        <v>1408</v>
      </c>
      <c r="Q354">
        <v>138.72</v>
      </c>
      <c r="R354">
        <v>3565100000</v>
      </c>
      <c r="S354">
        <v>324100000</v>
      </c>
      <c r="T354">
        <f>S354/S522</f>
        <v>9.2896024186329019E-4</v>
      </c>
      <c r="U354">
        <f>T354*V522</f>
        <v>9.2896024186329015E-2</v>
      </c>
      <c r="V354">
        <v>86</v>
      </c>
    </row>
    <row r="355" spans="1:25" x14ac:dyDescent="0.25">
      <c r="A355" t="s">
        <v>1409</v>
      </c>
      <c r="B355" t="s">
        <v>1409</v>
      </c>
      <c r="C355">
        <v>7</v>
      </c>
      <c r="D355">
        <v>6</v>
      </c>
      <c r="E355">
        <v>5</v>
      </c>
      <c r="F355" t="s">
        <v>1410</v>
      </c>
      <c r="G355">
        <v>1</v>
      </c>
      <c r="H355">
        <v>7</v>
      </c>
      <c r="I355">
        <v>6</v>
      </c>
      <c r="J355">
        <v>5</v>
      </c>
      <c r="K355">
        <v>16.899999999999999</v>
      </c>
      <c r="L355">
        <v>13.6</v>
      </c>
      <c r="M355">
        <v>11.6</v>
      </c>
      <c r="N355">
        <v>62.03</v>
      </c>
      <c r="O355">
        <v>649</v>
      </c>
      <c r="P355">
        <v>649</v>
      </c>
      <c r="Q355">
        <v>131.76</v>
      </c>
      <c r="R355">
        <v>4706900000</v>
      </c>
      <c r="S355">
        <v>392240000</v>
      </c>
      <c r="T355">
        <f>S355/S522</f>
        <v>1.1242683285049581E-3</v>
      </c>
      <c r="U355">
        <f>T355*V522</f>
        <v>0.11242683285049582</v>
      </c>
      <c r="V355">
        <v>77</v>
      </c>
      <c r="W355" t="s">
        <v>1411</v>
      </c>
      <c r="Y355" t="s">
        <v>1412</v>
      </c>
    </row>
    <row r="356" spans="1:25" x14ac:dyDescent="0.25">
      <c r="A356" t="s">
        <v>1413</v>
      </c>
      <c r="B356" t="s">
        <v>1414</v>
      </c>
      <c r="C356" t="s">
        <v>1415</v>
      </c>
      <c r="D356" t="s">
        <v>45</v>
      </c>
      <c r="E356" t="s">
        <v>45</v>
      </c>
      <c r="F356" t="s">
        <v>1416</v>
      </c>
      <c r="G356">
        <v>2</v>
      </c>
      <c r="H356">
        <v>3</v>
      </c>
      <c r="I356">
        <v>1</v>
      </c>
      <c r="J356">
        <v>1</v>
      </c>
      <c r="K356">
        <v>5.6</v>
      </c>
      <c r="L356">
        <v>1.5</v>
      </c>
      <c r="M356">
        <v>1.5</v>
      </c>
      <c r="N356">
        <v>93.584999999999994</v>
      </c>
      <c r="O356">
        <v>841</v>
      </c>
      <c r="P356" t="s">
        <v>1417</v>
      </c>
      <c r="Q356">
        <v>6.9001999999999999</v>
      </c>
      <c r="R356">
        <v>10324000</v>
      </c>
      <c r="S356">
        <v>286780</v>
      </c>
      <c r="T356">
        <f>S356/S522</f>
        <v>8.2199079963453981E-7</v>
      </c>
      <c r="U356">
        <f>T356*V522</f>
        <v>8.219907996345398E-5</v>
      </c>
      <c r="V356">
        <v>3</v>
      </c>
    </row>
    <row r="357" spans="1:25" x14ac:dyDescent="0.25">
      <c r="A357" t="s">
        <v>1418</v>
      </c>
      <c r="B357" t="s">
        <v>1419</v>
      </c>
      <c r="C357" t="s">
        <v>1420</v>
      </c>
      <c r="D357" t="s">
        <v>1420</v>
      </c>
      <c r="E357" t="s">
        <v>1421</v>
      </c>
      <c r="F357" t="s">
        <v>1422</v>
      </c>
      <c r="G357">
        <v>9</v>
      </c>
      <c r="H357">
        <v>16</v>
      </c>
      <c r="I357">
        <v>16</v>
      </c>
      <c r="J357">
        <v>6</v>
      </c>
      <c r="K357">
        <v>11.8</v>
      </c>
      <c r="L357">
        <v>11.8</v>
      </c>
      <c r="M357">
        <v>5.2</v>
      </c>
      <c r="N357">
        <v>163.13</v>
      </c>
      <c r="O357">
        <v>1668</v>
      </c>
      <c r="P357" t="s">
        <v>1423</v>
      </c>
      <c r="Q357">
        <v>142.12</v>
      </c>
      <c r="R357">
        <v>829090000</v>
      </c>
      <c r="S357">
        <v>25124000</v>
      </c>
      <c r="T357">
        <f>S357/S522</f>
        <v>7.2012332973074054E-5</v>
      </c>
      <c r="U357">
        <f>T357*V522</f>
        <v>7.2012332973074057E-3</v>
      </c>
      <c r="V357">
        <v>42</v>
      </c>
    </row>
    <row r="358" spans="1:25" x14ac:dyDescent="0.25">
      <c r="A358" t="s">
        <v>1424</v>
      </c>
      <c r="B358" t="s">
        <v>1424</v>
      </c>
      <c r="C358">
        <v>10</v>
      </c>
      <c r="D358">
        <v>10</v>
      </c>
      <c r="E358">
        <v>1</v>
      </c>
      <c r="F358" t="s">
        <v>1425</v>
      </c>
      <c r="G358">
        <v>1</v>
      </c>
      <c r="H358">
        <v>10</v>
      </c>
      <c r="I358">
        <v>10</v>
      </c>
      <c r="J358">
        <v>1</v>
      </c>
      <c r="K358">
        <v>16.7</v>
      </c>
      <c r="L358">
        <v>16.7</v>
      </c>
      <c r="M358">
        <v>1.4</v>
      </c>
      <c r="N358">
        <v>62.743000000000002</v>
      </c>
      <c r="O358">
        <v>659</v>
      </c>
      <c r="P358">
        <v>659</v>
      </c>
      <c r="Q358">
        <v>264.57</v>
      </c>
      <c r="R358">
        <v>16626000000</v>
      </c>
      <c r="S358">
        <v>1662600000</v>
      </c>
      <c r="T358">
        <f>S358/S522</f>
        <v>4.7654714536313056E-3</v>
      </c>
      <c r="U358">
        <f>T358*V522</f>
        <v>0.47654714536313053</v>
      </c>
      <c r="V358">
        <v>145</v>
      </c>
      <c r="W358">
        <v>531</v>
      </c>
      <c r="Y358">
        <v>155</v>
      </c>
    </row>
    <row r="359" spans="1:25" x14ac:dyDescent="0.25">
      <c r="A359" t="s">
        <v>1426</v>
      </c>
      <c r="B359" t="s">
        <v>1426</v>
      </c>
      <c r="C359" t="s">
        <v>165</v>
      </c>
      <c r="D359" t="s">
        <v>165</v>
      </c>
      <c r="E359" t="s">
        <v>165</v>
      </c>
      <c r="F359" t="s">
        <v>1427</v>
      </c>
      <c r="G359">
        <v>3</v>
      </c>
      <c r="H359">
        <v>1</v>
      </c>
      <c r="I359">
        <v>1</v>
      </c>
      <c r="J359">
        <v>1</v>
      </c>
      <c r="K359">
        <v>4.2</v>
      </c>
      <c r="L359">
        <v>4.2</v>
      </c>
      <c r="M359">
        <v>4.2</v>
      </c>
      <c r="N359">
        <v>44.139000000000003</v>
      </c>
      <c r="O359">
        <v>400</v>
      </c>
      <c r="P359" t="s">
        <v>1428</v>
      </c>
      <c r="Q359">
        <v>8.1388999999999996</v>
      </c>
      <c r="R359">
        <v>15681000</v>
      </c>
      <c r="S359">
        <v>784050</v>
      </c>
      <c r="T359">
        <f>S359/S522</f>
        <v>2.2473041580774841E-6</v>
      </c>
      <c r="U359">
        <f>T359*V522</f>
        <v>2.2473041580774842E-4</v>
      </c>
      <c r="V359">
        <v>1</v>
      </c>
    </row>
    <row r="360" spans="1:25" x14ac:dyDescent="0.25">
      <c r="A360" t="s">
        <v>1429</v>
      </c>
      <c r="B360" t="s">
        <v>1430</v>
      </c>
      <c r="C360" t="s">
        <v>1431</v>
      </c>
      <c r="D360" t="s">
        <v>1431</v>
      </c>
      <c r="E360" t="s">
        <v>1432</v>
      </c>
      <c r="F360" t="s">
        <v>1433</v>
      </c>
      <c r="G360">
        <v>8</v>
      </c>
      <c r="H360">
        <v>13</v>
      </c>
      <c r="I360">
        <v>13</v>
      </c>
      <c r="J360">
        <v>3</v>
      </c>
      <c r="K360">
        <v>17.5</v>
      </c>
      <c r="L360">
        <v>17.5</v>
      </c>
      <c r="M360">
        <v>4.3</v>
      </c>
      <c r="N360">
        <v>122.67</v>
      </c>
      <c r="O360">
        <v>1123</v>
      </c>
      <c r="P360" t="s">
        <v>1434</v>
      </c>
      <c r="Q360">
        <v>97.981999999999999</v>
      </c>
      <c r="R360">
        <v>678110000</v>
      </c>
      <c r="S360">
        <v>10432000</v>
      </c>
      <c r="T360">
        <f>S360/S522</f>
        <v>2.9900997356117997E-5</v>
      </c>
      <c r="U360">
        <f>T360*V522</f>
        <v>2.9900997356117997E-3</v>
      </c>
      <c r="V360">
        <v>43</v>
      </c>
      <c r="W360" t="s">
        <v>1435</v>
      </c>
      <c r="Y360" t="s">
        <v>1436</v>
      </c>
    </row>
    <row r="361" spans="1:25" x14ac:dyDescent="0.25">
      <c r="A361" t="s">
        <v>1437</v>
      </c>
      <c r="B361" t="s">
        <v>1437</v>
      </c>
      <c r="C361" t="s">
        <v>1438</v>
      </c>
      <c r="D361" t="s">
        <v>1438</v>
      </c>
      <c r="E361" t="s">
        <v>141</v>
      </c>
      <c r="F361" t="s">
        <v>1439</v>
      </c>
      <c r="G361">
        <v>2</v>
      </c>
      <c r="H361">
        <v>22</v>
      </c>
      <c r="I361">
        <v>22</v>
      </c>
      <c r="J361">
        <v>6</v>
      </c>
      <c r="K361">
        <v>87.9</v>
      </c>
      <c r="L361">
        <v>87.9</v>
      </c>
      <c r="M361">
        <v>14.1</v>
      </c>
      <c r="N361">
        <v>21.882999999999999</v>
      </c>
      <c r="O361">
        <v>198</v>
      </c>
      <c r="P361" t="s">
        <v>1440</v>
      </c>
      <c r="Q361">
        <v>323.31</v>
      </c>
      <c r="R361">
        <v>243750000000</v>
      </c>
      <c r="S361">
        <v>27083000000</v>
      </c>
      <c r="T361">
        <f>S361/S522</f>
        <v>7.7627368807107328E-2</v>
      </c>
      <c r="U361">
        <f>T361*V522</f>
        <v>7.7627368807107331</v>
      </c>
      <c r="V361">
        <v>1098</v>
      </c>
      <c r="W361">
        <v>535</v>
      </c>
      <c r="Y361">
        <v>41</v>
      </c>
    </row>
    <row r="362" spans="1:25" x14ac:dyDescent="0.25">
      <c r="A362" t="s">
        <v>1441</v>
      </c>
      <c r="B362" t="s">
        <v>1442</v>
      </c>
      <c r="C362" t="s">
        <v>1443</v>
      </c>
      <c r="D362" t="s">
        <v>1443</v>
      </c>
      <c r="E362" t="s">
        <v>1443</v>
      </c>
      <c r="F362" t="s">
        <v>1444</v>
      </c>
      <c r="G362">
        <v>4</v>
      </c>
      <c r="H362">
        <v>60</v>
      </c>
      <c r="I362">
        <v>60</v>
      </c>
      <c r="J362">
        <v>60</v>
      </c>
      <c r="K362">
        <v>83.2</v>
      </c>
      <c r="L362">
        <v>83.2</v>
      </c>
      <c r="M362">
        <v>83.2</v>
      </c>
      <c r="N362">
        <v>75.210999999999999</v>
      </c>
      <c r="O362">
        <v>668</v>
      </c>
      <c r="P362" t="s">
        <v>1445</v>
      </c>
      <c r="Q362">
        <v>323.31</v>
      </c>
      <c r="R362">
        <v>411480000000</v>
      </c>
      <c r="S362">
        <v>9797200000</v>
      </c>
      <c r="T362">
        <f>S362/S522</f>
        <v>2.8081484978657902E-2</v>
      </c>
      <c r="U362">
        <f>T362*V522</f>
        <v>2.80814849786579</v>
      </c>
      <c r="V362">
        <v>2641</v>
      </c>
      <c r="W362" t="s">
        <v>1446</v>
      </c>
      <c r="Y362" t="s">
        <v>1447</v>
      </c>
    </row>
    <row r="363" spans="1:25" x14ac:dyDescent="0.25">
      <c r="A363" t="s">
        <v>1448</v>
      </c>
      <c r="B363" t="s">
        <v>1448</v>
      </c>
      <c r="C363" t="s">
        <v>149</v>
      </c>
      <c r="D363" t="s">
        <v>149</v>
      </c>
      <c r="E363" t="s">
        <v>149</v>
      </c>
      <c r="F363" t="s">
        <v>1449</v>
      </c>
      <c r="G363">
        <v>2</v>
      </c>
      <c r="H363">
        <v>5</v>
      </c>
      <c r="I363">
        <v>5</v>
      </c>
      <c r="J363">
        <v>5</v>
      </c>
      <c r="K363">
        <v>9.5</v>
      </c>
      <c r="L363">
        <v>9.5</v>
      </c>
      <c r="M363">
        <v>9.5</v>
      </c>
      <c r="N363">
        <v>76.031000000000006</v>
      </c>
      <c r="O363">
        <v>695</v>
      </c>
      <c r="P363" t="s">
        <v>1450</v>
      </c>
      <c r="Q363">
        <v>68.608000000000004</v>
      </c>
      <c r="R363">
        <v>240770000</v>
      </c>
      <c r="S363">
        <v>12672000</v>
      </c>
      <c r="T363">
        <f>S363/S522</f>
        <v>3.6321456911112657E-5</v>
      </c>
      <c r="U363">
        <f>T363*V522</f>
        <v>3.6321456911112657E-3</v>
      </c>
      <c r="V363">
        <v>41</v>
      </c>
    </row>
    <row r="364" spans="1:25" x14ac:dyDescent="0.25">
      <c r="A364" t="s">
        <v>1451</v>
      </c>
      <c r="B364" t="s">
        <v>1452</v>
      </c>
      <c r="C364" t="s">
        <v>1453</v>
      </c>
      <c r="D364" t="s">
        <v>1453</v>
      </c>
      <c r="E364" t="s">
        <v>1453</v>
      </c>
      <c r="F364" t="s">
        <v>1454</v>
      </c>
      <c r="G364">
        <v>4</v>
      </c>
      <c r="H364">
        <v>7</v>
      </c>
      <c r="I364">
        <v>7</v>
      </c>
      <c r="J364">
        <v>7</v>
      </c>
      <c r="K364">
        <v>31.4</v>
      </c>
      <c r="L364">
        <v>31.4</v>
      </c>
      <c r="M364">
        <v>31.4</v>
      </c>
      <c r="N364">
        <v>24.561</v>
      </c>
      <c r="O364">
        <v>226</v>
      </c>
      <c r="P364" t="s">
        <v>1455</v>
      </c>
      <c r="Q364">
        <v>77.268000000000001</v>
      </c>
      <c r="R364">
        <v>1496000000</v>
      </c>
      <c r="S364">
        <v>136000000</v>
      </c>
      <c r="T364">
        <f>S364/S522</f>
        <v>3.8981361583896162E-4</v>
      </c>
      <c r="U364">
        <f>T364*V522</f>
        <v>3.898136158389616E-2</v>
      </c>
      <c r="V364">
        <v>61</v>
      </c>
    </row>
    <row r="365" spans="1:25" x14ac:dyDescent="0.25">
      <c r="A365" t="s">
        <v>1456</v>
      </c>
      <c r="B365" t="s">
        <v>1456</v>
      </c>
      <c r="C365">
        <v>7</v>
      </c>
      <c r="D365">
        <v>7</v>
      </c>
      <c r="E365">
        <v>7</v>
      </c>
      <c r="F365" t="s">
        <v>1457</v>
      </c>
      <c r="G365">
        <v>1</v>
      </c>
      <c r="H365">
        <v>7</v>
      </c>
      <c r="I365">
        <v>7</v>
      </c>
      <c r="J365">
        <v>7</v>
      </c>
      <c r="K365">
        <v>8.6</v>
      </c>
      <c r="L365">
        <v>8.6</v>
      </c>
      <c r="M365">
        <v>8.6</v>
      </c>
      <c r="N365">
        <v>91.316000000000003</v>
      </c>
      <c r="O365">
        <v>823</v>
      </c>
      <c r="P365">
        <v>823</v>
      </c>
      <c r="Q365">
        <v>45.100999999999999</v>
      </c>
      <c r="R365">
        <v>1084800000</v>
      </c>
      <c r="S365">
        <v>23081000</v>
      </c>
      <c r="T365">
        <f>S365/S522</f>
        <v>6.6156529905728477E-5</v>
      </c>
      <c r="U365">
        <f>T365*V522</f>
        <v>6.6156529905728474E-3</v>
      </c>
      <c r="V365">
        <v>79</v>
      </c>
      <c r="W365">
        <v>545</v>
      </c>
      <c r="Y365">
        <v>191</v>
      </c>
    </row>
    <row r="366" spans="1:25" x14ac:dyDescent="0.25">
      <c r="A366" t="s">
        <v>1458</v>
      </c>
      <c r="B366" t="s">
        <v>1459</v>
      </c>
      <c r="C366" t="s">
        <v>1460</v>
      </c>
      <c r="D366" t="s">
        <v>1460</v>
      </c>
      <c r="E366" t="s">
        <v>1460</v>
      </c>
      <c r="F366" t="s">
        <v>1461</v>
      </c>
      <c r="G366">
        <v>3</v>
      </c>
      <c r="H366">
        <v>6</v>
      </c>
      <c r="I366">
        <v>6</v>
      </c>
      <c r="J366">
        <v>6</v>
      </c>
      <c r="K366">
        <v>37.5</v>
      </c>
      <c r="L366">
        <v>37.5</v>
      </c>
      <c r="M366">
        <v>37.5</v>
      </c>
      <c r="N366">
        <v>21.443999999999999</v>
      </c>
      <c r="O366">
        <v>200</v>
      </c>
      <c r="P366" t="s">
        <v>1462</v>
      </c>
      <c r="Q366">
        <v>104.17</v>
      </c>
      <c r="R366">
        <v>1006500000</v>
      </c>
      <c r="S366">
        <v>111830000</v>
      </c>
      <c r="T366">
        <f>S366/S522</f>
        <v>3.2053571072993437E-4</v>
      </c>
      <c r="U366">
        <f>T366*V522</f>
        <v>3.2053571072993434E-2</v>
      </c>
      <c r="V366">
        <v>86</v>
      </c>
    </row>
    <row r="367" spans="1:25" x14ac:dyDescent="0.25">
      <c r="A367" t="s">
        <v>1463</v>
      </c>
      <c r="B367" t="s">
        <v>1464</v>
      </c>
      <c r="C367" t="s">
        <v>1465</v>
      </c>
      <c r="D367" t="s">
        <v>1465</v>
      </c>
      <c r="E367" t="s">
        <v>1465</v>
      </c>
      <c r="F367" t="s">
        <v>1466</v>
      </c>
      <c r="G367">
        <v>4</v>
      </c>
      <c r="H367">
        <v>39</v>
      </c>
      <c r="I367">
        <v>39</v>
      </c>
      <c r="J367">
        <v>39</v>
      </c>
      <c r="K367">
        <v>48.7</v>
      </c>
      <c r="L367">
        <v>48.7</v>
      </c>
      <c r="M367">
        <v>48.7</v>
      </c>
      <c r="N367">
        <v>114.47</v>
      </c>
      <c r="O367">
        <v>1036</v>
      </c>
      <c r="P367" t="s">
        <v>1467</v>
      </c>
      <c r="Q367">
        <v>323.31</v>
      </c>
      <c r="R367">
        <v>42008000000</v>
      </c>
      <c r="S367">
        <v>1355100000</v>
      </c>
      <c r="T367">
        <f>S367/S522</f>
        <v>3.8840914031130652E-3</v>
      </c>
      <c r="U367">
        <f>T367*V522</f>
        <v>0.38840914031130652</v>
      </c>
      <c r="V367">
        <v>891</v>
      </c>
      <c r="W367" t="s">
        <v>1468</v>
      </c>
      <c r="Y367" t="s">
        <v>1469</v>
      </c>
    </row>
    <row r="368" spans="1:25" x14ac:dyDescent="0.25">
      <c r="A368" t="s">
        <v>1470</v>
      </c>
      <c r="B368" t="s">
        <v>1470</v>
      </c>
      <c r="C368">
        <v>3</v>
      </c>
      <c r="D368">
        <v>3</v>
      </c>
      <c r="E368">
        <v>1</v>
      </c>
      <c r="F368" t="s">
        <v>1471</v>
      </c>
      <c r="G368">
        <v>1</v>
      </c>
      <c r="H368">
        <v>3</v>
      </c>
      <c r="I368">
        <v>3</v>
      </c>
      <c r="J368">
        <v>1</v>
      </c>
      <c r="K368">
        <v>22.8</v>
      </c>
      <c r="L368">
        <v>22.8</v>
      </c>
      <c r="M368">
        <v>7.4</v>
      </c>
      <c r="N368">
        <v>27.757999999999999</v>
      </c>
      <c r="O368">
        <v>272</v>
      </c>
      <c r="P368">
        <v>272</v>
      </c>
      <c r="Q368">
        <v>92.516999999999996</v>
      </c>
      <c r="R368">
        <v>1606100000</v>
      </c>
      <c r="S368">
        <v>803030000</v>
      </c>
      <c r="T368">
        <f>S368/S522</f>
        <v>2.3017060876997157E-3</v>
      </c>
      <c r="U368">
        <f>T368*V522</f>
        <v>0.23017060876997156</v>
      </c>
      <c r="V368">
        <v>49</v>
      </c>
      <c r="W368" t="s">
        <v>1472</v>
      </c>
      <c r="Y368" t="s">
        <v>1473</v>
      </c>
    </row>
    <row r="369" spans="1:25" x14ac:dyDescent="0.25">
      <c r="A369" t="s">
        <v>1474</v>
      </c>
      <c r="B369" t="s">
        <v>1475</v>
      </c>
      <c r="C369" t="s">
        <v>1476</v>
      </c>
      <c r="D369" t="s">
        <v>1476</v>
      </c>
      <c r="E369" t="s">
        <v>1476</v>
      </c>
      <c r="F369" t="s">
        <v>1477</v>
      </c>
      <c r="G369">
        <v>2</v>
      </c>
      <c r="H369">
        <v>27</v>
      </c>
      <c r="I369">
        <v>27</v>
      </c>
      <c r="J369">
        <v>27</v>
      </c>
      <c r="K369">
        <v>41.7</v>
      </c>
      <c r="L369">
        <v>41.7</v>
      </c>
      <c r="M369">
        <v>41.7</v>
      </c>
      <c r="N369">
        <v>60.914000000000001</v>
      </c>
      <c r="O369">
        <v>580</v>
      </c>
      <c r="P369" t="s">
        <v>1478</v>
      </c>
      <c r="Q369">
        <v>323.31</v>
      </c>
      <c r="R369">
        <v>182910000000</v>
      </c>
      <c r="S369">
        <v>10162000000</v>
      </c>
      <c r="T369">
        <f>S369/S522</f>
        <v>2.9127102677614175E-2</v>
      </c>
      <c r="U369">
        <f>T369*V522</f>
        <v>2.9127102677614176</v>
      </c>
      <c r="V369">
        <v>690</v>
      </c>
      <c r="W369" t="s">
        <v>1479</v>
      </c>
      <c r="Y369" t="s">
        <v>1480</v>
      </c>
    </row>
    <row r="370" spans="1:25" x14ac:dyDescent="0.25">
      <c r="A370" t="s">
        <v>1481</v>
      </c>
      <c r="B370" t="s">
        <v>1482</v>
      </c>
      <c r="C370" t="s">
        <v>1483</v>
      </c>
      <c r="D370" t="s">
        <v>1483</v>
      </c>
      <c r="E370" t="s">
        <v>1483</v>
      </c>
      <c r="F370" t="s">
        <v>1484</v>
      </c>
      <c r="G370">
        <v>5</v>
      </c>
      <c r="H370">
        <v>3</v>
      </c>
      <c r="I370">
        <v>3</v>
      </c>
      <c r="J370">
        <v>3</v>
      </c>
      <c r="K370">
        <v>3.7</v>
      </c>
      <c r="L370">
        <v>3.7</v>
      </c>
      <c r="M370">
        <v>3.7</v>
      </c>
      <c r="N370">
        <v>93.355999999999995</v>
      </c>
      <c r="O370">
        <v>841</v>
      </c>
      <c r="P370" t="s">
        <v>1485</v>
      </c>
      <c r="Q370">
        <v>20</v>
      </c>
      <c r="R370">
        <v>53572000</v>
      </c>
      <c r="S370">
        <v>1530600</v>
      </c>
      <c r="T370">
        <f>S370/S522</f>
        <v>4.3871229441405491E-6</v>
      </c>
      <c r="U370">
        <f>T370*V522</f>
        <v>4.3871229441405494E-4</v>
      </c>
      <c r="V370">
        <v>11</v>
      </c>
    </row>
    <row r="371" spans="1:25" x14ac:dyDescent="0.25">
      <c r="A371" t="s">
        <v>1486</v>
      </c>
      <c r="B371" t="s">
        <v>1486</v>
      </c>
      <c r="C371">
        <v>23</v>
      </c>
      <c r="D371">
        <v>9</v>
      </c>
      <c r="E371">
        <v>9</v>
      </c>
      <c r="F371" t="s">
        <v>1487</v>
      </c>
      <c r="G371">
        <v>1</v>
      </c>
      <c r="H371">
        <v>23</v>
      </c>
      <c r="I371">
        <v>9</v>
      </c>
      <c r="J371">
        <v>9</v>
      </c>
      <c r="K371">
        <v>19.899999999999999</v>
      </c>
      <c r="L371">
        <v>6.5</v>
      </c>
      <c r="M371">
        <v>6.5</v>
      </c>
      <c r="N371">
        <v>142.33000000000001</v>
      </c>
      <c r="O371">
        <v>1286</v>
      </c>
      <c r="P371">
        <v>1286</v>
      </c>
      <c r="Q371">
        <v>74.343999999999994</v>
      </c>
      <c r="R371">
        <v>766350000</v>
      </c>
      <c r="S371">
        <v>15327000</v>
      </c>
      <c r="T371">
        <f>S371/S522</f>
        <v>4.3931421249733565E-5</v>
      </c>
      <c r="U371">
        <f>T371*V522</f>
        <v>4.3931421249733564E-3</v>
      </c>
      <c r="V371">
        <v>65</v>
      </c>
    </row>
    <row r="372" spans="1:25" x14ac:dyDescent="0.25">
      <c r="A372" t="s">
        <v>1488</v>
      </c>
      <c r="B372" t="s">
        <v>1489</v>
      </c>
      <c r="C372" t="s">
        <v>1490</v>
      </c>
      <c r="D372" t="s">
        <v>1490</v>
      </c>
      <c r="E372" t="s">
        <v>1054</v>
      </c>
      <c r="F372" t="s">
        <v>1491</v>
      </c>
      <c r="G372">
        <v>2</v>
      </c>
      <c r="H372">
        <v>52</v>
      </c>
      <c r="I372">
        <v>52</v>
      </c>
      <c r="J372">
        <v>7</v>
      </c>
      <c r="K372">
        <v>28.3</v>
      </c>
      <c r="L372">
        <v>28.3</v>
      </c>
      <c r="M372">
        <v>3.2</v>
      </c>
      <c r="N372">
        <v>248.17</v>
      </c>
      <c r="O372">
        <v>2247</v>
      </c>
      <c r="P372" t="s">
        <v>1492</v>
      </c>
      <c r="Q372">
        <v>323.31</v>
      </c>
      <c r="R372">
        <v>14317000000</v>
      </c>
      <c r="S372">
        <v>152310000</v>
      </c>
      <c r="T372">
        <f>S372/S522</f>
        <v>4.3656258697376651E-4</v>
      </c>
      <c r="U372">
        <f>T372*V522</f>
        <v>4.3656258697376653E-2</v>
      </c>
      <c r="V372">
        <v>547</v>
      </c>
      <c r="W372" t="s">
        <v>1493</v>
      </c>
      <c r="Y372" t="s">
        <v>1494</v>
      </c>
    </row>
    <row r="373" spans="1:25" x14ac:dyDescent="0.25">
      <c r="A373" t="s">
        <v>1495</v>
      </c>
      <c r="B373" t="s">
        <v>1496</v>
      </c>
      <c r="C373" t="s">
        <v>1497</v>
      </c>
      <c r="D373" t="s">
        <v>1497</v>
      </c>
      <c r="E373" t="s">
        <v>1497</v>
      </c>
      <c r="F373" t="s">
        <v>1498</v>
      </c>
      <c r="G373">
        <v>2</v>
      </c>
      <c r="H373">
        <v>8</v>
      </c>
      <c r="I373">
        <v>8</v>
      </c>
      <c r="J373">
        <v>8</v>
      </c>
      <c r="K373">
        <v>31.6</v>
      </c>
      <c r="L373">
        <v>31.6</v>
      </c>
      <c r="M373">
        <v>31.6</v>
      </c>
      <c r="N373">
        <v>25.96</v>
      </c>
      <c r="O373">
        <v>237</v>
      </c>
      <c r="P373" t="s">
        <v>1499</v>
      </c>
      <c r="Q373">
        <v>155.06</v>
      </c>
      <c r="R373">
        <v>6173800000</v>
      </c>
      <c r="S373">
        <v>514480000</v>
      </c>
      <c r="T373">
        <f>S373/S522</f>
        <v>1.4746419785060954E-3</v>
      </c>
      <c r="U373">
        <f>T373*V522</f>
        <v>0.14746419785060955</v>
      </c>
      <c r="V373">
        <v>94</v>
      </c>
      <c r="W373">
        <v>590</v>
      </c>
      <c r="Y373">
        <v>161</v>
      </c>
    </row>
    <row r="374" spans="1:25" x14ac:dyDescent="0.25">
      <c r="A374" t="s">
        <v>1500</v>
      </c>
      <c r="B374" t="s">
        <v>1500</v>
      </c>
      <c r="C374" t="s">
        <v>988</v>
      </c>
      <c r="D374" t="s">
        <v>988</v>
      </c>
      <c r="E374" t="s">
        <v>988</v>
      </c>
      <c r="F374" t="s">
        <v>1501</v>
      </c>
      <c r="G374">
        <v>3</v>
      </c>
      <c r="H374">
        <v>2</v>
      </c>
      <c r="I374">
        <v>2</v>
      </c>
      <c r="J374">
        <v>2</v>
      </c>
      <c r="K374">
        <v>8</v>
      </c>
      <c r="L374">
        <v>8</v>
      </c>
      <c r="M374">
        <v>8</v>
      </c>
      <c r="N374">
        <v>46.377000000000002</v>
      </c>
      <c r="O374">
        <v>476</v>
      </c>
      <c r="P374" t="s">
        <v>1502</v>
      </c>
      <c r="Q374">
        <v>107.58</v>
      </c>
      <c r="R374">
        <v>5911300000</v>
      </c>
      <c r="S374">
        <v>1970400000</v>
      </c>
      <c r="T374">
        <f>S374/S522</f>
        <v>5.6477113871256611E-3</v>
      </c>
      <c r="U374">
        <f>T374*V522</f>
        <v>0.56477113871256612</v>
      </c>
      <c r="V374">
        <v>34</v>
      </c>
    </row>
    <row r="375" spans="1:25" x14ac:dyDescent="0.25">
      <c r="A375" t="s">
        <v>1503</v>
      </c>
      <c r="B375" t="s">
        <v>1503</v>
      </c>
      <c r="C375">
        <v>5</v>
      </c>
      <c r="D375">
        <v>5</v>
      </c>
      <c r="E375">
        <v>5</v>
      </c>
      <c r="F375" t="s">
        <v>1504</v>
      </c>
      <c r="G375">
        <v>1</v>
      </c>
      <c r="H375">
        <v>5</v>
      </c>
      <c r="I375">
        <v>5</v>
      </c>
      <c r="J375">
        <v>5</v>
      </c>
      <c r="K375">
        <v>32</v>
      </c>
      <c r="L375">
        <v>32</v>
      </c>
      <c r="M375">
        <v>32</v>
      </c>
      <c r="N375">
        <v>35.012</v>
      </c>
      <c r="O375">
        <v>363</v>
      </c>
      <c r="P375">
        <v>363</v>
      </c>
      <c r="Q375">
        <v>117.04</v>
      </c>
      <c r="R375">
        <v>11199000000</v>
      </c>
      <c r="S375">
        <v>2799800000</v>
      </c>
      <c r="T375">
        <f>S375/S522</f>
        <v>8.0250011884259176E-3</v>
      </c>
      <c r="U375">
        <f>T375*V522</f>
        <v>0.80250011884259176</v>
      </c>
      <c r="V375">
        <v>66</v>
      </c>
    </row>
    <row r="376" spans="1:25" x14ac:dyDescent="0.25">
      <c r="A376" t="s">
        <v>1505</v>
      </c>
      <c r="B376" t="s">
        <v>1506</v>
      </c>
      <c r="C376" t="s">
        <v>1415</v>
      </c>
      <c r="D376" t="s">
        <v>1415</v>
      </c>
      <c r="E376" t="s">
        <v>1415</v>
      </c>
      <c r="F376" t="s">
        <v>1507</v>
      </c>
      <c r="G376">
        <v>2</v>
      </c>
      <c r="H376">
        <v>3</v>
      </c>
      <c r="I376">
        <v>3</v>
      </c>
      <c r="J376">
        <v>3</v>
      </c>
      <c r="K376">
        <v>18.7</v>
      </c>
      <c r="L376">
        <v>18.7</v>
      </c>
      <c r="M376">
        <v>18.7</v>
      </c>
      <c r="N376">
        <v>25.398</v>
      </c>
      <c r="O376">
        <v>225</v>
      </c>
      <c r="P376" t="s">
        <v>1508</v>
      </c>
      <c r="Q376">
        <v>33.744999999999997</v>
      </c>
      <c r="R376">
        <v>25322000</v>
      </c>
      <c r="S376">
        <v>2110200</v>
      </c>
      <c r="T376">
        <f>S376/S522</f>
        <v>6.0484168539954175E-6</v>
      </c>
      <c r="U376">
        <f>T376*V522</f>
        <v>6.0484168539954176E-4</v>
      </c>
      <c r="V376">
        <v>4</v>
      </c>
    </row>
    <row r="377" spans="1:25" x14ac:dyDescent="0.25">
      <c r="A377" t="s">
        <v>1509</v>
      </c>
      <c r="B377" t="s">
        <v>1509</v>
      </c>
      <c r="C377">
        <v>12</v>
      </c>
      <c r="D377">
        <v>12</v>
      </c>
      <c r="E377">
        <v>12</v>
      </c>
      <c r="F377" t="s">
        <v>1510</v>
      </c>
      <c r="G377">
        <v>1</v>
      </c>
      <c r="H377">
        <v>12</v>
      </c>
      <c r="I377">
        <v>12</v>
      </c>
      <c r="J377">
        <v>12</v>
      </c>
      <c r="K377">
        <v>20.6</v>
      </c>
      <c r="L377">
        <v>20.6</v>
      </c>
      <c r="M377">
        <v>20.6</v>
      </c>
      <c r="N377">
        <v>73.296000000000006</v>
      </c>
      <c r="O377">
        <v>675</v>
      </c>
      <c r="P377">
        <v>675</v>
      </c>
      <c r="Q377">
        <v>153.06</v>
      </c>
      <c r="R377">
        <v>25417000000</v>
      </c>
      <c r="S377">
        <v>941380000</v>
      </c>
      <c r="T377">
        <f>S377/S522</f>
        <v>2.6982554535182478E-3</v>
      </c>
      <c r="U377">
        <f>T377*V522</f>
        <v>0.26982554535182479</v>
      </c>
      <c r="V377">
        <v>275</v>
      </c>
      <c r="W377" t="s">
        <v>1511</v>
      </c>
      <c r="Y377" t="s">
        <v>1512</v>
      </c>
    </row>
    <row r="378" spans="1:25" x14ac:dyDescent="0.25">
      <c r="A378" t="s">
        <v>1513</v>
      </c>
      <c r="B378" t="s">
        <v>1513</v>
      </c>
      <c r="C378" t="s">
        <v>526</v>
      </c>
      <c r="D378" t="s">
        <v>526</v>
      </c>
      <c r="E378" t="s">
        <v>526</v>
      </c>
      <c r="F378" t="s">
        <v>1514</v>
      </c>
      <c r="G378">
        <v>2</v>
      </c>
      <c r="H378">
        <v>2</v>
      </c>
      <c r="I378">
        <v>2</v>
      </c>
      <c r="J378">
        <v>2</v>
      </c>
      <c r="K378">
        <v>12.3</v>
      </c>
      <c r="L378">
        <v>12.3</v>
      </c>
      <c r="M378">
        <v>12.3</v>
      </c>
      <c r="N378">
        <v>26.812999999999999</v>
      </c>
      <c r="O378">
        <v>244</v>
      </c>
      <c r="P378" t="s">
        <v>1515</v>
      </c>
      <c r="Q378">
        <v>24.440999999999999</v>
      </c>
      <c r="R378">
        <v>476440000</v>
      </c>
      <c r="S378">
        <v>68062000</v>
      </c>
      <c r="T378">
        <f>S378/S522</f>
        <v>1.9508451706787798E-4</v>
      </c>
      <c r="U378">
        <f>T378*V522</f>
        <v>1.9508451706787798E-2</v>
      </c>
      <c r="V378">
        <v>43</v>
      </c>
    </row>
    <row r="379" spans="1:25" x14ac:dyDescent="0.25">
      <c r="A379" t="s">
        <v>1516</v>
      </c>
      <c r="B379" t="s">
        <v>1517</v>
      </c>
      <c r="C379" t="s">
        <v>1518</v>
      </c>
      <c r="D379" t="s">
        <v>1518</v>
      </c>
      <c r="E379" t="s">
        <v>1519</v>
      </c>
      <c r="F379" t="s">
        <v>1520</v>
      </c>
      <c r="G379">
        <v>8</v>
      </c>
      <c r="H379">
        <v>10</v>
      </c>
      <c r="I379">
        <v>10</v>
      </c>
      <c r="J379">
        <v>6</v>
      </c>
      <c r="K379">
        <v>33.5</v>
      </c>
      <c r="L379">
        <v>33.5</v>
      </c>
      <c r="M379">
        <v>21.8</v>
      </c>
      <c r="N379">
        <v>42.006999999999998</v>
      </c>
      <c r="O379">
        <v>376</v>
      </c>
      <c r="P379" t="s">
        <v>1521</v>
      </c>
      <c r="Q379">
        <v>120.07</v>
      </c>
      <c r="R379">
        <v>963880000</v>
      </c>
      <c r="S379">
        <v>45899000</v>
      </c>
      <c r="T379">
        <f>S379/S522</f>
        <v>1.315592290690625E-4</v>
      </c>
      <c r="U379">
        <f>T379*V522</f>
        <v>1.315592290690625E-2</v>
      </c>
      <c r="V379">
        <v>90</v>
      </c>
      <c r="W379">
        <v>594</v>
      </c>
      <c r="Y379">
        <v>357</v>
      </c>
    </row>
    <row r="380" spans="1:25" x14ac:dyDescent="0.25">
      <c r="A380" t="s">
        <v>1522</v>
      </c>
      <c r="B380" t="s">
        <v>1522</v>
      </c>
      <c r="C380">
        <v>5</v>
      </c>
      <c r="D380">
        <v>5</v>
      </c>
      <c r="E380">
        <v>5</v>
      </c>
      <c r="F380" t="s">
        <v>1523</v>
      </c>
      <c r="G380">
        <v>1</v>
      </c>
      <c r="H380">
        <v>5</v>
      </c>
      <c r="I380">
        <v>5</v>
      </c>
      <c r="J380">
        <v>5</v>
      </c>
      <c r="K380">
        <v>4.9000000000000004</v>
      </c>
      <c r="L380">
        <v>4.9000000000000004</v>
      </c>
      <c r="M380">
        <v>4.9000000000000004</v>
      </c>
      <c r="N380">
        <v>131.55000000000001</v>
      </c>
      <c r="O380">
        <v>1267</v>
      </c>
      <c r="P380">
        <v>1267</v>
      </c>
      <c r="Q380">
        <v>57.06</v>
      </c>
      <c r="R380">
        <v>358130000</v>
      </c>
      <c r="S380">
        <v>6283100</v>
      </c>
      <c r="T380">
        <f>S380/S522</f>
        <v>1.8009102424101322E-5</v>
      </c>
      <c r="U380">
        <f>T380*V522</f>
        <v>1.8009102424101321E-3</v>
      </c>
      <c r="V380">
        <v>43</v>
      </c>
      <c r="W380">
        <v>595</v>
      </c>
      <c r="Y380">
        <v>720</v>
      </c>
    </row>
    <row r="381" spans="1:25" x14ac:dyDescent="0.25">
      <c r="A381" t="s">
        <v>1524</v>
      </c>
      <c r="B381" t="s">
        <v>1524</v>
      </c>
      <c r="C381">
        <v>11</v>
      </c>
      <c r="D381">
        <v>11</v>
      </c>
      <c r="E381">
        <v>11</v>
      </c>
      <c r="F381" t="s">
        <v>1525</v>
      </c>
      <c r="G381">
        <v>1</v>
      </c>
      <c r="H381">
        <v>11</v>
      </c>
      <c r="I381">
        <v>11</v>
      </c>
      <c r="J381">
        <v>11</v>
      </c>
      <c r="K381">
        <v>21.7</v>
      </c>
      <c r="L381">
        <v>21.7</v>
      </c>
      <c r="M381">
        <v>21.7</v>
      </c>
      <c r="N381">
        <v>72.965000000000003</v>
      </c>
      <c r="O381">
        <v>705</v>
      </c>
      <c r="P381">
        <v>705</v>
      </c>
      <c r="Q381">
        <v>201.97</v>
      </c>
      <c r="R381">
        <v>2362600000</v>
      </c>
      <c r="S381">
        <v>112500000</v>
      </c>
      <c r="T381">
        <f>S381/S522</f>
        <v>3.2245611604325871E-4</v>
      </c>
      <c r="U381">
        <f>T381*V522</f>
        <v>3.2245611604325868E-2</v>
      </c>
      <c r="V381">
        <v>160</v>
      </c>
      <c r="W381" t="s">
        <v>1526</v>
      </c>
      <c r="Y381" t="s">
        <v>1527</v>
      </c>
    </row>
    <row r="382" spans="1:25" x14ac:dyDescent="0.25">
      <c r="A382" t="s">
        <v>1528</v>
      </c>
      <c r="B382" t="s">
        <v>1528</v>
      </c>
      <c r="C382">
        <v>5</v>
      </c>
      <c r="D382">
        <v>5</v>
      </c>
      <c r="E382">
        <v>5</v>
      </c>
      <c r="F382" t="s">
        <v>1529</v>
      </c>
      <c r="G382">
        <v>1</v>
      </c>
      <c r="H382">
        <v>5</v>
      </c>
      <c r="I382">
        <v>5</v>
      </c>
      <c r="J382">
        <v>5</v>
      </c>
      <c r="K382">
        <v>21.6</v>
      </c>
      <c r="L382">
        <v>21.6</v>
      </c>
      <c r="M382">
        <v>21.6</v>
      </c>
      <c r="N382">
        <v>30.972999999999999</v>
      </c>
      <c r="O382">
        <v>287</v>
      </c>
      <c r="P382">
        <v>287</v>
      </c>
      <c r="Q382">
        <v>39.902999999999999</v>
      </c>
      <c r="R382">
        <v>279660000</v>
      </c>
      <c r="S382">
        <v>25424000</v>
      </c>
      <c r="T382">
        <f>S382/S522</f>
        <v>7.2872215949189415E-5</v>
      </c>
      <c r="U382">
        <f>T382*V522</f>
        <v>7.2872215949189413E-3</v>
      </c>
      <c r="V382">
        <v>17</v>
      </c>
      <c r="W382" t="s">
        <v>1530</v>
      </c>
      <c r="Y382" t="s">
        <v>1531</v>
      </c>
    </row>
    <row r="383" spans="1:25" x14ac:dyDescent="0.25">
      <c r="A383" t="s">
        <v>1532</v>
      </c>
      <c r="B383" t="s">
        <v>1533</v>
      </c>
      <c r="C383" t="s">
        <v>1534</v>
      </c>
      <c r="D383" t="s">
        <v>1534</v>
      </c>
      <c r="E383" t="s">
        <v>1534</v>
      </c>
      <c r="F383" t="s">
        <v>1535</v>
      </c>
      <c r="G383">
        <v>3</v>
      </c>
      <c r="H383">
        <v>17</v>
      </c>
      <c r="I383">
        <v>17</v>
      </c>
      <c r="J383">
        <v>17</v>
      </c>
      <c r="K383">
        <v>22</v>
      </c>
      <c r="L383">
        <v>22</v>
      </c>
      <c r="M383">
        <v>22</v>
      </c>
      <c r="N383">
        <v>102.89</v>
      </c>
      <c r="O383">
        <v>941</v>
      </c>
      <c r="P383" t="s">
        <v>1536</v>
      </c>
      <c r="Q383">
        <v>235.29</v>
      </c>
      <c r="R383">
        <v>3724600000</v>
      </c>
      <c r="S383">
        <v>84649000</v>
      </c>
      <c r="T383">
        <f>S383/S522</f>
        <v>2.4262744681729603E-4</v>
      </c>
      <c r="U383">
        <f>T383*V522</f>
        <v>2.4262744681729603E-2</v>
      </c>
      <c r="V383">
        <v>201</v>
      </c>
      <c r="W383" t="s">
        <v>1537</v>
      </c>
      <c r="Y383" t="s">
        <v>1538</v>
      </c>
    </row>
    <row r="384" spans="1:25" x14ac:dyDescent="0.25">
      <c r="A384" t="s">
        <v>1539</v>
      </c>
      <c r="B384" t="s">
        <v>1540</v>
      </c>
      <c r="C384" t="s">
        <v>1541</v>
      </c>
      <c r="D384" t="s">
        <v>1541</v>
      </c>
      <c r="E384" t="s">
        <v>1542</v>
      </c>
      <c r="F384" t="s">
        <v>1543</v>
      </c>
      <c r="G384">
        <v>8</v>
      </c>
      <c r="H384">
        <v>18</v>
      </c>
      <c r="I384">
        <v>18</v>
      </c>
      <c r="J384">
        <v>16</v>
      </c>
      <c r="K384">
        <v>25.6</v>
      </c>
      <c r="L384">
        <v>25.6</v>
      </c>
      <c r="M384">
        <v>23.2</v>
      </c>
      <c r="N384">
        <v>98.144000000000005</v>
      </c>
      <c r="O384">
        <v>937</v>
      </c>
      <c r="P384" t="s">
        <v>1544</v>
      </c>
      <c r="Q384">
        <v>323.31</v>
      </c>
      <c r="R384">
        <v>107190000000</v>
      </c>
      <c r="S384">
        <v>6305300000</v>
      </c>
      <c r="T384">
        <f>S384/S522</f>
        <v>1.8072733764333857E-2</v>
      </c>
      <c r="U384">
        <f>T384*V522</f>
        <v>1.8072733764333857</v>
      </c>
      <c r="V384">
        <v>471</v>
      </c>
      <c r="W384" t="s">
        <v>1545</v>
      </c>
      <c r="Y384" t="s">
        <v>1546</v>
      </c>
    </row>
    <row r="385" spans="1:26" x14ac:dyDescent="0.25">
      <c r="A385" t="s">
        <v>1547</v>
      </c>
      <c r="B385" t="s">
        <v>1548</v>
      </c>
      <c r="C385" t="s">
        <v>1549</v>
      </c>
      <c r="D385" t="s">
        <v>1549</v>
      </c>
      <c r="E385" t="s">
        <v>1549</v>
      </c>
      <c r="F385" t="s">
        <v>1550</v>
      </c>
      <c r="G385">
        <v>5</v>
      </c>
      <c r="H385">
        <v>9</v>
      </c>
      <c r="I385">
        <v>9</v>
      </c>
      <c r="J385">
        <v>9</v>
      </c>
      <c r="K385">
        <v>42</v>
      </c>
      <c r="L385">
        <v>42</v>
      </c>
      <c r="M385">
        <v>42</v>
      </c>
      <c r="N385">
        <v>35.716999999999999</v>
      </c>
      <c r="O385">
        <v>333</v>
      </c>
      <c r="P385" t="s">
        <v>1551</v>
      </c>
      <c r="Q385">
        <v>159.47999999999999</v>
      </c>
      <c r="R385">
        <v>1661900000</v>
      </c>
      <c r="S385">
        <v>83095000</v>
      </c>
      <c r="T385">
        <f>S385/S522</f>
        <v>2.3817325300101849E-4</v>
      </c>
      <c r="U385">
        <f>T385*V522</f>
        <v>2.381732530010185E-2</v>
      </c>
      <c r="V385">
        <v>112</v>
      </c>
      <c r="W385" t="s">
        <v>1552</v>
      </c>
      <c r="Y385" t="s">
        <v>1553</v>
      </c>
    </row>
    <row r="386" spans="1:26" x14ac:dyDescent="0.25">
      <c r="A386" t="s">
        <v>1554</v>
      </c>
      <c r="B386" t="s">
        <v>1554</v>
      </c>
      <c r="C386">
        <v>22</v>
      </c>
      <c r="D386">
        <v>22</v>
      </c>
      <c r="E386">
        <v>22</v>
      </c>
      <c r="F386" t="s">
        <v>1555</v>
      </c>
      <c r="G386">
        <v>1</v>
      </c>
      <c r="H386">
        <v>22</v>
      </c>
      <c r="I386">
        <v>22</v>
      </c>
      <c r="J386">
        <v>22</v>
      </c>
      <c r="K386">
        <v>23</v>
      </c>
      <c r="L386">
        <v>23</v>
      </c>
      <c r="M386">
        <v>23</v>
      </c>
      <c r="N386">
        <v>122.7</v>
      </c>
      <c r="O386">
        <v>1166</v>
      </c>
      <c r="P386">
        <v>1166</v>
      </c>
      <c r="Q386">
        <v>235.77</v>
      </c>
      <c r="R386">
        <v>5903800000</v>
      </c>
      <c r="S386">
        <v>173640000</v>
      </c>
      <c r="T386">
        <f>S386/S522</f>
        <v>4.9770026657556838E-4</v>
      </c>
      <c r="U386">
        <f>T386*V522</f>
        <v>4.9770026657556837E-2</v>
      </c>
      <c r="V386">
        <v>192</v>
      </c>
      <c r="W386" t="s">
        <v>1556</v>
      </c>
      <c r="Y386" t="s">
        <v>1557</v>
      </c>
    </row>
    <row r="387" spans="1:26" x14ac:dyDescent="0.25">
      <c r="A387" t="s">
        <v>1558</v>
      </c>
      <c r="B387" t="s">
        <v>1558</v>
      </c>
      <c r="C387">
        <v>7</v>
      </c>
      <c r="D387">
        <v>7</v>
      </c>
      <c r="E387">
        <v>7</v>
      </c>
      <c r="F387" t="s">
        <v>1559</v>
      </c>
      <c r="G387">
        <v>1</v>
      </c>
      <c r="H387">
        <v>7</v>
      </c>
      <c r="I387">
        <v>7</v>
      </c>
      <c r="J387">
        <v>7</v>
      </c>
      <c r="K387">
        <v>33.200000000000003</v>
      </c>
      <c r="L387">
        <v>33.200000000000003</v>
      </c>
      <c r="M387">
        <v>33.200000000000003</v>
      </c>
      <c r="N387">
        <v>40.33</v>
      </c>
      <c r="O387">
        <v>386</v>
      </c>
      <c r="P387">
        <v>386</v>
      </c>
      <c r="Q387">
        <v>94.903999999999996</v>
      </c>
      <c r="R387">
        <v>3687700000</v>
      </c>
      <c r="S387">
        <v>245840000</v>
      </c>
      <c r="T387">
        <f>S387/S522</f>
        <v>7.0464543616066417E-4</v>
      </c>
      <c r="U387">
        <f>T387*V522</f>
        <v>7.0464543616066411E-2</v>
      </c>
      <c r="V387">
        <v>51</v>
      </c>
      <c r="W387" t="s">
        <v>1560</v>
      </c>
      <c r="Y387" t="s">
        <v>1561</v>
      </c>
    </row>
    <row r="388" spans="1:26" x14ac:dyDescent="0.25">
      <c r="A388" t="s">
        <v>1562</v>
      </c>
      <c r="B388" t="s">
        <v>1563</v>
      </c>
      <c r="C388" t="s">
        <v>1564</v>
      </c>
      <c r="D388" t="s">
        <v>1564</v>
      </c>
      <c r="E388" t="s">
        <v>1564</v>
      </c>
      <c r="F388" t="s">
        <v>1565</v>
      </c>
      <c r="G388">
        <v>6</v>
      </c>
      <c r="H388">
        <v>14</v>
      </c>
      <c r="I388">
        <v>14</v>
      </c>
      <c r="J388">
        <v>14</v>
      </c>
      <c r="K388">
        <v>31.5</v>
      </c>
      <c r="L388">
        <v>31.5</v>
      </c>
      <c r="M388">
        <v>31.5</v>
      </c>
      <c r="N388">
        <v>60.408999999999999</v>
      </c>
      <c r="O388">
        <v>546</v>
      </c>
      <c r="P388" t="s">
        <v>1566</v>
      </c>
      <c r="Q388">
        <v>111.4</v>
      </c>
      <c r="R388">
        <v>16863000000</v>
      </c>
      <c r="S388">
        <v>481800000</v>
      </c>
      <c r="T388">
        <f>S388/S522</f>
        <v>1.3809720596412625E-3</v>
      </c>
      <c r="U388">
        <f>T388*V522</f>
        <v>0.13809720596412625</v>
      </c>
      <c r="V388">
        <v>77</v>
      </c>
      <c r="W388" t="s">
        <v>1567</v>
      </c>
      <c r="Y388" t="s">
        <v>1568</v>
      </c>
    </row>
    <row r="389" spans="1:26" x14ac:dyDescent="0.25">
      <c r="A389" t="s">
        <v>1569</v>
      </c>
      <c r="B389" t="s">
        <v>1570</v>
      </c>
      <c r="C389" t="s">
        <v>1571</v>
      </c>
      <c r="D389" t="s">
        <v>1571</v>
      </c>
      <c r="E389" t="s">
        <v>1571</v>
      </c>
      <c r="F389" t="s">
        <v>1572</v>
      </c>
      <c r="G389">
        <v>6</v>
      </c>
      <c r="H389">
        <v>9</v>
      </c>
      <c r="I389">
        <v>9</v>
      </c>
      <c r="J389">
        <v>9</v>
      </c>
      <c r="K389">
        <v>47.4</v>
      </c>
      <c r="L389">
        <v>47.4</v>
      </c>
      <c r="M389">
        <v>47.4</v>
      </c>
      <c r="N389">
        <v>24.503</v>
      </c>
      <c r="O389">
        <v>215</v>
      </c>
      <c r="P389" t="s">
        <v>1573</v>
      </c>
      <c r="Q389">
        <v>68.585999999999999</v>
      </c>
      <c r="R389">
        <v>1341000000</v>
      </c>
      <c r="S389">
        <v>83813000</v>
      </c>
      <c r="T389">
        <f>S389/S522</f>
        <v>2.4023123959052126E-4</v>
      </c>
      <c r="U389">
        <f>T389*V522</f>
        <v>2.4023123959052126E-2</v>
      </c>
      <c r="V389">
        <v>88</v>
      </c>
      <c r="W389" t="s">
        <v>1574</v>
      </c>
      <c r="Y389" t="s">
        <v>1575</v>
      </c>
    </row>
    <row r="390" spans="1:26" x14ac:dyDescent="0.25">
      <c r="A390" t="s">
        <v>1576</v>
      </c>
      <c r="B390" t="s">
        <v>1576</v>
      </c>
      <c r="C390">
        <v>5</v>
      </c>
      <c r="D390">
        <v>2</v>
      </c>
      <c r="E390">
        <v>1</v>
      </c>
      <c r="F390" t="s">
        <v>1577</v>
      </c>
      <c r="G390">
        <v>1</v>
      </c>
      <c r="H390">
        <v>5</v>
      </c>
      <c r="I390">
        <v>2</v>
      </c>
      <c r="J390">
        <v>1</v>
      </c>
      <c r="K390">
        <v>62.6</v>
      </c>
      <c r="L390">
        <v>31</v>
      </c>
      <c r="M390">
        <v>13.5</v>
      </c>
      <c r="N390">
        <v>19.099</v>
      </c>
      <c r="O390">
        <v>171</v>
      </c>
      <c r="P390">
        <v>171</v>
      </c>
      <c r="Q390">
        <v>60.08</v>
      </c>
      <c r="R390">
        <v>184700000</v>
      </c>
      <c r="S390">
        <v>26386000</v>
      </c>
      <c r="T390">
        <f>S390/S522</f>
        <v>7.5629574025932653E-5</v>
      </c>
      <c r="U390">
        <f>T390*V522</f>
        <v>7.5629574025932655E-3</v>
      </c>
      <c r="V390">
        <v>23</v>
      </c>
      <c r="W390" t="s">
        <v>1578</v>
      </c>
      <c r="X390">
        <v>28</v>
      </c>
      <c r="Y390" t="s">
        <v>1579</v>
      </c>
      <c r="Z390">
        <v>83</v>
      </c>
    </row>
    <row r="391" spans="1:26" x14ac:dyDescent="0.25">
      <c r="A391" t="s">
        <v>1580</v>
      </c>
      <c r="B391" t="s">
        <v>1580</v>
      </c>
      <c r="C391">
        <v>22</v>
      </c>
      <c r="D391">
        <v>22</v>
      </c>
      <c r="E391">
        <v>22</v>
      </c>
      <c r="F391" t="s">
        <v>1581</v>
      </c>
      <c r="G391">
        <v>1</v>
      </c>
      <c r="H391">
        <v>22</v>
      </c>
      <c r="I391">
        <v>22</v>
      </c>
      <c r="J391">
        <v>22</v>
      </c>
      <c r="K391">
        <v>21.4</v>
      </c>
      <c r="L391">
        <v>21.4</v>
      </c>
      <c r="M391">
        <v>21.4</v>
      </c>
      <c r="N391">
        <v>152.31</v>
      </c>
      <c r="O391">
        <v>1469</v>
      </c>
      <c r="P391">
        <v>1469</v>
      </c>
      <c r="Q391">
        <v>323.31</v>
      </c>
      <c r="R391">
        <v>5097000000</v>
      </c>
      <c r="S391">
        <v>96171000</v>
      </c>
      <c r="T391">
        <f>S391/S522</f>
        <v>2.7565268565329985E-4</v>
      </c>
      <c r="U391">
        <f>T391*V522</f>
        <v>2.7565268565329985E-2</v>
      </c>
      <c r="V391">
        <v>252</v>
      </c>
      <c r="W391" t="s">
        <v>1582</v>
      </c>
      <c r="Y391" t="s">
        <v>1583</v>
      </c>
    </row>
    <row r="392" spans="1:26" x14ac:dyDescent="0.25">
      <c r="A392" t="s">
        <v>1584</v>
      </c>
      <c r="B392" t="s">
        <v>1585</v>
      </c>
      <c r="C392" t="s">
        <v>1586</v>
      </c>
      <c r="D392" t="s">
        <v>1586</v>
      </c>
      <c r="E392" t="s">
        <v>1586</v>
      </c>
      <c r="F392" t="s">
        <v>1587</v>
      </c>
      <c r="G392">
        <v>4</v>
      </c>
      <c r="H392">
        <v>5</v>
      </c>
      <c r="I392">
        <v>5</v>
      </c>
      <c r="J392">
        <v>5</v>
      </c>
      <c r="K392">
        <v>15.1</v>
      </c>
      <c r="L392">
        <v>15.1</v>
      </c>
      <c r="M392">
        <v>15.1</v>
      </c>
      <c r="N392">
        <v>27.1</v>
      </c>
      <c r="O392">
        <v>259</v>
      </c>
      <c r="P392" t="s">
        <v>1588</v>
      </c>
      <c r="Q392">
        <v>40.654000000000003</v>
      </c>
      <c r="R392">
        <v>1440500000</v>
      </c>
      <c r="S392">
        <v>90031000</v>
      </c>
      <c r="T392">
        <f>S392/S522</f>
        <v>2.5805374740880553E-4</v>
      </c>
      <c r="U392">
        <f>T392*V522</f>
        <v>2.5805374740880554E-2</v>
      </c>
      <c r="V392">
        <v>22</v>
      </c>
      <c r="W392" t="s">
        <v>1589</v>
      </c>
      <c r="Y392" t="s">
        <v>1590</v>
      </c>
    </row>
    <row r="393" spans="1:26" x14ac:dyDescent="0.25">
      <c r="A393" t="s">
        <v>1591</v>
      </c>
      <c r="B393" t="s">
        <v>1591</v>
      </c>
      <c r="C393">
        <v>7</v>
      </c>
      <c r="D393">
        <v>7</v>
      </c>
      <c r="E393">
        <v>7</v>
      </c>
      <c r="F393" t="s">
        <v>1592</v>
      </c>
      <c r="G393">
        <v>1</v>
      </c>
      <c r="H393">
        <v>7</v>
      </c>
      <c r="I393">
        <v>7</v>
      </c>
      <c r="J393">
        <v>7</v>
      </c>
      <c r="K393">
        <v>14.1</v>
      </c>
      <c r="L393">
        <v>14.1</v>
      </c>
      <c r="M393">
        <v>14.1</v>
      </c>
      <c r="N393">
        <v>67.096999999999994</v>
      </c>
      <c r="O393">
        <v>714</v>
      </c>
      <c r="P393">
        <v>714</v>
      </c>
      <c r="Q393">
        <v>264.89999999999998</v>
      </c>
      <c r="R393">
        <v>27512000000</v>
      </c>
      <c r="S393">
        <v>3439000000</v>
      </c>
      <c r="T393">
        <f>S393/S522</f>
        <v>9.8571251828690372E-3</v>
      </c>
      <c r="U393">
        <f>T393*V522</f>
        <v>0.98571251828690376</v>
      </c>
      <c r="V393">
        <v>188</v>
      </c>
      <c r="W393">
        <v>650</v>
      </c>
      <c r="Y393">
        <v>406</v>
      </c>
    </row>
    <row r="394" spans="1:26" x14ac:dyDescent="0.25">
      <c r="A394" t="s">
        <v>1593</v>
      </c>
      <c r="B394" t="s">
        <v>1593</v>
      </c>
      <c r="C394">
        <v>4</v>
      </c>
      <c r="D394">
        <v>4</v>
      </c>
      <c r="E394">
        <v>4</v>
      </c>
      <c r="F394" t="s">
        <v>1594</v>
      </c>
      <c r="G394">
        <v>1</v>
      </c>
      <c r="H394">
        <v>4</v>
      </c>
      <c r="I394">
        <v>4</v>
      </c>
      <c r="J394">
        <v>4</v>
      </c>
      <c r="K394">
        <v>20.100000000000001</v>
      </c>
      <c r="L394">
        <v>20.100000000000001</v>
      </c>
      <c r="M394">
        <v>20.100000000000001</v>
      </c>
      <c r="N394">
        <v>25.052</v>
      </c>
      <c r="O394">
        <v>224</v>
      </c>
      <c r="P394">
        <v>224</v>
      </c>
      <c r="Q394">
        <v>29.515999999999998</v>
      </c>
      <c r="R394">
        <v>677730000</v>
      </c>
      <c r="S394">
        <v>52133000</v>
      </c>
      <c r="T394">
        <f>S394/S522</f>
        <v>1.494275973127396E-4</v>
      </c>
      <c r="U394">
        <f>T394*V522</f>
        <v>1.494275973127396E-2</v>
      </c>
      <c r="V394">
        <v>21</v>
      </c>
      <c r="W394">
        <v>651</v>
      </c>
      <c r="Y394">
        <v>105</v>
      </c>
    </row>
    <row r="395" spans="1:26" x14ac:dyDescent="0.25">
      <c r="A395" t="s">
        <v>1595</v>
      </c>
      <c r="B395" t="s">
        <v>1595</v>
      </c>
      <c r="C395" t="s">
        <v>1596</v>
      </c>
      <c r="D395" t="s">
        <v>1596</v>
      </c>
      <c r="E395" t="s">
        <v>1596</v>
      </c>
      <c r="F395" t="s">
        <v>1597</v>
      </c>
      <c r="G395">
        <v>2</v>
      </c>
      <c r="H395">
        <v>4</v>
      </c>
      <c r="I395">
        <v>4</v>
      </c>
      <c r="J395">
        <v>4</v>
      </c>
      <c r="K395">
        <v>7.7</v>
      </c>
      <c r="L395">
        <v>7.7</v>
      </c>
      <c r="M395">
        <v>7.7</v>
      </c>
      <c r="N395">
        <v>73.305999999999997</v>
      </c>
      <c r="O395">
        <v>634</v>
      </c>
      <c r="P395" t="s">
        <v>1598</v>
      </c>
      <c r="Q395">
        <v>27.242999999999999</v>
      </c>
      <c r="R395">
        <v>71624000</v>
      </c>
      <c r="S395">
        <v>1935800</v>
      </c>
      <c r="T395">
        <f>S395/S522</f>
        <v>5.5485382172136907E-6</v>
      </c>
      <c r="U395">
        <f>T395*V522</f>
        <v>5.5485382172136902E-4</v>
      </c>
      <c r="V395">
        <v>6</v>
      </c>
      <c r="W395" t="s">
        <v>1599</v>
      </c>
      <c r="Y395" t="s">
        <v>1600</v>
      </c>
    </row>
    <row r="396" spans="1:26" x14ac:dyDescent="0.25">
      <c r="A396" t="s">
        <v>1601</v>
      </c>
      <c r="B396" t="s">
        <v>1601</v>
      </c>
      <c r="C396">
        <v>1</v>
      </c>
      <c r="D396">
        <v>1</v>
      </c>
      <c r="E396">
        <v>1</v>
      </c>
      <c r="F396" t="s">
        <v>1602</v>
      </c>
      <c r="G396">
        <v>1</v>
      </c>
      <c r="H396">
        <v>1</v>
      </c>
      <c r="I396">
        <v>1</v>
      </c>
      <c r="J396">
        <v>1</v>
      </c>
      <c r="K396">
        <v>10.1</v>
      </c>
      <c r="L396">
        <v>10.1</v>
      </c>
      <c r="M396">
        <v>10.1</v>
      </c>
      <c r="N396">
        <v>20.945</v>
      </c>
      <c r="O396">
        <v>189</v>
      </c>
      <c r="P396">
        <v>189</v>
      </c>
      <c r="Q396">
        <v>17.495000000000001</v>
      </c>
      <c r="R396">
        <v>75689000</v>
      </c>
      <c r="S396">
        <v>8409900</v>
      </c>
      <c r="T396">
        <f>S396/S522</f>
        <v>2.4105099469441788E-5</v>
      </c>
      <c r="U396">
        <f>T396*V522</f>
        <v>2.4105099469441788E-3</v>
      </c>
      <c r="V396">
        <v>4</v>
      </c>
      <c r="W396">
        <v>655</v>
      </c>
      <c r="Y396">
        <v>63</v>
      </c>
    </row>
    <row r="397" spans="1:26" x14ac:dyDescent="0.25">
      <c r="A397" t="s">
        <v>1603</v>
      </c>
      <c r="B397" t="s">
        <v>1603</v>
      </c>
      <c r="C397">
        <v>5</v>
      </c>
      <c r="D397">
        <v>5</v>
      </c>
      <c r="E397">
        <v>5</v>
      </c>
      <c r="F397" t="s">
        <v>1604</v>
      </c>
      <c r="G397">
        <v>1</v>
      </c>
      <c r="H397">
        <v>5</v>
      </c>
      <c r="I397">
        <v>5</v>
      </c>
      <c r="J397">
        <v>5</v>
      </c>
      <c r="K397">
        <v>10.6</v>
      </c>
      <c r="L397">
        <v>10.6</v>
      </c>
      <c r="M397">
        <v>10.6</v>
      </c>
      <c r="N397">
        <v>40.893999999999998</v>
      </c>
      <c r="O397">
        <v>397</v>
      </c>
      <c r="P397">
        <v>397</v>
      </c>
      <c r="Q397">
        <v>52.033999999999999</v>
      </c>
      <c r="R397">
        <v>1266400000</v>
      </c>
      <c r="S397">
        <v>253280000</v>
      </c>
      <c r="T397">
        <f>S397/S522</f>
        <v>7.25970533968325E-4</v>
      </c>
      <c r="U397">
        <f>T397*V522</f>
        <v>7.2597053396832506E-2</v>
      </c>
      <c r="V397">
        <v>31</v>
      </c>
    </row>
    <row r="398" spans="1:26" x14ac:dyDescent="0.25">
      <c r="A398" t="s">
        <v>1605</v>
      </c>
      <c r="B398" t="s">
        <v>1605</v>
      </c>
      <c r="C398">
        <v>11</v>
      </c>
      <c r="D398">
        <v>5</v>
      </c>
      <c r="E398">
        <v>5</v>
      </c>
      <c r="F398" t="s">
        <v>1606</v>
      </c>
      <c r="G398">
        <v>1</v>
      </c>
      <c r="H398">
        <v>11</v>
      </c>
      <c r="I398">
        <v>5</v>
      </c>
      <c r="J398">
        <v>5</v>
      </c>
      <c r="K398">
        <v>66.900000000000006</v>
      </c>
      <c r="L398">
        <v>37.5</v>
      </c>
      <c r="M398">
        <v>37.5</v>
      </c>
      <c r="N398">
        <v>17.863</v>
      </c>
      <c r="O398">
        <v>160</v>
      </c>
      <c r="P398">
        <v>160</v>
      </c>
      <c r="Q398">
        <v>116.05</v>
      </c>
      <c r="R398">
        <v>21322000000</v>
      </c>
      <c r="S398">
        <v>1938400000</v>
      </c>
      <c r="T398">
        <f>S398/S522</f>
        <v>5.5559905363400238E-3</v>
      </c>
      <c r="U398">
        <f>T398*V522</f>
        <v>0.55559905363400242</v>
      </c>
      <c r="V398">
        <v>98</v>
      </c>
    </row>
    <row r="399" spans="1:26" x14ac:dyDescent="0.25">
      <c r="A399" t="s">
        <v>1607</v>
      </c>
      <c r="B399" t="s">
        <v>1607</v>
      </c>
      <c r="C399" t="s">
        <v>1608</v>
      </c>
      <c r="D399" t="s">
        <v>1608</v>
      </c>
      <c r="E399" t="s">
        <v>1608</v>
      </c>
      <c r="F399" t="s">
        <v>1609</v>
      </c>
      <c r="G399">
        <v>2</v>
      </c>
      <c r="H399">
        <v>12</v>
      </c>
      <c r="I399">
        <v>12</v>
      </c>
      <c r="J399">
        <v>12</v>
      </c>
      <c r="K399">
        <v>17.7</v>
      </c>
      <c r="L399">
        <v>17.7</v>
      </c>
      <c r="M399">
        <v>17.7</v>
      </c>
      <c r="N399">
        <v>77.043000000000006</v>
      </c>
      <c r="O399">
        <v>713</v>
      </c>
      <c r="P399" t="s">
        <v>1610</v>
      </c>
      <c r="Q399">
        <v>136.6</v>
      </c>
      <c r="R399">
        <v>6980900000</v>
      </c>
      <c r="S399">
        <v>317310000</v>
      </c>
      <c r="T399">
        <f>S399/S522</f>
        <v>9.0949822383721256E-4</v>
      </c>
      <c r="U399">
        <f>T399*V522</f>
        <v>9.0949822383721263E-2</v>
      </c>
      <c r="V399">
        <v>182</v>
      </c>
      <c r="W399" t="s">
        <v>1611</v>
      </c>
      <c r="Y399" t="s">
        <v>1612</v>
      </c>
    </row>
    <row r="400" spans="1:26" x14ac:dyDescent="0.25">
      <c r="A400" t="s">
        <v>1613</v>
      </c>
      <c r="B400" t="s">
        <v>1613</v>
      </c>
      <c r="C400">
        <v>1</v>
      </c>
      <c r="D400">
        <v>1</v>
      </c>
      <c r="E400">
        <v>1</v>
      </c>
      <c r="F400" t="s">
        <v>1614</v>
      </c>
      <c r="G400">
        <v>1</v>
      </c>
      <c r="H400">
        <v>1</v>
      </c>
      <c r="I400">
        <v>1</v>
      </c>
      <c r="J400">
        <v>1</v>
      </c>
      <c r="K400">
        <v>4</v>
      </c>
      <c r="L400">
        <v>4</v>
      </c>
      <c r="M400">
        <v>4</v>
      </c>
      <c r="N400">
        <v>33.957000000000001</v>
      </c>
      <c r="O400">
        <v>303</v>
      </c>
      <c r="P400">
        <v>303</v>
      </c>
      <c r="Q400">
        <v>7.3132999999999999</v>
      </c>
      <c r="R400">
        <v>30332000</v>
      </c>
      <c r="S400">
        <v>2333200</v>
      </c>
      <c r="T400">
        <f>S400/S522</f>
        <v>6.6875965329078328E-6</v>
      </c>
      <c r="U400">
        <f>T400*V522</f>
        <v>6.6875965329078323E-4</v>
      </c>
      <c r="V400">
        <v>4</v>
      </c>
    </row>
    <row r="401" spans="1:25" x14ac:dyDescent="0.25">
      <c r="A401" t="s">
        <v>1615</v>
      </c>
      <c r="B401" t="s">
        <v>1616</v>
      </c>
      <c r="C401" t="s">
        <v>1617</v>
      </c>
      <c r="D401" t="s">
        <v>1617</v>
      </c>
      <c r="E401" t="s">
        <v>1617</v>
      </c>
      <c r="F401" t="s">
        <v>1618</v>
      </c>
      <c r="G401">
        <v>5</v>
      </c>
      <c r="H401">
        <v>4</v>
      </c>
      <c r="I401">
        <v>4</v>
      </c>
      <c r="J401">
        <v>4</v>
      </c>
      <c r="K401">
        <v>26.9</v>
      </c>
      <c r="L401">
        <v>26.9</v>
      </c>
      <c r="M401">
        <v>26.9</v>
      </c>
      <c r="N401">
        <v>24.065999999999999</v>
      </c>
      <c r="O401">
        <v>219</v>
      </c>
      <c r="P401" t="s">
        <v>1619</v>
      </c>
      <c r="Q401">
        <v>32.695999999999998</v>
      </c>
      <c r="R401">
        <v>90409000</v>
      </c>
      <c r="S401">
        <v>6457800</v>
      </c>
      <c r="T401">
        <f>S401/S522</f>
        <v>1.8509840943859163E-5</v>
      </c>
      <c r="U401">
        <f>T401*V522</f>
        <v>1.8509840943859164E-3</v>
      </c>
      <c r="V401">
        <v>9</v>
      </c>
      <c r="W401">
        <v>658</v>
      </c>
      <c r="Y401">
        <v>68</v>
      </c>
    </row>
    <row r="402" spans="1:25" x14ac:dyDescent="0.25">
      <c r="A402" t="s">
        <v>1620</v>
      </c>
      <c r="B402" t="s">
        <v>1621</v>
      </c>
      <c r="C402" t="s">
        <v>1622</v>
      </c>
      <c r="D402" t="s">
        <v>1622</v>
      </c>
      <c r="E402" t="s">
        <v>1622</v>
      </c>
      <c r="F402" t="s">
        <v>1623</v>
      </c>
      <c r="G402">
        <v>3</v>
      </c>
      <c r="H402">
        <v>13</v>
      </c>
      <c r="I402">
        <v>13</v>
      </c>
      <c r="J402">
        <v>13</v>
      </c>
      <c r="K402">
        <v>40.9</v>
      </c>
      <c r="L402">
        <v>40.9</v>
      </c>
      <c r="M402">
        <v>40.9</v>
      </c>
      <c r="N402">
        <v>42.24</v>
      </c>
      <c r="O402">
        <v>391</v>
      </c>
      <c r="P402" t="s">
        <v>1624</v>
      </c>
      <c r="Q402">
        <v>169.68</v>
      </c>
      <c r="R402">
        <v>7698800000</v>
      </c>
      <c r="S402">
        <v>513260000</v>
      </c>
      <c r="T402">
        <f>S402/S522</f>
        <v>1.4711451210698929E-3</v>
      </c>
      <c r="U402">
        <f>T402*V522</f>
        <v>0.14711451210698928</v>
      </c>
      <c r="V402">
        <v>140</v>
      </c>
      <c r="W402" t="s">
        <v>1625</v>
      </c>
      <c r="Y402" t="s">
        <v>1626</v>
      </c>
    </row>
    <row r="403" spans="1:25" x14ac:dyDescent="0.25">
      <c r="A403" t="s">
        <v>1627</v>
      </c>
      <c r="B403" t="s">
        <v>1627</v>
      </c>
      <c r="C403">
        <v>5</v>
      </c>
      <c r="D403">
        <v>3</v>
      </c>
      <c r="E403">
        <v>3</v>
      </c>
      <c r="F403" t="s">
        <v>1628</v>
      </c>
      <c r="G403">
        <v>1</v>
      </c>
      <c r="H403">
        <v>5</v>
      </c>
      <c r="I403">
        <v>3</v>
      </c>
      <c r="J403">
        <v>3</v>
      </c>
      <c r="K403">
        <v>37.700000000000003</v>
      </c>
      <c r="L403">
        <v>31.6</v>
      </c>
      <c r="M403">
        <v>31.6</v>
      </c>
      <c r="N403">
        <v>25.186</v>
      </c>
      <c r="O403">
        <v>231</v>
      </c>
      <c r="P403">
        <v>231</v>
      </c>
      <c r="Q403">
        <v>61.423000000000002</v>
      </c>
      <c r="R403">
        <v>61336000</v>
      </c>
      <c r="S403">
        <v>10223000</v>
      </c>
      <c r="T403">
        <f>S403/S522</f>
        <v>2.9301945549424297E-5</v>
      </c>
      <c r="U403">
        <f>T403*V522</f>
        <v>2.9301945549424298E-3</v>
      </c>
      <c r="V403">
        <v>10</v>
      </c>
      <c r="W403" t="s">
        <v>1629</v>
      </c>
      <c r="Y403" t="s">
        <v>1630</v>
      </c>
    </row>
    <row r="404" spans="1:25" x14ac:dyDescent="0.25">
      <c r="A404" t="s">
        <v>1631</v>
      </c>
      <c r="B404" t="s">
        <v>1631</v>
      </c>
      <c r="C404" t="s">
        <v>45</v>
      </c>
      <c r="D404" t="s">
        <v>45</v>
      </c>
      <c r="E404" t="s">
        <v>45</v>
      </c>
      <c r="F404" t="s">
        <v>1632</v>
      </c>
      <c r="G404">
        <v>2</v>
      </c>
      <c r="H404">
        <v>1</v>
      </c>
      <c r="I404">
        <v>1</v>
      </c>
      <c r="J404">
        <v>1</v>
      </c>
      <c r="K404">
        <v>5.2</v>
      </c>
      <c r="L404">
        <v>5.2</v>
      </c>
      <c r="M404">
        <v>5.2</v>
      </c>
      <c r="N404">
        <v>29.937000000000001</v>
      </c>
      <c r="O404">
        <v>268</v>
      </c>
      <c r="P404" t="s">
        <v>1633</v>
      </c>
      <c r="Q404">
        <v>16.497</v>
      </c>
      <c r="R404">
        <v>86876000</v>
      </c>
      <c r="S404">
        <v>7897800</v>
      </c>
      <c r="T404">
        <f>S404/S522</f>
        <v>2.2637279229212875E-5</v>
      </c>
      <c r="U404">
        <f>T404*V522</f>
        <v>2.2637279229212877E-3</v>
      </c>
      <c r="V404">
        <v>10</v>
      </c>
      <c r="W404">
        <v>667</v>
      </c>
      <c r="Y404">
        <v>109</v>
      </c>
    </row>
    <row r="405" spans="1:25" x14ac:dyDescent="0.25">
      <c r="A405" t="s">
        <v>1634</v>
      </c>
      <c r="B405" t="s">
        <v>1634</v>
      </c>
      <c r="C405">
        <v>21</v>
      </c>
      <c r="D405">
        <v>4</v>
      </c>
      <c r="E405">
        <v>4</v>
      </c>
      <c r="F405" t="s">
        <v>1635</v>
      </c>
      <c r="G405">
        <v>1</v>
      </c>
      <c r="H405">
        <v>21</v>
      </c>
      <c r="I405">
        <v>4</v>
      </c>
      <c r="J405">
        <v>4</v>
      </c>
      <c r="K405">
        <v>44.8</v>
      </c>
      <c r="L405">
        <v>8.3000000000000007</v>
      </c>
      <c r="M405">
        <v>8.3000000000000007</v>
      </c>
      <c r="N405">
        <v>59.012999999999998</v>
      </c>
      <c r="O405">
        <v>520</v>
      </c>
      <c r="P405">
        <v>520</v>
      </c>
      <c r="Q405">
        <v>39.677999999999997</v>
      </c>
      <c r="R405">
        <v>1526600000</v>
      </c>
      <c r="S405">
        <v>49245000</v>
      </c>
      <c r="T405">
        <f>S405/S522</f>
        <v>1.4114979052933576E-4</v>
      </c>
      <c r="U405">
        <f>T405*V522</f>
        <v>1.4114979052933576E-2</v>
      </c>
      <c r="V405">
        <v>47</v>
      </c>
      <c r="W405">
        <v>668</v>
      </c>
      <c r="Y405">
        <v>375</v>
      </c>
    </row>
    <row r="406" spans="1:25" x14ac:dyDescent="0.25">
      <c r="A406" t="s">
        <v>1636</v>
      </c>
      <c r="B406" t="s">
        <v>1636</v>
      </c>
      <c r="C406">
        <v>1</v>
      </c>
      <c r="D406">
        <v>1</v>
      </c>
      <c r="E406">
        <v>1</v>
      </c>
      <c r="F406" t="s">
        <v>1637</v>
      </c>
      <c r="G406">
        <v>1</v>
      </c>
      <c r="H406">
        <v>1</v>
      </c>
      <c r="I406">
        <v>1</v>
      </c>
      <c r="J406">
        <v>1</v>
      </c>
      <c r="K406">
        <v>2.6</v>
      </c>
      <c r="L406">
        <v>2.6</v>
      </c>
      <c r="M406">
        <v>2.6</v>
      </c>
      <c r="N406">
        <v>43.247</v>
      </c>
      <c r="O406">
        <v>463</v>
      </c>
      <c r="P406">
        <v>463</v>
      </c>
      <c r="Q406">
        <v>9.9781999999999993</v>
      </c>
      <c r="R406">
        <v>311990000</v>
      </c>
      <c r="S406">
        <v>156000000</v>
      </c>
      <c r="T406">
        <f>S406/S522</f>
        <v>4.4713914757998539E-4</v>
      </c>
      <c r="U406">
        <f>T406*V522</f>
        <v>4.4713914757998539E-2</v>
      </c>
      <c r="V406">
        <v>15</v>
      </c>
    </row>
    <row r="407" spans="1:25" x14ac:dyDescent="0.25">
      <c r="A407" t="s">
        <v>1638</v>
      </c>
      <c r="B407" t="s">
        <v>1638</v>
      </c>
      <c r="C407">
        <v>3</v>
      </c>
      <c r="D407">
        <v>3</v>
      </c>
      <c r="E407">
        <v>3</v>
      </c>
      <c r="F407" t="s">
        <v>1639</v>
      </c>
      <c r="G407">
        <v>1</v>
      </c>
      <c r="H407">
        <v>3</v>
      </c>
      <c r="I407">
        <v>3</v>
      </c>
      <c r="J407">
        <v>3</v>
      </c>
      <c r="K407">
        <v>10.3</v>
      </c>
      <c r="L407">
        <v>10.3</v>
      </c>
      <c r="M407">
        <v>10.3</v>
      </c>
      <c r="N407">
        <v>25.419</v>
      </c>
      <c r="O407">
        <v>233</v>
      </c>
      <c r="P407">
        <v>233</v>
      </c>
      <c r="Q407">
        <v>20.882999999999999</v>
      </c>
      <c r="R407">
        <v>44439000</v>
      </c>
      <c r="S407">
        <v>3418400</v>
      </c>
      <c r="T407">
        <f>S407/S522</f>
        <v>9.7980798851757822E-6</v>
      </c>
      <c r="U407">
        <f>T407*V522</f>
        <v>9.798079885175782E-4</v>
      </c>
      <c r="V407">
        <v>9</v>
      </c>
      <c r="W407">
        <v>669</v>
      </c>
      <c r="Y407">
        <v>101</v>
      </c>
    </row>
    <row r="408" spans="1:25" x14ac:dyDescent="0.25">
      <c r="A408" t="s">
        <v>1640</v>
      </c>
      <c r="B408" t="s">
        <v>1640</v>
      </c>
      <c r="C408">
        <v>3</v>
      </c>
      <c r="D408">
        <v>3</v>
      </c>
      <c r="E408">
        <v>3</v>
      </c>
      <c r="F408" t="s">
        <v>1641</v>
      </c>
      <c r="G408">
        <v>1</v>
      </c>
      <c r="H408">
        <v>3</v>
      </c>
      <c r="I408">
        <v>3</v>
      </c>
      <c r="J408">
        <v>3</v>
      </c>
      <c r="K408">
        <v>16.8</v>
      </c>
      <c r="L408">
        <v>16.8</v>
      </c>
      <c r="M408">
        <v>16.8</v>
      </c>
      <c r="N408">
        <v>37.139000000000003</v>
      </c>
      <c r="O408">
        <v>328</v>
      </c>
      <c r="P408">
        <v>328</v>
      </c>
      <c r="Q408">
        <v>66.87</v>
      </c>
      <c r="R408">
        <v>15440000</v>
      </c>
      <c r="S408">
        <v>1286600</v>
      </c>
      <c r="T408">
        <f>S408/S522</f>
        <v>3.6877514569000591E-6</v>
      </c>
      <c r="U408">
        <f>T408*V522</f>
        <v>3.6877514569000591E-4</v>
      </c>
      <c r="V408">
        <v>6</v>
      </c>
      <c r="W408" t="s">
        <v>1642</v>
      </c>
      <c r="Y408" t="s">
        <v>1643</v>
      </c>
    </row>
    <row r="409" spans="1:25" x14ac:dyDescent="0.25">
      <c r="A409" t="s">
        <v>1644</v>
      </c>
      <c r="B409" t="s">
        <v>1645</v>
      </c>
      <c r="C409" t="s">
        <v>1646</v>
      </c>
      <c r="D409" t="s">
        <v>1646</v>
      </c>
      <c r="E409" t="s">
        <v>1646</v>
      </c>
      <c r="F409" t="s">
        <v>1647</v>
      </c>
      <c r="G409">
        <v>5</v>
      </c>
      <c r="H409">
        <v>19</v>
      </c>
      <c r="I409">
        <v>19</v>
      </c>
      <c r="J409">
        <v>19</v>
      </c>
      <c r="K409">
        <v>37.200000000000003</v>
      </c>
      <c r="L409">
        <v>37.200000000000003</v>
      </c>
      <c r="M409">
        <v>37.200000000000003</v>
      </c>
      <c r="N409">
        <v>78.626999999999995</v>
      </c>
      <c r="O409">
        <v>712</v>
      </c>
      <c r="P409" t="s">
        <v>1648</v>
      </c>
      <c r="Q409">
        <v>190.93</v>
      </c>
      <c r="R409">
        <v>4459600000</v>
      </c>
      <c r="S409">
        <v>108770000</v>
      </c>
      <c r="T409">
        <f>S409/S522</f>
        <v>3.1176490437355778E-4</v>
      </c>
      <c r="U409">
        <f>T409*V522</f>
        <v>3.1176490437355778E-2</v>
      </c>
      <c r="V409">
        <v>172</v>
      </c>
      <c r="W409" t="s">
        <v>1649</v>
      </c>
      <c r="Y409" t="s">
        <v>1650</v>
      </c>
    </row>
    <row r="410" spans="1:25" x14ac:dyDescent="0.25">
      <c r="A410" t="s">
        <v>1651</v>
      </c>
      <c r="B410" t="s">
        <v>1651</v>
      </c>
      <c r="C410" t="s">
        <v>738</v>
      </c>
      <c r="D410" t="s">
        <v>738</v>
      </c>
      <c r="E410" t="s">
        <v>738</v>
      </c>
      <c r="F410" t="s">
        <v>1652</v>
      </c>
      <c r="G410">
        <v>2</v>
      </c>
      <c r="H410">
        <v>3</v>
      </c>
      <c r="I410">
        <v>3</v>
      </c>
      <c r="J410">
        <v>3</v>
      </c>
      <c r="K410">
        <v>3.3</v>
      </c>
      <c r="L410">
        <v>3.3</v>
      </c>
      <c r="M410">
        <v>3.3</v>
      </c>
      <c r="N410">
        <v>93.248000000000005</v>
      </c>
      <c r="O410">
        <v>840</v>
      </c>
      <c r="P410" t="s">
        <v>1653</v>
      </c>
      <c r="Q410">
        <v>17.286999999999999</v>
      </c>
      <c r="R410">
        <v>43297000</v>
      </c>
      <c r="S410">
        <v>848970</v>
      </c>
      <c r="T410">
        <f>S410/S522</f>
        <v>2.4333828341088472E-6</v>
      </c>
      <c r="U410">
        <f>T410*V522</f>
        <v>2.4333828341088472E-4</v>
      </c>
      <c r="V410">
        <v>4</v>
      </c>
    </row>
    <row r="411" spans="1:25" x14ac:dyDescent="0.25">
      <c r="A411" t="s">
        <v>1654</v>
      </c>
      <c r="B411" t="s">
        <v>1655</v>
      </c>
      <c r="C411" t="s">
        <v>1656</v>
      </c>
      <c r="D411" t="s">
        <v>1656</v>
      </c>
      <c r="E411" t="s">
        <v>1656</v>
      </c>
      <c r="F411" t="s">
        <v>1657</v>
      </c>
      <c r="G411">
        <v>4</v>
      </c>
      <c r="H411">
        <v>15</v>
      </c>
      <c r="I411">
        <v>15</v>
      </c>
      <c r="J411">
        <v>15</v>
      </c>
      <c r="K411">
        <v>24.1</v>
      </c>
      <c r="L411">
        <v>24.1</v>
      </c>
      <c r="M411">
        <v>24.1</v>
      </c>
      <c r="N411">
        <v>86.581999999999994</v>
      </c>
      <c r="O411">
        <v>899</v>
      </c>
      <c r="P411" t="s">
        <v>1658</v>
      </c>
      <c r="Q411">
        <v>323.31</v>
      </c>
      <c r="R411">
        <v>34430000000</v>
      </c>
      <c r="S411">
        <v>3443000000</v>
      </c>
      <c r="T411">
        <f>S411/S522</f>
        <v>9.8685902892172422E-3</v>
      </c>
      <c r="U411">
        <f>T411*V522</f>
        <v>0.98685902892172417</v>
      </c>
      <c r="V411">
        <v>360</v>
      </c>
      <c r="W411" t="s">
        <v>1659</v>
      </c>
      <c r="Y411" t="s">
        <v>1660</v>
      </c>
    </row>
    <row r="412" spans="1:25" x14ac:dyDescent="0.25">
      <c r="A412" t="s">
        <v>1661</v>
      </c>
      <c r="B412" t="s">
        <v>1661</v>
      </c>
      <c r="C412" t="s">
        <v>149</v>
      </c>
      <c r="D412" t="s">
        <v>149</v>
      </c>
      <c r="E412" t="s">
        <v>149</v>
      </c>
      <c r="F412" t="s">
        <v>1662</v>
      </c>
      <c r="G412">
        <v>2</v>
      </c>
      <c r="H412">
        <v>5</v>
      </c>
      <c r="I412">
        <v>5</v>
      </c>
      <c r="J412">
        <v>5</v>
      </c>
      <c r="K412">
        <v>11.1</v>
      </c>
      <c r="L412">
        <v>11.1</v>
      </c>
      <c r="M412">
        <v>11.1</v>
      </c>
      <c r="N412">
        <v>44.616</v>
      </c>
      <c r="O412">
        <v>414</v>
      </c>
      <c r="P412" t="s">
        <v>1663</v>
      </c>
      <c r="Q412">
        <v>59.569000000000003</v>
      </c>
      <c r="R412">
        <v>613900000</v>
      </c>
      <c r="S412">
        <v>34106000</v>
      </c>
      <c r="T412">
        <f>S412/S522</f>
        <v>9.7757229277967833E-5</v>
      </c>
      <c r="U412">
        <f>T412*V522</f>
        <v>9.7757229277967827E-3</v>
      </c>
      <c r="V412">
        <v>45</v>
      </c>
    </row>
    <row r="413" spans="1:25" x14ac:dyDescent="0.25">
      <c r="A413" t="s">
        <v>1664</v>
      </c>
      <c r="B413" t="s">
        <v>1664</v>
      </c>
      <c r="C413">
        <v>5</v>
      </c>
      <c r="D413">
        <v>2</v>
      </c>
      <c r="E413">
        <v>2</v>
      </c>
      <c r="F413" t="s">
        <v>1665</v>
      </c>
      <c r="G413">
        <v>1</v>
      </c>
      <c r="H413">
        <v>5</v>
      </c>
      <c r="I413">
        <v>2</v>
      </c>
      <c r="J413">
        <v>2</v>
      </c>
      <c r="K413">
        <v>24.5</v>
      </c>
      <c r="L413">
        <v>9.8000000000000007</v>
      </c>
      <c r="M413">
        <v>9.8000000000000007</v>
      </c>
      <c r="N413">
        <v>27.122</v>
      </c>
      <c r="O413">
        <v>245</v>
      </c>
      <c r="P413">
        <v>245</v>
      </c>
      <c r="Q413">
        <v>19.039000000000001</v>
      </c>
      <c r="R413">
        <v>173800000</v>
      </c>
      <c r="S413">
        <v>17380000</v>
      </c>
      <c r="T413">
        <f>S413/S522</f>
        <v>4.9815887082949655E-5</v>
      </c>
      <c r="U413">
        <f>T413*V522</f>
        <v>4.9815887082949655E-3</v>
      </c>
      <c r="V413">
        <v>16</v>
      </c>
      <c r="W413">
        <v>149</v>
      </c>
      <c r="Y413">
        <v>188</v>
      </c>
    </row>
    <row r="414" spans="1:25" x14ac:dyDescent="0.25">
      <c r="A414" t="s">
        <v>1666</v>
      </c>
      <c r="B414" t="s">
        <v>1666</v>
      </c>
      <c r="C414">
        <v>2</v>
      </c>
      <c r="D414">
        <v>2</v>
      </c>
      <c r="E414">
        <v>2</v>
      </c>
      <c r="F414" t="s">
        <v>1667</v>
      </c>
      <c r="G414">
        <v>1</v>
      </c>
      <c r="H414">
        <v>2</v>
      </c>
      <c r="I414">
        <v>2</v>
      </c>
      <c r="J414">
        <v>2</v>
      </c>
      <c r="K414">
        <v>8.3000000000000007</v>
      </c>
      <c r="L414">
        <v>8.3000000000000007</v>
      </c>
      <c r="M414">
        <v>8.3000000000000007</v>
      </c>
      <c r="N414">
        <v>31.056000000000001</v>
      </c>
      <c r="O414">
        <v>315</v>
      </c>
      <c r="P414">
        <v>315</v>
      </c>
      <c r="Q414">
        <v>28.45</v>
      </c>
      <c r="R414">
        <v>2403800000</v>
      </c>
      <c r="S414">
        <v>600960000</v>
      </c>
      <c r="T414">
        <f>S414/S522</f>
        <v>1.7225175777542821E-3</v>
      </c>
      <c r="U414">
        <f>T414*V522</f>
        <v>0.17225175777542823</v>
      </c>
      <c r="V414">
        <v>102</v>
      </c>
    </row>
    <row r="415" spans="1:25" x14ac:dyDescent="0.25">
      <c r="A415" t="s">
        <v>1668</v>
      </c>
      <c r="B415" t="s">
        <v>1669</v>
      </c>
      <c r="C415" t="s">
        <v>1670</v>
      </c>
      <c r="D415" t="s">
        <v>1670</v>
      </c>
      <c r="E415" t="s">
        <v>1670</v>
      </c>
      <c r="F415" t="s">
        <v>1671</v>
      </c>
      <c r="G415">
        <v>4</v>
      </c>
      <c r="H415">
        <v>6</v>
      </c>
      <c r="I415">
        <v>6</v>
      </c>
      <c r="J415">
        <v>6</v>
      </c>
      <c r="K415">
        <v>36.4</v>
      </c>
      <c r="L415">
        <v>36.4</v>
      </c>
      <c r="M415">
        <v>36.4</v>
      </c>
      <c r="N415">
        <v>19.756</v>
      </c>
      <c r="O415">
        <v>173</v>
      </c>
      <c r="P415" t="s">
        <v>1672</v>
      </c>
      <c r="Q415">
        <v>97.168000000000006</v>
      </c>
      <c r="R415">
        <v>19853000000</v>
      </c>
      <c r="S415">
        <v>2205900000</v>
      </c>
      <c r="T415">
        <f>S415/S522</f>
        <v>6.3227195233762166E-3</v>
      </c>
      <c r="U415">
        <f>T415*V522</f>
        <v>0.63227195233762168</v>
      </c>
      <c r="V415">
        <v>204</v>
      </c>
      <c r="W415">
        <v>682</v>
      </c>
      <c r="Y415">
        <v>93</v>
      </c>
    </row>
    <row r="416" spans="1:25" x14ac:dyDescent="0.25">
      <c r="A416" t="s">
        <v>1673</v>
      </c>
      <c r="B416" t="s">
        <v>1673</v>
      </c>
      <c r="C416">
        <v>1</v>
      </c>
      <c r="D416">
        <v>1</v>
      </c>
      <c r="E416">
        <v>1</v>
      </c>
      <c r="F416" t="s">
        <v>1674</v>
      </c>
      <c r="G416">
        <v>1</v>
      </c>
      <c r="H416">
        <v>1</v>
      </c>
      <c r="I416">
        <v>1</v>
      </c>
      <c r="J416">
        <v>1</v>
      </c>
      <c r="K416">
        <v>4.5999999999999996</v>
      </c>
      <c r="L416">
        <v>4.5999999999999996</v>
      </c>
      <c r="M416">
        <v>4.5999999999999996</v>
      </c>
      <c r="N416">
        <v>37.695</v>
      </c>
      <c r="O416">
        <v>388</v>
      </c>
      <c r="P416">
        <v>388</v>
      </c>
      <c r="Q416">
        <v>142.66999999999999</v>
      </c>
      <c r="R416">
        <v>2696300000</v>
      </c>
      <c r="S416">
        <v>2696300000</v>
      </c>
      <c r="T416">
        <f>S416/S522</f>
        <v>7.7283415616661195E-3</v>
      </c>
      <c r="U416">
        <f>T416*V522</f>
        <v>0.772834156166612</v>
      </c>
      <c r="V416">
        <v>23</v>
      </c>
    </row>
    <row r="417" spans="1:25" x14ac:dyDescent="0.25">
      <c r="A417" t="s">
        <v>1675</v>
      </c>
      <c r="B417" t="s">
        <v>1675</v>
      </c>
      <c r="C417" t="s">
        <v>988</v>
      </c>
      <c r="D417" t="s">
        <v>988</v>
      </c>
      <c r="E417" t="s">
        <v>988</v>
      </c>
      <c r="F417" t="s">
        <v>1676</v>
      </c>
      <c r="G417">
        <v>3</v>
      </c>
      <c r="H417">
        <v>2</v>
      </c>
      <c r="I417">
        <v>2</v>
      </c>
      <c r="J417">
        <v>2</v>
      </c>
      <c r="K417">
        <v>15.1</v>
      </c>
      <c r="L417">
        <v>15.1</v>
      </c>
      <c r="M417">
        <v>15.1</v>
      </c>
      <c r="N417">
        <v>13.359</v>
      </c>
      <c r="O417">
        <v>119</v>
      </c>
      <c r="P417" t="s">
        <v>1677</v>
      </c>
      <c r="Q417">
        <v>12.025</v>
      </c>
      <c r="R417">
        <v>238250000</v>
      </c>
      <c r="S417">
        <v>39708000</v>
      </c>
      <c r="T417">
        <f>S417/S522</f>
        <v>1.1381411071862859E-4</v>
      </c>
      <c r="U417">
        <f>T417*V522</f>
        <v>1.1381411071862859E-2</v>
      </c>
      <c r="V417">
        <v>10</v>
      </c>
    </row>
    <row r="418" spans="1:25" x14ac:dyDescent="0.25">
      <c r="A418" t="s">
        <v>1678</v>
      </c>
      <c r="B418" t="s">
        <v>1678</v>
      </c>
      <c r="C418" t="s">
        <v>522</v>
      </c>
      <c r="D418" t="s">
        <v>522</v>
      </c>
      <c r="E418" t="s">
        <v>522</v>
      </c>
      <c r="F418" t="s">
        <v>1679</v>
      </c>
      <c r="G418">
        <v>2</v>
      </c>
      <c r="H418">
        <v>6</v>
      </c>
      <c r="I418">
        <v>6</v>
      </c>
      <c r="J418">
        <v>6</v>
      </c>
      <c r="K418">
        <v>28.9</v>
      </c>
      <c r="L418">
        <v>28.9</v>
      </c>
      <c r="M418">
        <v>28.9</v>
      </c>
      <c r="N418">
        <v>30.225000000000001</v>
      </c>
      <c r="O418">
        <v>266</v>
      </c>
      <c r="P418" t="s">
        <v>1680</v>
      </c>
      <c r="Q418">
        <v>61.823</v>
      </c>
      <c r="R418">
        <v>1117900000</v>
      </c>
      <c r="S418">
        <v>74529000</v>
      </c>
      <c r="T418">
        <f>S418/S522</f>
        <v>2.1362072775633803E-4</v>
      </c>
      <c r="U418">
        <f>T418*V522</f>
        <v>2.1362072775633803E-2</v>
      </c>
      <c r="V418">
        <v>61</v>
      </c>
      <c r="W418" t="s">
        <v>1681</v>
      </c>
      <c r="Y418" t="s">
        <v>1682</v>
      </c>
    </row>
    <row r="419" spans="1:25" x14ac:dyDescent="0.25">
      <c r="A419" t="s">
        <v>1683</v>
      </c>
      <c r="B419" t="s">
        <v>1683</v>
      </c>
      <c r="C419">
        <v>16</v>
      </c>
      <c r="D419">
        <v>16</v>
      </c>
      <c r="E419">
        <v>16</v>
      </c>
      <c r="F419" t="s">
        <v>1684</v>
      </c>
      <c r="G419">
        <v>1</v>
      </c>
      <c r="H419">
        <v>16</v>
      </c>
      <c r="I419">
        <v>16</v>
      </c>
      <c r="J419">
        <v>16</v>
      </c>
      <c r="K419">
        <v>54.6</v>
      </c>
      <c r="L419">
        <v>54.6</v>
      </c>
      <c r="M419">
        <v>54.6</v>
      </c>
      <c r="N419">
        <v>25.346</v>
      </c>
      <c r="O419">
        <v>229</v>
      </c>
      <c r="P419">
        <v>229</v>
      </c>
      <c r="Q419">
        <v>198</v>
      </c>
      <c r="R419">
        <v>127910000000</v>
      </c>
      <c r="S419">
        <v>10659000000</v>
      </c>
      <c r="T419">
        <f>S419/S522</f>
        <v>3.0551642141378618E-2</v>
      </c>
      <c r="U419">
        <f>T419*V522</f>
        <v>3.0551642141378617</v>
      </c>
      <c r="V419">
        <v>364</v>
      </c>
    </row>
    <row r="420" spans="1:25" x14ac:dyDescent="0.25">
      <c r="A420" t="s">
        <v>1685</v>
      </c>
      <c r="B420" t="s">
        <v>1685</v>
      </c>
      <c r="C420">
        <v>1</v>
      </c>
      <c r="D420">
        <v>1</v>
      </c>
      <c r="E420">
        <v>1</v>
      </c>
      <c r="F420" t="s">
        <v>1686</v>
      </c>
      <c r="G420">
        <v>1</v>
      </c>
      <c r="H420">
        <v>1</v>
      </c>
      <c r="I420">
        <v>1</v>
      </c>
      <c r="J420">
        <v>1</v>
      </c>
      <c r="K420">
        <v>7.1</v>
      </c>
      <c r="L420">
        <v>7.1</v>
      </c>
      <c r="M420">
        <v>7.1</v>
      </c>
      <c r="N420">
        <v>25.969000000000001</v>
      </c>
      <c r="O420">
        <v>238</v>
      </c>
      <c r="P420">
        <v>238</v>
      </c>
      <c r="Q420">
        <v>11.641999999999999</v>
      </c>
      <c r="R420">
        <v>35166000</v>
      </c>
      <c r="S420">
        <v>4395800</v>
      </c>
      <c r="T420">
        <f>S420/S522</f>
        <v>1.2599578621359614E-5</v>
      </c>
      <c r="U420">
        <f>T420*V522</f>
        <v>1.2599578621359615E-3</v>
      </c>
      <c r="V420">
        <v>5</v>
      </c>
    </row>
    <row r="421" spans="1:25" x14ac:dyDescent="0.25">
      <c r="A421" t="s">
        <v>1687</v>
      </c>
      <c r="B421" t="s">
        <v>1688</v>
      </c>
      <c r="C421" t="s">
        <v>1689</v>
      </c>
      <c r="D421" t="s">
        <v>1689</v>
      </c>
      <c r="E421" t="s">
        <v>1690</v>
      </c>
      <c r="F421" t="s">
        <v>1691</v>
      </c>
      <c r="G421">
        <v>6</v>
      </c>
      <c r="H421">
        <v>3</v>
      </c>
      <c r="I421">
        <v>3</v>
      </c>
      <c r="J421">
        <v>1</v>
      </c>
      <c r="K421">
        <v>11.4</v>
      </c>
      <c r="L421">
        <v>11.4</v>
      </c>
      <c r="M421">
        <v>5.3</v>
      </c>
      <c r="N421">
        <v>37.972999999999999</v>
      </c>
      <c r="O421">
        <v>341</v>
      </c>
      <c r="P421" t="s">
        <v>1692</v>
      </c>
      <c r="Q421">
        <v>29.895</v>
      </c>
      <c r="R421">
        <v>328490000</v>
      </c>
      <c r="S421">
        <v>19323000</v>
      </c>
      <c r="T421">
        <f>S421/S522</f>
        <v>5.5385062491590115E-5</v>
      </c>
      <c r="U421">
        <f>T421*V522</f>
        <v>5.5385062491590115E-3</v>
      </c>
      <c r="V421">
        <v>23</v>
      </c>
    </row>
    <row r="422" spans="1:25" x14ac:dyDescent="0.25">
      <c r="A422" t="s">
        <v>1693</v>
      </c>
      <c r="B422" t="s">
        <v>1694</v>
      </c>
      <c r="C422" t="s">
        <v>1695</v>
      </c>
      <c r="D422" t="s">
        <v>1695</v>
      </c>
      <c r="E422" t="s">
        <v>1695</v>
      </c>
      <c r="F422" t="s">
        <v>1696</v>
      </c>
      <c r="G422">
        <v>5</v>
      </c>
      <c r="H422">
        <v>6</v>
      </c>
      <c r="I422">
        <v>6</v>
      </c>
      <c r="J422">
        <v>6</v>
      </c>
      <c r="K422">
        <v>23.4</v>
      </c>
      <c r="L422">
        <v>23.4</v>
      </c>
      <c r="M422">
        <v>23.4</v>
      </c>
      <c r="N422">
        <v>38.368000000000002</v>
      </c>
      <c r="O422">
        <v>354</v>
      </c>
      <c r="P422" t="s">
        <v>1697</v>
      </c>
      <c r="Q422">
        <v>88.356999999999999</v>
      </c>
      <c r="R422">
        <v>316430000</v>
      </c>
      <c r="S422">
        <v>16654000</v>
      </c>
      <c r="T422">
        <f>S422/S522</f>
        <v>4.7734970280750487E-5</v>
      </c>
      <c r="U422">
        <f>T422*V522</f>
        <v>4.773497028075049E-3</v>
      </c>
      <c r="V422">
        <v>25</v>
      </c>
    </row>
    <row r="423" spans="1:25" x14ac:dyDescent="0.25">
      <c r="A423" t="s">
        <v>1698</v>
      </c>
      <c r="B423" t="s">
        <v>1698</v>
      </c>
      <c r="C423">
        <v>2</v>
      </c>
      <c r="D423">
        <v>2</v>
      </c>
      <c r="E423">
        <v>2</v>
      </c>
      <c r="F423" t="s">
        <v>1699</v>
      </c>
      <c r="G423">
        <v>1</v>
      </c>
      <c r="H423">
        <v>2</v>
      </c>
      <c r="I423">
        <v>2</v>
      </c>
      <c r="J423">
        <v>2</v>
      </c>
      <c r="K423">
        <v>15.5</v>
      </c>
      <c r="L423">
        <v>15.5</v>
      </c>
      <c r="M423">
        <v>15.5</v>
      </c>
      <c r="N423">
        <v>13.249000000000001</v>
      </c>
      <c r="O423">
        <v>116</v>
      </c>
      <c r="P423">
        <v>116</v>
      </c>
      <c r="Q423">
        <v>11.58</v>
      </c>
      <c r="R423">
        <v>130290000</v>
      </c>
      <c r="S423">
        <v>16287000</v>
      </c>
      <c r="T423">
        <f>S423/S522</f>
        <v>4.6683046773302706E-5</v>
      </c>
      <c r="U423">
        <f>T423*V522</f>
        <v>4.6683046773302707E-3</v>
      </c>
      <c r="V423">
        <v>4</v>
      </c>
    </row>
    <row r="424" spans="1:25" x14ac:dyDescent="0.25">
      <c r="A424" t="s">
        <v>1700</v>
      </c>
      <c r="B424" t="s">
        <v>1700</v>
      </c>
      <c r="C424">
        <v>5</v>
      </c>
      <c r="D424">
        <v>5</v>
      </c>
      <c r="E424">
        <v>1</v>
      </c>
      <c r="F424" t="s">
        <v>1701</v>
      </c>
      <c r="G424">
        <v>1</v>
      </c>
      <c r="H424">
        <v>5</v>
      </c>
      <c r="I424">
        <v>5</v>
      </c>
      <c r="J424">
        <v>1</v>
      </c>
      <c r="K424">
        <v>20.100000000000001</v>
      </c>
      <c r="L424">
        <v>20.100000000000001</v>
      </c>
      <c r="M424">
        <v>5.9</v>
      </c>
      <c r="N424">
        <v>38.780999999999999</v>
      </c>
      <c r="O424">
        <v>373</v>
      </c>
      <c r="P424">
        <v>373</v>
      </c>
      <c r="Q424">
        <v>54.243000000000002</v>
      </c>
      <c r="R424">
        <v>409730000</v>
      </c>
      <c r="S424">
        <v>45526000</v>
      </c>
      <c r="T424">
        <f>S424/S522</f>
        <v>1.304901079020924E-4</v>
      </c>
      <c r="U424">
        <f>T424*V522</f>
        <v>1.304901079020924E-2</v>
      </c>
      <c r="V424">
        <v>23</v>
      </c>
      <c r="W424" t="s">
        <v>1702</v>
      </c>
      <c r="Y424" t="s">
        <v>1703</v>
      </c>
    </row>
    <row r="425" spans="1:25" x14ac:dyDescent="0.25">
      <c r="A425" t="s">
        <v>1704</v>
      </c>
      <c r="B425" t="s">
        <v>1704</v>
      </c>
      <c r="C425">
        <v>2</v>
      </c>
      <c r="D425">
        <v>1</v>
      </c>
      <c r="E425">
        <v>1</v>
      </c>
      <c r="F425" t="s">
        <v>1705</v>
      </c>
      <c r="G425">
        <v>1</v>
      </c>
      <c r="H425">
        <v>2</v>
      </c>
      <c r="I425">
        <v>1</v>
      </c>
      <c r="J425">
        <v>1</v>
      </c>
      <c r="K425">
        <v>13.5</v>
      </c>
      <c r="L425">
        <v>6.1</v>
      </c>
      <c r="M425">
        <v>6.1</v>
      </c>
      <c r="N425">
        <v>18.797000000000001</v>
      </c>
      <c r="O425">
        <v>163</v>
      </c>
      <c r="P425">
        <v>163</v>
      </c>
      <c r="Q425">
        <v>7.2191000000000001</v>
      </c>
      <c r="R425">
        <v>54052000</v>
      </c>
      <c r="S425">
        <v>6756500</v>
      </c>
      <c r="T425">
        <f>S425/S522</f>
        <v>1.9365997760411356E-5</v>
      </c>
      <c r="U425">
        <f>T425*V522</f>
        <v>1.9365997760411357E-3</v>
      </c>
      <c r="V425">
        <v>2</v>
      </c>
      <c r="W425" t="s">
        <v>1706</v>
      </c>
      <c r="Y425" t="s">
        <v>1707</v>
      </c>
    </row>
    <row r="426" spans="1:25" x14ac:dyDescent="0.25">
      <c r="A426" t="s">
        <v>1708</v>
      </c>
      <c r="B426" t="s">
        <v>1709</v>
      </c>
      <c r="C426" t="s">
        <v>1710</v>
      </c>
      <c r="D426" t="s">
        <v>1710</v>
      </c>
      <c r="E426" t="s">
        <v>1711</v>
      </c>
      <c r="F426" t="s">
        <v>1712</v>
      </c>
      <c r="G426">
        <v>3</v>
      </c>
      <c r="H426">
        <v>20</v>
      </c>
      <c r="I426">
        <v>20</v>
      </c>
      <c r="J426">
        <v>14</v>
      </c>
      <c r="K426">
        <v>37.299999999999997</v>
      </c>
      <c r="L426">
        <v>37.299999999999997</v>
      </c>
      <c r="M426">
        <v>27.2</v>
      </c>
      <c r="N426">
        <v>76.608000000000004</v>
      </c>
      <c r="O426">
        <v>665</v>
      </c>
      <c r="P426" t="s">
        <v>1713</v>
      </c>
      <c r="Q426">
        <v>323.31</v>
      </c>
      <c r="R426">
        <v>10453000000</v>
      </c>
      <c r="S426">
        <v>387140000</v>
      </c>
      <c r="T426">
        <f>S426/S522</f>
        <v>1.109650317910997E-3</v>
      </c>
      <c r="U426">
        <f>T426*V522</f>
        <v>0.11096503179109971</v>
      </c>
      <c r="V426">
        <v>230</v>
      </c>
      <c r="W426" t="s">
        <v>1714</v>
      </c>
      <c r="Y426" t="s">
        <v>1715</v>
      </c>
    </row>
    <row r="427" spans="1:25" x14ac:dyDescent="0.25">
      <c r="A427" t="s">
        <v>1716</v>
      </c>
      <c r="B427" t="s">
        <v>1716</v>
      </c>
      <c r="C427">
        <v>2</v>
      </c>
      <c r="D427">
        <v>1</v>
      </c>
      <c r="E427">
        <v>1</v>
      </c>
      <c r="F427" t="s">
        <v>1717</v>
      </c>
      <c r="G427">
        <v>1</v>
      </c>
      <c r="H427">
        <v>2</v>
      </c>
      <c r="I427">
        <v>1</v>
      </c>
      <c r="J427">
        <v>1</v>
      </c>
      <c r="K427">
        <v>13.7</v>
      </c>
      <c r="L427">
        <v>7.1</v>
      </c>
      <c r="M427">
        <v>7.1</v>
      </c>
      <c r="N427">
        <v>23.428000000000001</v>
      </c>
      <c r="O427">
        <v>226</v>
      </c>
      <c r="P427">
        <v>226</v>
      </c>
      <c r="Q427">
        <v>6.9932999999999996</v>
      </c>
      <c r="R427">
        <v>37788000</v>
      </c>
      <c r="S427">
        <v>7557600</v>
      </c>
      <c r="T427">
        <f>S427/S522</f>
        <v>2.1662171934298061E-5</v>
      </c>
      <c r="U427">
        <f>T427*V522</f>
        <v>2.1662171934298063E-3</v>
      </c>
      <c r="V427">
        <v>1</v>
      </c>
      <c r="W427">
        <v>685</v>
      </c>
      <c r="Y427">
        <v>36</v>
      </c>
    </row>
    <row r="428" spans="1:25" x14ac:dyDescent="0.25">
      <c r="A428" t="s">
        <v>1718</v>
      </c>
      <c r="B428" t="s">
        <v>1718</v>
      </c>
      <c r="C428" t="s">
        <v>1719</v>
      </c>
      <c r="D428" t="s">
        <v>1719</v>
      </c>
      <c r="E428" t="s">
        <v>1719</v>
      </c>
      <c r="F428" t="s">
        <v>1720</v>
      </c>
      <c r="G428">
        <v>9</v>
      </c>
      <c r="H428">
        <v>2</v>
      </c>
      <c r="I428">
        <v>2</v>
      </c>
      <c r="J428">
        <v>2</v>
      </c>
      <c r="K428">
        <v>7.7</v>
      </c>
      <c r="L428">
        <v>7.7</v>
      </c>
      <c r="M428">
        <v>7.7</v>
      </c>
      <c r="N428">
        <v>28.888999999999999</v>
      </c>
      <c r="O428">
        <v>259</v>
      </c>
      <c r="P428" t="s">
        <v>1721</v>
      </c>
      <c r="Q428">
        <v>11.74</v>
      </c>
      <c r="R428">
        <v>120290000</v>
      </c>
      <c r="S428">
        <v>9253400</v>
      </c>
      <c r="T428">
        <f>S428/S522</f>
        <v>2.6522803770619467E-5</v>
      </c>
      <c r="U428">
        <f>T428*V522</f>
        <v>2.6522803770619467E-3</v>
      </c>
      <c r="V428">
        <v>3</v>
      </c>
      <c r="W428">
        <v>695</v>
      </c>
      <c r="Y428">
        <v>215</v>
      </c>
    </row>
    <row r="429" spans="1:25" x14ac:dyDescent="0.25">
      <c r="A429" t="s">
        <v>1722</v>
      </c>
      <c r="B429" t="s">
        <v>1723</v>
      </c>
      <c r="C429" t="s">
        <v>1724</v>
      </c>
      <c r="D429" t="s">
        <v>1724</v>
      </c>
      <c r="E429" t="s">
        <v>1724</v>
      </c>
      <c r="F429" t="s">
        <v>1725</v>
      </c>
      <c r="G429">
        <v>4</v>
      </c>
      <c r="H429">
        <v>6</v>
      </c>
      <c r="I429">
        <v>6</v>
      </c>
      <c r="J429">
        <v>6</v>
      </c>
      <c r="K429">
        <v>5.8</v>
      </c>
      <c r="L429">
        <v>5.8</v>
      </c>
      <c r="M429">
        <v>5.8</v>
      </c>
      <c r="N429">
        <v>126.11</v>
      </c>
      <c r="O429">
        <v>1146</v>
      </c>
      <c r="P429" t="s">
        <v>1726</v>
      </c>
      <c r="Q429">
        <v>40.795000000000002</v>
      </c>
      <c r="R429">
        <v>122090000</v>
      </c>
      <c r="S429">
        <v>2543600</v>
      </c>
      <c r="T429">
        <f>S429/S522</f>
        <v>7.2906611268234026E-6</v>
      </c>
      <c r="U429">
        <f>T429*V522</f>
        <v>7.2906611268234024E-4</v>
      </c>
      <c r="V429">
        <v>14</v>
      </c>
    </row>
    <row r="430" spans="1:25" x14ac:dyDescent="0.25">
      <c r="A430" t="s">
        <v>1727</v>
      </c>
      <c r="B430" t="s">
        <v>1727</v>
      </c>
      <c r="C430">
        <v>33</v>
      </c>
      <c r="D430">
        <v>33</v>
      </c>
      <c r="E430">
        <v>33</v>
      </c>
      <c r="F430" t="s">
        <v>1728</v>
      </c>
      <c r="G430">
        <v>1</v>
      </c>
      <c r="H430">
        <v>33</v>
      </c>
      <c r="I430">
        <v>33</v>
      </c>
      <c r="J430">
        <v>33</v>
      </c>
      <c r="K430">
        <v>30.7</v>
      </c>
      <c r="L430">
        <v>30.7</v>
      </c>
      <c r="M430">
        <v>30.7</v>
      </c>
      <c r="N430">
        <v>139.19</v>
      </c>
      <c r="O430">
        <v>1251</v>
      </c>
      <c r="P430">
        <v>1251</v>
      </c>
      <c r="Q430">
        <v>323.31</v>
      </c>
      <c r="R430">
        <v>7768600000</v>
      </c>
      <c r="S430">
        <v>133940000</v>
      </c>
      <c r="T430">
        <f>S430/S522</f>
        <v>3.8390908606963616E-4</v>
      </c>
      <c r="U430">
        <f>T430*V522</f>
        <v>3.8390908606963613E-2</v>
      </c>
      <c r="V430">
        <v>251</v>
      </c>
      <c r="W430" t="s">
        <v>1729</v>
      </c>
      <c r="Y430" t="s">
        <v>1730</v>
      </c>
    </row>
    <row r="431" spans="1:25" x14ac:dyDescent="0.25">
      <c r="A431" t="s">
        <v>1731</v>
      </c>
      <c r="B431" t="s">
        <v>1731</v>
      </c>
      <c r="C431">
        <v>41</v>
      </c>
      <c r="D431">
        <v>41</v>
      </c>
      <c r="E431">
        <v>40</v>
      </c>
      <c r="F431" t="s">
        <v>1732</v>
      </c>
      <c r="G431">
        <v>1</v>
      </c>
      <c r="H431">
        <v>41</v>
      </c>
      <c r="I431">
        <v>41</v>
      </c>
      <c r="J431">
        <v>40</v>
      </c>
      <c r="K431">
        <v>35.299999999999997</v>
      </c>
      <c r="L431">
        <v>35.299999999999997</v>
      </c>
      <c r="M431">
        <v>35.299999999999997</v>
      </c>
      <c r="N431">
        <v>179.89</v>
      </c>
      <c r="O431">
        <v>1602</v>
      </c>
      <c r="P431">
        <v>1602</v>
      </c>
      <c r="Q431">
        <v>323.31</v>
      </c>
      <c r="R431">
        <v>4199200000</v>
      </c>
      <c r="S431">
        <v>53836000</v>
      </c>
      <c r="T431">
        <f>S431/S522</f>
        <v>1.5430886634048777E-4</v>
      </c>
      <c r="U431">
        <f>T431*V522</f>
        <v>1.5430886634048777E-2</v>
      </c>
      <c r="V431">
        <v>304</v>
      </c>
      <c r="W431" t="s">
        <v>1733</v>
      </c>
      <c r="Y431" t="s">
        <v>1734</v>
      </c>
    </row>
    <row r="432" spans="1:25" x14ac:dyDescent="0.25">
      <c r="A432" t="s">
        <v>1735</v>
      </c>
      <c r="B432" t="s">
        <v>1735</v>
      </c>
      <c r="C432">
        <v>2</v>
      </c>
      <c r="D432">
        <v>2</v>
      </c>
      <c r="E432">
        <v>2</v>
      </c>
      <c r="F432" t="s">
        <v>1736</v>
      </c>
      <c r="G432">
        <v>1</v>
      </c>
      <c r="H432">
        <v>2</v>
      </c>
      <c r="I432">
        <v>2</v>
      </c>
      <c r="J432">
        <v>2</v>
      </c>
      <c r="K432">
        <v>16.5</v>
      </c>
      <c r="L432">
        <v>16.5</v>
      </c>
      <c r="M432">
        <v>16.5</v>
      </c>
      <c r="N432">
        <v>19.245999999999999</v>
      </c>
      <c r="O432">
        <v>182</v>
      </c>
      <c r="P432">
        <v>182</v>
      </c>
      <c r="Q432">
        <v>25.888999999999999</v>
      </c>
      <c r="R432">
        <v>472690000</v>
      </c>
      <c r="S432">
        <v>78782000</v>
      </c>
      <c r="T432">
        <f>S432/S522</f>
        <v>2.2581100208106671E-4</v>
      </c>
      <c r="U432">
        <f>T432*V522</f>
        <v>2.2581100208106671E-2</v>
      </c>
      <c r="V432">
        <v>22</v>
      </c>
    </row>
    <row r="433" spans="1:25" x14ac:dyDescent="0.25">
      <c r="A433" t="s">
        <v>1737</v>
      </c>
      <c r="B433" t="s">
        <v>1737</v>
      </c>
      <c r="C433">
        <v>3</v>
      </c>
      <c r="D433">
        <v>3</v>
      </c>
      <c r="E433">
        <v>3</v>
      </c>
      <c r="F433" t="s">
        <v>1738</v>
      </c>
      <c r="G433">
        <v>1</v>
      </c>
      <c r="H433">
        <v>3</v>
      </c>
      <c r="I433">
        <v>3</v>
      </c>
      <c r="J433">
        <v>3</v>
      </c>
      <c r="K433">
        <v>17.100000000000001</v>
      </c>
      <c r="L433">
        <v>17.100000000000001</v>
      </c>
      <c r="M433">
        <v>17.100000000000001</v>
      </c>
      <c r="N433">
        <v>18.946999999999999</v>
      </c>
      <c r="O433">
        <v>164</v>
      </c>
      <c r="P433">
        <v>164</v>
      </c>
      <c r="Q433">
        <v>17.768000000000001</v>
      </c>
      <c r="R433">
        <v>379430000</v>
      </c>
      <c r="S433">
        <v>63239000</v>
      </c>
      <c r="T433">
        <f>S433/S522</f>
        <v>1.8126046508853009E-4</v>
      </c>
      <c r="U433">
        <f>T433*V522</f>
        <v>1.8126046508853008E-2</v>
      </c>
      <c r="V433">
        <v>16</v>
      </c>
    </row>
    <row r="434" spans="1:25" x14ac:dyDescent="0.25">
      <c r="A434" t="s">
        <v>1739</v>
      </c>
      <c r="B434" t="s">
        <v>1739</v>
      </c>
      <c r="C434">
        <v>4</v>
      </c>
      <c r="D434">
        <v>4</v>
      </c>
      <c r="E434">
        <v>4</v>
      </c>
      <c r="F434" t="s">
        <v>1740</v>
      </c>
      <c r="G434">
        <v>1</v>
      </c>
      <c r="H434">
        <v>4</v>
      </c>
      <c r="I434">
        <v>4</v>
      </c>
      <c r="J434">
        <v>4</v>
      </c>
      <c r="K434">
        <v>1.3</v>
      </c>
      <c r="L434">
        <v>1.3</v>
      </c>
      <c r="M434">
        <v>1.3</v>
      </c>
      <c r="N434">
        <v>463.34</v>
      </c>
      <c r="O434">
        <v>4159</v>
      </c>
      <c r="P434">
        <v>4159</v>
      </c>
      <c r="Q434">
        <v>27.382999999999999</v>
      </c>
      <c r="R434">
        <v>92461000</v>
      </c>
      <c r="S434">
        <v>446670</v>
      </c>
      <c r="T434">
        <f>S434/S522</f>
        <v>1.2802797631381543E-6</v>
      </c>
      <c r="U434">
        <f>T434*V522</f>
        <v>1.2802797631381542E-4</v>
      </c>
      <c r="V434">
        <v>7</v>
      </c>
    </row>
    <row r="435" spans="1:25" x14ac:dyDescent="0.25">
      <c r="A435" t="s">
        <v>1741</v>
      </c>
      <c r="B435" t="s">
        <v>1741</v>
      </c>
      <c r="C435">
        <v>2</v>
      </c>
      <c r="D435">
        <v>2</v>
      </c>
      <c r="E435">
        <v>2</v>
      </c>
      <c r="F435" t="s">
        <v>1742</v>
      </c>
      <c r="G435">
        <v>1</v>
      </c>
      <c r="H435">
        <v>2</v>
      </c>
      <c r="I435">
        <v>2</v>
      </c>
      <c r="J435">
        <v>2</v>
      </c>
      <c r="K435">
        <v>33</v>
      </c>
      <c r="L435">
        <v>33</v>
      </c>
      <c r="M435">
        <v>33</v>
      </c>
      <c r="N435">
        <v>12.244999999999999</v>
      </c>
      <c r="O435">
        <v>112</v>
      </c>
      <c r="P435">
        <v>112</v>
      </c>
      <c r="Q435">
        <v>70.602000000000004</v>
      </c>
      <c r="R435">
        <v>283410000</v>
      </c>
      <c r="S435">
        <v>35426000</v>
      </c>
      <c r="T435">
        <f>S435/S522</f>
        <v>1.015407143728754E-4</v>
      </c>
      <c r="U435">
        <f>T435*V522</f>
        <v>1.015407143728754E-2</v>
      </c>
      <c r="V435">
        <v>25</v>
      </c>
    </row>
    <row r="436" spans="1:25" x14ac:dyDescent="0.25">
      <c r="A436" t="s">
        <v>1743</v>
      </c>
      <c r="B436" t="s">
        <v>1743</v>
      </c>
      <c r="C436" t="s">
        <v>45</v>
      </c>
      <c r="D436" t="s">
        <v>45</v>
      </c>
      <c r="E436" t="s">
        <v>45</v>
      </c>
      <c r="F436" t="s">
        <v>1744</v>
      </c>
      <c r="G436">
        <v>2</v>
      </c>
      <c r="H436">
        <v>1</v>
      </c>
      <c r="I436">
        <v>1</v>
      </c>
      <c r="J436">
        <v>1</v>
      </c>
      <c r="K436">
        <v>10.3</v>
      </c>
      <c r="L436">
        <v>10.3</v>
      </c>
      <c r="M436">
        <v>10.3</v>
      </c>
      <c r="N436">
        <v>17.847999999999999</v>
      </c>
      <c r="O436">
        <v>165</v>
      </c>
      <c r="P436" t="s">
        <v>1745</v>
      </c>
      <c r="Q436">
        <v>11.164</v>
      </c>
      <c r="R436">
        <v>30920000</v>
      </c>
      <c r="S436">
        <v>2576700</v>
      </c>
      <c r="T436">
        <f>S436/S522</f>
        <v>7.3855348818547973E-6</v>
      </c>
      <c r="U436">
        <f>T436*V522</f>
        <v>7.3855348818547975E-4</v>
      </c>
      <c r="V436">
        <v>5</v>
      </c>
    </row>
    <row r="437" spans="1:25" x14ac:dyDescent="0.25">
      <c r="A437" t="s">
        <v>1746</v>
      </c>
      <c r="B437" t="s">
        <v>1747</v>
      </c>
      <c r="C437" t="s">
        <v>1748</v>
      </c>
      <c r="D437" t="s">
        <v>1748</v>
      </c>
      <c r="E437" t="s">
        <v>1748</v>
      </c>
      <c r="F437" t="s">
        <v>1749</v>
      </c>
      <c r="G437">
        <v>4</v>
      </c>
      <c r="H437">
        <v>13</v>
      </c>
      <c r="I437">
        <v>13</v>
      </c>
      <c r="J437">
        <v>13</v>
      </c>
      <c r="K437">
        <v>10.5</v>
      </c>
      <c r="L437">
        <v>10.5</v>
      </c>
      <c r="M437">
        <v>10.5</v>
      </c>
      <c r="N437">
        <v>191.75</v>
      </c>
      <c r="O437">
        <v>1943</v>
      </c>
      <c r="P437" t="s">
        <v>1750</v>
      </c>
      <c r="Q437">
        <v>299.05</v>
      </c>
      <c r="R437">
        <v>3939700000</v>
      </c>
      <c r="S437">
        <v>145910000</v>
      </c>
      <c r="T437">
        <f>S437/S522</f>
        <v>4.1821841681663892E-4</v>
      </c>
      <c r="U437">
        <f>T437*V522</f>
        <v>4.182184168166389E-2</v>
      </c>
      <c r="V437">
        <v>92</v>
      </c>
      <c r="W437">
        <v>723</v>
      </c>
      <c r="Y437">
        <v>1079</v>
      </c>
    </row>
    <row r="438" spans="1:25" x14ac:dyDescent="0.25">
      <c r="A438" t="s">
        <v>1751</v>
      </c>
      <c r="B438" t="s">
        <v>1751</v>
      </c>
      <c r="C438">
        <v>6</v>
      </c>
      <c r="D438">
        <v>6</v>
      </c>
      <c r="E438">
        <v>6</v>
      </c>
      <c r="F438" t="s">
        <v>1752</v>
      </c>
      <c r="G438">
        <v>1</v>
      </c>
      <c r="H438">
        <v>6</v>
      </c>
      <c r="I438">
        <v>6</v>
      </c>
      <c r="J438">
        <v>6</v>
      </c>
      <c r="K438">
        <v>5.6</v>
      </c>
      <c r="L438">
        <v>5.6</v>
      </c>
      <c r="M438">
        <v>5.6</v>
      </c>
      <c r="N438">
        <v>176.65</v>
      </c>
      <c r="O438">
        <v>1664</v>
      </c>
      <c r="P438">
        <v>1664</v>
      </c>
      <c r="Q438">
        <v>59.49</v>
      </c>
      <c r="R438">
        <v>164600000</v>
      </c>
      <c r="S438">
        <v>2254800</v>
      </c>
      <c r="T438">
        <f>S438/S522</f>
        <v>6.4628804484830195E-6</v>
      </c>
      <c r="U438">
        <f>T438*V522</f>
        <v>6.462880448483019E-4</v>
      </c>
      <c r="V438">
        <v>38</v>
      </c>
      <c r="W438" t="s">
        <v>1753</v>
      </c>
      <c r="Y438" t="s">
        <v>1754</v>
      </c>
    </row>
    <row r="439" spans="1:25" x14ac:dyDescent="0.25">
      <c r="A439" t="s">
        <v>1755</v>
      </c>
      <c r="B439" t="s">
        <v>1755</v>
      </c>
      <c r="C439" t="s">
        <v>1756</v>
      </c>
      <c r="D439" t="s">
        <v>1756</v>
      </c>
      <c r="E439" t="s">
        <v>1756</v>
      </c>
      <c r="F439" t="s">
        <v>1757</v>
      </c>
      <c r="G439">
        <v>2</v>
      </c>
      <c r="H439">
        <v>16</v>
      </c>
      <c r="I439">
        <v>16</v>
      </c>
      <c r="J439">
        <v>16</v>
      </c>
      <c r="K439">
        <v>27.1</v>
      </c>
      <c r="L439">
        <v>27.1</v>
      </c>
      <c r="M439">
        <v>27.1</v>
      </c>
      <c r="N439">
        <v>63.649000000000001</v>
      </c>
      <c r="O439">
        <v>584</v>
      </c>
      <c r="P439" t="s">
        <v>1758</v>
      </c>
      <c r="Q439">
        <v>230.73</v>
      </c>
      <c r="R439">
        <v>24824000000</v>
      </c>
      <c r="S439">
        <v>1379100000</v>
      </c>
      <c r="T439">
        <f>S439/S522</f>
        <v>3.9528820412022938E-3</v>
      </c>
      <c r="U439">
        <f>T439*V522</f>
        <v>0.39528820412022936</v>
      </c>
      <c r="V439">
        <v>423</v>
      </c>
      <c r="W439" t="s">
        <v>1759</v>
      </c>
      <c r="Y439" t="s">
        <v>1760</v>
      </c>
    </row>
    <row r="440" spans="1:25" x14ac:dyDescent="0.25">
      <c r="A440" t="s">
        <v>1761</v>
      </c>
      <c r="B440" t="s">
        <v>1762</v>
      </c>
      <c r="C440" t="s">
        <v>1264</v>
      </c>
      <c r="D440" t="s">
        <v>1264</v>
      </c>
      <c r="E440" t="s">
        <v>1264</v>
      </c>
      <c r="F440" t="s">
        <v>1763</v>
      </c>
      <c r="G440">
        <v>3</v>
      </c>
      <c r="H440">
        <v>3</v>
      </c>
      <c r="I440">
        <v>3</v>
      </c>
      <c r="J440">
        <v>3</v>
      </c>
      <c r="K440">
        <v>1.2</v>
      </c>
      <c r="L440">
        <v>1.2</v>
      </c>
      <c r="M440">
        <v>1.2</v>
      </c>
      <c r="N440">
        <v>352.54</v>
      </c>
      <c r="O440">
        <v>3110</v>
      </c>
      <c r="P440" t="s">
        <v>1764</v>
      </c>
      <c r="Q440">
        <v>19.696999999999999</v>
      </c>
      <c r="R440">
        <v>65717000</v>
      </c>
      <c r="S440">
        <v>426730</v>
      </c>
      <c r="T440">
        <f>S440/S522</f>
        <v>1.2231262079923536E-6</v>
      </c>
      <c r="U440">
        <f>T440*V522</f>
        <v>1.2231262079923536E-4</v>
      </c>
      <c r="V440">
        <v>7</v>
      </c>
    </row>
    <row r="441" spans="1:25" x14ac:dyDescent="0.25">
      <c r="A441" t="s">
        <v>1765</v>
      </c>
      <c r="B441" t="s">
        <v>1765</v>
      </c>
      <c r="C441">
        <v>64</v>
      </c>
      <c r="D441">
        <v>64</v>
      </c>
      <c r="E441">
        <v>64</v>
      </c>
      <c r="F441" t="s">
        <v>1766</v>
      </c>
      <c r="G441">
        <v>1</v>
      </c>
      <c r="H441">
        <v>64</v>
      </c>
      <c r="I441">
        <v>64</v>
      </c>
      <c r="J441">
        <v>64</v>
      </c>
      <c r="K441">
        <v>29</v>
      </c>
      <c r="L441">
        <v>29</v>
      </c>
      <c r="M441">
        <v>29</v>
      </c>
      <c r="N441">
        <v>341.95</v>
      </c>
      <c r="O441">
        <v>3093</v>
      </c>
      <c r="P441">
        <v>3093</v>
      </c>
      <c r="Q441">
        <v>323.31</v>
      </c>
      <c r="R441">
        <v>13585000000</v>
      </c>
      <c r="S441">
        <v>110450000</v>
      </c>
      <c r="T441">
        <f>S441/S522</f>
        <v>3.1658024903980376E-4</v>
      </c>
      <c r="U441">
        <f>T441*V522</f>
        <v>3.1658024903980377E-2</v>
      </c>
      <c r="V441">
        <v>632</v>
      </c>
      <c r="W441" t="s">
        <v>1767</v>
      </c>
      <c r="Y441" t="s">
        <v>1768</v>
      </c>
    </row>
    <row r="442" spans="1:25" x14ac:dyDescent="0.25">
      <c r="A442" t="s">
        <v>1769</v>
      </c>
      <c r="B442" t="s">
        <v>1769</v>
      </c>
      <c r="C442">
        <v>17</v>
      </c>
      <c r="D442">
        <v>2</v>
      </c>
      <c r="E442">
        <v>2</v>
      </c>
      <c r="F442" t="s">
        <v>1770</v>
      </c>
      <c r="G442">
        <v>1</v>
      </c>
      <c r="H442">
        <v>17</v>
      </c>
      <c r="I442">
        <v>2</v>
      </c>
      <c r="J442">
        <v>2</v>
      </c>
      <c r="K442">
        <v>25.8</v>
      </c>
      <c r="L442">
        <v>2.5</v>
      </c>
      <c r="M442">
        <v>2.5</v>
      </c>
      <c r="N442">
        <v>87.725999999999999</v>
      </c>
      <c r="O442">
        <v>799</v>
      </c>
      <c r="P442">
        <v>799</v>
      </c>
      <c r="Q442">
        <v>13.260999999999999</v>
      </c>
      <c r="R442">
        <v>128680000</v>
      </c>
      <c r="S442">
        <v>3477900</v>
      </c>
      <c r="T442">
        <f>S442/S522</f>
        <v>9.9686233421053276E-6</v>
      </c>
      <c r="U442">
        <f>T442*V522</f>
        <v>9.9686233421053278E-4</v>
      </c>
      <c r="V442">
        <v>10</v>
      </c>
      <c r="W442" t="s">
        <v>1771</v>
      </c>
      <c r="Y442" t="s">
        <v>1772</v>
      </c>
    </row>
    <row r="443" spans="1:25" x14ac:dyDescent="0.25">
      <c r="A443" t="s">
        <v>1773</v>
      </c>
      <c r="B443" t="s">
        <v>1773</v>
      </c>
      <c r="C443" t="s">
        <v>1596</v>
      </c>
      <c r="D443" t="s">
        <v>45</v>
      </c>
      <c r="E443" t="s">
        <v>45</v>
      </c>
      <c r="F443" t="s">
        <v>1774</v>
      </c>
      <c r="G443">
        <v>2</v>
      </c>
      <c r="H443">
        <v>4</v>
      </c>
      <c r="I443">
        <v>1</v>
      </c>
      <c r="J443">
        <v>1</v>
      </c>
      <c r="K443">
        <v>32.200000000000003</v>
      </c>
      <c r="L443">
        <v>10.3</v>
      </c>
      <c r="M443">
        <v>10.3</v>
      </c>
      <c r="N443">
        <v>27.763999999999999</v>
      </c>
      <c r="O443">
        <v>242</v>
      </c>
      <c r="P443" t="s">
        <v>1775</v>
      </c>
      <c r="Q443">
        <v>38</v>
      </c>
      <c r="R443">
        <v>1018500</v>
      </c>
      <c r="S443">
        <v>84877</v>
      </c>
      <c r="T443">
        <f>S443/S522</f>
        <v>2.4328095787914372E-7</v>
      </c>
      <c r="U443">
        <f>T443*V522</f>
        <v>2.4328095787914372E-5</v>
      </c>
      <c r="V443">
        <v>1</v>
      </c>
    </row>
    <row r="444" spans="1:25" x14ac:dyDescent="0.25">
      <c r="A444" t="s">
        <v>1776</v>
      </c>
      <c r="B444" t="s">
        <v>1776</v>
      </c>
      <c r="C444" t="s">
        <v>1400</v>
      </c>
      <c r="D444" t="s">
        <v>1400</v>
      </c>
      <c r="E444" t="s">
        <v>1400</v>
      </c>
      <c r="F444" t="s">
        <v>1777</v>
      </c>
      <c r="G444">
        <v>2</v>
      </c>
      <c r="H444">
        <v>4</v>
      </c>
      <c r="I444">
        <v>4</v>
      </c>
      <c r="J444">
        <v>4</v>
      </c>
      <c r="K444">
        <v>32.5</v>
      </c>
      <c r="L444">
        <v>32.5</v>
      </c>
      <c r="M444">
        <v>32.5</v>
      </c>
      <c r="N444">
        <v>17.7</v>
      </c>
      <c r="O444">
        <v>151</v>
      </c>
      <c r="P444" t="s">
        <v>1778</v>
      </c>
      <c r="Q444">
        <v>30.713999999999999</v>
      </c>
      <c r="R444">
        <v>32496000</v>
      </c>
      <c r="S444">
        <v>3610700</v>
      </c>
      <c r="T444">
        <f>S444/S522</f>
        <v>1.0349264872865725E-5</v>
      </c>
      <c r="U444">
        <f>T444*V522</f>
        <v>1.0349264872865725E-3</v>
      </c>
      <c r="V444">
        <v>6</v>
      </c>
    </row>
    <row r="445" spans="1:25" x14ac:dyDescent="0.25">
      <c r="A445" t="s">
        <v>1779</v>
      </c>
      <c r="B445" t="s">
        <v>1780</v>
      </c>
      <c r="C445" t="s">
        <v>1781</v>
      </c>
      <c r="D445" t="s">
        <v>1781</v>
      </c>
      <c r="E445" t="s">
        <v>1782</v>
      </c>
      <c r="F445" t="s">
        <v>1783</v>
      </c>
      <c r="G445">
        <v>7</v>
      </c>
      <c r="H445">
        <v>35</v>
      </c>
      <c r="I445">
        <v>35</v>
      </c>
      <c r="J445">
        <v>22</v>
      </c>
      <c r="K445">
        <v>33.799999999999997</v>
      </c>
      <c r="L445">
        <v>33.799999999999997</v>
      </c>
      <c r="M445">
        <v>22.8</v>
      </c>
      <c r="N445">
        <v>157.41999999999999</v>
      </c>
      <c r="O445">
        <v>1448</v>
      </c>
      <c r="P445" t="s">
        <v>1784</v>
      </c>
      <c r="Q445">
        <v>323.31</v>
      </c>
      <c r="R445">
        <v>6612300000</v>
      </c>
      <c r="S445">
        <v>93132000</v>
      </c>
      <c r="T445">
        <f>S445/S522</f>
        <v>2.6694207110525129E-4</v>
      </c>
      <c r="U445">
        <f>T445*V522</f>
        <v>2.6694207110525128E-2</v>
      </c>
      <c r="V445">
        <v>342</v>
      </c>
      <c r="W445" t="s">
        <v>1785</v>
      </c>
      <c r="Y445" t="s">
        <v>1786</v>
      </c>
    </row>
    <row r="446" spans="1:25" x14ac:dyDescent="0.25">
      <c r="A446" t="s">
        <v>1787</v>
      </c>
      <c r="B446" t="s">
        <v>1787</v>
      </c>
      <c r="C446" t="s">
        <v>45</v>
      </c>
      <c r="D446" t="s">
        <v>45</v>
      </c>
      <c r="E446" t="s">
        <v>45</v>
      </c>
      <c r="F446" t="s">
        <v>1788</v>
      </c>
      <c r="G446">
        <v>2</v>
      </c>
      <c r="H446">
        <v>1</v>
      </c>
      <c r="I446">
        <v>1</v>
      </c>
      <c r="J446">
        <v>1</v>
      </c>
      <c r="K446">
        <v>20.100000000000001</v>
      </c>
      <c r="L446">
        <v>20.100000000000001</v>
      </c>
      <c r="M446">
        <v>20.100000000000001</v>
      </c>
      <c r="N446">
        <v>14.927</v>
      </c>
      <c r="O446">
        <v>139</v>
      </c>
      <c r="P446" t="s">
        <v>1789</v>
      </c>
      <c r="Q446">
        <v>13.646000000000001</v>
      </c>
      <c r="R446">
        <v>1200300</v>
      </c>
      <c r="S446">
        <v>300070</v>
      </c>
      <c r="T446">
        <f>S446/S522</f>
        <v>8.600836154764501E-7</v>
      </c>
      <c r="U446">
        <f>T446*V522</f>
        <v>8.6008361547645006E-5</v>
      </c>
      <c r="V446">
        <v>1</v>
      </c>
    </row>
    <row r="447" spans="1:25" x14ac:dyDescent="0.25">
      <c r="A447" t="s">
        <v>1790</v>
      </c>
      <c r="B447" t="s">
        <v>1790</v>
      </c>
      <c r="C447">
        <v>22</v>
      </c>
      <c r="D447">
        <v>22</v>
      </c>
      <c r="E447">
        <v>22</v>
      </c>
      <c r="F447" t="s">
        <v>1791</v>
      </c>
      <c r="G447">
        <v>1</v>
      </c>
      <c r="H447">
        <v>22</v>
      </c>
      <c r="I447">
        <v>22</v>
      </c>
      <c r="J447">
        <v>22</v>
      </c>
      <c r="K447">
        <v>33.700000000000003</v>
      </c>
      <c r="L447">
        <v>33.700000000000003</v>
      </c>
      <c r="M447">
        <v>33.700000000000003</v>
      </c>
      <c r="N447">
        <v>90.796999999999997</v>
      </c>
      <c r="O447">
        <v>805</v>
      </c>
      <c r="P447">
        <v>805</v>
      </c>
      <c r="Q447">
        <v>246.52</v>
      </c>
      <c r="R447">
        <v>8292700000</v>
      </c>
      <c r="S447">
        <v>197450000</v>
      </c>
      <c r="T447">
        <f>S447/S522</f>
        <v>5.6594631211325712E-4</v>
      </c>
      <c r="U447">
        <f>T447*V522</f>
        <v>5.6594631211325713E-2</v>
      </c>
      <c r="V447">
        <v>228</v>
      </c>
      <c r="W447" t="s">
        <v>1792</v>
      </c>
      <c r="Y447" t="s">
        <v>1793</v>
      </c>
    </row>
    <row r="448" spans="1:25" x14ac:dyDescent="0.25">
      <c r="A448" t="s">
        <v>1794</v>
      </c>
      <c r="B448" t="s">
        <v>1794</v>
      </c>
      <c r="C448">
        <v>22</v>
      </c>
      <c r="D448">
        <v>22</v>
      </c>
      <c r="E448">
        <v>22</v>
      </c>
      <c r="F448" t="s">
        <v>1795</v>
      </c>
      <c r="G448">
        <v>1</v>
      </c>
      <c r="H448">
        <v>22</v>
      </c>
      <c r="I448">
        <v>22</v>
      </c>
      <c r="J448">
        <v>22</v>
      </c>
      <c r="K448">
        <v>52.7</v>
      </c>
      <c r="L448">
        <v>52.7</v>
      </c>
      <c r="M448">
        <v>52.7</v>
      </c>
      <c r="N448">
        <v>43.264000000000003</v>
      </c>
      <c r="O448">
        <v>406</v>
      </c>
      <c r="P448">
        <v>406</v>
      </c>
      <c r="Q448">
        <v>310.05</v>
      </c>
      <c r="R448">
        <v>33157000000</v>
      </c>
      <c r="S448">
        <v>1657900000</v>
      </c>
      <c r="T448">
        <f>S448/S522</f>
        <v>4.7519999536721653E-3</v>
      </c>
      <c r="U448">
        <f>T448*V522</f>
        <v>0.47519999536721652</v>
      </c>
      <c r="V448">
        <v>509</v>
      </c>
      <c r="W448" t="s">
        <v>1796</v>
      </c>
      <c r="Y448" t="s">
        <v>1797</v>
      </c>
    </row>
    <row r="449" spans="1:26" x14ac:dyDescent="0.25">
      <c r="A449" t="s">
        <v>1798</v>
      </c>
      <c r="B449" t="s">
        <v>1799</v>
      </c>
      <c r="C449" t="s">
        <v>1800</v>
      </c>
      <c r="D449" t="s">
        <v>1800</v>
      </c>
      <c r="E449" t="s">
        <v>1800</v>
      </c>
      <c r="F449" t="s">
        <v>1801</v>
      </c>
      <c r="G449">
        <v>2</v>
      </c>
      <c r="H449">
        <v>8</v>
      </c>
      <c r="I449">
        <v>8</v>
      </c>
      <c r="J449">
        <v>8</v>
      </c>
      <c r="K449">
        <v>22.4</v>
      </c>
      <c r="L449">
        <v>22.4</v>
      </c>
      <c r="M449">
        <v>22.4</v>
      </c>
      <c r="N449">
        <v>53.231000000000002</v>
      </c>
      <c r="O449">
        <v>486</v>
      </c>
      <c r="P449" t="s">
        <v>1802</v>
      </c>
      <c r="Q449">
        <v>72.796999999999997</v>
      </c>
      <c r="R449">
        <v>261380000</v>
      </c>
      <c r="S449">
        <v>10053000</v>
      </c>
      <c r="T449">
        <f>S449/S522</f>
        <v>2.8814678529625596E-5</v>
      </c>
      <c r="U449">
        <f>T449*V522</f>
        <v>2.8814678529625595E-3</v>
      </c>
      <c r="V449">
        <v>22</v>
      </c>
      <c r="W449" t="s">
        <v>1803</v>
      </c>
      <c r="Y449" t="s">
        <v>1804</v>
      </c>
    </row>
    <row r="450" spans="1:26" x14ac:dyDescent="0.25">
      <c r="A450" t="s">
        <v>1805</v>
      </c>
      <c r="B450" t="s">
        <v>1805</v>
      </c>
      <c r="C450">
        <v>1</v>
      </c>
      <c r="D450">
        <v>1</v>
      </c>
      <c r="E450">
        <v>1</v>
      </c>
      <c r="F450" t="s">
        <v>1806</v>
      </c>
      <c r="G450">
        <v>1</v>
      </c>
      <c r="H450">
        <v>1</v>
      </c>
      <c r="I450">
        <v>1</v>
      </c>
      <c r="J450">
        <v>1</v>
      </c>
      <c r="K450">
        <v>1.2</v>
      </c>
      <c r="L450">
        <v>1.2</v>
      </c>
      <c r="M450">
        <v>1.2</v>
      </c>
      <c r="N450">
        <v>143.72</v>
      </c>
      <c r="O450">
        <v>1290</v>
      </c>
      <c r="P450">
        <v>1290</v>
      </c>
      <c r="Q450">
        <v>7.7690999999999999</v>
      </c>
      <c r="R450">
        <v>25453000</v>
      </c>
      <c r="S450">
        <v>397700</v>
      </c>
      <c r="T450">
        <f>S450/S522</f>
        <v>1.1399181986702576E-6</v>
      </c>
      <c r="U450">
        <f>T450*V522</f>
        <v>1.1399181986702576E-4</v>
      </c>
      <c r="V450">
        <v>2</v>
      </c>
    </row>
    <row r="451" spans="1:26" x14ac:dyDescent="0.25">
      <c r="A451" t="s">
        <v>1807</v>
      </c>
      <c r="B451" t="s">
        <v>1807</v>
      </c>
      <c r="C451">
        <v>6</v>
      </c>
      <c r="D451">
        <v>6</v>
      </c>
      <c r="E451">
        <v>1</v>
      </c>
      <c r="F451" t="s">
        <v>1808</v>
      </c>
      <c r="G451">
        <v>1</v>
      </c>
      <c r="H451">
        <v>6</v>
      </c>
      <c r="I451">
        <v>6</v>
      </c>
      <c r="J451">
        <v>1</v>
      </c>
      <c r="K451">
        <v>13.3</v>
      </c>
      <c r="L451">
        <v>13.3</v>
      </c>
      <c r="M451">
        <v>2.1</v>
      </c>
      <c r="N451">
        <v>67.495000000000005</v>
      </c>
      <c r="O451">
        <v>653</v>
      </c>
      <c r="P451">
        <v>653</v>
      </c>
      <c r="Q451">
        <v>61.18</v>
      </c>
      <c r="R451">
        <v>744470000</v>
      </c>
      <c r="S451">
        <v>29779000</v>
      </c>
      <c r="T451">
        <f>S451/S522</f>
        <v>8.5354850485797344E-5</v>
      </c>
      <c r="U451">
        <f>T451*V522</f>
        <v>8.5354850485797346E-3</v>
      </c>
      <c r="V451">
        <v>72</v>
      </c>
    </row>
    <row r="452" spans="1:26" x14ac:dyDescent="0.25">
      <c r="A452" t="s">
        <v>1809</v>
      </c>
      <c r="B452" t="s">
        <v>1810</v>
      </c>
      <c r="C452" t="s">
        <v>1497</v>
      </c>
      <c r="D452" t="s">
        <v>1497</v>
      </c>
      <c r="E452" t="s">
        <v>1497</v>
      </c>
      <c r="F452" t="s">
        <v>1811</v>
      </c>
      <c r="G452">
        <v>2</v>
      </c>
      <c r="H452">
        <v>8</v>
      </c>
      <c r="I452">
        <v>8</v>
      </c>
      <c r="J452">
        <v>8</v>
      </c>
      <c r="K452">
        <v>45.1</v>
      </c>
      <c r="L452">
        <v>45.1</v>
      </c>
      <c r="M452">
        <v>45.1</v>
      </c>
      <c r="N452">
        <v>19.103999999999999</v>
      </c>
      <c r="O452">
        <v>175</v>
      </c>
      <c r="P452" t="s">
        <v>1812</v>
      </c>
      <c r="Q452">
        <v>110.83</v>
      </c>
      <c r="R452">
        <v>7689700000</v>
      </c>
      <c r="S452">
        <v>768970000</v>
      </c>
      <c r="T452">
        <f>S452/S522</f>
        <v>2.2040807071447522E-3</v>
      </c>
      <c r="U452">
        <f>T452*V522</f>
        <v>0.22040807071447521</v>
      </c>
      <c r="V452">
        <v>122</v>
      </c>
      <c r="W452" t="s">
        <v>1813</v>
      </c>
      <c r="Y452" t="s">
        <v>1814</v>
      </c>
    </row>
    <row r="453" spans="1:26" x14ac:dyDescent="0.25">
      <c r="A453" t="s">
        <v>1815</v>
      </c>
      <c r="B453" t="s">
        <v>1816</v>
      </c>
      <c r="C453" t="s">
        <v>1817</v>
      </c>
      <c r="D453" t="s">
        <v>1817</v>
      </c>
      <c r="E453" t="s">
        <v>1817</v>
      </c>
      <c r="F453" t="s">
        <v>1818</v>
      </c>
      <c r="G453">
        <v>3</v>
      </c>
      <c r="H453">
        <v>9</v>
      </c>
      <c r="I453">
        <v>9</v>
      </c>
      <c r="J453">
        <v>9</v>
      </c>
      <c r="K453">
        <v>39.1</v>
      </c>
      <c r="L453">
        <v>39.1</v>
      </c>
      <c r="M453">
        <v>39.1</v>
      </c>
      <c r="N453">
        <v>34.496000000000002</v>
      </c>
      <c r="O453">
        <v>304</v>
      </c>
      <c r="P453" t="s">
        <v>1819</v>
      </c>
      <c r="Q453">
        <v>131.78</v>
      </c>
      <c r="R453">
        <v>983120000</v>
      </c>
      <c r="S453">
        <v>81927000</v>
      </c>
      <c r="T453">
        <f>S453/S522</f>
        <v>2.3482544194734271E-4</v>
      </c>
      <c r="U453">
        <f>T453*V522</f>
        <v>2.3482544194734271E-2</v>
      </c>
      <c r="V453">
        <v>93</v>
      </c>
      <c r="W453" t="s">
        <v>1820</v>
      </c>
      <c r="Y453" t="s">
        <v>1821</v>
      </c>
    </row>
    <row r="454" spans="1:26" x14ac:dyDescent="0.25">
      <c r="A454" t="s">
        <v>1822</v>
      </c>
      <c r="B454" t="s">
        <v>1822</v>
      </c>
      <c r="C454">
        <v>12</v>
      </c>
      <c r="D454">
        <v>3</v>
      </c>
      <c r="E454">
        <v>3</v>
      </c>
      <c r="F454" t="s">
        <v>1823</v>
      </c>
      <c r="G454">
        <v>1</v>
      </c>
      <c r="H454">
        <v>12</v>
      </c>
      <c r="I454">
        <v>3</v>
      </c>
      <c r="J454">
        <v>3</v>
      </c>
      <c r="K454">
        <v>26.6</v>
      </c>
      <c r="L454">
        <v>6.4</v>
      </c>
      <c r="M454">
        <v>6.4</v>
      </c>
      <c r="N454">
        <v>66.715000000000003</v>
      </c>
      <c r="O454">
        <v>609</v>
      </c>
      <c r="P454">
        <v>609</v>
      </c>
      <c r="Q454">
        <v>23.138999999999999</v>
      </c>
      <c r="R454">
        <v>102070000</v>
      </c>
      <c r="S454">
        <v>5103400</v>
      </c>
      <c r="T454">
        <f>S454/S522</f>
        <v>1.4627755934357034E-5</v>
      </c>
      <c r="U454">
        <f>T454*V522</f>
        <v>1.4627755934357035E-3</v>
      </c>
      <c r="V454">
        <v>12</v>
      </c>
      <c r="W454" t="s">
        <v>1824</v>
      </c>
      <c r="Y454" t="s">
        <v>1825</v>
      </c>
    </row>
    <row r="455" spans="1:26" x14ac:dyDescent="0.25">
      <c r="A455" t="s">
        <v>1826</v>
      </c>
      <c r="B455" t="s">
        <v>1826</v>
      </c>
      <c r="C455">
        <v>52</v>
      </c>
      <c r="D455">
        <v>18</v>
      </c>
      <c r="E455">
        <v>4</v>
      </c>
      <c r="F455" t="s">
        <v>1827</v>
      </c>
      <c r="G455">
        <v>1</v>
      </c>
      <c r="H455">
        <v>52</v>
      </c>
      <c r="I455">
        <v>18</v>
      </c>
      <c r="J455">
        <v>4</v>
      </c>
      <c r="K455">
        <v>27</v>
      </c>
      <c r="L455">
        <v>9.6999999999999993</v>
      </c>
      <c r="M455">
        <v>2</v>
      </c>
      <c r="N455">
        <v>263.91000000000003</v>
      </c>
      <c r="O455">
        <v>2404</v>
      </c>
      <c r="P455">
        <v>2404</v>
      </c>
      <c r="Q455">
        <v>189.52</v>
      </c>
      <c r="R455">
        <v>1907700000</v>
      </c>
      <c r="S455">
        <v>20736000</v>
      </c>
      <c r="T455">
        <f>S455/S522</f>
        <v>5.9435111309093442E-5</v>
      </c>
      <c r="U455">
        <f>T455*V522</f>
        <v>5.9435111309093444E-3</v>
      </c>
      <c r="V455">
        <v>101</v>
      </c>
      <c r="W455" t="s">
        <v>1828</v>
      </c>
      <c r="Y455" t="s">
        <v>1829</v>
      </c>
    </row>
    <row r="456" spans="1:26" x14ac:dyDescent="0.25">
      <c r="A456" t="s">
        <v>1830</v>
      </c>
      <c r="B456" t="s">
        <v>1831</v>
      </c>
      <c r="C456" t="s">
        <v>1832</v>
      </c>
      <c r="D456" t="s">
        <v>1832</v>
      </c>
      <c r="E456" t="s">
        <v>1832</v>
      </c>
      <c r="F456" t="s">
        <v>1833</v>
      </c>
      <c r="G456">
        <v>2</v>
      </c>
      <c r="H456">
        <v>10</v>
      </c>
      <c r="I456">
        <v>10</v>
      </c>
      <c r="J456">
        <v>10</v>
      </c>
      <c r="K456">
        <v>7.9</v>
      </c>
      <c r="L456">
        <v>7.9</v>
      </c>
      <c r="M456">
        <v>7.9</v>
      </c>
      <c r="N456">
        <v>178.27</v>
      </c>
      <c r="O456">
        <v>1602</v>
      </c>
      <c r="P456" t="s">
        <v>1834</v>
      </c>
      <c r="Q456">
        <v>71.361999999999995</v>
      </c>
      <c r="R456">
        <v>324290000</v>
      </c>
      <c r="S456">
        <v>4211600</v>
      </c>
      <c r="T456">
        <f>S456/S522</f>
        <v>1.2071610474024784E-5</v>
      </c>
      <c r="U456">
        <f>T456*V522</f>
        <v>1.2071610474024784E-3</v>
      </c>
      <c r="V456">
        <v>38</v>
      </c>
      <c r="W456">
        <v>785</v>
      </c>
      <c r="Y456">
        <v>41</v>
      </c>
    </row>
    <row r="457" spans="1:26" x14ac:dyDescent="0.25">
      <c r="A457" t="s">
        <v>1835</v>
      </c>
      <c r="B457" t="s">
        <v>1835</v>
      </c>
      <c r="C457">
        <v>9</v>
      </c>
      <c r="D457">
        <v>4</v>
      </c>
      <c r="E457">
        <v>4</v>
      </c>
      <c r="F457" t="s">
        <v>1836</v>
      </c>
      <c r="G457">
        <v>1</v>
      </c>
      <c r="H457">
        <v>9</v>
      </c>
      <c r="I457">
        <v>4</v>
      </c>
      <c r="J457">
        <v>4</v>
      </c>
      <c r="K457">
        <v>52.4</v>
      </c>
      <c r="L457">
        <v>19.3</v>
      </c>
      <c r="M457">
        <v>19.3</v>
      </c>
      <c r="N457">
        <v>21.035</v>
      </c>
      <c r="O457">
        <v>212</v>
      </c>
      <c r="P457">
        <v>212</v>
      </c>
      <c r="Q457">
        <v>52.834000000000003</v>
      </c>
      <c r="R457">
        <v>15448000000</v>
      </c>
      <c r="S457">
        <v>1544800000</v>
      </c>
      <c r="T457">
        <f>S457/S522</f>
        <v>4.4278240716766754E-3</v>
      </c>
      <c r="U457">
        <f>T457*V522</f>
        <v>0.44278240716766754</v>
      </c>
      <c r="V457">
        <v>129</v>
      </c>
    </row>
    <row r="458" spans="1:26" x14ac:dyDescent="0.25">
      <c r="A458" t="s">
        <v>1837</v>
      </c>
      <c r="B458" t="s">
        <v>1837</v>
      </c>
      <c r="C458" t="s">
        <v>1400</v>
      </c>
      <c r="D458" t="s">
        <v>1400</v>
      </c>
      <c r="E458" t="s">
        <v>1400</v>
      </c>
      <c r="F458" t="s">
        <v>1838</v>
      </c>
      <c r="G458">
        <v>2</v>
      </c>
      <c r="H458">
        <v>4</v>
      </c>
      <c r="I458">
        <v>4</v>
      </c>
      <c r="J458">
        <v>4</v>
      </c>
      <c r="K458">
        <v>15.6</v>
      </c>
      <c r="L458">
        <v>15.6</v>
      </c>
      <c r="M458">
        <v>15.6</v>
      </c>
      <c r="N458">
        <v>36.365000000000002</v>
      </c>
      <c r="O458">
        <v>333</v>
      </c>
      <c r="P458" t="s">
        <v>1839</v>
      </c>
      <c r="Q458">
        <v>28.893999999999998</v>
      </c>
      <c r="R458">
        <v>179790000</v>
      </c>
      <c r="S458">
        <v>9462700</v>
      </c>
      <c r="T458">
        <f>S458/S522</f>
        <v>2.7122715460289279E-5</v>
      </c>
      <c r="U458">
        <f>T458*V522</f>
        <v>2.7122715460289278E-3</v>
      </c>
      <c r="V458">
        <v>31</v>
      </c>
      <c r="W458">
        <v>786</v>
      </c>
      <c r="Y458">
        <v>90</v>
      </c>
    </row>
    <row r="459" spans="1:26" x14ac:dyDescent="0.25">
      <c r="A459" t="s">
        <v>1840</v>
      </c>
      <c r="B459" t="s">
        <v>1840</v>
      </c>
      <c r="C459">
        <v>5</v>
      </c>
      <c r="D459">
        <v>5</v>
      </c>
      <c r="E459">
        <v>5</v>
      </c>
      <c r="F459" t="s">
        <v>1841</v>
      </c>
      <c r="G459">
        <v>1</v>
      </c>
      <c r="H459">
        <v>5</v>
      </c>
      <c r="I459">
        <v>5</v>
      </c>
      <c r="J459">
        <v>5</v>
      </c>
      <c r="K459">
        <v>6.2</v>
      </c>
      <c r="L459">
        <v>6.2</v>
      </c>
      <c r="M459">
        <v>6.2</v>
      </c>
      <c r="N459">
        <v>107.68</v>
      </c>
      <c r="O459">
        <v>969</v>
      </c>
      <c r="P459">
        <v>969</v>
      </c>
      <c r="Q459">
        <v>34.237000000000002</v>
      </c>
      <c r="R459">
        <v>380460000</v>
      </c>
      <c r="S459">
        <v>8270800</v>
      </c>
      <c r="T459">
        <f>S459/S522</f>
        <v>2.3706400396182968E-5</v>
      </c>
      <c r="U459">
        <f>T459*V522</f>
        <v>2.3706400396182967E-3</v>
      </c>
      <c r="V459">
        <v>29</v>
      </c>
      <c r="W459">
        <v>787</v>
      </c>
      <c r="Y459">
        <v>56</v>
      </c>
    </row>
    <row r="460" spans="1:26" x14ac:dyDescent="0.25">
      <c r="A460" t="s">
        <v>1842</v>
      </c>
      <c r="B460" t="s">
        <v>1842</v>
      </c>
      <c r="C460">
        <v>3</v>
      </c>
      <c r="D460">
        <v>3</v>
      </c>
      <c r="E460">
        <v>3</v>
      </c>
      <c r="F460" t="s">
        <v>1843</v>
      </c>
      <c r="G460">
        <v>1</v>
      </c>
      <c r="H460">
        <v>3</v>
      </c>
      <c r="I460">
        <v>3</v>
      </c>
      <c r="J460">
        <v>3</v>
      </c>
      <c r="K460">
        <v>6.3</v>
      </c>
      <c r="L460">
        <v>6.3</v>
      </c>
      <c r="M460">
        <v>6.3</v>
      </c>
      <c r="N460">
        <v>64.063999999999993</v>
      </c>
      <c r="O460">
        <v>568</v>
      </c>
      <c r="P460">
        <v>568</v>
      </c>
      <c r="Q460">
        <v>21.646000000000001</v>
      </c>
      <c r="R460">
        <v>275710000</v>
      </c>
      <c r="S460">
        <v>11488000</v>
      </c>
      <c r="T460">
        <f>S460/S522</f>
        <v>3.2927785432044055E-5</v>
      </c>
      <c r="U460">
        <f>T460*V522</f>
        <v>3.2927785432044056E-3</v>
      </c>
      <c r="V460">
        <v>18</v>
      </c>
      <c r="W460" t="s">
        <v>1844</v>
      </c>
      <c r="Y460" t="s">
        <v>1845</v>
      </c>
    </row>
    <row r="461" spans="1:26" x14ac:dyDescent="0.25">
      <c r="A461" t="s">
        <v>1846</v>
      </c>
      <c r="B461" t="s">
        <v>1846</v>
      </c>
      <c r="C461">
        <v>2</v>
      </c>
      <c r="D461">
        <v>2</v>
      </c>
      <c r="E461">
        <v>2</v>
      </c>
      <c r="F461" t="s">
        <v>1847</v>
      </c>
      <c r="G461">
        <v>1</v>
      </c>
      <c r="H461">
        <v>2</v>
      </c>
      <c r="I461">
        <v>2</v>
      </c>
      <c r="J461">
        <v>2</v>
      </c>
      <c r="K461">
        <v>23.9</v>
      </c>
      <c r="L461">
        <v>23.9</v>
      </c>
      <c r="M461">
        <v>23.9</v>
      </c>
      <c r="N461">
        <v>19.529</v>
      </c>
      <c r="O461">
        <v>184</v>
      </c>
      <c r="P461">
        <v>184</v>
      </c>
      <c r="Q461">
        <v>23.550999999999998</v>
      </c>
      <c r="R461">
        <v>9289700</v>
      </c>
      <c r="S461">
        <v>1327100</v>
      </c>
      <c r="T461">
        <f>S461/S522</f>
        <v>3.8038356586756319E-6</v>
      </c>
      <c r="U461">
        <f>T461*V522</f>
        <v>3.8038356586756318E-4</v>
      </c>
      <c r="V461">
        <v>4</v>
      </c>
      <c r="W461" t="s">
        <v>1848</v>
      </c>
      <c r="Y461" t="s">
        <v>1849</v>
      </c>
    </row>
    <row r="462" spans="1:26" x14ac:dyDescent="0.25">
      <c r="A462" t="s">
        <v>1850</v>
      </c>
      <c r="B462" t="s">
        <v>1851</v>
      </c>
      <c r="C462" t="s">
        <v>1852</v>
      </c>
      <c r="D462" t="s">
        <v>1852</v>
      </c>
      <c r="E462" t="s">
        <v>1852</v>
      </c>
      <c r="F462" t="s">
        <v>1853</v>
      </c>
      <c r="G462">
        <v>40</v>
      </c>
      <c r="H462">
        <v>21</v>
      </c>
      <c r="I462">
        <v>21</v>
      </c>
      <c r="J462">
        <v>21</v>
      </c>
      <c r="K462">
        <v>30.1</v>
      </c>
      <c r="L462">
        <v>30.1</v>
      </c>
      <c r="M462">
        <v>30.1</v>
      </c>
      <c r="N462">
        <v>106.3</v>
      </c>
      <c r="O462">
        <v>945</v>
      </c>
      <c r="P462" t="s">
        <v>1854</v>
      </c>
      <c r="Q462">
        <v>251.28</v>
      </c>
      <c r="R462">
        <v>1556800000</v>
      </c>
      <c r="S462">
        <v>36205000</v>
      </c>
      <c r="T462">
        <f>S462/S522</f>
        <v>1.0377354383418828E-4</v>
      </c>
      <c r="U462">
        <f>T462*V522</f>
        <v>1.0377354383418828E-2</v>
      </c>
      <c r="V462">
        <v>125</v>
      </c>
      <c r="W462" t="s">
        <v>1855</v>
      </c>
      <c r="Y462" t="s">
        <v>1856</v>
      </c>
    </row>
    <row r="463" spans="1:26" x14ac:dyDescent="0.25">
      <c r="A463" t="s">
        <v>1857</v>
      </c>
    </row>
    <row r="464" spans="1:26" x14ac:dyDescent="0.25">
      <c r="A464" t="s">
        <v>1858</v>
      </c>
      <c r="B464" t="s">
        <v>1859</v>
      </c>
      <c r="C464" t="s">
        <v>1860</v>
      </c>
      <c r="D464" t="s">
        <v>1860</v>
      </c>
      <c r="E464" t="s">
        <v>1861</v>
      </c>
      <c r="F464" t="s">
        <v>1862</v>
      </c>
      <c r="G464">
        <v>98</v>
      </c>
      <c r="H464">
        <v>18</v>
      </c>
      <c r="I464">
        <v>18</v>
      </c>
      <c r="J464">
        <v>2</v>
      </c>
      <c r="K464">
        <v>64.900000000000006</v>
      </c>
      <c r="L464">
        <v>64.900000000000006</v>
      </c>
      <c r="M464">
        <v>5.9</v>
      </c>
      <c r="N464">
        <v>41.820999999999998</v>
      </c>
      <c r="O464">
        <v>376</v>
      </c>
      <c r="P464" t="s">
        <v>1863</v>
      </c>
      <c r="Q464">
        <v>323.31</v>
      </c>
      <c r="R464">
        <v>11550000000</v>
      </c>
      <c r="S464">
        <v>577490000</v>
      </c>
      <c r="T464">
        <f>S464/S522</f>
        <v>1.6552460662561908E-3</v>
      </c>
      <c r="U464">
        <f>T464*V522</f>
        <v>0.16552460662561908</v>
      </c>
      <c r="V464">
        <v>294</v>
      </c>
      <c r="W464" t="s">
        <v>1864</v>
      </c>
      <c r="X464">
        <v>28</v>
      </c>
      <c r="Y464" t="s">
        <v>1865</v>
      </c>
      <c r="Z464">
        <v>203</v>
      </c>
    </row>
    <row r="465" spans="1:26" x14ac:dyDescent="0.25">
      <c r="A465" t="s">
        <v>1866</v>
      </c>
      <c r="B465" t="s">
        <v>1866</v>
      </c>
      <c r="C465">
        <v>2</v>
      </c>
      <c r="D465">
        <v>2</v>
      </c>
      <c r="E465">
        <v>2</v>
      </c>
      <c r="F465" t="s">
        <v>1867</v>
      </c>
      <c r="G465">
        <v>1</v>
      </c>
      <c r="H465">
        <v>2</v>
      </c>
      <c r="I465">
        <v>2</v>
      </c>
      <c r="J465">
        <v>2</v>
      </c>
      <c r="K465">
        <v>3.2</v>
      </c>
      <c r="L465">
        <v>3.2</v>
      </c>
      <c r="M465">
        <v>3.2</v>
      </c>
      <c r="N465">
        <v>38.24</v>
      </c>
      <c r="O465">
        <v>349</v>
      </c>
      <c r="P465">
        <v>349</v>
      </c>
      <c r="Q465">
        <v>12.143000000000001</v>
      </c>
      <c r="R465">
        <v>88284000</v>
      </c>
      <c r="S465">
        <v>4204000</v>
      </c>
      <c r="T465">
        <f>S465/S522</f>
        <v>1.2049826771963196E-5</v>
      </c>
      <c r="U465">
        <f>T465*V522</f>
        <v>1.2049826771963197E-3</v>
      </c>
      <c r="V465">
        <v>3</v>
      </c>
    </row>
    <row r="466" spans="1:26" x14ac:dyDescent="0.25">
      <c r="A466" t="s">
        <v>1868</v>
      </c>
      <c r="B466" t="s">
        <v>1868</v>
      </c>
      <c r="C466" t="s">
        <v>1869</v>
      </c>
      <c r="D466" t="s">
        <v>511</v>
      </c>
      <c r="E466" t="s">
        <v>511</v>
      </c>
      <c r="F466" t="s">
        <v>1870</v>
      </c>
      <c r="G466">
        <v>2</v>
      </c>
      <c r="H466">
        <v>7</v>
      </c>
      <c r="I466">
        <v>4</v>
      </c>
      <c r="J466">
        <v>4</v>
      </c>
      <c r="K466">
        <v>17</v>
      </c>
      <c r="L466">
        <v>8.6999999999999993</v>
      </c>
      <c r="M466">
        <v>8.6999999999999993</v>
      </c>
      <c r="N466">
        <v>50.683999999999997</v>
      </c>
      <c r="O466">
        <v>448</v>
      </c>
      <c r="P466" t="s">
        <v>1871</v>
      </c>
      <c r="Q466">
        <v>46.121000000000002</v>
      </c>
      <c r="R466">
        <v>4909600000</v>
      </c>
      <c r="S466">
        <v>377660000</v>
      </c>
      <c r="T466">
        <f>S466/S522</f>
        <v>1.0824780158657519E-3</v>
      </c>
      <c r="U466">
        <f>T466*V522</f>
        <v>0.10824780158657518</v>
      </c>
      <c r="V466">
        <v>87</v>
      </c>
      <c r="W466">
        <v>807</v>
      </c>
      <c r="Y466">
        <v>129</v>
      </c>
    </row>
    <row r="467" spans="1:26" x14ac:dyDescent="0.25">
      <c r="A467" t="s">
        <v>1872</v>
      </c>
      <c r="B467" t="s">
        <v>1872</v>
      </c>
      <c r="C467">
        <v>15</v>
      </c>
      <c r="D467">
        <v>15</v>
      </c>
      <c r="E467">
        <v>15</v>
      </c>
      <c r="F467" t="s">
        <v>1873</v>
      </c>
      <c r="G467">
        <v>1</v>
      </c>
      <c r="H467">
        <v>15</v>
      </c>
      <c r="I467">
        <v>15</v>
      </c>
      <c r="J467">
        <v>15</v>
      </c>
      <c r="K467">
        <v>39.299999999999997</v>
      </c>
      <c r="L467">
        <v>39.299999999999997</v>
      </c>
      <c r="M467">
        <v>39.299999999999997</v>
      </c>
      <c r="N467">
        <v>63.616999999999997</v>
      </c>
      <c r="O467">
        <v>593</v>
      </c>
      <c r="P467">
        <v>593</v>
      </c>
      <c r="Q467">
        <v>236.08</v>
      </c>
      <c r="R467">
        <v>3644600000</v>
      </c>
      <c r="S467">
        <v>125680000</v>
      </c>
      <c r="T467">
        <f>S467/S522</f>
        <v>3.6023364146059336E-4</v>
      </c>
      <c r="U467">
        <f>T467*V522</f>
        <v>3.6023364146059333E-2</v>
      </c>
      <c r="V467">
        <v>207</v>
      </c>
      <c r="W467" t="s">
        <v>1874</v>
      </c>
      <c r="Y467" t="s">
        <v>1875</v>
      </c>
    </row>
    <row r="468" spans="1:26" x14ac:dyDescent="0.25">
      <c r="A468" t="s">
        <v>1876</v>
      </c>
      <c r="B468" t="s">
        <v>1877</v>
      </c>
      <c r="C468" t="s">
        <v>1878</v>
      </c>
      <c r="D468" t="s">
        <v>1878</v>
      </c>
      <c r="E468" t="s">
        <v>1878</v>
      </c>
      <c r="F468" t="s">
        <v>1879</v>
      </c>
      <c r="G468">
        <v>3</v>
      </c>
      <c r="H468">
        <v>27</v>
      </c>
      <c r="I468">
        <v>27</v>
      </c>
      <c r="J468">
        <v>27</v>
      </c>
      <c r="K468">
        <v>72.3</v>
      </c>
      <c r="L468">
        <v>72.3</v>
      </c>
      <c r="M468">
        <v>72.3</v>
      </c>
      <c r="N468">
        <v>27.265999999999998</v>
      </c>
      <c r="O468">
        <v>249</v>
      </c>
      <c r="P468" t="s">
        <v>1880</v>
      </c>
      <c r="Q468">
        <v>323.31</v>
      </c>
      <c r="R468">
        <v>513580000000</v>
      </c>
      <c r="S468">
        <v>42798000000</v>
      </c>
      <c r="T468">
        <f>S468/S522</f>
        <v>0.12267090537261675</v>
      </c>
      <c r="U468">
        <f>T468*V522</f>
        <v>12.267090537261675</v>
      </c>
      <c r="V468">
        <v>1259</v>
      </c>
      <c r="W468" t="s">
        <v>1881</v>
      </c>
      <c r="X468">
        <v>43</v>
      </c>
      <c r="Y468" t="s">
        <v>1882</v>
      </c>
      <c r="Z468">
        <v>194</v>
      </c>
    </row>
    <row r="469" spans="1:26" x14ac:dyDescent="0.25">
      <c r="A469" t="s">
        <v>1883</v>
      </c>
      <c r="B469" t="s">
        <v>1883</v>
      </c>
      <c r="C469" t="s">
        <v>1884</v>
      </c>
      <c r="D469" t="s">
        <v>1884</v>
      </c>
      <c r="E469" t="s">
        <v>1884</v>
      </c>
      <c r="F469" t="s">
        <v>1885</v>
      </c>
      <c r="G469">
        <v>3</v>
      </c>
      <c r="H469">
        <v>3</v>
      </c>
      <c r="I469">
        <v>3</v>
      </c>
      <c r="J469">
        <v>3</v>
      </c>
      <c r="K469">
        <v>13.7</v>
      </c>
      <c r="L469">
        <v>13.7</v>
      </c>
      <c r="M469">
        <v>13.7</v>
      </c>
      <c r="N469">
        <v>21.623999999999999</v>
      </c>
      <c r="O469">
        <v>204</v>
      </c>
      <c r="P469" t="s">
        <v>1886</v>
      </c>
      <c r="Q469">
        <v>19.166</v>
      </c>
      <c r="R469">
        <v>6161000000</v>
      </c>
      <c r="S469">
        <v>880150000</v>
      </c>
      <c r="T469">
        <f>S469/S522</f>
        <v>2.5227533380931034E-3</v>
      </c>
      <c r="U469">
        <f>T469*V522</f>
        <v>0.25227533380931033</v>
      </c>
      <c r="V469">
        <v>41</v>
      </c>
      <c r="W469">
        <v>820</v>
      </c>
      <c r="Y469">
        <v>177</v>
      </c>
    </row>
    <row r="470" spans="1:26" x14ac:dyDescent="0.25">
      <c r="A470" t="s">
        <v>1887</v>
      </c>
      <c r="B470" t="s">
        <v>1887</v>
      </c>
      <c r="C470" t="s">
        <v>1054</v>
      </c>
      <c r="D470" t="s">
        <v>1054</v>
      </c>
      <c r="E470" t="s">
        <v>72</v>
      </c>
      <c r="F470" t="s">
        <v>1888</v>
      </c>
      <c r="G470">
        <v>2</v>
      </c>
      <c r="H470">
        <v>7</v>
      </c>
      <c r="I470">
        <v>7</v>
      </c>
      <c r="J470">
        <v>2</v>
      </c>
      <c r="K470">
        <v>16.3</v>
      </c>
      <c r="L470">
        <v>16.3</v>
      </c>
      <c r="M470">
        <v>5.8</v>
      </c>
      <c r="N470">
        <v>59.926000000000002</v>
      </c>
      <c r="O470">
        <v>584</v>
      </c>
      <c r="P470" t="s">
        <v>1889</v>
      </c>
      <c r="Q470">
        <v>102.76</v>
      </c>
      <c r="R470">
        <v>2740500000</v>
      </c>
      <c r="S470">
        <v>171280000</v>
      </c>
      <c r="T470">
        <f>S470/S522</f>
        <v>4.9093585383012755E-4</v>
      </c>
      <c r="U470">
        <f>T470*V522</f>
        <v>4.9093585383012756E-2</v>
      </c>
      <c r="V470">
        <v>83</v>
      </c>
      <c r="W470" t="s">
        <v>1890</v>
      </c>
      <c r="Y470" t="s">
        <v>1891</v>
      </c>
    </row>
    <row r="471" spans="1:26" x14ac:dyDescent="0.25">
      <c r="A471" t="s">
        <v>1892</v>
      </c>
      <c r="B471" t="s">
        <v>1892</v>
      </c>
      <c r="C471">
        <v>9</v>
      </c>
      <c r="D471">
        <v>9</v>
      </c>
      <c r="E471">
        <v>9</v>
      </c>
      <c r="F471" t="s">
        <v>1893</v>
      </c>
      <c r="G471">
        <v>1</v>
      </c>
      <c r="H471">
        <v>9</v>
      </c>
      <c r="I471">
        <v>9</v>
      </c>
      <c r="J471">
        <v>9</v>
      </c>
      <c r="K471">
        <v>20.2</v>
      </c>
      <c r="L471">
        <v>20.2</v>
      </c>
      <c r="M471">
        <v>20.2</v>
      </c>
      <c r="N471">
        <v>70.021000000000001</v>
      </c>
      <c r="O471">
        <v>673</v>
      </c>
      <c r="P471">
        <v>673</v>
      </c>
      <c r="Q471">
        <v>300.52999999999997</v>
      </c>
      <c r="R471">
        <v>7796900000</v>
      </c>
      <c r="S471">
        <v>519790000</v>
      </c>
      <c r="T471">
        <f>S471/S522</f>
        <v>1.4898619071833372E-3</v>
      </c>
      <c r="U471">
        <f>T471*V522</f>
        <v>0.14898619071833372</v>
      </c>
      <c r="V471">
        <v>133</v>
      </c>
      <c r="W471" t="s">
        <v>1894</v>
      </c>
      <c r="Y471" t="s">
        <v>1895</v>
      </c>
    </row>
    <row r="472" spans="1:26" x14ac:dyDescent="0.25">
      <c r="A472" t="s">
        <v>1896</v>
      </c>
      <c r="B472" t="s">
        <v>1896</v>
      </c>
      <c r="C472" t="s">
        <v>884</v>
      </c>
      <c r="D472" t="s">
        <v>884</v>
      </c>
      <c r="E472" t="s">
        <v>884</v>
      </c>
      <c r="F472" t="s">
        <v>1897</v>
      </c>
      <c r="G472">
        <v>3</v>
      </c>
      <c r="H472">
        <v>4</v>
      </c>
      <c r="I472">
        <v>4</v>
      </c>
      <c r="J472">
        <v>4</v>
      </c>
      <c r="K472">
        <v>35.799999999999997</v>
      </c>
      <c r="L472">
        <v>35.799999999999997</v>
      </c>
      <c r="M472">
        <v>35.799999999999997</v>
      </c>
      <c r="N472">
        <v>24.803000000000001</v>
      </c>
      <c r="O472">
        <v>226</v>
      </c>
      <c r="P472" t="s">
        <v>1898</v>
      </c>
      <c r="Q472">
        <v>31.704999999999998</v>
      </c>
      <c r="R472">
        <v>104320000</v>
      </c>
      <c r="S472">
        <v>5490400</v>
      </c>
      <c r="T472">
        <f>S472/S522</f>
        <v>1.5737004973545845E-5</v>
      </c>
      <c r="U472">
        <f>T472*V522</f>
        <v>1.5737004973545845E-3</v>
      </c>
      <c r="V472">
        <v>7</v>
      </c>
      <c r="W472">
        <v>826</v>
      </c>
      <c r="Y472">
        <v>145</v>
      </c>
    </row>
    <row r="473" spans="1:26" x14ac:dyDescent="0.25">
      <c r="A473" t="s">
        <v>1899</v>
      </c>
      <c r="B473" t="s">
        <v>1899</v>
      </c>
      <c r="C473">
        <v>4</v>
      </c>
      <c r="D473">
        <v>4</v>
      </c>
      <c r="E473">
        <v>4</v>
      </c>
      <c r="F473" t="s">
        <v>1900</v>
      </c>
      <c r="G473">
        <v>1</v>
      </c>
      <c r="H473">
        <v>4</v>
      </c>
      <c r="I473">
        <v>4</v>
      </c>
      <c r="J473">
        <v>4</v>
      </c>
      <c r="K473">
        <v>18.399999999999999</v>
      </c>
      <c r="L473">
        <v>18.399999999999999</v>
      </c>
      <c r="M473">
        <v>18.399999999999999</v>
      </c>
      <c r="N473">
        <v>31.562999999999999</v>
      </c>
      <c r="O473">
        <v>282</v>
      </c>
      <c r="P473">
        <v>282</v>
      </c>
      <c r="Q473">
        <v>40.161000000000001</v>
      </c>
      <c r="R473">
        <v>292690000</v>
      </c>
      <c r="S473">
        <v>19513000</v>
      </c>
      <c r="T473">
        <f>S473/S522</f>
        <v>5.5929655043129838E-5</v>
      </c>
      <c r="U473">
        <f>T473*V522</f>
        <v>5.5929655043129838E-3</v>
      </c>
      <c r="V473">
        <v>26</v>
      </c>
      <c r="W473" t="s">
        <v>1901</v>
      </c>
      <c r="Y473" t="s">
        <v>1902</v>
      </c>
    </row>
    <row r="474" spans="1:26" x14ac:dyDescent="0.25">
      <c r="A474" t="s">
        <v>1903</v>
      </c>
      <c r="B474" t="s">
        <v>1903</v>
      </c>
      <c r="C474">
        <v>3</v>
      </c>
      <c r="D474">
        <v>3</v>
      </c>
      <c r="E474">
        <v>3</v>
      </c>
      <c r="F474" t="s">
        <v>1904</v>
      </c>
      <c r="G474">
        <v>1</v>
      </c>
      <c r="H474">
        <v>3</v>
      </c>
      <c r="I474">
        <v>3</v>
      </c>
      <c r="J474">
        <v>3</v>
      </c>
      <c r="K474">
        <v>18.8</v>
      </c>
      <c r="L474">
        <v>18.8</v>
      </c>
      <c r="M474">
        <v>18.8</v>
      </c>
      <c r="N474">
        <v>16.673999999999999</v>
      </c>
      <c r="O474">
        <v>149</v>
      </c>
      <c r="P474">
        <v>149</v>
      </c>
      <c r="Q474">
        <v>19.824999999999999</v>
      </c>
      <c r="R474">
        <v>1108100000</v>
      </c>
      <c r="S474">
        <v>123120000</v>
      </c>
      <c r="T474">
        <f>S474/S522</f>
        <v>3.5289597339774234E-4</v>
      </c>
      <c r="U474">
        <f>T474*V522</f>
        <v>3.5289597339774235E-2</v>
      </c>
      <c r="V474">
        <v>66</v>
      </c>
    </row>
    <row r="475" spans="1:26" x14ac:dyDescent="0.25">
      <c r="A475" t="s">
        <v>1905</v>
      </c>
      <c r="B475" t="s">
        <v>1906</v>
      </c>
      <c r="C475" t="s">
        <v>1907</v>
      </c>
      <c r="D475" t="s">
        <v>1907</v>
      </c>
      <c r="E475" t="s">
        <v>1907</v>
      </c>
      <c r="F475" t="s">
        <v>1908</v>
      </c>
      <c r="G475">
        <v>2</v>
      </c>
      <c r="H475">
        <v>37</v>
      </c>
      <c r="I475">
        <v>37</v>
      </c>
      <c r="J475">
        <v>37</v>
      </c>
      <c r="K475">
        <v>68.2</v>
      </c>
      <c r="L475">
        <v>68.2</v>
      </c>
      <c r="M475">
        <v>68.2</v>
      </c>
      <c r="N475">
        <v>61.795999999999999</v>
      </c>
      <c r="O475">
        <v>538</v>
      </c>
      <c r="P475" t="s">
        <v>1909</v>
      </c>
      <c r="Q475">
        <v>323.31</v>
      </c>
      <c r="R475">
        <v>315520000000</v>
      </c>
      <c r="S475">
        <v>11686000000</v>
      </c>
      <c r="T475">
        <f>S475/S522</f>
        <v>3.3495308196280188E-2</v>
      </c>
      <c r="U475">
        <f>T475*V522</f>
        <v>3.3495308196280189</v>
      </c>
      <c r="V475">
        <v>1102</v>
      </c>
      <c r="W475" t="s">
        <v>1910</v>
      </c>
      <c r="X475" t="s">
        <v>460</v>
      </c>
      <c r="Y475" t="s">
        <v>1911</v>
      </c>
      <c r="Z475" t="s">
        <v>1912</v>
      </c>
    </row>
    <row r="476" spans="1:26" x14ac:dyDescent="0.25">
      <c r="A476" t="s">
        <v>1913</v>
      </c>
      <c r="B476" t="s">
        <v>1913</v>
      </c>
      <c r="C476" t="s">
        <v>1914</v>
      </c>
      <c r="D476" t="s">
        <v>1914</v>
      </c>
      <c r="E476" t="s">
        <v>149</v>
      </c>
      <c r="F476" t="s">
        <v>1915</v>
      </c>
      <c r="G476">
        <v>2</v>
      </c>
      <c r="H476">
        <v>10</v>
      </c>
      <c r="I476">
        <v>10</v>
      </c>
      <c r="J476">
        <v>5</v>
      </c>
      <c r="K476">
        <v>28.4</v>
      </c>
      <c r="L476">
        <v>28.4</v>
      </c>
      <c r="M476">
        <v>18</v>
      </c>
      <c r="N476">
        <v>44.124000000000002</v>
      </c>
      <c r="O476">
        <v>395</v>
      </c>
      <c r="P476" t="s">
        <v>1916</v>
      </c>
      <c r="Q476">
        <v>122.05</v>
      </c>
      <c r="R476">
        <v>1235400000</v>
      </c>
      <c r="S476">
        <v>77210000</v>
      </c>
      <c r="T476">
        <f>S476/S522</f>
        <v>2.2130521528622226E-4</v>
      </c>
      <c r="U476">
        <f>T476*V522</f>
        <v>2.2130521528622226E-2</v>
      </c>
      <c r="V476">
        <v>65</v>
      </c>
    </row>
    <row r="477" spans="1:26" x14ac:dyDescent="0.25">
      <c r="A477" t="s">
        <v>1917</v>
      </c>
      <c r="B477" t="s">
        <v>1917</v>
      </c>
      <c r="C477" t="s">
        <v>1918</v>
      </c>
      <c r="D477" t="s">
        <v>1918</v>
      </c>
      <c r="E477" t="s">
        <v>1918</v>
      </c>
      <c r="F477" t="s">
        <v>1919</v>
      </c>
      <c r="G477">
        <v>2</v>
      </c>
      <c r="H477">
        <v>9</v>
      </c>
      <c r="I477">
        <v>9</v>
      </c>
      <c r="J477">
        <v>9</v>
      </c>
      <c r="K477">
        <v>42</v>
      </c>
      <c r="L477">
        <v>42</v>
      </c>
      <c r="M477">
        <v>42</v>
      </c>
      <c r="N477">
        <v>32.79</v>
      </c>
      <c r="O477">
        <v>317</v>
      </c>
      <c r="P477" t="s">
        <v>1920</v>
      </c>
      <c r="Q477">
        <v>124.69</v>
      </c>
      <c r="R477">
        <v>1506700000</v>
      </c>
      <c r="S477">
        <v>150670000</v>
      </c>
      <c r="T477">
        <f>S477/S522</f>
        <v>4.3186189337100257E-4</v>
      </c>
      <c r="U477">
        <f>T477*V522</f>
        <v>4.3186189337100257E-2</v>
      </c>
      <c r="V477">
        <v>125</v>
      </c>
      <c r="W477" t="s">
        <v>1921</v>
      </c>
      <c r="Y477" t="s">
        <v>1922</v>
      </c>
    </row>
    <row r="478" spans="1:26" x14ac:dyDescent="0.25">
      <c r="A478" t="s">
        <v>1923</v>
      </c>
      <c r="B478" t="s">
        <v>1923</v>
      </c>
      <c r="C478" t="s">
        <v>1924</v>
      </c>
      <c r="D478" t="s">
        <v>274</v>
      </c>
      <c r="E478" t="s">
        <v>141</v>
      </c>
      <c r="F478" t="s">
        <v>1925</v>
      </c>
      <c r="G478">
        <v>2</v>
      </c>
      <c r="H478">
        <v>16</v>
      </c>
      <c r="I478">
        <v>7</v>
      </c>
      <c r="J478">
        <v>6</v>
      </c>
      <c r="K478">
        <v>57.6</v>
      </c>
      <c r="L478">
        <v>31.3</v>
      </c>
      <c r="M478">
        <v>24.7</v>
      </c>
      <c r="N478">
        <v>21.648</v>
      </c>
      <c r="O478">
        <v>198</v>
      </c>
      <c r="P478" t="s">
        <v>1926</v>
      </c>
      <c r="Q478">
        <v>132.22999999999999</v>
      </c>
      <c r="R478">
        <v>291340000000</v>
      </c>
      <c r="S478">
        <v>48557000000</v>
      </c>
      <c r="T478">
        <f>S478/S522</f>
        <v>0.13917779223744456</v>
      </c>
      <c r="U478">
        <f>T478*V522</f>
        <v>13.917779223744455</v>
      </c>
      <c r="V478">
        <v>1593</v>
      </c>
    </row>
    <row r="479" spans="1:26" x14ac:dyDescent="0.25">
      <c r="A479" t="s">
        <v>1927</v>
      </c>
      <c r="B479" t="s">
        <v>1927</v>
      </c>
      <c r="C479">
        <v>15</v>
      </c>
      <c r="D479">
        <v>14</v>
      </c>
      <c r="E479">
        <v>6</v>
      </c>
      <c r="F479" t="s">
        <v>1928</v>
      </c>
      <c r="G479">
        <v>1</v>
      </c>
      <c r="H479">
        <v>15</v>
      </c>
      <c r="I479">
        <v>14</v>
      </c>
      <c r="J479">
        <v>6</v>
      </c>
      <c r="K479">
        <v>72.2</v>
      </c>
      <c r="L479">
        <v>66.7</v>
      </c>
      <c r="M479">
        <v>57.6</v>
      </c>
      <c r="N479">
        <v>21.954999999999998</v>
      </c>
      <c r="O479">
        <v>198</v>
      </c>
      <c r="P479">
        <v>198</v>
      </c>
      <c r="Q479">
        <v>323.31</v>
      </c>
      <c r="R479">
        <v>77119000000</v>
      </c>
      <c r="S479">
        <v>9639900000</v>
      </c>
      <c r="T479">
        <f>S479/S522</f>
        <v>2.7630619671514752E-2</v>
      </c>
      <c r="U479">
        <f>T479*V522</f>
        <v>2.7630619671514753</v>
      </c>
      <c r="V479">
        <v>523</v>
      </c>
    </row>
    <row r="480" spans="1:26" x14ac:dyDescent="0.25">
      <c r="A480" t="s">
        <v>1929</v>
      </c>
      <c r="B480" t="s">
        <v>1930</v>
      </c>
      <c r="C480" t="s">
        <v>1931</v>
      </c>
      <c r="D480" t="s">
        <v>1931</v>
      </c>
      <c r="E480" t="s">
        <v>1932</v>
      </c>
      <c r="F480" t="s">
        <v>1933</v>
      </c>
      <c r="G480">
        <v>4</v>
      </c>
      <c r="H480">
        <v>5</v>
      </c>
      <c r="I480">
        <v>5</v>
      </c>
      <c r="J480">
        <v>3</v>
      </c>
      <c r="K480">
        <v>7.1</v>
      </c>
      <c r="L480">
        <v>7.1</v>
      </c>
      <c r="M480">
        <v>4.5</v>
      </c>
      <c r="N480">
        <v>88.932000000000002</v>
      </c>
      <c r="O480">
        <v>785</v>
      </c>
      <c r="P480" t="s">
        <v>1934</v>
      </c>
      <c r="Q480">
        <v>33.247</v>
      </c>
      <c r="R480">
        <v>213500000</v>
      </c>
      <c r="S480">
        <v>5618400</v>
      </c>
      <c r="T480">
        <f>S480/S522</f>
        <v>1.6103888376688397E-5</v>
      </c>
      <c r="U480">
        <f>T480*V522</f>
        <v>1.6103888376688396E-3</v>
      </c>
      <c r="V480">
        <v>13</v>
      </c>
    </row>
    <row r="481" spans="1:25" x14ac:dyDescent="0.25">
      <c r="A481" t="s">
        <v>1935</v>
      </c>
      <c r="B481" t="s">
        <v>1935</v>
      </c>
      <c r="C481" t="s">
        <v>1936</v>
      </c>
      <c r="D481" t="s">
        <v>1936</v>
      </c>
      <c r="E481" t="s">
        <v>1936</v>
      </c>
      <c r="F481" t="s">
        <v>1937</v>
      </c>
      <c r="G481">
        <v>2</v>
      </c>
      <c r="H481">
        <v>13</v>
      </c>
      <c r="I481">
        <v>13</v>
      </c>
      <c r="J481">
        <v>13</v>
      </c>
      <c r="K481">
        <v>39.9</v>
      </c>
      <c r="L481">
        <v>39.9</v>
      </c>
      <c r="M481">
        <v>39.9</v>
      </c>
      <c r="N481">
        <v>42.363</v>
      </c>
      <c r="O481">
        <v>383</v>
      </c>
      <c r="P481" t="s">
        <v>1938</v>
      </c>
      <c r="Q481">
        <v>225.64</v>
      </c>
      <c r="R481">
        <v>38575000000</v>
      </c>
      <c r="S481">
        <v>2143000000</v>
      </c>
      <c r="T481">
        <f>S481/S522</f>
        <v>6.1424307260506969E-3</v>
      </c>
      <c r="U481">
        <f>T481*V522</f>
        <v>0.61424307260506972</v>
      </c>
      <c r="V481">
        <v>431</v>
      </c>
      <c r="W481">
        <v>837</v>
      </c>
      <c r="Y481">
        <v>157</v>
      </c>
    </row>
    <row r="482" spans="1:25" x14ac:dyDescent="0.25">
      <c r="A482" t="s">
        <v>1939</v>
      </c>
      <c r="B482" t="s">
        <v>1939</v>
      </c>
      <c r="C482" t="s">
        <v>1940</v>
      </c>
      <c r="D482" t="s">
        <v>1940</v>
      </c>
      <c r="E482" t="s">
        <v>1940</v>
      </c>
      <c r="F482" t="s">
        <v>1941</v>
      </c>
      <c r="G482">
        <v>2</v>
      </c>
      <c r="H482">
        <v>8</v>
      </c>
      <c r="I482">
        <v>8</v>
      </c>
      <c r="J482">
        <v>8</v>
      </c>
      <c r="K482">
        <v>59.6</v>
      </c>
      <c r="L482">
        <v>59.6</v>
      </c>
      <c r="M482">
        <v>59.6</v>
      </c>
      <c r="N482">
        <v>15.116</v>
      </c>
      <c r="O482">
        <v>141</v>
      </c>
      <c r="P482" t="s">
        <v>1942</v>
      </c>
      <c r="Q482">
        <v>84.177000000000007</v>
      </c>
      <c r="R482">
        <v>1226700000</v>
      </c>
      <c r="S482">
        <v>122670000</v>
      </c>
      <c r="T482">
        <f>S482/S522</f>
        <v>3.5160614893356927E-4</v>
      </c>
      <c r="U482">
        <f>T482*V522</f>
        <v>3.516061489335693E-2</v>
      </c>
      <c r="V482">
        <v>88</v>
      </c>
      <c r="W482">
        <v>838</v>
      </c>
      <c r="Y482">
        <v>123</v>
      </c>
    </row>
    <row r="483" spans="1:25" x14ac:dyDescent="0.25">
      <c r="A483" t="s">
        <v>1943</v>
      </c>
      <c r="B483" t="s">
        <v>1944</v>
      </c>
      <c r="C483" t="s">
        <v>1945</v>
      </c>
      <c r="D483" t="s">
        <v>122</v>
      </c>
      <c r="E483" t="s">
        <v>122</v>
      </c>
      <c r="F483" t="s">
        <v>1946</v>
      </c>
      <c r="G483">
        <v>5</v>
      </c>
      <c r="H483">
        <v>11</v>
      </c>
      <c r="I483">
        <v>1</v>
      </c>
      <c r="J483">
        <v>1</v>
      </c>
      <c r="K483">
        <v>22.4</v>
      </c>
      <c r="L483">
        <v>2</v>
      </c>
      <c r="M483">
        <v>2</v>
      </c>
      <c r="N483">
        <v>56.302999999999997</v>
      </c>
      <c r="O483">
        <v>541</v>
      </c>
      <c r="P483" t="s">
        <v>1947</v>
      </c>
      <c r="Q483">
        <v>10.87</v>
      </c>
      <c r="R483">
        <v>17910000</v>
      </c>
      <c r="S483">
        <v>994980</v>
      </c>
      <c r="T483">
        <f>S483/S522</f>
        <v>2.8518878785841915E-6</v>
      </c>
      <c r="U483">
        <f>T483*V522</f>
        <v>2.8518878785841915E-4</v>
      </c>
      <c r="V483">
        <v>1</v>
      </c>
    </row>
    <row r="484" spans="1:25" x14ac:dyDescent="0.25">
      <c r="A484" t="s">
        <v>1948</v>
      </c>
      <c r="B484" t="s">
        <v>1949</v>
      </c>
      <c r="C484" t="s">
        <v>1586</v>
      </c>
      <c r="D484" t="s">
        <v>1586</v>
      </c>
      <c r="E484" t="s">
        <v>1586</v>
      </c>
      <c r="F484" t="s">
        <v>1950</v>
      </c>
      <c r="G484">
        <v>4</v>
      </c>
      <c r="H484">
        <v>5</v>
      </c>
      <c r="I484">
        <v>5</v>
      </c>
      <c r="J484">
        <v>5</v>
      </c>
      <c r="K484">
        <v>7.5</v>
      </c>
      <c r="L484">
        <v>7.5</v>
      </c>
      <c r="M484">
        <v>7.5</v>
      </c>
      <c r="N484">
        <v>83.200999999999993</v>
      </c>
      <c r="O484">
        <v>722</v>
      </c>
      <c r="P484" t="s">
        <v>1951</v>
      </c>
      <c r="Q484">
        <v>34.198999999999998</v>
      </c>
      <c r="R484">
        <v>239450000</v>
      </c>
      <c r="S484">
        <v>5701200</v>
      </c>
      <c r="T484">
        <f>S484/S522</f>
        <v>1.6341216078096234E-5</v>
      </c>
      <c r="U484">
        <f>T484*V522</f>
        <v>1.6341216078096233E-3</v>
      </c>
      <c r="V484">
        <v>16</v>
      </c>
    </row>
    <row r="485" spans="1:25" x14ac:dyDescent="0.25">
      <c r="A485" t="s">
        <v>1952</v>
      </c>
      <c r="B485" t="s">
        <v>1953</v>
      </c>
      <c r="C485" t="s">
        <v>1954</v>
      </c>
      <c r="D485" t="s">
        <v>1954</v>
      </c>
      <c r="E485" t="s">
        <v>1954</v>
      </c>
      <c r="F485" t="s">
        <v>1955</v>
      </c>
      <c r="G485">
        <v>3</v>
      </c>
      <c r="H485">
        <v>16</v>
      </c>
      <c r="I485">
        <v>16</v>
      </c>
      <c r="J485">
        <v>16</v>
      </c>
      <c r="K485">
        <v>13.8</v>
      </c>
      <c r="L485">
        <v>13.8</v>
      </c>
      <c r="M485">
        <v>13.8</v>
      </c>
      <c r="N485">
        <v>151.77000000000001</v>
      </c>
      <c r="O485">
        <v>1409</v>
      </c>
      <c r="P485" t="s">
        <v>1956</v>
      </c>
      <c r="Q485">
        <v>165.38</v>
      </c>
      <c r="R485">
        <v>2169100000</v>
      </c>
      <c r="S485">
        <v>32374000</v>
      </c>
      <c r="T485">
        <f>S485/S522</f>
        <v>9.2792838229195177E-5</v>
      </c>
      <c r="U485">
        <f>T485*V522</f>
        <v>9.2792838229195183E-3</v>
      </c>
      <c r="V485">
        <v>173</v>
      </c>
      <c r="W485" t="s">
        <v>1957</v>
      </c>
      <c r="Y485" t="s">
        <v>1958</v>
      </c>
    </row>
    <row r="486" spans="1:25" x14ac:dyDescent="0.25">
      <c r="A486" t="s">
        <v>1959</v>
      </c>
      <c r="B486" t="s">
        <v>1959</v>
      </c>
      <c r="C486">
        <v>2</v>
      </c>
      <c r="D486">
        <v>2</v>
      </c>
      <c r="E486">
        <v>2</v>
      </c>
      <c r="F486" t="s">
        <v>1960</v>
      </c>
      <c r="G486">
        <v>1</v>
      </c>
      <c r="H486">
        <v>2</v>
      </c>
      <c r="I486">
        <v>2</v>
      </c>
      <c r="J486">
        <v>2</v>
      </c>
      <c r="K486">
        <v>9.6999999999999993</v>
      </c>
      <c r="L486">
        <v>9.6999999999999993</v>
      </c>
      <c r="M486">
        <v>9.6999999999999993</v>
      </c>
      <c r="N486">
        <v>26.853999999999999</v>
      </c>
      <c r="O486">
        <v>238</v>
      </c>
      <c r="P486">
        <v>238</v>
      </c>
      <c r="Q486">
        <v>13.843</v>
      </c>
      <c r="R486">
        <v>74851000</v>
      </c>
      <c r="S486">
        <v>5757800</v>
      </c>
      <c r="T486">
        <f>S486/S522</f>
        <v>1.6503447332923332E-5</v>
      </c>
      <c r="U486">
        <f>T486*V522</f>
        <v>1.6503447332923333E-3</v>
      </c>
      <c r="V486">
        <v>4</v>
      </c>
    </row>
    <row r="487" spans="1:25" x14ac:dyDescent="0.25">
      <c r="A487" t="s">
        <v>1961</v>
      </c>
      <c r="B487" t="s">
        <v>1961</v>
      </c>
      <c r="C487">
        <v>8</v>
      </c>
      <c r="D487">
        <v>8</v>
      </c>
      <c r="E487">
        <v>8</v>
      </c>
      <c r="F487" t="s">
        <v>1962</v>
      </c>
      <c r="G487">
        <v>1</v>
      </c>
      <c r="H487">
        <v>8</v>
      </c>
      <c r="I487">
        <v>8</v>
      </c>
      <c r="J487">
        <v>8</v>
      </c>
      <c r="K487">
        <v>23.7</v>
      </c>
      <c r="L487">
        <v>23.7</v>
      </c>
      <c r="M487">
        <v>23.7</v>
      </c>
      <c r="N487">
        <v>47.908999999999999</v>
      </c>
      <c r="O487">
        <v>418</v>
      </c>
      <c r="P487">
        <v>418</v>
      </c>
      <c r="Q487">
        <v>113.9</v>
      </c>
      <c r="R487">
        <v>1660600000</v>
      </c>
      <c r="S487">
        <v>83028000</v>
      </c>
      <c r="T487">
        <f>S487/S522</f>
        <v>2.3798121246968606E-4</v>
      </c>
      <c r="U487">
        <f>T487*V522</f>
        <v>2.3798121246968607E-2</v>
      </c>
      <c r="V487">
        <v>105</v>
      </c>
    </row>
    <row r="488" spans="1:25" x14ac:dyDescent="0.25">
      <c r="A488" t="s">
        <v>1963</v>
      </c>
      <c r="B488" t="s">
        <v>1964</v>
      </c>
      <c r="C488" t="s">
        <v>1965</v>
      </c>
      <c r="D488" t="s">
        <v>1965</v>
      </c>
      <c r="E488" t="s">
        <v>1965</v>
      </c>
      <c r="F488" t="s">
        <v>1966</v>
      </c>
      <c r="G488">
        <v>18</v>
      </c>
      <c r="H488">
        <v>5</v>
      </c>
      <c r="I488">
        <v>5</v>
      </c>
      <c r="J488">
        <v>5</v>
      </c>
      <c r="K488">
        <v>15.3</v>
      </c>
      <c r="L488">
        <v>15.3</v>
      </c>
      <c r="M488">
        <v>15.3</v>
      </c>
      <c r="N488">
        <v>45.54</v>
      </c>
      <c r="O488">
        <v>431</v>
      </c>
      <c r="P488" t="s">
        <v>1967</v>
      </c>
      <c r="Q488">
        <v>38.99</v>
      </c>
      <c r="R488">
        <v>402150000</v>
      </c>
      <c r="S488">
        <v>20108000</v>
      </c>
      <c r="T488">
        <f>S488/S522</f>
        <v>5.7635089612425295E-5</v>
      </c>
      <c r="U488">
        <f>T488*V522</f>
        <v>5.7635089612425297E-3</v>
      </c>
      <c r="V488">
        <v>37</v>
      </c>
    </row>
    <row r="489" spans="1:25" x14ac:dyDescent="0.25">
      <c r="A489" t="s">
        <v>1968</v>
      </c>
      <c r="B489" t="s">
        <v>1968</v>
      </c>
      <c r="C489">
        <v>1</v>
      </c>
      <c r="D489">
        <v>1</v>
      </c>
      <c r="E489">
        <v>1</v>
      </c>
      <c r="F489" t="s">
        <v>1969</v>
      </c>
      <c r="G489">
        <v>1</v>
      </c>
      <c r="H489">
        <v>1</v>
      </c>
      <c r="I489">
        <v>1</v>
      </c>
      <c r="J489">
        <v>1</v>
      </c>
      <c r="K489">
        <v>12.9</v>
      </c>
      <c r="L489">
        <v>12.9</v>
      </c>
      <c r="M489">
        <v>12.9</v>
      </c>
      <c r="N489">
        <v>12.798999999999999</v>
      </c>
      <c r="O489">
        <v>124</v>
      </c>
      <c r="P489">
        <v>124</v>
      </c>
      <c r="Q489">
        <v>11.404</v>
      </c>
      <c r="R489">
        <v>196610000</v>
      </c>
      <c r="S489">
        <v>49153000</v>
      </c>
      <c r="T489">
        <f>S489/S522</f>
        <v>1.4088609308332705E-4</v>
      </c>
      <c r="U489">
        <f>T489*V522</f>
        <v>1.4088609308332705E-2</v>
      </c>
      <c r="V489">
        <v>12</v>
      </c>
    </row>
    <row r="490" spans="1:25" x14ac:dyDescent="0.25">
      <c r="A490" t="s">
        <v>1970</v>
      </c>
      <c r="B490" t="s">
        <v>1970</v>
      </c>
      <c r="C490">
        <v>6</v>
      </c>
      <c r="D490">
        <v>6</v>
      </c>
      <c r="E490">
        <v>6</v>
      </c>
      <c r="F490" t="s">
        <v>1971</v>
      </c>
      <c r="G490">
        <v>1</v>
      </c>
      <c r="H490">
        <v>6</v>
      </c>
      <c r="I490">
        <v>6</v>
      </c>
      <c r="J490">
        <v>6</v>
      </c>
      <c r="K490">
        <v>14.7</v>
      </c>
      <c r="L490">
        <v>14.7</v>
      </c>
      <c r="M490">
        <v>14.7</v>
      </c>
      <c r="N490">
        <v>59.743000000000002</v>
      </c>
      <c r="O490">
        <v>537</v>
      </c>
      <c r="P490">
        <v>537</v>
      </c>
      <c r="Q490">
        <v>52.234999999999999</v>
      </c>
      <c r="R490">
        <v>210710000</v>
      </c>
      <c r="S490">
        <v>9161400</v>
      </c>
      <c r="T490">
        <f>S490/S522</f>
        <v>2.6259106324610758E-5</v>
      </c>
      <c r="U490">
        <f>T490*V522</f>
        <v>2.6259106324610757E-3</v>
      </c>
      <c r="V490">
        <v>29</v>
      </c>
      <c r="W490">
        <v>841</v>
      </c>
      <c r="Y490">
        <v>104</v>
      </c>
    </row>
    <row r="491" spans="1:25" x14ac:dyDescent="0.25">
      <c r="A491" t="s">
        <v>1972</v>
      </c>
      <c r="B491" t="s">
        <v>1972</v>
      </c>
      <c r="C491">
        <v>9</v>
      </c>
      <c r="D491">
        <v>9</v>
      </c>
      <c r="E491">
        <v>9</v>
      </c>
      <c r="F491" t="s">
        <v>1973</v>
      </c>
      <c r="G491">
        <v>1</v>
      </c>
      <c r="H491">
        <v>9</v>
      </c>
      <c r="I491">
        <v>9</v>
      </c>
      <c r="J491">
        <v>9</v>
      </c>
      <c r="K491">
        <v>33.799999999999997</v>
      </c>
      <c r="L491">
        <v>33.799999999999997</v>
      </c>
      <c r="M491">
        <v>33.799999999999997</v>
      </c>
      <c r="N491">
        <v>29.536000000000001</v>
      </c>
      <c r="O491">
        <v>266</v>
      </c>
      <c r="P491">
        <v>266</v>
      </c>
      <c r="Q491">
        <v>120.81</v>
      </c>
      <c r="R491">
        <v>6387600000</v>
      </c>
      <c r="S491">
        <v>580690000</v>
      </c>
      <c r="T491">
        <f>S491/S522</f>
        <v>1.6644181513347546E-3</v>
      </c>
      <c r="U491">
        <f>T491*V522</f>
        <v>0.16644181513347545</v>
      </c>
      <c r="V491">
        <v>204</v>
      </c>
    </row>
    <row r="492" spans="1:25" x14ac:dyDescent="0.25">
      <c r="A492" t="s">
        <v>1974</v>
      </c>
      <c r="B492" t="s">
        <v>1974</v>
      </c>
      <c r="C492" t="s">
        <v>1975</v>
      </c>
      <c r="D492" t="s">
        <v>1975</v>
      </c>
      <c r="E492" t="s">
        <v>1976</v>
      </c>
      <c r="F492" t="s">
        <v>1977</v>
      </c>
      <c r="G492">
        <v>4</v>
      </c>
      <c r="H492">
        <v>12</v>
      </c>
      <c r="I492">
        <v>12</v>
      </c>
      <c r="J492">
        <v>9</v>
      </c>
      <c r="K492">
        <v>18.8</v>
      </c>
      <c r="L492">
        <v>18.8</v>
      </c>
      <c r="M492">
        <v>14</v>
      </c>
      <c r="N492">
        <v>80.024000000000001</v>
      </c>
      <c r="O492">
        <v>738</v>
      </c>
      <c r="P492" t="s">
        <v>1978</v>
      </c>
      <c r="Q492">
        <v>95.123000000000005</v>
      </c>
      <c r="R492">
        <v>1906900000</v>
      </c>
      <c r="S492">
        <v>73341000</v>
      </c>
      <c r="T492">
        <f>S492/S522</f>
        <v>2.102155911709212E-4</v>
      </c>
      <c r="U492">
        <f>T492*V522</f>
        <v>2.1021559117092119E-2</v>
      </c>
      <c r="V492">
        <v>111</v>
      </c>
      <c r="W492" t="s">
        <v>1979</v>
      </c>
      <c r="Y492" t="s">
        <v>1980</v>
      </c>
    </row>
    <row r="493" spans="1:25" x14ac:dyDescent="0.25">
      <c r="A493" t="s">
        <v>1981</v>
      </c>
      <c r="B493" t="s">
        <v>1981</v>
      </c>
      <c r="C493">
        <v>6</v>
      </c>
      <c r="D493">
        <v>6</v>
      </c>
      <c r="E493">
        <v>6</v>
      </c>
      <c r="F493" t="s">
        <v>1982</v>
      </c>
      <c r="G493">
        <v>1</v>
      </c>
      <c r="H493">
        <v>6</v>
      </c>
      <c r="I493">
        <v>6</v>
      </c>
      <c r="J493">
        <v>6</v>
      </c>
      <c r="K493">
        <v>23.5</v>
      </c>
      <c r="L493">
        <v>23.5</v>
      </c>
      <c r="M493">
        <v>23.5</v>
      </c>
      <c r="N493">
        <v>34.801000000000002</v>
      </c>
      <c r="O493">
        <v>311</v>
      </c>
      <c r="P493">
        <v>311</v>
      </c>
      <c r="Q493">
        <v>57.375999999999998</v>
      </c>
      <c r="R493">
        <v>1653700000</v>
      </c>
      <c r="S493">
        <v>78746000</v>
      </c>
      <c r="T493">
        <f>S493/S522</f>
        <v>2.2570781612393288E-4</v>
      </c>
      <c r="U493">
        <f>T493*V522</f>
        <v>2.2570781612393287E-2</v>
      </c>
      <c r="V493">
        <v>131</v>
      </c>
    </row>
    <row r="494" spans="1:25" x14ac:dyDescent="0.25">
      <c r="A494" t="s">
        <v>1983</v>
      </c>
      <c r="B494" t="s">
        <v>1983</v>
      </c>
      <c r="C494">
        <v>3</v>
      </c>
      <c r="D494">
        <v>3</v>
      </c>
      <c r="E494">
        <v>3</v>
      </c>
      <c r="F494" t="s">
        <v>1984</v>
      </c>
      <c r="G494">
        <v>1</v>
      </c>
      <c r="H494">
        <v>3</v>
      </c>
      <c r="I494">
        <v>3</v>
      </c>
      <c r="J494">
        <v>3</v>
      </c>
      <c r="K494">
        <v>20.7</v>
      </c>
      <c r="L494">
        <v>20.7</v>
      </c>
      <c r="M494">
        <v>20.7</v>
      </c>
      <c r="N494">
        <v>24.648</v>
      </c>
      <c r="O494">
        <v>213</v>
      </c>
      <c r="P494">
        <v>213</v>
      </c>
      <c r="Q494">
        <v>53.956000000000003</v>
      </c>
      <c r="R494">
        <v>214600000</v>
      </c>
      <c r="S494">
        <v>21460000</v>
      </c>
      <c r="T494">
        <f>S494/S522</f>
        <v>6.1510295558118506E-5</v>
      </c>
      <c r="U494">
        <f>T494*V522</f>
        <v>6.1510295558118502E-3</v>
      </c>
      <c r="V494">
        <v>17</v>
      </c>
      <c r="W494">
        <v>846</v>
      </c>
      <c r="Y494">
        <v>146</v>
      </c>
    </row>
    <row r="495" spans="1:25" x14ac:dyDescent="0.25">
      <c r="A495" t="s">
        <v>1985</v>
      </c>
      <c r="B495" t="s">
        <v>1985</v>
      </c>
      <c r="C495">
        <v>11</v>
      </c>
      <c r="D495">
        <v>11</v>
      </c>
      <c r="E495">
        <v>11</v>
      </c>
      <c r="F495" t="s">
        <v>1986</v>
      </c>
      <c r="G495">
        <v>1</v>
      </c>
      <c r="H495">
        <v>11</v>
      </c>
      <c r="I495">
        <v>11</v>
      </c>
      <c r="J495">
        <v>11</v>
      </c>
      <c r="K495">
        <v>23.4</v>
      </c>
      <c r="L495">
        <v>23.4</v>
      </c>
      <c r="M495">
        <v>23.4</v>
      </c>
      <c r="N495">
        <v>71.254000000000005</v>
      </c>
      <c r="O495">
        <v>641</v>
      </c>
      <c r="P495">
        <v>641</v>
      </c>
      <c r="Q495">
        <v>95.301000000000002</v>
      </c>
      <c r="R495">
        <v>1093100000</v>
      </c>
      <c r="S495">
        <v>34160000</v>
      </c>
      <c r="T495">
        <f>S495/S522</f>
        <v>9.791200821366859E-5</v>
      </c>
      <c r="U495">
        <f>T495*V522</f>
        <v>9.7912008213668598E-3</v>
      </c>
      <c r="V495">
        <v>81</v>
      </c>
      <c r="W495" t="s">
        <v>1987</v>
      </c>
      <c r="Y495" t="s">
        <v>1988</v>
      </c>
    </row>
    <row r="496" spans="1:25" x14ac:dyDescent="0.25">
      <c r="A496" t="s">
        <v>1989</v>
      </c>
      <c r="B496" t="s">
        <v>1989</v>
      </c>
      <c r="C496">
        <v>11</v>
      </c>
      <c r="D496">
        <v>1</v>
      </c>
      <c r="E496">
        <v>1</v>
      </c>
      <c r="F496" t="s">
        <v>1990</v>
      </c>
      <c r="G496">
        <v>1</v>
      </c>
      <c r="H496">
        <v>11</v>
      </c>
      <c r="I496">
        <v>1</v>
      </c>
      <c r="J496">
        <v>1</v>
      </c>
      <c r="K496">
        <v>17.600000000000001</v>
      </c>
      <c r="L496">
        <v>2.1</v>
      </c>
      <c r="M496">
        <v>2.1</v>
      </c>
      <c r="N496">
        <v>99.790999999999997</v>
      </c>
      <c r="O496">
        <v>910</v>
      </c>
      <c r="P496">
        <v>910</v>
      </c>
      <c r="Q496">
        <v>11.753</v>
      </c>
      <c r="R496">
        <v>0</v>
      </c>
      <c r="S496">
        <v>0</v>
      </c>
      <c r="T496">
        <f>S496/S522</f>
        <v>0</v>
      </c>
      <c r="U496">
        <f>T496*V522</f>
        <v>0</v>
      </c>
      <c r="V496">
        <v>1</v>
      </c>
      <c r="W496" t="s">
        <v>1435</v>
      </c>
      <c r="Y496" t="s">
        <v>1991</v>
      </c>
    </row>
    <row r="497" spans="1:25" x14ac:dyDescent="0.25">
      <c r="A497" t="s">
        <v>1992</v>
      </c>
      <c r="B497" t="s">
        <v>1992</v>
      </c>
      <c r="C497">
        <v>2</v>
      </c>
      <c r="D497">
        <v>2</v>
      </c>
      <c r="E497">
        <v>2</v>
      </c>
      <c r="F497" t="s">
        <v>1993</v>
      </c>
      <c r="G497">
        <v>1</v>
      </c>
      <c r="H497">
        <v>2</v>
      </c>
      <c r="I497">
        <v>2</v>
      </c>
      <c r="J497">
        <v>2</v>
      </c>
      <c r="K497">
        <v>9.8000000000000007</v>
      </c>
      <c r="L497">
        <v>9.8000000000000007</v>
      </c>
      <c r="M497">
        <v>9.8000000000000007</v>
      </c>
      <c r="N497">
        <v>24.925999999999998</v>
      </c>
      <c r="O497">
        <v>225</v>
      </c>
      <c r="P497">
        <v>225</v>
      </c>
      <c r="Q497">
        <v>11.260999999999999</v>
      </c>
      <c r="R497">
        <v>9334700</v>
      </c>
      <c r="S497">
        <v>1333500</v>
      </c>
      <c r="T497">
        <f>S497/S522</f>
        <v>3.8221798288327593E-6</v>
      </c>
      <c r="U497">
        <f>T497*V522</f>
        <v>3.8221798288327592E-4</v>
      </c>
      <c r="V497">
        <v>3</v>
      </c>
    </row>
    <row r="498" spans="1:25" x14ac:dyDescent="0.25">
      <c r="A498" t="s">
        <v>1994</v>
      </c>
      <c r="B498" t="s">
        <v>1994</v>
      </c>
      <c r="C498" t="s">
        <v>738</v>
      </c>
      <c r="D498" t="s">
        <v>738</v>
      </c>
      <c r="E498" t="s">
        <v>738</v>
      </c>
      <c r="F498" t="s">
        <v>1995</v>
      </c>
      <c r="G498">
        <v>2</v>
      </c>
      <c r="H498">
        <v>3</v>
      </c>
      <c r="I498">
        <v>3</v>
      </c>
      <c r="J498">
        <v>3</v>
      </c>
      <c r="K498">
        <v>3.3</v>
      </c>
      <c r="L498">
        <v>3.3</v>
      </c>
      <c r="M498">
        <v>3.3</v>
      </c>
      <c r="N498">
        <v>168.9</v>
      </c>
      <c r="O498">
        <v>1499</v>
      </c>
      <c r="P498" t="s">
        <v>1996</v>
      </c>
      <c r="Q498">
        <v>25.010999999999999</v>
      </c>
      <c r="R498">
        <v>120730000</v>
      </c>
      <c r="S498">
        <v>1568000</v>
      </c>
      <c r="T498">
        <f>S498/S522</f>
        <v>4.4943216884962633E-6</v>
      </c>
      <c r="U498">
        <f>T498*V522</f>
        <v>4.4943216884962633E-4</v>
      </c>
      <c r="V498">
        <v>18</v>
      </c>
    </row>
    <row r="499" spans="1:25" x14ac:dyDescent="0.25">
      <c r="A499" t="s">
        <v>1997</v>
      </c>
      <c r="B499" t="s">
        <v>1998</v>
      </c>
      <c r="C499" t="s">
        <v>1999</v>
      </c>
      <c r="D499" t="s">
        <v>1999</v>
      </c>
      <c r="E499" t="s">
        <v>1999</v>
      </c>
      <c r="F499" t="s">
        <v>2000</v>
      </c>
      <c r="G499">
        <v>3</v>
      </c>
      <c r="H499">
        <v>4</v>
      </c>
      <c r="I499">
        <v>4</v>
      </c>
      <c r="J499">
        <v>4</v>
      </c>
      <c r="K499">
        <v>22.1</v>
      </c>
      <c r="L499">
        <v>22.1</v>
      </c>
      <c r="M499">
        <v>22.1</v>
      </c>
      <c r="N499">
        <v>28.859000000000002</v>
      </c>
      <c r="O499">
        <v>272</v>
      </c>
      <c r="P499" t="s">
        <v>2001</v>
      </c>
      <c r="Q499">
        <v>68.602999999999994</v>
      </c>
      <c r="R499">
        <v>139220000</v>
      </c>
      <c r="S499">
        <v>15469000</v>
      </c>
      <c r="T499">
        <f>S499/S522</f>
        <v>4.4338432525094829E-5</v>
      </c>
      <c r="U499">
        <f>T499*V522</f>
        <v>4.4338432525094828E-3</v>
      </c>
      <c r="V499">
        <v>21</v>
      </c>
    </row>
    <row r="500" spans="1:25" x14ac:dyDescent="0.25">
      <c r="A500" t="s">
        <v>2002</v>
      </c>
      <c r="B500" t="s">
        <v>2002</v>
      </c>
      <c r="C500">
        <v>9</v>
      </c>
      <c r="D500">
        <v>9</v>
      </c>
      <c r="E500">
        <v>9</v>
      </c>
      <c r="F500" t="s">
        <v>2003</v>
      </c>
      <c r="G500">
        <v>1</v>
      </c>
      <c r="H500">
        <v>9</v>
      </c>
      <c r="I500">
        <v>9</v>
      </c>
      <c r="J500">
        <v>9</v>
      </c>
      <c r="K500">
        <v>30.8</v>
      </c>
      <c r="L500">
        <v>30.8</v>
      </c>
      <c r="M500">
        <v>30.8</v>
      </c>
      <c r="N500">
        <v>39.670999999999999</v>
      </c>
      <c r="O500">
        <v>357</v>
      </c>
      <c r="P500">
        <v>357</v>
      </c>
      <c r="Q500">
        <v>75.697000000000003</v>
      </c>
      <c r="R500">
        <v>849300000</v>
      </c>
      <c r="S500">
        <v>60665000</v>
      </c>
      <c r="T500">
        <f>S50/S522</f>
        <v>6.7747313411541886E-6</v>
      </c>
      <c r="U500">
        <f>T500*V522</f>
        <v>6.7747313411541891E-4</v>
      </c>
      <c r="V500">
        <v>69</v>
      </c>
      <c r="W500" t="s">
        <v>2004</v>
      </c>
      <c r="Y500" t="s">
        <v>2005</v>
      </c>
    </row>
    <row r="501" spans="1:25" x14ac:dyDescent="0.25">
      <c r="A501" t="s">
        <v>2006</v>
      </c>
      <c r="B501" t="s">
        <v>2006</v>
      </c>
      <c r="C501">
        <v>7</v>
      </c>
      <c r="D501">
        <v>7</v>
      </c>
      <c r="E501">
        <v>7</v>
      </c>
      <c r="F501" t="s">
        <v>2007</v>
      </c>
      <c r="G501">
        <v>1</v>
      </c>
      <c r="H501">
        <v>7</v>
      </c>
      <c r="I501">
        <v>7</v>
      </c>
      <c r="J501">
        <v>7</v>
      </c>
      <c r="K501">
        <v>18</v>
      </c>
      <c r="L501">
        <v>18</v>
      </c>
      <c r="M501">
        <v>18</v>
      </c>
      <c r="N501">
        <v>70.367000000000004</v>
      </c>
      <c r="O501">
        <v>679</v>
      </c>
      <c r="P501">
        <v>679</v>
      </c>
      <c r="Q501">
        <v>101.14</v>
      </c>
      <c r="R501">
        <v>2557100000</v>
      </c>
      <c r="S501">
        <v>196700000</v>
      </c>
      <c r="T501">
        <f>S501/S522</f>
        <v>5.6379660467296879E-4</v>
      </c>
      <c r="U501">
        <f>T501*V522</f>
        <v>5.637966046729688E-2</v>
      </c>
      <c r="V501">
        <v>107</v>
      </c>
      <c r="W501">
        <v>853</v>
      </c>
      <c r="Y501">
        <v>669</v>
      </c>
    </row>
    <row r="502" spans="1:25" x14ac:dyDescent="0.25">
      <c r="A502" t="s">
        <v>2008</v>
      </c>
      <c r="B502" t="s">
        <v>2009</v>
      </c>
      <c r="C502" t="s">
        <v>2010</v>
      </c>
      <c r="D502" t="s">
        <v>2010</v>
      </c>
      <c r="E502" t="s">
        <v>2010</v>
      </c>
      <c r="F502" t="s">
        <v>2011</v>
      </c>
      <c r="G502">
        <v>7</v>
      </c>
      <c r="H502">
        <v>9</v>
      </c>
      <c r="I502">
        <v>9</v>
      </c>
      <c r="J502">
        <v>9</v>
      </c>
      <c r="K502">
        <v>7.8</v>
      </c>
      <c r="L502">
        <v>7.8</v>
      </c>
      <c r="M502">
        <v>7.8</v>
      </c>
      <c r="N502">
        <v>158.55000000000001</v>
      </c>
      <c r="O502">
        <v>1442</v>
      </c>
      <c r="P502" t="s">
        <v>2012</v>
      </c>
      <c r="Q502">
        <v>81.856999999999999</v>
      </c>
      <c r="R502">
        <v>250760000</v>
      </c>
      <c r="S502">
        <v>3799400</v>
      </c>
      <c r="T502">
        <f>S502/S522</f>
        <v>1.0890131264842285E-5</v>
      </c>
      <c r="U502">
        <f>T502*V522</f>
        <v>1.0890131264842285E-3</v>
      </c>
      <c r="V502">
        <v>34</v>
      </c>
    </row>
    <row r="503" spans="1:25" x14ac:dyDescent="0.25">
      <c r="A503" t="s">
        <v>2013</v>
      </c>
      <c r="B503" t="s">
        <v>2013</v>
      </c>
      <c r="C503">
        <v>7</v>
      </c>
      <c r="D503">
        <v>7</v>
      </c>
      <c r="E503">
        <v>7</v>
      </c>
      <c r="F503" t="s">
        <v>2014</v>
      </c>
      <c r="G503">
        <v>1</v>
      </c>
      <c r="H503">
        <v>7</v>
      </c>
      <c r="I503">
        <v>7</v>
      </c>
      <c r="J503">
        <v>7</v>
      </c>
      <c r="K503">
        <v>42.6</v>
      </c>
      <c r="L503">
        <v>42.6</v>
      </c>
      <c r="M503">
        <v>42.6</v>
      </c>
      <c r="N503">
        <v>29.754000000000001</v>
      </c>
      <c r="O503">
        <v>263</v>
      </c>
      <c r="P503">
        <v>263</v>
      </c>
      <c r="Q503">
        <v>123.92</v>
      </c>
      <c r="R503">
        <v>541760000</v>
      </c>
      <c r="S503">
        <v>38697000</v>
      </c>
      <c r="T503">
        <f>S503/S522</f>
        <v>1.1091630508911984E-4</v>
      </c>
      <c r="U503">
        <f>T503*V522</f>
        <v>1.1091630508911984E-2</v>
      </c>
      <c r="V503">
        <v>51</v>
      </c>
      <c r="W503" t="s">
        <v>2015</v>
      </c>
      <c r="Y503" t="s">
        <v>2016</v>
      </c>
    </row>
    <row r="504" spans="1:25" x14ac:dyDescent="0.25">
      <c r="A504" t="s">
        <v>2017</v>
      </c>
      <c r="B504" t="s">
        <v>2018</v>
      </c>
      <c r="C504" t="s">
        <v>2019</v>
      </c>
      <c r="D504" t="s">
        <v>2020</v>
      </c>
      <c r="E504" t="s">
        <v>2020</v>
      </c>
      <c r="F504" t="s">
        <v>2021</v>
      </c>
      <c r="G504">
        <v>3</v>
      </c>
      <c r="H504">
        <v>6</v>
      </c>
      <c r="I504">
        <v>4</v>
      </c>
      <c r="J504">
        <v>4</v>
      </c>
      <c r="K504">
        <v>1</v>
      </c>
      <c r="L504">
        <v>0.7</v>
      </c>
      <c r="M504">
        <v>0.7</v>
      </c>
      <c r="N504">
        <v>718.24</v>
      </c>
      <c r="O504">
        <v>6468</v>
      </c>
      <c r="P504" t="s">
        <v>2022</v>
      </c>
      <c r="Q504">
        <v>31.565000000000001</v>
      </c>
      <c r="R504">
        <v>47027000</v>
      </c>
      <c r="S504">
        <v>158870</v>
      </c>
      <c r="T504">
        <f>S504/S522</f>
        <v>4.553653613848223E-7</v>
      </c>
      <c r="U504">
        <f>T504*V522</f>
        <v>4.5536536138482228E-5</v>
      </c>
      <c r="V504">
        <v>14</v>
      </c>
    </row>
    <row r="505" spans="1:25" x14ac:dyDescent="0.25">
      <c r="A505" t="s">
        <v>2023</v>
      </c>
      <c r="B505" t="s">
        <v>2023</v>
      </c>
      <c r="C505">
        <v>8</v>
      </c>
      <c r="D505">
        <v>8</v>
      </c>
      <c r="E505">
        <v>8</v>
      </c>
      <c r="F505" t="s">
        <v>2024</v>
      </c>
      <c r="G505">
        <v>1</v>
      </c>
      <c r="H505">
        <v>8</v>
      </c>
      <c r="I505">
        <v>8</v>
      </c>
      <c r="J505">
        <v>8</v>
      </c>
      <c r="K505">
        <v>32.200000000000003</v>
      </c>
      <c r="L505">
        <v>32.200000000000003</v>
      </c>
      <c r="M505">
        <v>32.200000000000003</v>
      </c>
      <c r="N505">
        <v>35.664000000000001</v>
      </c>
      <c r="O505">
        <v>314</v>
      </c>
      <c r="P505">
        <v>314</v>
      </c>
      <c r="Q505">
        <v>97.305999999999997</v>
      </c>
      <c r="R505">
        <v>161210000</v>
      </c>
      <c r="S505">
        <v>20152000</v>
      </c>
      <c r="T505">
        <f>S505/S522</f>
        <v>5.7761205782255546E-5</v>
      </c>
      <c r="U505">
        <f>T505*V522</f>
        <v>5.7761205782255543E-3</v>
      </c>
      <c r="V505">
        <v>21</v>
      </c>
      <c r="W505" t="s">
        <v>2025</v>
      </c>
      <c r="Y505" t="s">
        <v>2026</v>
      </c>
    </row>
    <row r="506" spans="1:25" x14ac:dyDescent="0.25">
      <c r="A506" t="s">
        <v>2027</v>
      </c>
      <c r="B506" t="s">
        <v>2027</v>
      </c>
      <c r="C506">
        <v>2</v>
      </c>
      <c r="D506">
        <v>2</v>
      </c>
      <c r="E506">
        <v>2</v>
      </c>
      <c r="F506" t="s">
        <v>2028</v>
      </c>
      <c r="G506">
        <v>1</v>
      </c>
      <c r="H506">
        <v>2</v>
      </c>
      <c r="I506">
        <v>2</v>
      </c>
      <c r="J506">
        <v>2</v>
      </c>
      <c r="K506">
        <v>13.2</v>
      </c>
      <c r="L506">
        <v>13.2</v>
      </c>
      <c r="M506">
        <v>13.2</v>
      </c>
      <c r="N506">
        <v>19.922000000000001</v>
      </c>
      <c r="O506">
        <v>182</v>
      </c>
      <c r="P506">
        <v>182</v>
      </c>
      <c r="Q506">
        <v>14.253</v>
      </c>
      <c r="R506">
        <v>438280000</v>
      </c>
      <c r="S506">
        <v>73047000</v>
      </c>
      <c r="T506">
        <f>S506/S522</f>
        <v>2.0937290585432817E-4</v>
      </c>
      <c r="U506">
        <f>T506*V522</f>
        <v>2.0937290585432818E-2</v>
      </c>
      <c r="V506">
        <v>29</v>
      </c>
      <c r="W506" t="s">
        <v>2029</v>
      </c>
      <c r="Y506" t="s">
        <v>2030</v>
      </c>
    </row>
    <row r="507" spans="1:25" x14ac:dyDescent="0.25">
      <c r="A507" t="s">
        <v>2031</v>
      </c>
      <c r="B507" t="s">
        <v>2032</v>
      </c>
      <c r="C507" t="s">
        <v>2033</v>
      </c>
      <c r="D507" t="s">
        <v>2033</v>
      </c>
      <c r="E507" t="s">
        <v>2034</v>
      </c>
      <c r="F507" t="s">
        <v>2035</v>
      </c>
      <c r="G507">
        <v>20</v>
      </c>
      <c r="H507">
        <v>5</v>
      </c>
      <c r="I507">
        <v>5</v>
      </c>
      <c r="J507">
        <v>4</v>
      </c>
      <c r="K507">
        <v>12.4</v>
      </c>
      <c r="L507">
        <v>12.4</v>
      </c>
      <c r="M507">
        <v>10.1</v>
      </c>
      <c r="N507">
        <v>77.968000000000004</v>
      </c>
      <c r="O507">
        <v>704</v>
      </c>
      <c r="P507" t="s">
        <v>2036</v>
      </c>
      <c r="Q507">
        <v>68.257999999999996</v>
      </c>
      <c r="R507">
        <v>374970000</v>
      </c>
      <c r="S507">
        <v>10416000</v>
      </c>
      <c r="T507">
        <f>S507/S522</f>
        <v>2.9855136930725179E-5</v>
      </c>
      <c r="U507">
        <f>T507*V522</f>
        <v>2.9855136930725177E-3</v>
      </c>
      <c r="V507">
        <v>40</v>
      </c>
      <c r="W507">
        <v>865</v>
      </c>
      <c r="Y507">
        <v>256</v>
      </c>
    </row>
    <row r="508" spans="1:25" x14ac:dyDescent="0.25">
      <c r="A508" t="s">
        <v>2037</v>
      </c>
      <c r="B508" t="s">
        <v>2037</v>
      </c>
      <c r="C508">
        <v>12</v>
      </c>
      <c r="D508">
        <v>12</v>
      </c>
      <c r="E508">
        <v>12</v>
      </c>
      <c r="F508" t="s">
        <v>2038</v>
      </c>
      <c r="G508">
        <v>1</v>
      </c>
      <c r="H508">
        <v>12</v>
      </c>
      <c r="I508">
        <v>12</v>
      </c>
      <c r="J508">
        <v>12</v>
      </c>
      <c r="K508">
        <v>23.1</v>
      </c>
      <c r="L508">
        <v>23.1</v>
      </c>
      <c r="M508">
        <v>23.1</v>
      </c>
      <c r="N508">
        <v>60.579000000000001</v>
      </c>
      <c r="O508">
        <v>554</v>
      </c>
      <c r="P508">
        <v>554</v>
      </c>
      <c r="Q508">
        <v>208.9</v>
      </c>
      <c r="R508">
        <v>2189500000</v>
      </c>
      <c r="S508">
        <v>91228000</v>
      </c>
      <c r="T508">
        <f>S508/S522</f>
        <v>2.6148468048350579E-4</v>
      </c>
      <c r="U508">
        <f>T508*V522</f>
        <v>2.6148468048350578E-2</v>
      </c>
      <c r="V508">
        <v>111</v>
      </c>
      <c r="W508" t="s">
        <v>2039</v>
      </c>
      <c r="Y508" t="s">
        <v>2040</v>
      </c>
    </row>
    <row r="509" spans="1:25" x14ac:dyDescent="0.25">
      <c r="A509" t="s">
        <v>2041</v>
      </c>
      <c r="B509" t="s">
        <v>2042</v>
      </c>
      <c r="C509" t="s">
        <v>2043</v>
      </c>
      <c r="D509" t="s">
        <v>2043</v>
      </c>
      <c r="E509" t="s">
        <v>2044</v>
      </c>
      <c r="F509" t="s">
        <v>2045</v>
      </c>
      <c r="G509">
        <v>3</v>
      </c>
      <c r="H509">
        <v>4</v>
      </c>
      <c r="I509">
        <v>4</v>
      </c>
      <c r="J509">
        <v>3</v>
      </c>
      <c r="K509">
        <v>43.6</v>
      </c>
      <c r="L509">
        <v>43.6</v>
      </c>
      <c r="M509">
        <v>33.799999999999997</v>
      </c>
      <c r="N509">
        <v>14.891</v>
      </c>
      <c r="O509">
        <v>133</v>
      </c>
      <c r="P509" t="s">
        <v>2046</v>
      </c>
      <c r="Q509">
        <v>51.348999999999997</v>
      </c>
      <c r="R509">
        <v>1362400000</v>
      </c>
      <c r="S509">
        <v>272470000</v>
      </c>
      <c r="T509">
        <f>S509/S522</f>
        <v>7.8097438167383732E-4</v>
      </c>
      <c r="U509">
        <f>T509*V522</f>
        <v>7.8097438167383737E-2</v>
      </c>
      <c r="V509">
        <v>77</v>
      </c>
      <c r="W509">
        <v>871</v>
      </c>
      <c r="Y509">
        <v>87</v>
      </c>
    </row>
    <row r="510" spans="1:25" x14ac:dyDescent="0.25">
      <c r="A510" t="s">
        <v>2047</v>
      </c>
      <c r="B510" t="s">
        <v>2047</v>
      </c>
      <c r="C510">
        <v>2</v>
      </c>
      <c r="D510">
        <v>2</v>
      </c>
      <c r="E510">
        <v>2</v>
      </c>
      <c r="F510" t="s">
        <v>2048</v>
      </c>
      <c r="G510">
        <v>1</v>
      </c>
      <c r="H510">
        <v>2</v>
      </c>
      <c r="I510">
        <v>2</v>
      </c>
      <c r="J510">
        <v>2</v>
      </c>
      <c r="K510">
        <v>15.6</v>
      </c>
      <c r="L510">
        <v>15.6</v>
      </c>
      <c r="M510">
        <v>15.6</v>
      </c>
      <c r="N510">
        <v>18.122</v>
      </c>
      <c r="O510">
        <v>160</v>
      </c>
      <c r="P510">
        <v>160</v>
      </c>
      <c r="Q510">
        <v>13.348000000000001</v>
      </c>
      <c r="R510">
        <v>50541000</v>
      </c>
      <c r="S510">
        <v>5615700</v>
      </c>
      <c r="T510">
        <f>S510/S522</f>
        <v>1.6096149429903357E-5</v>
      </c>
      <c r="U510">
        <f>T510*V522</f>
        <v>1.6096149429903357E-3</v>
      </c>
      <c r="V510">
        <v>4</v>
      </c>
    </row>
    <row r="511" spans="1:25" x14ac:dyDescent="0.25">
      <c r="A511" t="s">
        <v>2049</v>
      </c>
      <c r="B511" t="s">
        <v>2050</v>
      </c>
      <c r="C511" t="s">
        <v>2051</v>
      </c>
      <c r="D511" t="s">
        <v>2051</v>
      </c>
      <c r="E511" t="s">
        <v>2051</v>
      </c>
      <c r="F511" t="s">
        <v>2052</v>
      </c>
      <c r="G511">
        <v>4</v>
      </c>
      <c r="H511">
        <v>15</v>
      </c>
      <c r="I511">
        <v>15</v>
      </c>
      <c r="J511">
        <v>15</v>
      </c>
      <c r="K511">
        <v>41.4</v>
      </c>
      <c r="L511">
        <v>41.4</v>
      </c>
      <c r="M511">
        <v>41.4</v>
      </c>
      <c r="N511">
        <v>44.884999999999998</v>
      </c>
      <c r="O511">
        <v>401</v>
      </c>
      <c r="P511" t="s">
        <v>2053</v>
      </c>
      <c r="Q511">
        <v>186.51</v>
      </c>
      <c r="R511">
        <v>4589000000</v>
      </c>
      <c r="S511">
        <v>199520000</v>
      </c>
      <c r="T511">
        <f>S511/S522</f>
        <v>5.7187950464845309E-4</v>
      </c>
      <c r="U511">
        <f>T511*V522</f>
        <v>5.7187950464845309E-2</v>
      </c>
      <c r="V511">
        <v>196</v>
      </c>
      <c r="W511" t="s">
        <v>2054</v>
      </c>
      <c r="Y511" t="s">
        <v>2055</v>
      </c>
    </row>
    <row r="512" spans="1:25" x14ac:dyDescent="0.25">
      <c r="A512" t="s">
        <v>2056</v>
      </c>
      <c r="B512" t="s">
        <v>2056</v>
      </c>
      <c r="C512">
        <v>1</v>
      </c>
      <c r="D512">
        <v>1</v>
      </c>
      <c r="E512">
        <v>1</v>
      </c>
      <c r="F512" t="s">
        <v>2057</v>
      </c>
      <c r="G512">
        <v>1</v>
      </c>
      <c r="H512">
        <v>1</v>
      </c>
      <c r="I512">
        <v>1</v>
      </c>
      <c r="J512">
        <v>1</v>
      </c>
      <c r="K512">
        <v>5.6</v>
      </c>
      <c r="L512">
        <v>5.6</v>
      </c>
      <c r="M512">
        <v>5.6</v>
      </c>
      <c r="N512">
        <v>23.434999999999999</v>
      </c>
      <c r="O512">
        <v>216</v>
      </c>
      <c r="P512">
        <v>216</v>
      </c>
      <c r="Q512">
        <v>10.057</v>
      </c>
      <c r="R512">
        <v>168370000</v>
      </c>
      <c r="S512">
        <v>28062000</v>
      </c>
      <c r="T512">
        <f>S512/S522</f>
        <v>8.0433453585830443E-5</v>
      </c>
      <c r="U512">
        <f>T512*V522</f>
        <v>8.0433453585830438E-3</v>
      </c>
      <c r="V512">
        <v>5</v>
      </c>
    </row>
    <row r="513" spans="1:25" x14ac:dyDescent="0.25">
      <c r="A513" t="s">
        <v>2058</v>
      </c>
      <c r="B513" t="s">
        <v>2058</v>
      </c>
      <c r="C513">
        <v>9</v>
      </c>
      <c r="D513">
        <v>9</v>
      </c>
      <c r="E513">
        <v>9</v>
      </c>
      <c r="F513" t="s">
        <v>2059</v>
      </c>
      <c r="G513">
        <v>1</v>
      </c>
      <c r="H513">
        <v>9</v>
      </c>
      <c r="I513">
        <v>9</v>
      </c>
      <c r="J513">
        <v>9</v>
      </c>
      <c r="K513">
        <v>12.5</v>
      </c>
      <c r="L513">
        <v>12.5</v>
      </c>
      <c r="M513">
        <v>12.5</v>
      </c>
      <c r="N513">
        <v>109.25</v>
      </c>
      <c r="O513">
        <v>989</v>
      </c>
      <c r="P513">
        <v>989</v>
      </c>
      <c r="Q513">
        <v>90.27</v>
      </c>
      <c r="R513">
        <v>438180000</v>
      </c>
      <c r="S513">
        <v>8942500</v>
      </c>
      <c r="T513">
        <f>S513/S522</f>
        <v>2.5631678379705253E-5</v>
      </c>
      <c r="U513">
        <f>T513*V522</f>
        <v>2.5631678379705253E-3</v>
      </c>
      <c r="V513">
        <v>39</v>
      </c>
    </row>
    <row r="514" spans="1:25" x14ac:dyDescent="0.25">
      <c r="A514" t="s">
        <v>2060</v>
      </c>
      <c r="B514" t="s">
        <v>2060</v>
      </c>
      <c r="C514" t="s">
        <v>49</v>
      </c>
      <c r="D514" t="s">
        <v>49</v>
      </c>
      <c r="E514" t="s">
        <v>49</v>
      </c>
      <c r="F514" t="s">
        <v>2061</v>
      </c>
      <c r="G514">
        <v>2</v>
      </c>
      <c r="H514">
        <v>3</v>
      </c>
      <c r="I514">
        <v>3</v>
      </c>
      <c r="J514">
        <v>3</v>
      </c>
      <c r="K514">
        <v>12.9</v>
      </c>
      <c r="L514">
        <v>12.9</v>
      </c>
      <c r="M514">
        <v>12.9</v>
      </c>
      <c r="N514">
        <v>38.1</v>
      </c>
      <c r="O514">
        <v>342</v>
      </c>
      <c r="P514" t="s">
        <v>2062</v>
      </c>
      <c r="Q514">
        <v>31.727</v>
      </c>
      <c r="R514">
        <v>125520000</v>
      </c>
      <c r="S514">
        <v>9655300</v>
      </c>
      <c r="T514">
        <f>S514/S522</f>
        <v>2.7674760330955338E-5</v>
      </c>
      <c r="U514">
        <f>T514*V522</f>
        <v>2.7674760330955337E-3</v>
      </c>
      <c r="V514">
        <v>10</v>
      </c>
    </row>
    <row r="515" spans="1:25" x14ac:dyDescent="0.25">
      <c r="A515" t="s">
        <v>2063</v>
      </c>
      <c r="B515" t="s">
        <v>2064</v>
      </c>
      <c r="C515" t="s">
        <v>2065</v>
      </c>
      <c r="D515" t="s">
        <v>2065</v>
      </c>
      <c r="E515" t="s">
        <v>2066</v>
      </c>
      <c r="F515" t="s">
        <v>2067</v>
      </c>
      <c r="G515">
        <v>5</v>
      </c>
      <c r="H515">
        <v>16</v>
      </c>
      <c r="I515">
        <v>16</v>
      </c>
      <c r="J515">
        <v>2</v>
      </c>
      <c r="K515">
        <v>76.099999999999994</v>
      </c>
      <c r="L515">
        <v>76.099999999999994</v>
      </c>
      <c r="M515">
        <v>7.1</v>
      </c>
      <c r="N515">
        <v>18.155000000000001</v>
      </c>
      <c r="O515">
        <v>155</v>
      </c>
      <c r="P515" t="s">
        <v>2068</v>
      </c>
      <c r="Q515">
        <v>323.31</v>
      </c>
      <c r="R515">
        <v>100360000000</v>
      </c>
      <c r="S515">
        <v>8363000000</v>
      </c>
      <c r="T515">
        <f>S515/S522</f>
        <v>2.3970671097509087E-2</v>
      </c>
      <c r="U515">
        <f>T515*V522</f>
        <v>2.3970671097509086</v>
      </c>
      <c r="V515">
        <v>657</v>
      </c>
    </row>
    <row r="516" spans="1:25" x14ac:dyDescent="0.25">
      <c r="A516" t="s">
        <v>2069</v>
      </c>
      <c r="B516" t="s">
        <v>2070</v>
      </c>
      <c r="C516" t="s">
        <v>1163</v>
      </c>
      <c r="D516" t="s">
        <v>1163</v>
      </c>
      <c r="E516" t="s">
        <v>1163</v>
      </c>
      <c r="F516" t="s">
        <v>2071</v>
      </c>
      <c r="G516">
        <v>2</v>
      </c>
      <c r="H516">
        <v>7</v>
      </c>
      <c r="I516">
        <v>7</v>
      </c>
      <c r="J516">
        <v>7</v>
      </c>
      <c r="K516">
        <v>32.1</v>
      </c>
      <c r="L516">
        <v>32.1</v>
      </c>
      <c r="M516">
        <v>32.1</v>
      </c>
      <c r="N516">
        <v>14.528</v>
      </c>
      <c r="O516">
        <v>134</v>
      </c>
      <c r="P516" t="s">
        <v>2072</v>
      </c>
      <c r="Q516">
        <v>76.415999999999997</v>
      </c>
      <c r="R516">
        <v>19485000000</v>
      </c>
      <c r="S516">
        <v>2783500000</v>
      </c>
      <c r="T516">
        <f>S516/S522</f>
        <v>7.9782808800569829E-3</v>
      </c>
      <c r="U516">
        <f>T516*V522</f>
        <v>0.79782808800569827</v>
      </c>
      <c r="V516">
        <v>172</v>
      </c>
    </row>
    <row r="517" spans="1:25" x14ac:dyDescent="0.25">
      <c r="A517" t="s">
        <v>2073</v>
      </c>
      <c r="B517" t="s">
        <v>2073</v>
      </c>
      <c r="C517">
        <v>1</v>
      </c>
      <c r="D517">
        <v>1</v>
      </c>
      <c r="E517">
        <v>1</v>
      </c>
      <c r="F517" t="s">
        <v>2074</v>
      </c>
      <c r="G517">
        <v>1</v>
      </c>
      <c r="H517">
        <v>1</v>
      </c>
      <c r="I517">
        <v>1</v>
      </c>
      <c r="J517">
        <v>1</v>
      </c>
      <c r="K517">
        <v>3.5</v>
      </c>
      <c r="L517">
        <v>3.5</v>
      </c>
      <c r="M517">
        <v>3.5</v>
      </c>
      <c r="N517">
        <v>22.613</v>
      </c>
      <c r="O517">
        <v>201</v>
      </c>
      <c r="P517">
        <v>201</v>
      </c>
      <c r="Q517">
        <v>10.193</v>
      </c>
      <c r="R517">
        <v>3674800</v>
      </c>
      <c r="S517">
        <v>306230</v>
      </c>
      <c r="T517">
        <f>S517/S522</f>
        <v>8.7773987925268539E-7</v>
      </c>
      <c r="U517">
        <f>T517*V522</f>
        <v>8.7773987925268544E-5</v>
      </c>
      <c r="V517">
        <v>0</v>
      </c>
    </row>
    <row r="518" spans="1:25" x14ac:dyDescent="0.25">
      <c r="A518" t="s">
        <v>2075</v>
      </c>
      <c r="B518" t="s">
        <v>2075</v>
      </c>
      <c r="C518">
        <v>3</v>
      </c>
      <c r="D518">
        <v>2</v>
      </c>
      <c r="E518">
        <v>2</v>
      </c>
      <c r="F518" t="s">
        <v>2076</v>
      </c>
      <c r="G518">
        <v>1</v>
      </c>
      <c r="H518">
        <v>3</v>
      </c>
      <c r="I518">
        <v>2</v>
      </c>
      <c r="J518">
        <v>2</v>
      </c>
      <c r="K518">
        <v>14.8</v>
      </c>
      <c r="L518">
        <v>8.9</v>
      </c>
      <c r="M518">
        <v>8.9</v>
      </c>
      <c r="N518">
        <v>18.323</v>
      </c>
      <c r="O518">
        <v>169</v>
      </c>
      <c r="P518">
        <v>169</v>
      </c>
      <c r="Q518">
        <v>46.83</v>
      </c>
      <c r="R518">
        <v>897830000</v>
      </c>
      <c r="S518">
        <v>99759000</v>
      </c>
      <c r="T518">
        <f>S518/S522</f>
        <v>2.8593688604763948E-4</v>
      </c>
      <c r="U518">
        <f>T518*V522</f>
        <v>2.859368860476395E-2</v>
      </c>
      <c r="V518">
        <v>39</v>
      </c>
      <c r="W518">
        <v>884</v>
      </c>
      <c r="Y518">
        <v>63</v>
      </c>
    </row>
    <row r="519" spans="1:25" x14ac:dyDescent="0.25">
      <c r="A519" t="s">
        <v>2077</v>
      </c>
      <c r="B519" t="s">
        <v>2077</v>
      </c>
      <c r="C519">
        <v>1</v>
      </c>
      <c r="D519">
        <v>1</v>
      </c>
      <c r="E519">
        <v>1</v>
      </c>
      <c r="F519" t="s">
        <v>2078</v>
      </c>
      <c r="G519">
        <v>1</v>
      </c>
      <c r="H519">
        <v>1</v>
      </c>
      <c r="I519">
        <v>1</v>
      </c>
      <c r="J519">
        <v>1</v>
      </c>
      <c r="K519">
        <v>9</v>
      </c>
      <c r="L519">
        <v>9</v>
      </c>
      <c r="M519">
        <v>9</v>
      </c>
      <c r="N519">
        <v>20.576000000000001</v>
      </c>
      <c r="O519">
        <v>189</v>
      </c>
      <c r="P519">
        <v>189</v>
      </c>
      <c r="Q519">
        <v>7.2145999999999999</v>
      </c>
      <c r="R519">
        <v>38058000</v>
      </c>
      <c r="S519">
        <v>4757300</v>
      </c>
      <c r="T519">
        <f>S519/S522</f>
        <v>1.3635737607578619E-5</v>
      </c>
      <c r="U519">
        <f>T519*V522</f>
        <v>1.363573760757862E-3</v>
      </c>
      <c r="V519">
        <v>2</v>
      </c>
    </row>
    <row r="520" spans="1:25" x14ac:dyDescent="0.25">
      <c r="A520" t="s">
        <v>2079</v>
      </c>
      <c r="B520" t="s">
        <v>2079</v>
      </c>
      <c r="C520">
        <v>9</v>
      </c>
      <c r="D520">
        <v>2</v>
      </c>
      <c r="E520">
        <v>2</v>
      </c>
      <c r="F520" t="s">
        <v>2080</v>
      </c>
      <c r="G520">
        <v>1</v>
      </c>
      <c r="H520">
        <v>9</v>
      </c>
      <c r="I520">
        <v>2</v>
      </c>
      <c r="J520">
        <v>2</v>
      </c>
      <c r="K520">
        <v>54.4</v>
      </c>
      <c r="L520">
        <v>14.8</v>
      </c>
      <c r="M520">
        <v>14.8</v>
      </c>
      <c r="N520">
        <v>17.236999999999998</v>
      </c>
      <c r="O520">
        <v>149</v>
      </c>
      <c r="P520">
        <v>149</v>
      </c>
      <c r="Q520">
        <v>20.768000000000001</v>
      </c>
      <c r="R520">
        <v>24149000</v>
      </c>
      <c r="S520">
        <v>2414900</v>
      </c>
      <c r="T520">
        <f>S520/S522</f>
        <v>6.9217713300699144E-6</v>
      </c>
      <c r="U520">
        <f>T520*V522</f>
        <v>6.9217713300699147E-4</v>
      </c>
      <c r="V520">
        <v>3</v>
      </c>
    </row>
    <row r="521" spans="1:25" x14ac:dyDescent="0.25">
      <c r="A521" t="s">
        <v>2081</v>
      </c>
      <c r="B521" t="s">
        <v>2081</v>
      </c>
      <c r="C521" t="s">
        <v>2082</v>
      </c>
      <c r="D521" t="s">
        <v>1884</v>
      </c>
      <c r="E521" t="s">
        <v>2083</v>
      </c>
      <c r="F521" t="s">
        <v>2084</v>
      </c>
      <c r="G521">
        <v>3</v>
      </c>
      <c r="H521">
        <v>14</v>
      </c>
      <c r="I521">
        <v>3</v>
      </c>
      <c r="J521">
        <v>1</v>
      </c>
      <c r="K521">
        <v>49.6</v>
      </c>
      <c r="L521">
        <v>12.5</v>
      </c>
      <c r="M521">
        <v>8.3000000000000007</v>
      </c>
      <c r="N521">
        <v>27.79</v>
      </c>
      <c r="O521">
        <v>240</v>
      </c>
      <c r="P521" t="s">
        <v>2085</v>
      </c>
      <c r="Q521">
        <v>66.064999999999998</v>
      </c>
      <c r="R521">
        <v>8001800000</v>
      </c>
      <c r="S521">
        <v>444540000</v>
      </c>
      <c r="T521">
        <f>S521/S522</f>
        <v>1.2741745940077352E-3</v>
      </c>
      <c r="U521">
        <f>T521*V522</f>
        <v>0.12741745940077354</v>
      </c>
      <c r="V521">
        <v>242</v>
      </c>
      <c r="W521">
        <v>885</v>
      </c>
      <c r="Y521">
        <v>173</v>
      </c>
    </row>
    <row r="522" spans="1:25" x14ac:dyDescent="0.25">
      <c r="S522">
        <f>SUM(S2:S521)</f>
        <v>348884683536</v>
      </c>
      <c r="T522">
        <f>SUM(T2:T521)</f>
        <v>0.99983289206218773</v>
      </c>
      <c r="U522">
        <f>SUM(U2:U521)</f>
        <v>99.983289206218799</v>
      </c>
      <c r="V522">
        <v>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Haliotis_prism_ins_A_proteinGro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Mann, Karlheinz</dc:creator>
  <cp:lastModifiedBy>Mann, Karlheinz</cp:lastModifiedBy>
  <dcterms:created xsi:type="dcterms:W3CDTF">2016-08-11T11:30:58Z</dcterms:created>
  <dcterms:modified xsi:type="dcterms:W3CDTF">2017-04-06T13:34:06Z</dcterms:modified>
</cp:coreProperties>
</file>